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JADWAL\JADWAL 2026-2027\"/>
    </mc:Choice>
  </mc:AlternateContent>
  <xr:revisionPtr revIDLastSave="0" documentId="13_ncr:1_{4240F0A3-054B-4146-87D1-19F4F2B61E7E}" xr6:coauthVersionLast="47" xr6:coauthVersionMax="47" xr10:uidLastSave="{00000000-0000-0000-0000-000000000000}"/>
  <bookViews>
    <workbookView xWindow="-110" yWindow="-110" windowWidth="19420" windowHeight="10300" tabRatio="860" activeTab="1" xr2:uid="{00000000-000D-0000-FFFF-FFFF00000000}"/>
  </bookViews>
  <sheets>
    <sheet name="STRUKTUR REAL" sheetId="15" r:id="rId1"/>
    <sheet name="PEMBAGIAN JAM GURU" sheetId="34" r:id="rId2"/>
    <sheet name="GURU MAPEL" sheetId="27" r:id="rId3"/>
    <sheet name="PIKET" sheetId="23" r:id="rId4"/>
    <sheet name="WALAS" sheetId="8" r:id="rId5"/>
    <sheet name="GURU" sheetId="3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_dat2" localSheetId="1">[1]smt2!$A$1:$AS$126</definedName>
    <definedName name="______dat2">[1]smt2!$A$1:$AS$126</definedName>
    <definedName name="______dat3" localSheetId="1">[1]smt3!$A$1:$AS$126</definedName>
    <definedName name="______dat3">[1]smt3!$A$1:$AS$126</definedName>
    <definedName name="______dat4" localSheetId="1">[1]smt4!$A$1:$AS$126</definedName>
    <definedName name="______dat4">[1]smt4!$A$1:$AS$126</definedName>
    <definedName name="______dat5" localSheetId="1">[1]smt5!$A$1:$AS$126</definedName>
    <definedName name="______dat5">[1]smt5!$A$1:$AS$126</definedName>
    <definedName name="______kl9" localSheetId="1">[2]Nilai!$F$1:$AW$36</definedName>
    <definedName name="______kl9">[2]Nilai!$F$1:$AW$36</definedName>
    <definedName name="______smt2" localSheetId="1">'[3]Sheet1 (2)'!$A$3:$G$333</definedName>
    <definedName name="______smt2">'[3]Sheet1 (2)'!$A$3:$G$333</definedName>
    <definedName name="______WK2" localSheetId="2">'[4]cetak manual'!#REF!</definedName>
    <definedName name="______WK2" localSheetId="1">'[4]cetak manual'!#REF!</definedName>
    <definedName name="______WK2" localSheetId="3">'[4]cetak manual'!#REF!</definedName>
    <definedName name="______WK2" localSheetId="0">'[4]cetak manual'!#REF!</definedName>
    <definedName name="______WK2">'[4]cetak manual'!#REF!</definedName>
    <definedName name="_____dat2" localSheetId="1">[1]smt2!$A$1:$AS$126</definedName>
    <definedName name="_____dat2">[1]smt2!$A$1:$AS$126</definedName>
    <definedName name="_____dat3" localSheetId="1">[1]smt3!$A$1:$AS$126</definedName>
    <definedName name="_____dat3">[1]smt3!$A$1:$AS$126</definedName>
    <definedName name="_____dat4" localSheetId="1">[1]smt4!$A$1:$AS$126</definedName>
    <definedName name="_____dat4">[1]smt4!$A$1:$AS$126</definedName>
    <definedName name="_____dat5" localSheetId="1">[1]smt5!$A$1:$AS$126</definedName>
    <definedName name="_____dat5">[1]smt5!$A$1:$AS$126</definedName>
    <definedName name="_____KL1">[5]DATANE1!$A$1:$IV$65536</definedName>
    <definedName name="_____KL2">[5]DATANE2!$A$1:$IV$65536</definedName>
    <definedName name="_____KL3">[5]DATANE3!$A$1:$IV$65536</definedName>
    <definedName name="_____KL7" localSheetId="2">#REF!</definedName>
    <definedName name="_____KL7" localSheetId="1">#REF!</definedName>
    <definedName name="_____KL7" localSheetId="3">#REF!</definedName>
    <definedName name="_____KL7" localSheetId="0">#REF!</definedName>
    <definedName name="_____KL7">#REF!</definedName>
    <definedName name="_____KL8" localSheetId="2">#REF!</definedName>
    <definedName name="_____KL8" localSheetId="1">#REF!</definedName>
    <definedName name="_____KL8" localSheetId="3">#REF!</definedName>
    <definedName name="_____KL8" localSheetId="0">#REF!</definedName>
    <definedName name="_____KL8">#REF!</definedName>
    <definedName name="_____kl9" localSheetId="1">[2]Nilai!$F$1:$AW$36</definedName>
    <definedName name="_____kl9">[2]Nilai!$F$1:$AW$36</definedName>
    <definedName name="_____KL92012" localSheetId="2">#REF!</definedName>
    <definedName name="_____KL92012" localSheetId="1">#REF!</definedName>
    <definedName name="_____KL92012" localSheetId="3">#REF!</definedName>
    <definedName name="_____KL92012" localSheetId="0">#REF!</definedName>
    <definedName name="_____KL92012">#REF!</definedName>
    <definedName name="_____KLS7" localSheetId="2">#REF!</definedName>
    <definedName name="_____KLS7" localSheetId="1">#REF!</definedName>
    <definedName name="_____KLS7" localSheetId="3">#REF!</definedName>
    <definedName name="_____KLS7" localSheetId="0">#REF!</definedName>
    <definedName name="_____KLS7">#REF!</definedName>
    <definedName name="_____KLS8" localSheetId="2">#REF!</definedName>
    <definedName name="_____KLS8" localSheetId="1">#REF!</definedName>
    <definedName name="_____KLS8" localSheetId="3">#REF!</definedName>
    <definedName name="_____KLS8" localSheetId="0">#REF!</definedName>
    <definedName name="_____KLS8">#REF!</definedName>
    <definedName name="_____KLS9" localSheetId="2">#REF!</definedName>
    <definedName name="_____KLS9" localSheetId="1">#REF!</definedName>
    <definedName name="_____KLS9" localSheetId="3">#REF!</definedName>
    <definedName name="_____KLS9" localSheetId="0">#REF!</definedName>
    <definedName name="_____KLS9">#REF!</definedName>
    <definedName name="_____kta2013" localSheetId="2">#REF!</definedName>
    <definedName name="_____kta2013" localSheetId="1">#REF!</definedName>
    <definedName name="_____kta2013" localSheetId="3">#REF!</definedName>
    <definedName name="_____kta2013" localSheetId="0">#REF!</definedName>
    <definedName name="_____kta2013">#REF!</definedName>
    <definedName name="_____MG112" localSheetId="2">#REF!</definedName>
    <definedName name="_____MG112" localSheetId="1">#REF!</definedName>
    <definedName name="_____MG112" localSheetId="3">#REF!</definedName>
    <definedName name="_____MG112" localSheetId="0">#REF!</definedName>
    <definedName name="_____MG112">#REF!</definedName>
    <definedName name="_____MG212" localSheetId="2">#REF!</definedName>
    <definedName name="_____MG212" localSheetId="1">#REF!</definedName>
    <definedName name="_____MG212" localSheetId="3">#REF!</definedName>
    <definedName name="_____MG212" localSheetId="0">#REF!</definedName>
    <definedName name="_____MG212">#REF!</definedName>
    <definedName name="_____MG312" localSheetId="2">#REF!</definedName>
    <definedName name="_____MG312" localSheetId="1">#REF!</definedName>
    <definedName name="_____MG312" localSheetId="3">#REF!</definedName>
    <definedName name="_____MG312" localSheetId="0">#REF!</definedName>
    <definedName name="_____MG312">#REF!</definedName>
    <definedName name="_____out12" localSheetId="2">#REF!</definedName>
    <definedName name="_____out12" localSheetId="1">#REF!</definedName>
    <definedName name="_____out12" localSheetId="3">#REF!</definedName>
    <definedName name="_____out12" localSheetId="0">#REF!</definedName>
    <definedName name="_____out12">#REF!</definedName>
    <definedName name="_____smt2" localSheetId="1">'[3]Sheet1 (2)'!$A$3:$G$333</definedName>
    <definedName name="_____smt2">'[3]Sheet1 (2)'!$A$3:$G$333</definedName>
    <definedName name="_____UM13" localSheetId="2">#REF!</definedName>
    <definedName name="_____UM13" localSheetId="1">#REF!</definedName>
    <definedName name="_____UM13" localSheetId="3">#REF!</definedName>
    <definedName name="_____UM13" localSheetId="0">#REF!</definedName>
    <definedName name="_____UM13">#REF!</definedName>
    <definedName name="_____WK2" localSheetId="2">'[4]cetak manual'!#REF!</definedName>
    <definedName name="_____WK2" localSheetId="1">'[4]cetak manual'!#REF!</definedName>
    <definedName name="_____WK2" localSheetId="3">'[4]cetak manual'!#REF!</definedName>
    <definedName name="_____WK2" localSheetId="0">'[4]cetak manual'!#REF!</definedName>
    <definedName name="_____WK2">'[4]cetak manual'!#REF!</definedName>
    <definedName name="____dat2" localSheetId="1">[1]smt2!$A$1:$AS$126</definedName>
    <definedName name="____dat2">[1]smt2!$A$1:$AS$126</definedName>
    <definedName name="____dat3" localSheetId="1">[1]smt3!$A$1:$AS$126</definedName>
    <definedName name="____dat3">[1]smt3!$A$1:$AS$126</definedName>
    <definedName name="____dat4" localSheetId="1">[1]smt4!$A$1:$AS$126</definedName>
    <definedName name="____dat4">[1]smt4!$A$1:$AS$126</definedName>
    <definedName name="____dat5" localSheetId="1">[1]smt5!$A$1:$AS$126</definedName>
    <definedName name="____dat5">[1]smt5!$A$1:$AS$126</definedName>
    <definedName name="____KL1">[5]DATANE1!$A$1:$IV$65536</definedName>
    <definedName name="____KL2">[5]DATANE2!$A$1:$IV$65536</definedName>
    <definedName name="____KL3">[5]DATANE3!$A$1:$IV$65536</definedName>
    <definedName name="____KL7" localSheetId="2">#REF!</definedName>
    <definedName name="____KL7" localSheetId="1">#REF!</definedName>
    <definedName name="____KL7" localSheetId="3">#REF!</definedName>
    <definedName name="____KL7" localSheetId="0">#REF!</definedName>
    <definedName name="____KL7">#REF!</definedName>
    <definedName name="____KL8" localSheetId="2">#REF!</definedName>
    <definedName name="____KL8" localSheetId="1">#REF!</definedName>
    <definedName name="____KL8" localSheetId="3">#REF!</definedName>
    <definedName name="____KL8" localSheetId="0">#REF!</definedName>
    <definedName name="____KL8">#REF!</definedName>
    <definedName name="____kl9" localSheetId="1">[2]Nilai!$F$1:$AW$36</definedName>
    <definedName name="____kl9">[2]Nilai!$F$1:$AW$36</definedName>
    <definedName name="____KL92012" localSheetId="2">#REF!</definedName>
    <definedName name="____KL92012" localSheetId="1">#REF!</definedName>
    <definedName name="____KL92012" localSheetId="3">#REF!</definedName>
    <definedName name="____KL92012" localSheetId="0">#REF!</definedName>
    <definedName name="____KL92012">#REF!</definedName>
    <definedName name="____KLS7" localSheetId="2">#REF!</definedName>
    <definedName name="____KLS7" localSheetId="1">#REF!</definedName>
    <definedName name="____KLS7" localSheetId="3">#REF!</definedName>
    <definedName name="____KLS7" localSheetId="0">#REF!</definedName>
    <definedName name="____KLS7">#REF!</definedName>
    <definedName name="____KLS8" localSheetId="2">#REF!</definedName>
    <definedName name="____KLS8" localSheetId="1">#REF!</definedName>
    <definedName name="____KLS8" localSheetId="3">#REF!</definedName>
    <definedName name="____KLS8" localSheetId="0">#REF!</definedName>
    <definedName name="____KLS8">#REF!</definedName>
    <definedName name="____KLS9" localSheetId="2">#REF!</definedName>
    <definedName name="____KLS9" localSheetId="1">#REF!</definedName>
    <definedName name="____KLS9" localSheetId="3">#REF!</definedName>
    <definedName name="____KLS9" localSheetId="0">#REF!</definedName>
    <definedName name="____KLS9">#REF!</definedName>
    <definedName name="____kta2013" localSheetId="2">#REF!</definedName>
    <definedName name="____kta2013" localSheetId="1">#REF!</definedName>
    <definedName name="____kta2013" localSheetId="3">#REF!</definedName>
    <definedName name="____kta2013" localSheetId="0">#REF!</definedName>
    <definedName name="____kta2013">#REF!</definedName>
    <definedName name="____MG112" localSheetId="2">#REF!</definedName>
    <definedName name="____MG112" localSheetId="1">#REF!</definedName>
    <definedName name="____MG112" localSheetId="3">#REF!</definedName>
    <definedName name="____MG112" localSheetId="0">#REF!</definedName>
    <definedName name="____MG112">#REF!</definedName>
    <definedName name="____MG212" localSheetId="2">#REF!</definedName>
    <definedName name="____MG212" localSheetId="1">#REF!</definedName>
    <definedName name="____MG212" localSheetId="3">#REF!</definedName>
    <definedName name="____MG212" localSheetId="0">#REF!</definedName>
    <definedName name="____MG212">#REF!</definedName>
    <definedName name="____MG312" localSheetId="2">#REF!</definedName>
    <definedName name="____MG312" localSheetId="1">#REF!</definedName>
    <definedName name="____MG312" localSheetId="3">#REF!</definedName>
    <definedName name="____MG312" localSheetId="0">#REF!</definedName>
    <definedName name="____MG312">#REF!</definedName>
    <definedName name="____out12" localSheetId="2">#REF!</definedName>
    <definedName name="____out12" localSheetId="1">#REF!</definedName>
    <definedName name="____out12" localSheetId="3">#REF!</definedName>
    <definedName name="____out12" localSheetId="0">#REF!</definedName>
    <definedName name="____out12">#REF!</definedName>
    <definedName name="____smt2" localSheetId="1">'[3]Sheet1 (2)'!$A$3:$G$333</definedName>
    <definedName name="____smt2">'[3]Sheet1 (2)'!$A$3:$G$333</definedName>
    <definedName name="____UM13" localSheetId="2">#REF!</definedName>
    <definedName name="____UM13" localSheetId="1">#REF!</definedName>
    <definedName name="____UM13" localSheetId="3">#REF!</definedName>
    <definedName name="____UM13" localSheetId="0">#REF!</definedName>
    <definedName name="____UM13">#REF!</definedName>
    <definedName name="____WK2" localSheetId="2">'[4]cetak manual'!#REF!</definedName>
    <definedName name="____WK2" localSheetId="1">'[4]cetak manual'!#REF!</definedName>
    <definedName name="____WK2" localSheetId="3">'[4]cetak manual'!#REF!</definedName>
    <definedName name="____WK2" localSheetId="0">'[4]cetak manual'!#REF!</definedName>
    <definedName name="____WK2">'[4]cetak manual'!#REF!</definedName>
    <definedName name="___dat2" localSheetId="1">[1]smt2!$A$1:$AS$126</definedName>
    <definedName name="___dat2">[1]smt2!$A$1:$AS$126</definedName>
    <definedName name="___dat3" localSheetId="1">[1]smt3!$A$1:$AS$126</definedName>
    <definedName name="___dat3">[1]smt3!$A$1:$AS$126</definedName>
    <definedName name="___dat4" localSheetId="1">[1]smt4!$A$1:$AS$126</definedName>
    <definedName name="___dat4">[1]smt4!$A$1:$AS$126</definedName>
    <definedName name="___dat5" localSheetId="1">[1]smt5!$A$1:$AS$126</definedName>
    <definedName name="___dat5">[1]smt5!$A$1:$AS$126</definedName>
    <definedName name="___KL1">[5]DATANE1!$A$1:$IV$65536</definedName>
    <definedName name="___KL2">[5]DATANE2!$A$1:$IV$65536</definedName>
    <definedName name="___KL3">[5]DATANE3!$A$1:$IV$65536</definedName>
    <definedName name="___KL7" localSheetId="2">#REF!</definedName>
    <definedName name="___KL7" localSheetId="1">#REF!</definedName>
    <definedName name="___KL7" localSheetId="3">#REF!</definedName>
    <definedName name="___KL7" localSheetId="0">#REF!</definedName>
    <definedName name="___KL7">#REF!</definedName>
    <definedName name="___KL8" localSheetId="2">#REF!</definedName>
    <definedName name="___KL8" localSheetId="1">#REF!</definedName>
    <definedName name="___KL8" localSheetId="3">#REF!</definedName>
    <definedName name="___KL8" localSheetId="0">#REF!</definedName>
    <definedName name="___KL8">#REF!</definedName>
    <definedName name="___kl9" localSheetId="1">[2]Nilai!$F$1:$AW$36</definedName>
    <definedName name="___kl9">[2]Nilai!$F$1:$AW$36</definedName>
    <definedName name="___KL92012" localSheetId="2">#REF!</definedName>
    <definedName name="___KL92012" localSheetId="1">#REF!</definedName>
    <definedName name="___KL92012" localSheetId="3">#REF!</definedName>
    <definedName name="___KL92012" localSheetId="0">#REF!</definedName>
    <definedName name="___KL92012">#REF!</definedName>
    <definedName name="___KLS7" localSheetId="2">#REF!</definedName>
    <definedName name="___KLS7" localSheetId="1">#REF!</definedName>
    <definedName name="___KLS7" localSheetId="3">#REF!</definedName>
    <definedName name="___KLS7" localSheetId="0">#REF!</definedName>
    <definedName name="___KLS7">#REF!</definedName>
    <definedName name="___KLS8" localSheetId="2">#REF!</definedName>
    <definedName name="___KLS8" localSheetId="1">#REF!</definedName>
    <definedName name="___KLS8" localSheetId="3">#REF!</definedName>
    <definedName name="___KLS8" localSheetId="0">#REF!</definedName>
    <definedName name="___KLS8">#REF!</definedName>
    <definedName name="___KLS9" localSheetId="2">#REF!</definedName>
    <definedName name="___KLS9" localSheetId="1">#REF!</definedName>
    <definedName name="___KLS9" localSheetId="3">#REF!</definedName>
    <definedName name="___KLS9" localSheetId="0">#REF!</definedName>
    <definedName name="___KLS9">#REF!</definedName>
    <definedName name="___kta2013" localSheetId="2">#REF!</definedName>
    <definedName name="___kta2013" localSheetId="1">#REF!</definedName>
    <definedName name="___kta2013" localSheetId="3">#REF!</definedName>
    <definedName name="___kta2013" localSheetId="0">#REF!</definedName>
    <definedName name="___kta2013">#REF!</definedName>
    <definedName name="___MG112" localSheetId="2">#REF!</definedName>
    <definedName name="___MG112" localSheetId="1">#REF!</definedName>
    <definedName name="___MG112" localSheetId="3">#REF!</definedName>
    <definedName name="___MG112" localSheetId="0">#REF!</definedName>
    <definedName name="___MG112">#REF!</definedName>
    <definedName name="___MG212" localSheetId="2">#REF!</definedName>
    <definedName name="___MG212" localSheetId="1">#REF!</definedName>
    <definedName name="___MG212" localSheetId="3">#REF!</definedName>
    <definedName name="___MG212" localSheetId="0">#REF!</definedName>
    <definedName name="___MG212">#REF!</definedName>
    <definedName name="___MG312" localSheetId="2">#REF!</definedName>
    <definedName name="___MG312" localSheetId="1">#REF!</definedName>
    <definedName name="___MG312" localSheetId="3">#REF!</definedName>
    <definedName name="___MG312" localSheetId="0">#REF!</definedName>
    <definedName name="___MG312">#REF!</definedName>
    <definedName name="___out12" localSheetId="2">#REF!</definedName>
    <definedName name="___out12" localSheetId="1">#REF!</definedName>
    <definedName name="___out12" localSheetId="3">#REF!</definedName>
    <definedName name="___out12" localSheetId="0">#REF!</definedName>
    <definedName name="___out12">#REF!</definedName>
    <definedName name="___smt2" localSheetId="1">'[3]Sheet1 (2)'!$A$3:$G$333</definedName>
    <definedName name="___smt2">'[3]Sheet1 (2)'!$A$3:$G$333</definedName>
    <definedName name="___UM13" localSheetId="2">#REF!</definedName>
    <definedName name="___UM13" localSheetId="1">#REF!</definedName>
    <definedName name="___UM13" localSheetId="3">#REF!</definedName>
    <definedName name="___UM13" localSheetId="0">#REF!</definedName>
    <definedName name="___UM13">#REF!</definedName>
    <definedName name="___WK2" localSheetId="2">'[4]cetak manual'!#REF!</definedName>
    <definedName name="___WK2" localSheetId="1">'[4]cetak manual'!#REF!</definedName>
    <definedName name="___WK2" localSheetId="3">'[4]cetak manual'!#REF!</definedName>
    <definedName name="___WK2" localSheetId="0">'[4]cetak manual'!#REF!</definedName>
    <definedName name="___WK2">'[4]cetak manual'!#REF!</definedName>
    <definedName name="__dat2" localSheetId="1">[1]smt2!$A$1:$AS$126</definedName>
    <definedName name="__dat2">[1]smt2!$A$1:$AS$126</definedName>
    <definedName name="__dat3" localSheetId="1">[1]smt3!$A$1:$AS$126</definedName>
    <definedName name="__dat3">[1]smt3!$A$1:$AS$126</definedName>
    <definedName name="__dat4" localSheetId="1">[1]smt4!$A$1:$AS$126</definedName>
    <definedName name="__dat4">[1]smt4!$A$1:$AS$126</definedName>
    <definedName name="__dat5" localSheetId="1">[1]smt5!$A$1:$AS$126</definedName>
    <definedName name="__dat5">[1]smt5!$A$1:$AS$126</definedName>
    <definedName name="__KL1">[5]DATANE1!$A$1:$IV$65536</definedName>
    <definedName name="__KL2">[5]DATANE2!$A$1:$IV$65536</definedName>
    <definedName name="__KL3">[5]DATANE3!$A$1:$IV$65536</definedName>
    <definedName name="__KL7" localSheetId="2">#REF!</definedName>
    <definedName name="__KL7" localSheetId="1">#REF!</definedName>
    <definedName name="__KL7" localSheetId="3">#REF!</definedName>
    <definedName name="__KL7" localSheetId="0">#REF!</definedName>
    <definedName name="__KL7">#REF!</definedName>
    <definedName name="__KL8" localSheetId="2">#REF!</definedName>
    <definedName name="__KL8" localSheetId="1">#REF!</definedName>
    <definedName name="__KL8" localSheetId="3">#REF!</definedName>
    <definedName name="__KL8" localSheetId="0">#REF!</definedName>
    <definedName name="__KL8">#REF!</definedName>
    <definedName name="__kl9" localSheetId="1">[2]Nilai!$F$1:$AW$36</definedName>
    <definedName name="__kl9">[2]Nilai!$F$1:$AW$36</definedName>
    <definedName name="__KL92012" localSheetId="2">#REF!</definedName>
    <definedName name="__KL92012" localSheetId="1">#REF!</definedName>
    <definedName name="__KL92012" localSheetId="3">#REF!</definedName>
    <definedName name="__KL92012" localSheetId="0">#REF!</definedName>
    <definedName name="__KL92012">#REF!</definedName>
    <definedName name="__KLS7" localSheetId="2">#REF!</definedName>
    <definedName name="__KLS7" localSheetId="1">#REF!</definedName>
    <definedName name="__KLS7" localSheetId="3">#REF!</definedName>
    <definedName name="__KLS7" localSheetId="0">#REF!</definedName>
    <definedName name="__KLS7">#REF!</definedName>
    <definedName name="__KLS8" localSheetId="2">#REF!</definedName>
    <definedName name="__KLS8" localSheetId="1">#REF!</definedName>
    <definedName name="__KLS8" localSheetId="3">#REF!</definedName>
    <definedName name="__KLS8" localSheetId="0">#REF!</definedName>
    <definedName name="__KLS8">#REF!</definedName>
    <definedName name="__KLS9" localSheetId="2">#REF!</definedName>
    <definedName name="__KLS9" localSheetId="1">#REF!</definedName>
    <definedName name="__KLS9" localSheetId="3">#REF!</definedName>
    <definedName name="__KLS9" localSheetId="0">#REF!</definedName>
    <definedName name="__KLS9">#REF!</definedName>
    <definedName name="__kta2013" localSheetId="2">#REF!</definedName>
    <definedName name="__kta2013" localSheetId="1">#REF!</definedName>
    <definedName name="__kta2013" localSheetId="3">#REF!</definedName>
    <definedName name="__kta2013" localSheetId="0">#REF!</definedName>
    <definedName name="__kta2013">#REF!</definedName>
    <definedName name="__MG112" localSheetId="2">#REF!</definedName>
    <definedName name="__MG112" localSheetId="1">#REF!</definedName>
    <definedName name="__MG112" localSheetId="3">#REF!</definedName>
    <definedName name="__MG112" localSheetId="0">#REF!</definedName>
    <definedName name="__MG112">#REF!</definedName>
    <definedName name="__MG212" localSheetId="2">#REF!</definedName>
    <definedName name="__MG212" localSheetId="1">#REF!</definedName>
    <definedName name="__MG212" localSheetId="3">#REF!</definedName>
    <definedName name="__MG212" localSheetId="0">#REF!</definedName>
    <definedName name="__MG212">#REF!</definedName>
    <definedName name="__MG312" localSheetId="2">#REF!</definedName>
    <definedName name="__MG312" localSheetId="1">#REF!</definedName>
    <definedName name="__MG312" localSheetId="3">#REF!</definedName>
    <definedName name="__MG312" localSheetId="0">#REF!</definedName>
    <definedName name="__MG312">#REF!</definedName>
    <definedName name="__out12" localSheetId="2">#REF!</definedName>
    <definedName name="__out12" localSheetId="1">#REF!</definedName>
    <definedName name="__out12" localSheetId="3">#REF!</definedName>
    <definedName name="__out12" localSheetId="0">#REF!</definedName>
    <definedName name="__out12">#REF!</definedName>
    <definedName name="__smt2" localSheetId="1">'[3]Sheet1 (2)'!$A$3:$G$333</definedName>
    <definedName name="__smt2">'[3]Sheet1 (2)'!$A$3:$G$333</definedName>
    <definedName name="__UM13" localSheetId="2">#REF!</definedName>
    <definedName name="__UM13" localSheetId="1">#REF!</definedName>
    <definedName name="__UM13" localSheetId="3">#REF!</definedName>
    <definedName name="__UM13" localSheetId="0">#REF!</definedName>
    <definedName name="__UM13">#REF!</definedName>
    <definedName name="__WK2" localSheetId="2">'[4]cetak manual'!#REF!</definedName>
    <definedName name="__WK2" localSheetId="1">'[4]cetak manual'!#REF!</definedName>
    <definedName name="__WK2" localSheetId="3">'[4]cetak manual'!#REF!</definedName>
    <definedName name="__WK2" localSheetId="0">'[4]cetak manual'!#REF!</definedName>
    <definedName name="__WK2">'[4]cetak manual'!#REF!</definedName>
    <definedName name="_dat2" localSheetId="1">[1]smt2!$A$1:$AS$126</definedName>
    <definedName name="_dat2">[1]smt2!$A$1:$AS$126</definedName>
    <definedName name="_dat3" localSheetId="1">[1]smt3!$A$1:$AS$126</definedName>
    <definedName name="_dat3">[1]smt3!$A$1:$AS$126</definedName>
    <definedName name="_dat4" localSheetId="1">[1]smt4!$A$1:$AS$126</definedName>
    <definedName name="_dat4">[1]smt4!$A$1:$AS$126</definedName>
    <definedName name="_dat5" localSheetId="1">[1]smt5!$A$1:$AS$126</definedName>
    <definedName name="_dat5">[1]smt5!$A$1:$AS$126</definedName>
    <definedName name="_KL1">[5]DATANE1!$A:$IV</definedName>
    <definedName name="_KL2">[5]DATANE2!$A:$IV</definedName>
    <definedName name="_KL3">[5]DATANE3!$A:$IV</definedName>
    <definedName name="_KL7" localSheetId="2">#REF!</definedName>
    <definedName name="_KL7" localSheetId="1">#REF!</definedName>
    <definedName name="_KL7" localSheetId="3">#REF!</definedName>
    <definedName name="_KL7" localSheetId="0">#REF!</definedName>
    <definedName name="_KL7">#REF!</definedName>
    <definedName name="_KL8" localSheetId="2">#REF!</definedName>
    <definedName name="_KL8" localSheetId="1">#REF!</definedName>
    <definedName name="_KL8" localSheetId="3">#REF!</definedName>
    <definedName name="_KL8" localSheetId="0">#REF!</definedName>
    <definedName name="_KL8">#REF!</definedName>
    <definedName name="_kl9" localSheetId="1">[2]Nilai!$F$1:$AW$36</definedName>
    <definedName name="_kl9">[2]Nilai!$F$1:$AW$36</definedName>
    <definedName name="_KL92012" localSheetId="2">#REF!</definedName>
    <definedName name="_KL92012" localSheetId="1">#REF!</definedName>
    <definedName name="_KL92012" localSheetId="3">#REF!</definedName>
    <definedName name="_KL92012" localSheetId="0">#REF!</definedName>
    <definedName name="_KL92012">#REF!</definedName>
    <definedName name="_KLS7" localSheetId="2">#REF!</definedName>
    <definedName name="_KLS7" localSheetId="1">#REF!</definedName>
    <definedName name="_KLS7" localSheetId="3">#REF!</definedName>
    <definedName name="_KLS7" localSheetId="0">#REF!</definedName>
    <definedName name="_KLS7">#REF!</definedName>
    <definedName name="_KLS8" localSheetId="2">#REF!</definedName>
    <definedName name="_KLS8" localSheetId="1">#REF!</definedName>
    <definedName name="_KLS8" localSheetId="3">#REF!</definedName>
    <definedName name="_KLS8" localSheetId="0">#REF!</definedName>
    <definedName name="_KLS8">#REF!</definedName>
    <definedName name="_KLS9" localSheetId="2">#REF!</definedName>
    <definedName name="_KLS9" localSheetId="1">#REF!</definedName>
    <definedName name="_KLS9" localSheetId="3">#REF!</definedName>
    <definedName name="_KLS9" localSheetId="0">#REF!</definedName>
    <definedName name="_KLS9">#REF!</definedName>
    <definedName name="_kta2013" localSheetId="2">#REF!</definedName>
    <definedName name="_kta2013" localSheetId="1">#REF!</definedName>
    <definedName name="_kta2013" localSheetId="3">#REF!</definedName>
    <definedName name="_kta2013" localSheetId="0">#REF!</definedName>
    <definedName name="_kta2013">#REF!</definedName>
    <definedName name="_LAB2013" localSheetId="2">#REF!</definedName>
    <definedName name="_LAB2013" localSheetId="1">#REF!</definedName>
    <definedName name="_LAB2013" localSheetId="3">#REF!</definedName>
    <definedName name="_LAB2013" localSheetId="0">#REF!</definedName>
    <definedName name="_LAB2013">#REF!</definedName>
    <definedName name="_MG112" localSheetId="2">#REF!</definedName>
    <definedName name="_MG112" localSheetId="1">#REF!</definedName>
    <definedName name="_MG112" localSheetId="3">#REF!</definedName>
    <definedName name="_MG112" localSheetId="0">#REF!</definedName>
    <definedName name="_MG112">#REF!</definedName>
    <definedName name="_MG212" localSheetId="2">#REF!</definedName>
    <definedName name="_MG212" localSheetId="1">#REF!</definedName>
    <definedName name="_MG212" localSheetId="3">#REF!</definedName>
    <definedName name="_MG212" localSheetId="0">#REF!</definedName>
    <definedName name="_MG212">#REF!</definedName>
    <definedName name="_MG312" localSheetId="2">#REF!</definedName>
    <definedName name="_MG312" localSheetId="1">#REF!</definedName>
    <definedName name="_MG312" localSheetId="3">#REF!</definedName>
    <definedName name="_MG312" localSheetId="0">#REF!</definedName>
    <definedName name="_MG312">#REF!</definedName>
    <definedName name="_out12" localSheetId="2">#REF!</definedName>
    <definedName name="_out12" localSheetId="1">#REF!</definedName>
    <definedName name="_out12" localSheetId="3">#REF!</definedName>
    <definedName name="_out12" localSheetId="0">#REF!</definedName>
    <definedName name="_out12">#REF!</definedName>
    <definedName name="_smt2" localSheetId="1">'[3]Sheet1 (2)'!$A$3:$G$333</definedName>
    <definedName name="_smt2">'[3]Sheet1 (2)'!$A$3:$G$333</definedName>
    <definedName name="_UM13" localSheetId="2">#REF!</definedName>
    <definedName name="_UM13" localSheetId="1">#REF!</definedName>
    <definedName name="_UM13" localSheetId="3">#REF!</definedName>
    <definedName name="_UM13" localSheetId="0">#REF!</definedName>
    <definedName name="_UM13">#REF!</definedName>
    <definedName name="_WK2" localSheetId="2">'[4]cetak manual'!#REF!</definedName>
    <definedName name="_WK2" localSheetId="1">'[4]cetak manual'!#REF!</definedName>
    <definedName name="_WK2" localSheetId="3">'[4]cetak manual'!#REF!</definedName>
    <definedName name="_WK2" localSheetId="0">'[4]cetak manual'!#REF!</definedName>
    <definedName name="_WK2">'[4]cetak manual'!#REF!</definedName>
    <definedName name="a" localSheetId="2">#REF!</definedName>
    <definedName name="a" localSheetId="1">#REF!</definedName>
    <definedName name="a" localSheetId="3">#REF!</definedName>
    <definedName name="a" localSheetId="0">#REF!</definedName>
    <definedName name="a">#REF!</definedName>
    <definedName name="absen" localSheetId="1">[6]absen!$A$1:$J$44</definedName>
    <definedName name="absen">[6]absen!$A$1:$J$44</definedName>
    <definedName name="Baru" localSheetId="2">#REF!</definedName>
    <definedName name="Baru" localSheetId="1">#REF!</definedName>
    <definedName name="Baru" localSheetId="3">#REF!</definedName>
    <definedName name="Baru" localSheetId="0">#REF!</definedName>
    <definedName name="Baru">#REF!</definedName>
    <definedName name="biji2" localSheetId="1">[7]Sheet7!$A:$IV</definedName>
    <definedName name="biji2">[7]Sheet7!$A:$IV</definedName>
    <definedName name="BP" localSheetId="2">#REF!</definedName>
    <definedName name="BP" localSheetId="1">#REF!</definedName>
    <definedName name="BP" localSheetId="3">#REF!</definedName>
    <definedName name="BP" localSheetId="0">#REF!</definedName>
    <definedName name="BP">#REF!</definedName>
    <definedName name="CAMPUR" localSheetId="1">[8]CAMPUR!$A:$IV</definedName>
    <definedName name="CAMPUR" localSheetId="3">[8]CAMPUR!$A:$IV</definedName>
    <definedName name="CAMPUR">[8]CAMPUR!$A:$IV</definedName>
    <definedName name="ccd">[9]codene!$1:$1048576</definedName>
    <definedName name="code2016" localSheetId="5">#REF!</definedName>
    <definedName name="code2016">#REF!</definedName>
    <definedName name="d9e" localSheetId="1">'[10]data nilai'!$A$1:$AT$65536</definedName>
    <definedName name="d9e">'[10]data nilai'!$A$1:$AT$65536</definedName>
    <definedName name="d9fff" localSheetId="2">#REF!</definedName>
    <definedName name="d9fff" localSheetId="1">#REF!</definedName>
    <definedName name="d9fff" localSheetId="3">#REF!</definedName>
    <definedName name="d9fff" localSheetId="0">#REF!</definedName>
    <definedName name="d9fff">#REF!</definedName>
    <definedName name="dat" localSheetId="1">[1]smt1!$A$1:$AS$126</definedName>
    <definedName name="dat">[1]smt1!$A$1:$AS$126</definedName>
    <definedName name="data" localSheetId="1">'[11]data nilai'!$A$1:$AS$65536</definedName>
    <definedName name="data">'[11]data nilai'!$A$1:$AS$65536</definedName>
    <definedName name="data2010" localSheetId="2">#REF!</definedName>
    <definedName name="data2010" localSheetId="1">#REF!</definedName>
    <definedName name="data2010" localSheetId="3">#REF!</definedName>
    <definedName name="data2010" localSheetId="0">#REF!</definedName>
    <definedName name="data2010">#REF!</definedName>
    <definedName name="data2011" localSheetId="1">'[12]Data 2011'!$A:$IV</definedName>
    <definedName name="data2011">'[12]Data 2011'!$A:$IV</definedName>
    <definedName name="dataout" localSheetId="2">#REF!</definedName>
    <definedName name="dataout" localSheetId="1">#REF!</definedName>
    <definedName name="dataout" localSheetId="3">#REF!</definedName>
    <definedName name="dataout" localSheetId="0">#REF!</definedName>
    <definedName name="dataout">#REF!</definedName>
    <definedName name="dnilai8" localSheetId="1">[13]Sheet1!$A$6:$AK$321</definedName>
    <definedName name="dnilai8">[13]Sheet1!$A$6:$AK$321</definedName>
    <definedName name="dnilai9" localSheetId="1">[14]Sheet1!$A$6:$AK$332</definedName>
    <definedName name="dnilai9">[14]Sheet1!$A$6:$AK$332</definedName>
    <definedName name="DNN" localSheetId="2">#REF!</definedName>
    <definedName name="DNN" localSheetId="1">#REF!</definedName>
    <definedName name="DNN" localSheetId="3">#REF!</definedName>
    <definedName name="DNN" localSheetId="0">#REF!</definedName>
    <definedName name="DNN">#REF!</definedName>
    <definedName name="dsiswa" localSheetId="1">'[15]data KLS 7'!$A$4:$AI$355</definedName>
    <definedName name="dsiswa">'[15]data KLS 7'!$A$4:$AI$355</definedName>
    <definedName name="dsiswa8" localSheetId="1">'[13]KLS 8'!$A$4:$AS$319</definedName>
    <definedName name="dsiswa8">'[13]KLS 8'!$A$4:$AS$319</definedName>
    <definedName name="dsiswa9" localSheetId="1">'[14]KLS 9'!$A$4:$AG$330</definedName>
    <definedName name="dsiswa9">'[14]KLS 9'!$A$4:$AG$330</definedName>
    <definedName name="fr" localSheetId="2">#REF!</definedName>
    <definedName name="fr" localSheetId="1">#REF!</definedName>
    <definedName name="fr" localSheetId="3">#REF!</definedName>
    <definedName name="fr" localSheetId="0">#REF!</definedName>
    <definedName name="fr">#REF!</definedName>
    <definedName name="GURU" localSheetId="5">GURU!$A:$IV</definedName>
    <definedName name="GURU" localSheetId="1">[8]GURU!$A:$IV</definedName>
    <definedName name="GURU" localSheetId="3">[8]GURU!$A:$IV</definedName>
    <definedName name="GURU">[8]GURU!$A:$IV</definedName>
    <definedName name="GURU2009" localSheetId="5">GURU!$A:$IV</definedName>
    <definedName name="GURU2009">#REF!</definedName>
    <definedName name="Guru2013" localSheetId="2">#REF!</definedName>
    <definedName name="Guru2013" localSheetId="1">#REF!</definedName>
    <definedName name="Guru2013" localSheetId="3">#REF!</definedName>
    <definedName name="Guru2013" localSheetId="0">#REF!</definedName>
    <definedName name="Guru2013">#REF!</definedName>
    <definedName name="guru2016" localSheetId="5">#REF!</definedName>
    <definedName name="guru2016">#REF!</definedName>
    <definedName name="HER" localSheetId="2">#REF!</definedName>
    <definedName name="HER" localSheetId="1">#REF!</definedName>
    <definedName name="HER" localSheetId="3">#REF!</definedName>
    <definedName name="HER" localSheetId="0">#REF!</definedName>
    <definedName name="HER">#REF!</definedName>
    <definedName name="jumlah" localSheetId="1">[16]Jumlah!$A:$IV</definedName>
    <definedName name="jumlah">[16]Jumlah!$A:$IV</definedName>
    <definedName name="kl7smtgp2012">'[17]KLS 7'!$A:$IV</definedName>
    <definedName name="kl8smtgp2012">'[17]KLS 8'!$A:$IV</definedName>
    <definedName name="kl9smtgp2012" localSheetId="2">#REF!</definedName>
    <definedName name="kl9smtgp2012" localSheetId="1">#REF!</definedName>
    <definedName name="kl9smtgp2012" localSheetId="3">#REF!</definedName>
    <definedName name="kl9smtgp2012" localSheetId="0">#REF!</definedName>
    <definedName name="kl9smtgp2012">#REF!</definedName>
    <definedName name="LAB" localSheetId="1">[8]LAB!$A:$IV</definedName>
    <definedName name="LAB" localSheetId="3">[8]LAB!$A:$IV</definedName>
    <definedName name="LAB">[8]LAB!$A:$IV</definedName>
    <definedName name="local" localSheetId="2">#REF!</definedName>
    <definedName name="local" localSheetId="1">#REF!</definedName>
    <definedName name="local" localSheetId="3">#REF!</definedName>
    <definedName name="local" localSheetId="0">#REF!</definedName>
    <definedName name="local">#REF!</definedName>
    <definedName name="LOKALB">'[18]DATA UJIANLOKAL 2010'!$A:$IV</definedName>
    <definedName name="LOKALBb">'[19]DATA UJIANLOKAL 2011'!$A:$IV</definedName>
    <definedName name="MGSPK12" localSheetId="2">#REF!</definedName>
    <definedName name="MGSPK12" localSheetId="1">#REF!</definedName>
    <definedName name="MGSPK12" localSheetId="3">#REF!</definedName>
    <definedName name="MGSPK12" localSheetId="0">#REF!</definedName>
    <definedName name="MGSPK12">#REF!</definedName>
    <definedName name="nama" localSheetId="1">[20]NAMA!$A$1:$G$46</definedName>
    <definedName name="nama">[20]NAMA!$A$1:$G$46</definedName>
    <definedName name="negeri" localSheetId="2">#REF!</definedName>
    <definedName name="negeri" localSheetId="1">#REF!</definedName>
    <definedName name="negeri" localSheetId="3">#REF!</definedName>
    <definedName name="negeri" localSheetId="0">#REF!</definedName>
    <definedName name="negeri">#REF!</definedName>
    <definedName name="nilai" localSheetId="1">[6]Nilai!$F$1:$AW$34</definedName>
    <definedName name="nilai">[6]Nilai!$F$1:$AW$34</definedName>
    <definedName name="nomor" localSheetId="2">#REF!</definedName>
    <definedName name="nomor" localSheetId="1">#REF!</definedName>
    <definedName name="nomor" localSheetId="3">#REF!</definedName>
    <definedName name="nomor" localSheetId="0">#REF!</definedName>
    <definedName name="nomor">#REF!</definedName>
    <definedName name="outsmp" localSheetId="2">#REF!</definedName>
    <definedName name="outsmp" localSheetId="1">#REF!</definedName>
    <definedName name="outsmp" localSheetId="3">#REF!</definedName>
    <definedName name="outsmp" localSheetId="0">#REF!</definedName>
    <definedName name="outsmp">#REF!</definedName>
    <definedName name="_xlnm.Print_Area" localSheetId="2">'GURU MAPEL'!$A$1:$K$48</definedName>
    <definedName name="_xlnm.Print_Area" localSheetId="1">'PEMBAGIAN JAM GURU'!$A$1:$BE$220</definedName>
    <definedName name="_xlnm.Print_Area" localSheetId="3">PIKET!$V$43:$Z$70</definedName>
    <definedName name="_xlnm.Print_Area" localSheetId="0">'STRUKTUR REAL'!$A$1:$E$48</definedName>
    <definedName name="_xlnm.Print_Area" localSheetId="4">WALAS!$A$1:$E$74</definedName>
    <definedName name="_xlnm.Print_Titles" localSheetId="5">GURU!$11:$11</definedName>
    <definedName name="_xlnm.Print_Titles" localSheetId="2">'GURU MAPEL'!$4:$5</definedName>
    <definedName name="_xlnm.Print_Titles" localSheetId="1">'PEMBAGIAN JAM GURU'!$5:$6</definedName>
    <definedName name="s9e" localSheetId="1">[10]NAMA!$A$1:$G$41</definedName>
    <definedName name="s9e">[10]NAMA!$A$1:$G$41</definedName>
    <definedName name="s9f" localSheetId="1">[1]NAMA!$A$1:$G$44</definedName>
    <definedName name="s9f">[1]NAMA!$A$1:$G$44</definedName>
    <definedName name="sisba2015">'[21]KLS 7'!$1:$1048576</definedName>
    <definedName name="taf" localSheetId="2">[2]Nilai!#REF!</definedName>
    <definedName name="taf" localSheetId="1">[2]Nilai!#REF!</definedName>
    <definedName name="taf" localSheetId="3">[2]Nilai!#REF!</definedName>
    <definedName name="taf" localSheetId="0">[2]Nilai!#REF!</definedName>
    <definedName name="taf">[2]Nilai!#REF!</definedName>
    <definedName name="Tanggal" localSheetId="2">[22]Sheet2!#REF!</definedName>
    <definedName name="Tanggal" localSheetId="1">[22]Sheet2!#REF!</definedName>
    <definedName name="Tanggal" localSheetId="0">[22]Sheet2!#REF!</definedName>
    <definedName name="Tanggal">[22]Sheet2!#REF!</definedName>
    <definedName name="tryout" localSheetId="1">[7]Sheet6!$A:$IV</definedName>
    <definedName name="tryout">[7]Sheet6!$A:$IV</definedName>
    <definedName name="tryout3" localSheetId="2">#REF!</definedName>
    <definedName name="tryout3" localSheetId="1">#REF!</definedName>
    <definedName name="tryout3" localSheetId="3">#REF!</definedName>
    <definedName name="tryout3" localSheetId="0">#REF!</definedName>
    <definedName name="tryout3">#REF!</definedName>
    <definedName name="TUGASNGAJAR" localSheetId="2">#REF!</definedName>
    <definedName name="TUGASNGAJAR" localSheetId="1">#REF!</definedName>
    <definedName name="TUGASNGAJAR" localSheetId="3">#REF!</definedName>
    <definedName name="TUGASNGAJAR" localSheetId="0">#REF!</definedName>
    <definedName name="TUGASNGAJAR">#REF!</definedName>
    <definedName name="UN" localSheetId="1">[16]Data!$A:$IV</definedName>
    <definedName name="UN">[16]Data!$A:$IV</definedName>
    <definedName name="WALI" localSheetId="1">[8]WALI!$A:$IV</definedName>
    <definedName name="WALI" localSheetId="3">[8]WALI!$A:$IV</definedName>
    <definedName name="WALI">[8]WALI!$A:$IV</definedName>
    <definedName name="wk" localSheetId="2">'[4]cetak manual'!#REF!</definedName>
    <definedName name="wk" localSheetId="1">'[4]cetak manual'!#REF!</definedName>
    <definedName name="wk" localSheetId="3">'[4]cetak manual'!#REF!</definedName>
    <definedName name="wk" localSheetId="0">'[4]cetak manual'!#REF!</definedName>
    <definedName name="wk">'[4]cetak manual'!#REF!</definedName>
    <definedName name="XX" localSheetId="2">[23]Sheet2!#REF!</definedName>
    <definedName name="XX" localSheetId="1">[23]Sheet2!#REF!</definedName>
    <definedName name="XX" localSheetId="0">[23]Sheet2!#REF!</definedName>
    <definedName name="XX">[23]Sheet2!#REF!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31" i="34" l="1"/>
  <c r="AV193" i="34"/>
  <c r="AW192" i="34" s="1"/>
  <c r="AX192" i="34" s="1"/>
  <c r="AZ196" i="34"/>
  <c r="AV147" i="34"/>
  <c r="AV16" i="34"/>
  <c r="AV142" i="34"/>
  <c r="AV177" i="34"/>
  <c r="AV191" i="34"/>
  <c r="AW190" i="34" s="1"/>
  <c r="AX190" i="34" s="1"/>
  <c r="J27" i="27" l="1"/>
  <c r="J28" i="27"/>
  <c r="J29" i="27"/>
  <c r="J30" i="27"/>
  <c r="J31" i="27"/>
  <c r="J32" i="27"/>
  <c r="J33" i="27"/>
  <c r="J34" i="27"/>
  <c r="J35" i="27"/>
  <c r="J36" i="27"/>
  <c r="J38" i="27"/>
  <c r="J39" i="27"/>
  <c r="J40" i="27"/>
  <c r="J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26" i="27"/>
  <c r="AV82" i="34"/>
  <c r="AV173" i="34"/>
  <c r="AV185" i="34"/>
  <c r="AV138" i="34"/>
  <c r="AV125" i="34"/>
  <c r="R83" i="37" l="1"/>
  <c r="I24" i="15"/>
  <c r="H24" i="15"/>
  <c r="G24" i="15"/>
  <c r="Q83" i="37"/>
  <c r="S83" i="37" s="1"/>
  <c r="P84" i="37"/>
  <c r="O84" i="37"/>
  <c r="H117" i="37"/>
  <c r="H114" i="37"/>
  <c r="H113" i="37"/>
  <c r="H112" i="37"/>
  <c r="H109" i="37"/>
  <c r="H108" i="37"/>
  <c r="H107" i="37"/>
  <c r="H106" i="37"/>
  <c r="H105" i="37"/>
  <c r="H104" i="37"/>
  <c r="K99" i="37"/>
  <c r="K98" i="37"/>
  <c r="K97" i="37"/>
  <c r="K96" i="37"/>
  <c r="F96" i="37"/>
  <c r="K95" i="37"/>
  <c r="F95" i="37"/>
  <c r="K94" i="37"/>
  <c r="F94" i="37"/>
  <c r="K93" i="37"/>
  <c r="F93" i="37"/>
  <c r="K92" i="37"/>
  <c r="K91" i="37"/>
  <c r="F91" i="37"/>
  <c r="K90" i="37"/>
  <c r="F90" i="37"/>
  <c r="K89" i="37"/>
  <c r="F89" i="37"/>
  <c r="K88" i="37"/>
  <c r="F88" i="37"/>
  <c r="K87" i="37"/>
  <c r="F87" i="37"/>
  <c r="K86" i="37"/>
  <c r="F86" i="37"/>
  <c r="K85" i="37"/>
  <c r="K82" i="37"/>
  <c r="K81" i="37"/>
  <c r="K80" i="37"/>
  <c r="K79" i="37"/>
  <c r="K78" i="37"/>
  <c r="K77" i="37"/>
  <c r="K76" i="37"/>
  <c r="K75" i="37"/>
  <c r="K74" i="37"/>
  <c r="K73" i="37"/>
  <c r="K72" i="37"/>
  <c r="K71" i="37"/>
  <c r="F71" i="37"/>
  <c r="K70" i="37"/>
  <c r="F70" i="37"/>
  <c r="K69" i="37"/>
  <c r="F69" i="37"/>
  <c r="K68" i="37"/>
  <c r="F68" i="37"/>
  <c r="K67" i="37"/>
  <c r="F67" i="37"/>
  <c r="K66" i="37"/>
  <c r="F66" i="37"/>
  <c r="K65" i="37"/>
  <c r="F65" i="37"/>
  <c r="K64" i="37"/>
  <c r="F64" i="37"/>
  <c r="K63" i="37"/>
  <c r="F63" i="37"/>
  <c r="K62" i="37"/>
  <c r="F62" i="37"/>
  <c r="K61" i="37"/>
  <c r="F61" i="37"/>
  <c r="K60" i="37"/>
  <c r="F60" i="37"/>
  <c r="K59" i="37"/>
  <c r="F59" i="37"/>
  <c r="K58" i="37"/>
  <c r="F58" i="37"/>
  <c r="K57" i="37"/>
  <c r="F57" i="37"/>
  <c r="K56" i="37"/>
  <c r="F56" i="37"/>
  <c r="K55" i="37"/>
  <c r="F55" i="37"/>
  <c r="K54" i="37"/>
  <c r="F54" i="37"/>
  <c r="K53" i="37"/>
  <c r="F53" i="37"/>
  <c r="K52" i="37"/>
  <c r="F52" i="37"/>
  <c r="K51" i="37"/>
  <c r="F51" i="37"/>
  <c r="K50" i="37"/>
  <c r="F50" i="37"/>
  <c r="K49" i="37"/>
  <c r="F49" i="37"/>
  <c r="K48" i="37"/>
  <c r="F48" i="37"/>
  <c r="K47" i="37"/>
  <c r="F47" i="37"/>
  <c r="K46" i="37"/>
  <c r="F46" i="37"/>
  <c r="K45" i="37"/>
  <c r="F45" i="37"/>
  <c r="K44" i="37"/>
  <c r="F44" i="37"/>
  <c r="K43" i="37"/>
  <c r="F43" i="37"/>
  <c r="K42" i="37"/>
  <c r="F42" i="37"/>
  <c r="K41" i="37"/>
  <c r="F41" i="37"/>
  <c r="K40" i="37"/>
  <c r="F40" i="37"/>
  <c r="K39" i="37"/>
  <c r="F39" i="37"/>
  <c r="K38" i="37"/>
  <c r="F38" i="37"/>
  <c r="K37" i="37"/>
  <c r="F37" i="37"/>
  <c r="K36" i="37"/>
  <c r="F36" i="37"/>
  <c r="K35" i="37"/>
  <c r="F35" i="37"/>
  <c r="K34" i="37"/>
  <c r="F34" i="37"/>
  <c r="K33" i="37"/>
  <c r="F33" i="37"/>
  <c r="K32" i="37"/>
  <c r="F32" i="37"/>
  <c r="K31" i="37"/>
  <c r="F31" i="37"/>
  <c r="K30" i="37"/>
  <c r="F30" i="37"/>
  <c r="K29" i="37"/>
  <c r="F29" i="37"/>
  <c r="K28" i="37"/>
  <c r="F28" i="37"/>
  <c r="K27" i="37"/>
  <c r="F27" i="37"/>
  <c r="K26" i="37"/>
  <c r="F26" i="37"/>
  <c r="K25" i="37"/>
  <c r="F25" i="37"/>
  <c r="K24" i="37"/>
  <c r="F24" i="37"/>
  <c r="K23" i="37"/>
  <c r="F23" i="37"/>
  <c r="K22" i="37"/>
  <c r="F22" i="37"/>
  <c r="K21" i="37"/>
  <c r="F21" i="37"/>
  <c r="K20" i="37"/>
  <c r="F20" i="37"/>
  <c r="K19" i="37"/>
  <c r="F19" i="37"/>
  <c r="K18" i="37"/>
  <c r="F18" i="37"/>
  <c r="K17" i="37"/>
  <c r="F17" i="37"/>
  <c r="K16" i="37"/>
  <c r="F16" i="37"/>
  <c r="K15" i="37"/>
  <c r="F15" i="37"/>
  <c r="K14" i="37"/>
  <c r="F14" i="37"/>
  <c r="K13" i="37"/>
  <c r="F13" i="37"/>
  <c r="K12" i="37"/>
  <c r="F12" i="37"/>
  <c r="AV188" i="34"/>
  <c r="AV72" i="34"/>
  <c r="AV157" i="34"/>
  <c r="AV64" i="34"/>
  <c r="AV69" i="34"/>
  <c r="J18" i="27"/>
  <c r="H18" i="27"/>
  <c r="F18" i="27"/>
  <c r="AV195" i="34"/>
  <c r="AW194" i="34" s="1"/>
  <c r="AX194" i="34" s="1"/>
  <c r="AV189" i="34"/>
  <c r="AW187" i="34" l="1"/>
  <c r="AX187" i="34" s="1"/>
  <c r="C21" i="8"/>
  <c r="AV186" i="34"/>
  <c r="P19" i="23"/>
  <c r="C28" i="23"/>
  <c r="P11" i="23"/>
  <c r="P12" i="23"/>
  <c r="P13" i="23"/>
  <c r="P14" i="23"/>
  <c r="P15" i="23"/>
  <c r="P16" i="23"/>
  <c r="P17" i="23"/>
  <c r="P18" i="23"/>
  <c r="P20" i="23"/>
  <c r="P21" i="23"/>
  <c r="P22" i="23"/>
  <c r="P23" i="23"/>
  <c r="P24" i="23"/>
  <c r="P25" i="23"/>
  <c r="P26" i="23"/>
  <c r="P2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P10" i="23"/>
  <c r="P9" i="23"/>
  <c r="AV162" i="34"/>
  <c r="AV119" i="34"/>
  <c r="AV180" i="34"/>
  <c r="AY196" i="34"/>
  <c r="AU196" i="34"/>
  <c r="AT196" i="34"/>
  <c r="AS196" i="34"/>
  <c r="AR196" i="34"/>
  <c r="AQ196" i="34"/>
  <c r="AP196" i="34"/>
  <c r="AO196" i="34"/>
  <c r="AN196" i="34"/>
  <c r="AM196" i="34"/>
  <c r="AL196" i="34"/>
  <c r="AK196" i="34"/>
  <c r="AJ196" i="34"/>
  <c r="AI196" i="34"/>
  <c r="AH196" i="34"/>
  <c r="AG196" i="34"/>
  <c r="AF196" i="34"/>
  <c r="AE196" i="34"/>
  <c r="AD196" i="34"/>
  <c r="AC196" i="34"/>
  <c r="AB196" i="34"/>
  <c r="AA196" i="34"/>
  <c r="Z196" i="34"/>
  <c r="Y196" i="34"/>
  <c r="X196" i="34"/>
  <c r="W196" i="34"/>
  <c r="V196" i="34"/>
  <c r="U196" i="34"/>
  <c r="T196" i="34"/>
  <c r="S196" i="34"/>
  <c r="R196" i="34"/>
  <c r="Q196" i="34"/>
  <c r="P196" i="34"/>
  <c r="O196" i="34"/>
  <c r="N196" i="34"/>
  <c r="M196" i="34"/>
  <c r="L196" i="34"/>
  <c r="K196" i="34"/>
  <c r="J196" i="34"/>
  <c r="I196" i="34"/>
  <c r="H196" i="34"/>
  <c r="G196" i="34"/>
  <c r="F196" i="34"/>
  <c r="E196" i="34"/>
  <c r="D196" i="34"/>
  <c r="C196" i="34"/>
  <c r="AV183" i="34"/>
  <c r="AV181" i="34"/>
  <c r="AV178" i="34"/>
  <c r="AV175" i="34"/>
  <c r="AV174" i="34"/>
  <c r="AV172" i="34"/>
  <c r="AV170" i="34"/>
  <c r="AV168" i="34"/>
  <c r="AW167" i="34" s="1"/>
  <c r="AX167" i="34" s="1"/>
  <c r="AV166" i="34"/>
  <c r="AV165" i="34"/>
  <c r="AV163" i="34"/>
  <c r="AV161" i="34"/>
  <c r="AV159" i="34"/>
  <c r="AV158" i="34"/>
  <c r="AV155" i="34"/>
  <c r="AV154" i="34"/>
  <c r="AV152" i="34"/>
  <c r="AV151" i="34"/>
  <c r="AV150" i="34"/>
  <c r="AV148" i="34"/>
  <c r="AV146" i="34"/>
  <c r="AV144" i="34"/>
  <c r="AV143" i="34"/>
  <c r="AV140" i="34"/>
  <c r="AV139" i="34"/>
  <c r="AV136" i="34"/>
  <c r="AW135" i="34" s="1"/>
  <c r="AX135" i="34" s="1"/>
  <c r="AV134" i="34"/>
  <c r="AW133" i="34" s="1"/>
  <c r="AX133" i="34" s="1"/>
  <c r="AV132" i="34"/>
  <c r="AV129" i="34"/>
  <c r="AV128" i="34"/>
  <c r="AV126" i="34"/>
  <c r="AV123" i="34"/>
  <c r="AV122" i="34"/>
  <c r="AV120" i="34"/>
  <c r="AV117" i="34"/>
  <c r="AW116" i="34" s="1"/>
  <c r="AX116" i="34" s="1"/>
  <c r="AV115" i="34"/>
  <c r="AV114" i="34"/>
  <c r="AV112" i="34"/>
  <c r="AV111" i="34"/>
  <c r="AV109" i="34"/>
  <c r="AW108" i="34" s="1"/>
  <c r="AX108" i="34" s="1"/>
  <c r="AV107" i="34"/>
  <c r="AW106" i="34" s="1"/>
  <c r="AX106" i="34" s="1"/>
  <c r="AV105" i="34"/>
  <c r="AW104" i="34" s="1"/>
  <c r="AX104" i="34" s="1"/>
  <c r="AV103" i="34"/>
  <c r="AV102" i="34"/>
  <c r="AV100" i="34"/>
  <c r="AV99" i="34"/>
  <c r="AV97" i="34"/>
  <c r="AV96" i="34"/>
  <c r="AV94" i="34"/>
  <c r="AV92" i="34"/>
  <c r="AW91" i="34" s="1"/>
  <c r="AX91" i="34" s="1"/>
  <c r="AV90" i="34"/>
  <c r="AW89" i="34" s="1"/>
  <c r="AX89" i="34" s="1"/>
  <c r="AV88" i="34"/>
  <c r="AW87" i="34" s="1"/>
  <c r="AX87" i="34" s="1"/>
  <c r="AV86" i="34"/>
  <c r="AW85" i="34" s="1"/>
  <c r="AX85" i="34" s="1"/>
  <c r="AV84" i="34"/>
  <c r="AV83" i="34"/>
  <c r="AV80" i="34"/>
  <c r="AW79" i="34" s="1"/>
  <c r="AX79" i="34" s="1"/>
  <c r="AV78" i="34"/>
  <c r="AW77" i="34" s="1"/>
  <c r="AX77" i="34" s="1"/>
  <c r="AV76" i="34"/>
  <c r="AW75" i="34" s="1"/>
  <c r="AX75" i="34" s="1"/>
  <c r="AV74" i="34"/>
  <c r="AV73" i="34"/>
  <c r="AV70" i="34"/>
  <c r="AV68" i="34"/>
  <c r="AV66" i="34"/>
  <c r="AV65" i="34"/>
  <c r="AV62" i="34"/>
  <c r="AW61" i="34" s="1"/>
  <c r="AX61" i="34" s="1"/>
  <c r="AV60" i="34"/>
  <c r="AW59" i="34" s="1"/>
  <c r="AX59" i="34" s="1"/>
  <c r="AV58" i="34"/>
  <c r="AW57" i="34" s="1"/>
  <c r="AX57" i="34" s="1"/>
  <c r="AV56" i="34"/>
  <c r="AV55" i="34"/>
  <c r="AV53" i="34"/>
  <c r="AW52" i="34" s="1"/>
  <c r="AX52" i="34" s="1"/>
  <c r="AV51" i="34"/>
  <c r="AW50" i="34" s="1"/>
  <c r="AX50" i="34" s="1"/>
  <c r="AV49" i="34"/>
  <c r="AW48" i="34" s="1"/>
  <c r="AX48" i="34" s="1"/>
  <c r="AV47" i="34"/>
  <c r="AV45" i="34"/>
  <c r="AW44" i="34" s="1"/>
  <c r="AX44" i="34" s="1"/>
  <c r="AV43" i="34"/>
  <c r="AW42" i="34" s="1"/>
  <c r="AX42" i="34" s="1"/>
  <c r="AV41" i="34"/>
  <c r="AW40" i="34" s="1"/>
  <c r="AX40" i="34" s="1"/>
  <c r="AV39" i="34"/>
  <c r="AW38" i="34" s="1"/>
  <c r="AX38" i="34" s="1"/>
  <c r="AV37" i="34"/>
  <c r="AW36" i="34" s="1"/>
  <c r="AX36" i="34" s="1"/>
  <c r="AV35" i="34"/>
  <c r="AW34" i="34" s="1"/>
  <c r="AX34" i="34" s="1"/>
  <c r="AV33" i="34"/>
  <c r="AW32" i="34" s="1"/>
  <c r="AX32" i="34" s="1"/>
  <c r="AV31" i="34"/>
  <c r="AW30" i="34" s="1"/>
  <c r="AX30" i="34" s="1"/>
  <c r="AV29" i="34"/>
  <c r="AW28" i="34" s="1"/>
  <c r="AX28" i="34" s="1"/>
  <c r="AV27" i="34"/>
  <c r="AW26" i="34" s="1"/>
  <c r="AX26" i="34" s="1"/>
  <c r="AV25" i="34"/>
  <c r="AW24" i="34" s="1"/>
  <c r="AX24" i="34" s="1"/>
  <c r="AV23" i="34"/>
  <c r="AW22" i="34" s="1"/>
  <c r="AX22" i="34" s="1"/>
  <c r="AV21" i="34"/>
  <c r="AW20" i="34" s="1"/>
  <c r="AX20" i="34" s="1"/>
  <c r="AV19" i="34"/>
  <c r="AW18" i="34" s="1"/>
  <c r="AX18" i="34" s="1"/>
  <c r="AV17" i="34"/>
  <c r="AV14" i="34"/>
  <c r="AV12" i="34"/>
  <c r="AW11" i="34" s="1"/>
  <c r="AX11" i="34" s="1"/>
  <c r="AV10" i="34"/>
  <c r="AW9" i="34" s="1"/>
  <c r="AX9" i="34" s="1"/>
  <c r="AV8" i="34"/>
  <c r="AW7" i="34" s="1"/>
  <c r="O7" i="23"/>
  <c r="P8" i="23"/>
  <c r="P7" i="23"/>
  <c r="C41" i="27"/>
  <c r="AW141" i="34" l="1"/>
  <c r="AX141" i="34" s="1"/>
  <c r="AW176" i="34"/>
  <c r="AX176" i="34" s="1"/>
  <c r="AW124" i="34"/>
  <c r="AX124" i="34" s="1"/>
  <c r="AW184" i="34"/>
  <c r="AX184" i="34" s="1"/>
  <c r="AW169" i="34"/>
  <c r="AX169" i="34" s="1"/>
  <c r="R9" i="23"/>
  <c r="R10" i="23"/>
  <c r="R11" i="23"/>
  <c r="R12" i="23"/>
  <c r="R17" i="23"/>
  <c r="R21" i="23"/>
  <c r="R14" i="23"/>
  <c r="R20" i="23"/>
  <c r="R13" i="23"/>
  <c r="AW110" i="34"/>
  <c r="AX110" i="34" s="1"/>
  <c r="AW137" i="34"/>
  <c r="AX137" i="34" s="1"/>
  <c r="AW46" i="34"/>
  <c r="AX46" i="34" s="1"/>
  <c r="AW121" i="34"/>
  <c r="AX121" i="34" s="1"/>
  <c r="AW118" i="34"/>
  <c r="AX118" i="34" s="1"/>
  <c r="AW63" i="34"/>
  <c r="AX63" i="34" s="1"/>
  <c r="AW149" i="34"/>
  <c r="AX149" i="34" s="1"/>
  <c r="AW67" i="34"/>
  <c r="AX67" i="34" s="1"/>
  <c r="AW93" i="34"/>
  <c r="AX93" i="34" s="1"/>
  <c r="AW127" i="34"/>
  <c r="AX127" i="34" s="1"/>
  <c r="AW153" i="34"/>
  <c r="AX153" i="34" s="1"/>
  <c r="AW160" i="34"/>
  <c r="AX160" i="34" s="1"/>
  <c r="AW130" i="34"/>
  <c r="AX130" i="34" s="1"/>
  <c r="AW156" i="34"/>
  <c r="AX156" i="34" s="1"/>
  <c r="AW179" i="34"/>
  <c r="AX179" i="34" s="1"/>
  <c r="AW71" i="34"/>
  <c r="AX71" i="34" s="1"/>
  <c r="AW13" i="34"/>
  <c r="AX13" i="34" s="1"/>
  <c r="AW15" i="34"/>
  <c r="AX15" i="34" s="1"/>
  <c r="AW164" i="34"/>
  <c r="AX164" i="34" s="1"/>
  <c r="AW145" i="34"/>
  <c r="AX145" i="34" s="1"/>
  <c r="AW95" i="34"/>
  <c r="AX95" i="34" s="1"/>
  <c r="AW171" i="34"/>
  <c r="AX171" i="34" s="1"/>
  <c r="AW182" i="34"/>
  <c r="AX182" i="34" s="1"/>
  <c r="AW81" i="34"/>
  <c r="AX81" i="34" s="1"/>
  <c r="AW101" i="34"/>
  <c r="AX101" i="34" s="1"/>
  <c r="AW54" i="34"/>
  <c r="AX54" i="34" s="1"/>
  <c r="AW98" i="34"/>
  <c r="AX98" i="34" s="1"/>
  <c r="AW113" i="34"/>
  <c r="AX113" i="34" s="1"/>
  <c r="AX7" i="34"/>
  <c r="AV196" i="34"/>
  <c r="R19" i="23"/>
  <c r="R26" i="23"/>
  <c r="R18" i="23"/>
  <c r="R25" i="23"/>
  <c r="R27" i="23"/>
  <c r="R24" i="23"/>
  <c r="R15" i="23"/>
  <c r="R23" i="23"/>
  <c r="R16" i="23"/>
  <c r="R22" i="23"/>
  <c r="AX196" i="34" l="1"/>
  <c r="AW196" i="34"/>
  <c r="D42" i="15" l="1"/>
  <c r="E42" i="15"/>
  <c r="C42" i="15"/>
  <c r="R8" i="23"/>
  <c r="D28" i="23"/>
  <c r="E28" i="23"/>
  <c r="F28" i="23"/>
  <c r="G28" i="23"/>
  <c r="H28" i="23"/>
  <c r="I28" i="23"/>
  <c r="J28" i="23"/>
  <c r="K28" i="23"/>
  <c r="L28" i="23"/>
  <c r="M28" i="23"/>
  <c r="N28" i="23"/>
  <c r="O28" i="23" l="1"/>
  <c r="R7" i="23"/>
  <c r="E41" i="27" l="1"/>
  <c r="D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J25" i="27"/>
  <c r="H25" i="27"/>
  <c r="F25" i="27"/>
  <c r="J24" i="27"/>
  <c r="H24" i="27"/>
  <c r="F24" i="27"/>
  <c r="J23" i="27"/>
  <c r="H23" i="27"/>
  <c r="F23" i="27"/>
  <c r="J22" i="27"/>
  <c r="H22" i="27"/>
  <c r="F22" i="27"/>
  <c r="J21" i="27"/>
  <c r="H21" i="27"/>
  <c r="F21" i="27"/>
  <c r="J20" i="27"/>
  <c r="H20" i="27"/>
  <c r="F20" i="27"/>
  <c r="J19" i="27"/>
  <c r="H19" i="27"/>
  <c r="F19" i="27"/>
  <c r="J17" i="27"/>
  <c r="H17" i="27"/>
  <c r="F17" i="27"/>
  <c r="J16" i="27"/>
  <c r="H16" i="27"/>
  <c r="F16" i="27"/>
  <c r="J15" i="27"/>
  <c r="H15" i="27"/>
  <c r="F15" i="27"/>
  <c r="J14" i="27"/>
  <c r="H14" i="27"/>
  <c r="F14" i="27"/>
  <c r="J13" i="27"/>
  <c r="H13" i="27"/>
  <c r="F13" i="27"/>
  <c r="J12" i="27"/>
  <c r="H12" i="27"/>
  <c r="F12" i="27"/>
  <c r="J11" i="27"/>
  <c r="H11" i="27"/>
  <c r="F11" i="27"/>
  <c r="J10" i="27"/>
  <c r="H10" i="27"/>
  <c r="F10" i="27"/>
  <c r="J9" i="27"/>
  <c r="H9" i="27"/>
  <c r="F9" i="27"/>
  <c r="J8" i="27"/>
  <c r="H8" i="27"/>
  <c r="F8" i="27"/>
  <c r="J7" i="27"/>
  <c r="H7" i="27"/>
  <c r="F7" i="27"/>
  <c r="F41" i="27" l="1"/>
  <c r="H41" i="27"/>
  <c r="J41" i="27"/>
  <c r="C53" i="8"/>
  <c r="C37" i="8"/>
  <c r="C54" i="8" l="1"/>
</calcChain>
</file>

<file path=xl/sharedStrings.xml><?xml version="1.0" encoding="utf-8"?>
<sst xmlns="http://schemas.openxmlformats.org/spreadsheetml/2006/main" count="1845" uniqueCount="879">
  <si>
    <t>MTs NU TBS KUDUS</t>
  </si>
  <si>
    <t>NO</t>
  </si>
  <si>
    <t>7A</t>
  </si>
  <si>
    <t>7B</t>
  </si>
  <si>
    <t>7C</t>
  </si>
  <si>
    <t>7D</t>
  </si>
  <si>
    <t>7E</t>
  </si>
  <si>
    <t>7F</t>
  </si>
  <si>
    <t>7G</t>
  </si>
  <si>
    <t>7H</t>
  </si>
  <si>
    <t>7I</t>
  </si>
  <si>
    <t>7J</t>
  </si>
  <si>
    <t>7K</t>
  </si>
  <si>
    <t>7L</t>
  </si>
  <si>
    <t>7M</t>
  </si>
  <si>
    <t>7N</t>
  </si>
  <si>
    <t>7O</t>
  </si>
  <si>
    <t>8A</t>
  </si>
  <si>
    <t>8B</t>
  </si>
  <si>
    <t>8C</t>
  </si>
  <si>
    <t>8D</t>
  </si>
  <si>
    <t>8E</t>
  </si>
  <si>
    <t>8F</t>
  </si>
  <si>
    <t>8G</t>
  </si>
  <si>
    <t>8H</t>
  </si>
  <si>
    <t>8I</t>
  </si>
  <si>
    <t>8J</t>
  </si>
  <si>
    <t>8K</t>
  </si>
  <si>
    <t>8L</t>
  </si>
  <si>
    <t>8M</t>
  </si>
  <si>
    <t>8N</t>
  </si>
  <si>
    <t>8O</t>
  </si>
  <si>
    <t>9A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</si>
  <si>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</si>
  <si>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</si>
  <si>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</si>
  <si>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</si>
  <si>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</si>
  <si>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</si>
  <si>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</si>
  <si>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</si>
  <si>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</si>
  <si>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9K</t>
  </si>
  <si>
    <t>9L</t>
  </si>
  <si>
    <t>9M</t>
  </si>
  <si>
    <t>9N</t>
  </si>
  <si>
    <t>+/-</t>
  </si>
  <si>
    <t>JABATAN</t>
  </si>
  <si>
    <t>Hari</t>
  </si>
  <si>
    <t>Drs. KH. HASAN BISYRI MS</t>
  </si>
  <si>
    <t>SALIM, S.Ag. M.Pd.</t>
  </si>
  <si>
    <t>Kepala</t>
  </si>
  <si>
    <t>Ke - NU - an</t>
  </si>
  <si>
    <t>Sertifikasi</t>
  </si>
  <si>
    <t>MUHAIMIN, S.Kom.</t>
  </si>
  <si>
    <t>Waka</t>
  </si>
  <si>
    <t>Penjaskes</t>
  </si>
  <si>
    <t>7</t>
  </si>
  <si>
    <t>8</t>
  </si>
  <si>
    <t>H. NOOR HABIB, M.Pd.</t>
  </si>
  <si>
    <t>9</t>
  </si>
  <si>
    <t>KH. A. HAMDI ASMU'I, LC</t>
  </si>
  <si>
    <t>10</t>
  </si>
  <si>
    <t>11</t>
  </si>
  <si>
    <t>12</t>
  </si>
  <si>
    <t>AHMAD SYAFI'I, A.Md.</t>
  </si>
  <si>
    <t>IPA</t>
  </si>
  <si>
    <t>13</t>
  </si>
  <si>
    <t>ZAINURI, S.Ag.  S.Pd. M.Pd.I</t>
  </si>
  <si>
    <t>H. SILAHUDDIN, M.SI.</t>
  </si>
  <si>
    <t>H. ABDUL FATTAH, S.Ag. M.Pd.I</t>
  </si>
  <si>
    <t>SKI</t>
  </si>
  <si>
    <t>PNS</t>
  </si>
  <si>
    <t>MOH. ZAMRONI, S.Ag.</t>
  </si>
  <si>
    <t>IPS</t>
  </si>
  <si>
    <t>WALUYO, S.Pd.I</t>
  </si>
  <si>
    <t>BUDI TJAHJADI, S.Pt.</t>
  </si>
  <si>
    <t>BAIDLOWI</t>
  </si>
  <si>
    <t>BK Kelas 8</t>
  </si>
  <si>
    <t>H. ROFIQ SETIAWAN, S.Pd., M.Pd.</t>
  </si>
  <si>
    <t>MUHAMMAD ABDURROHMAN, S.Ag.</t>
  </si>
  <si>
    <t>MOKHAMMAD FAHMI, S.Pd.</t>
  </si>
  <si>
    <t>M. SIRRIL WAFA, S.Pd.I</t>
  </si>
  <si>
    <t>FATHUL HAKIM, S.Pd.</t>
  </si>
  <si>
    <t>SAIFUL ANAM, S.Pd.</t>
  </si>
  <si>
    <t>MIFTAHUL FALAH, S.Pd.</t>
  </si>
  <si>
    <t>AHMAD MUDHOFAR, S.Pd.I</t>
  </si>
  <si>
    <t>FAISOL ARIJUDDIN, S.Pd.I</t>
  </si>
  <si>
    <t>MUHAMMAD TURMUDZI, S.Pd.</t>
  </si>
  <si>
    <t>RA'IQ NADHMI, S.H.I</t>
  </si>
  <si>
    <t>BK Kelas 7</t>
  </si>
  <si>
    <t>MOHAMAD BISHRI, S.Pd.</t>
  </si>
  <si>
    <t>MAHDA HAIDAR RAHMAN, M.Pd.</t>
  </si>
  <si>
    <t>BK Kelas 9</t>
  </si>
  <si>
    <t>THOHA MUSTHOFA, S.Pd.I</t>
  </si>
  <si>
    <t>ACHMAD AL FAROCH, S.Pd.I</t>
  </si>
  <si>
    <t>H. MUJIBURROHMAN, Lc.</t>
  </si>
  <si>
    <t>FATHUN QORIB, S.Pd.I</t>
  </si>
  <si>
    <t>YUSRON HARIYADI</t>
  </si>
  <si>
    <t>H. SHOLIKHUDIN, S.Pd.I</t>
  </si>
  <si>
    <t>MUHAMMAD ZAINUDDIN, S. Pd.I</t>
  </si>
  <si>
    <t>M.SYAIFUDDIN, S.H.I.</t>
  </si>
  <si>
    <t>HELMI YAHYA, A.Md.</t>
  </si>
  <si>
    <t>MOHAMMAD ARIF MAULIDA, S.Mat.</t>
  </si>
  <si>
    <t>MUHAMMAD FUAD ZARQOWI, S.H.</t>
  </si>
  <si>
    <t>AUZI'NI SUKRON KAMAL AHMAD, S.H.</t>
  </si>
  <si>
    <t>AGUS HASAN MUZAKKI, S.Pd.I</t>
  </si>
  <si>
    <t>M. SYAFII'UDDIN, S.Ag.</t>
  </si>
  <si>
    <t>AHMAD FAKHRI AZIZI, S.Pd.</t>
  </si>
  <si>
    <t>MACHBUB AL FAIZI, S.Pd.</t>
  </si>
  <si>
    <t>ARJU TAUFIQIRROHMAN, S.S.</t>
  </si>
  <si>
    <t>MUHAMMAD SYIHABUDDIN, M.S.I</t>
  </si>
  <si>
    <t>MUHAMMAD NUR YUSUF, S.Ag.</t>
  </si>
  <si>
    <t>TOTAL</t>
  </si>
  <si>
    <t>Tenaga Kependidikan (TU)</t>
  </si>
  <si>
    <t>1</t>
  </si>
  <si>
    <t>Kepala TU</t>
  </si>
  <si>
    <t>2</t>
  </si>
  <si>
    <t>SISKANDAR</t>
  </si>
  <si>
    <t>TU</t>
  </si>
  <si>
    <t>3</t>
  </si>
  <si>
    <t>2 H, 4 Jam</t>
  </si>
  <si>
    <t>4</t>
  </si>
  <si>
    <t>5</t>
  </si>
  <si>
    <t>6</t>
  </si>
  <si>
    <t>HUSNULWAFA</t>
  </si>
  <si>
    <t>SUTRIMO</t>
  </si>
  <si>
    <t>KEBERSIHAN</t>
  </si>
  <si>
    <t>M. SUFYAN</t>
  </si>
  <si>
    <t>SATPAM</t>
  </si>
  <si>
    <t>Kepala MTs NU TBS</t>
  </si>
  <si>
    <t>Salim, S.Ag., M.Pd.</t>
  </si>
  <si>
    <t>9O</t>
  </si>
  <si>
    <t xml:space="preserve">STRUKTUR KURIKULUM </t>
  </si>
  <si>
    <t>Kurikulum Kementrian Agama Islam</t>
  </si>
  <si>
    <t>Kurikulum Lokal / Salaf Madrasah TBS</t>
  </si>
  <si>
    <t>No</t>
  </si>
  <si>
    <t>Bidang study</t>
  </si>
  <si>
    <t>Kelas</t>
  </si>
  <si>
    <t>VII</t>
  </si>
  <si>
    <t>VIII</t>
  </si>
  <si>
    <t>IX</t>
  </si>
  <si>
    <t>Fiqih</t>
  </si>
  <si>
    <t>Bahasa Indonesia</t>
  </si>
  <si>
    <t>Bahasa Arab</t>
  </si>
  <si>
    <t>Bahasa Inggris</t>
  </si>
  <si>
    <t>Matematika</t>
  </si>
  <si>
    <t xml:space="preserve">Bahasa Daerah </t>
  </si>
  <si>
    <t>Ke- NU-an</t>
  </si>
  <si>
    <t>Jumlah</t>
  </si>
  <si>
    <t>MUHAMMAD SYAROFIDDIN AKMAL, S.Pd</t>
  </si>
  <si>
    <t>MUHAMMAD HUSNUL WAFA, S.Pd.</t>
  </si>
  <si>
    <t xml:space="preserve">INDRA WAHYUDI, Lc </t>
  </si>
  <si>
    <t>ADE ACHMAD ISMAIL, SE</t>
  </si>
  <si>
    <t>SUPRIYONO</t>
  </si>
  <si>
    <t>Kesiswaan</t>
  </si>
  <si>
    <t>(7 Kelas)</t>
  </si>
  <si>
    <t>(8 Kelas)</t>
  </si>
  <si>
    <t>Sabtu</t>
  </si>
  <si>
    <t>Ahad</t>
  </si>
  <si>
    <t>Senin</t>
  </si>
  <si>
    <t>Selasa</t>
  </si>
  <si>
    <t>Rabu</t>
  </si>
  <si>
    <t>Kamis</t>
  </si>
  <si>
    <t>Jam Piket Pagi</t>
  </si>
  <si>
    <t>Jam Piket Siang</t>
  </si>
  <si>
    <t>KELAS</t>
  </si>
  <si>
    <t>Kurikulum</t>
  </si>
  <si>
    <t>TEKNISI</t>
  </si>
  <si>
    <t>MUHAMMAD SILMI</t>
  </si>
  <si>
    <t>Bendahara</t>
  </si>
  <si>
    <t>MOCHAMAD YUSUF</t>
  </si>
  <si>
    <t>ULIL ABSOR, A.Md</t>
  </si>
  <si>
    <t>SLAMET HANDOYO</t>
  </si>
  <si>
    <t>MINANUR ROHMAN MAHRUS MAULANA, M.Pd</t>
  </si>
  <si>
    <t>JADWAL GURU PIKET MTs NU TBS KUDUS</t>
  </si>
  <si>
    <t>Pendidikan Pancasila</t>
  </si>
  <si>
    <t>Sejarah Kebudayaan Islam</t>
  </si>
  <si>
    <t>Aqidah Akhlak</t>
  </si>
  <si>
    <t>Qur’an Hadits</t>
  </si>
  <si>
    <t>Fiqih Kemenag</t>
  </si>
  <si>
    <t>Informatika</t>
  </si>
  <si>
    <t>Akidah Akhlak</t>
  </si>
  <si>
    <t>MTs NU TASYWIQUTH THULLAB SALAFIYAH (TBS) KUDUS</t>
  </si>
  <si>
    <t>Piket</t>
  </si>
  <si>
    <t>KETERANGAN</t>
  </si>
  <si>
    <t>HELMI YAHYA, A.Md</t>
  </si>
  <si>
    <t>ACHMAD YASIN, S.Pd</t>
  </si>
  <si>
    <t>AGUS HASAN MUZAKKI, S.Pd</t>
  </si>
  <si>
    <t>MUHAMMAD ZAINUDDIN, S.Pd.I.,M.Pd</t>
  </si>
  <si>
    <t>AKHMAD SHOFI LUTFI, B.Sc.,M.Pd</t>
  </si>
  <si>
    <t>MUHAMMAD FAHRUR ROZI, S.Sos</t>
  </si>
  <si>
    <t>DATA WALI KELAS</t>
  </si>
  <si>
    <t xml:space="preserve"> MTs NU TASYWIQUTH THULLAB SALAFIYAH (TBS) KUDUS</t>
  </si>
  <si>
    <t>NOMOR HP/WA</t>
  </si>
  <si>
    <t>Waka. Kurikulum</t>
  </si>
  <si>
    <t>Waka. Kesiswaan</t>
  </si>
  <si>
    <t>Waka. Sarpras</t>
  </si>
  <si>
    <t>Waka. Humas</t>
  </si>
  <si>
    <t>NOMOR Ka. TU MTs</t>
  </si>
  <si>
    <t>NOMOR ADMIN YAYASAN</t>
  </si>
  <si>
    <t>NOMOR HUMAS MTs</t>
  </si>
  <si>
    <t>NAMA WALI KELAS</t>
  </si>
  <si>
    <t>MUHAMMAD RIFA'I, S.Si</t>
  </si>
  <si>
    <t>MUHAMAD HUDALLAH AL AUFA, S.Kom</t>
  </si>
  <si>
    <t>MUHAMMAD IRSYADUL IBAAD, S.Ag.</t>
  </si>
  <si>
    <t>RIKY NURIL YAHYA, S. Ag</t>
  </si>
  <si>
    <t>JUMLAH</t>
  </si>
  <si>
    <t>NIP. 19690217 200604 1 009</t>
  </si>
  <si>
    <t>jp</t>
  </si>
  <si>
    <t>FUAD ABDUR ROZAQ, S.Pd.</t>
  </si>
  <si>
    <t>H. BUSRO LATHIF</t>
  </si>
  <si>
    <t>HARI</t>
  </si>
  <si>
    <t>RIKY NURIL YAHYA, S.Ag</t>
  </si>
  <si>
    <t>Kantor Guru</t>
  </si>
  <si>
    <t>GSG</t>
  </si>
  <si>
    <t>JAM 06.45 s/d 10.00</t>
  </si>
  <si>
    <t>JAM 10.00 s/d 13.45</t>
  </si>
  <si>
    <t>TEMPAT</t>
  </si>
  <si>
    <t>informatika</t>
  </si>
  <si>
    <t>Prakarya dan Seni</t>
  </si>
  <si>
    <t>al-qur'an al-karim</t>
  </si>
  <si>
    <t>at-tafsir</t>
  </si>
  <si>
    <t>al-hadits</t>
  </si>
  <si>
    <t>mushtholah al-hadits</t>
  </si>
  <si>
    <t>at-tauhid</t>
  </si>
  <si>
    <t>ilmu al-akhlaq (adab)</t>
  </si>
  <si>
    <t>al-fiqh</t>
  </si>
  <si>
    <t>al-faroidl</t>
  </si>
  <si>
    <t>ushul al-fiqh</t>
  </si>
  <si>
    <t>ash-shorf</t>
  </si>
  <si>
    <t>an-nahwu wa qiroatul kitab</t>
  </si>
  <si>
    <t>al-ma'ani</t>
  </si>
  <si>
    <t>al-bayan</t>
  </si>
  <si>
    <t>al-badi'</t>
  </si>
  <si>
    <t>al-manthiq</t>
  </si>
  <si>
    <t>ilmu al-falak</t>
  </si>
  <si>
    <t>tathbiq al-ibadah</t>
  </si>
  <si>
    <t xml:space="preserve">Al Qur'an Hadits  </t>
  </si>
  <si>
    <t>Bahasa Jawa</t>
  </si>
  <si>
    <t>KH. AHMAD MUTTAQIN</t>
  </si>
  <si>
    <t>AKHMAD SHOFI LUTFI, B.Sc, M.H</t>
  </si>
  <si>
    <t>SELAMET ANWARI, S.Pd.</t>
  </si>
  <si>
    <t>NAFIDZIL 'ALA, S.Sy</t>
  </si>
  <si>
    <t>ACHMAD YASIN, S.Pd.</t>
  </si>
  <si>
    <t>Drs. H. HAMZAH</t>
  </si>
  <si>
    <t>YUSRON SYARAFI, S.Pd.T., S.Pd</t>
  </si>
  <si>
    <t>FAISAL ROHMAN, S.Pd.</t>
  </si>
  <si>
    <t>STRUKTUR KURIKULUM DAN GURU PENGAMPU MATA PELAJARAN</t>
  </si>
  <si>
    <t>GURU PENGAMPU</t>
  </si>
  <si>
    <t>MATA PELAJARAN</t>
  </si>
  <si>
    <t>NAMA BAPAK GURU</t>
  </si>
  <si>
    <t>RINCIAN PEMBAGIAN TUGAS MENGAJAR GURU</t>
  </si>
  <si>
    <t>MALIKHAN, Lc.</t>
  </si>
  <si>
    <t>+62 857-1248-3164</t>
  </si>
  <si>
    <t>+62 821-3771-9293</t>
  </si>
  <si>
    <t>+62 857-1244-4381</t>
  </si>
  <si>
    <t>+62 857-0221-9509</t>
  </si>
  <si>
    <t>+62 898-4554-000</t>
  </si>
  <si>
    <t>+62 856-4152-2447</t>
  </si>
  <si>
    <t>+62 812-3993-3009</t>
  </si>
  <si>
    <t>+62 857-4214-3429</t>
  </si>
  <si>
    <t>+62 821-3375-7745</t>
  </si>
  <si>
    <t>+62 856-4144-4605</t>
  </si>
  <si>
    <t>+62 857-1244-4421</t>
  </si>
  <si>
    <t>+62 816-669-654</t>
  </si>
  <si>
    <t>+62 812-7272-1928</t>
  </si>
  <si>
    <t>JUMLAH SISWA</t>
  </si>
  <si>
    <t>JAM KBM LAMA</t>
  </si>
  <si>
    <t>PJOK</t>
  </si>
  <si>
    <t xml:space="preserve"> TAHUN AJARAN 2025-2026</t>
  </si>
  <si>
    <t>H. M. FAIQ</t>
  </si>
  <si>
    <t>KH. AHMAD MUTTAQIN (A-O) 30</t>
  </si>
  <si>
    <t>Drs. KH. HASAN BISYRI MS (A-O) 30</t>
  </si>
  <si>
    <t>M. ABDURROHMAN, S.Ag. (A-O) 30</t>
  </si>
  <si>
    <t>M. SYAFII'UDDIN, S.Ag. (A-O) 30</t>
  </si>
  <si>
    <t>H. M. NAFIS ILMI</t>
  </si>
  <si>
    <t>H. M. NAFIS ILMI (A-O) 30</t>
  </si>
  <si>
    <t>AKHMAD SHOFI LUTFI, B.Sc, M.H (A-O) 30</t>
  </si>
  <si>
    <t>BAIDLOWI (A-L) 24
H. M. FAIQ (M-O) 6</t>
  </si>
  <si>
    <t>Fiqih II</t>
  </si>
  <si>
    <t>M.SYAIFUDDIN, S.H.I. (A-O) 30</t>
  </si>
  <si>
    <t>Al Qur'an Hadits</t>
  </si>
  <si>
    <t>KH. AHMAD MUTTAQIN (A-E) 10
H. MUJIBURROHMAN, Lc. (F-O) 20</t>
  </si>
  <si>
    <t>H. MUJIBURROHMAN, Lc. (A-F) 12
H. BUSYRO LATHIF (G-O) 18</t>
  </si>
  <si>
    <t>Drs. KH. HASAN BISYRI MS (A-D) 8
H. BUSYRO LATHIF (E-O) 22</t>
  </si>
  <si>
    <t>Kudus, 7 Juli 2025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</si>
  <si>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</si>
  <si>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</si>
  <si>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</si>
  <si>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</si>
  <si>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</si>
  <si>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</si>
  <si>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</si>
  <si>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</si>
  <si>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</si>
  <si>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</si>
  <si>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</si>
  <si>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27</t>
  </si>
  <si>
    <t>32</t>
  </si>
  <si>
    <t>33</t>
  </si>
  <si>
    <t>37</t>
  </si>
  <si>
    <t>39</t>
  </si>
  <si>
    <t>40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</si>
  <si>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</si>
  <si>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</si>
  <si>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</si>
  <si>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</si>
  <si>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</si>
  <si>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</si>
  <si>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</si>
  <si>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</si>
  <si>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</si>
  <si>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</si>
  <si>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</si>
  <si>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</si>
  <si>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</si>
  <si>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</si>
  <si>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</si>
  <si>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</si>
  <si>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</si>
  <si>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</si>
  <si>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</si>
  <si>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</si>
  <si>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</si>
  <si>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</si>
  <si>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</si>
  <si>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</si>
  <si>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</si>
  <si>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</si>
  <si>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</si>
  <si>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HAFIDZ ABDAU</t>
  </si>
  <si>
    <t>PUSTAKAWAN</t>
  </si>
  <si>
    <t>M. AMINUDDIN JAZULI, S.Ag</t>
  </si>
  <si>
    <t>H. M. NAFIS ILMI (A-F) 12
H. NOOR HABIB, M.Pd.I (G-O) 18</t>
  </si>
  <si>
    <t>A. KURIKULUM LOKAL MADRASAH TBS</t>
  </si>
  <si>
    <t>B. KURIKULUM KEMENTRIAN AGAMA ISLAM</t>
  </si>
  <si>
    <t>RINCIAN PEMBAGIAN JAM GURU PIKET</t>
  </si>
  <si>
    <t>MUHAMMAD NUR YUSUF, S.Ag</t>
  </si>
  <si>
    <t>MUHAMMAD TURMUDZI, S.Pd</t>
  </si>
  <si>
    <t>FUAD ABDUR ROZAQ, S.Pd</t>
  </si>
  <si>
    <t>SAIFUL ANAM, S.Pd</t>
  </si>
  <si>
    <t>MIFTAHUL FALAH, S.Pd</t>
  </si>
  <si>
    <t>MACHBUB AL FAIZI, S.Pd</t>
  </si>
  <si>
    <t>MUHAMMAD FUAD ZARQOWI, S.H</t>
  </si>
  <si>
    <t>FATHUL HAKIM, S.Pd</t>
  </si>
  <si>
    <t>MUHAMMAD SYAFII'UDDIN, S.Ag</t>
  </si>
  <si>
    <t>MUHAMMAD SYAIFUDDIN, S.H.I</t>
  </si>
  <si>
    <t>MUHAMMAD IRSYADUL IBAD, S.Ag</t>
  </si>
  <si>
    <t>MINANURROHMAN MAHRUS MAULANA, M.Pd</t>
  </si>
  <si>
    <t>SELAMET ANWARI S.Pd</t>
  </si>
  <si>
    <t>AHMAD FAKHRI AZIZI, S.Pd</t>
  </si>
  <si>
    <t>THOHA MUSTHOFA, S.Pd</t>
  </si>
  <si>
    <t>ACHMAD AL FAROCH, S.Pd</t>
  </si>
  <si>
    <t>MALIKHAN, Lc</t>
  </si>
  <si>
    <t>MUHAMMAD HUSNUL WAFA, S.Pd</t>
  </si>
  <si>
    <t>FAISAL ROHMAN, S.Pd</t>
  </si>
  <si>
    <t>H. ROFIQ SETIAWAN, M.Pd</t>
  </si>
  <si>
    <t>MUCHAMMAD SIRRIL WAFA, S.Pd</t>
  </si>
  <si>
    <t>ZAINURI, S.Ag.,S.Pd.,M.Pd.I</t>
  </si>
  <si>
    <t>MOKHAMAD FAHMI, S.Pd</t>
  </si>
  <si>
    <t>MUHAMMAD ABDURROHMAN, S.Ag</t>
  </si>
  <si>
    <t>AUZI'NI SYUKRON KAMAL AHMAD, S.H.,M.Pd</t>
  </si>
  <si>
    <t>MOH. ZAMRONI, S.Ag</t>
  </si>
  <si>
    <t>ARJU TAUFIQIRROHMAN, S.S</t>
  </si>
  <si>
    <t>H. ABDUL FATAH, S.Ag.,M.Pd.I</t>
  </si>
  <si>
    <t>BK KELAS 7 A - H</t>
  </si>
  <si>
    <t>BK KELAS 9 A - H</t>
  </si>
  <si>
    <t>BK KELAS 9 I - O</t>
  </si>
  <si>
    <t>MUHAMMAD BISHRI, S.Pd</t>
  </si>
  <si>
    <t>TAHUN AJARAN 2025/2026</t>
  </si>
  <si>
    <t>BAPAK MUHAMMAD ZAINUDDIN, S.Pd.I.,M.Pd</t>
  </si>
  <si>
    <t>BAPAK AKHMAD SHOFI LUTFI, B.Sc.,M.H</t>
  </si>
  <si>
    <t>BAPAK HELMI YAHYA, A.Md</t>
  </si>
  <si>
    <t>BAPAK ACHMAD YASIN, S.Pd</t>
  </si>
  <si>
    <t>BAPAK AGUS HASAN MUZAKKI, S.Pd</t>
  </si>
  <si>
    <t>BAPAK MUHAMMAD FAHRUR ROZI, S.Sos</t>
  </si>
  <si>
    <t>SABTU</t>
  </si>
  <si>
    <t>AHAD</t>
  </si>
  <si>
    <t>SENIN</t>
  </si>
  <si>
    <t>SELASA</t>
  </si>
  <si>
    <t>RABU</t>
  </si>
  <si>
    <t>KAMIS</t>
  </si>
  <si>
    <t>JADWAL PIKET RUANG BK MTs NU TBS KUDUS</t>
  </si>
  <si>
    <t>Kudus, 14 Agustus 2025</t>
  </si>
  <si>
    <t>43</t>
  </si>
  <si>
    <t>SAIFULLAH MAHYA, S.Pd</t>
  </si>
  <si>
    <t>qiroatul kitab</t>
  </si>
  <si>
    <t>an-nahwu</t>
  </si>
  <si>
    <t>H. ABDUL MUIZ, S.I.F</t>
  </si>
  <si>
    <t>H. ABDUL MUIZ, S.I.F (A-O) 30</t>
  </si>
  <si>
    <t>MINANURROHMAN M MAULANA, M.Pd (A-O) 15</t>
  </si>
  <si>
    <t>AHMAD FAKHRI AZIZI, S.Pd. (A-O) 30</t>
  </si>
  <si>
    <t>DATA PENDIDIK DAN TENAGA KEPENDIDIKANAN</t>
  </si>
  <si>
    <t>IDENTITAS MADASAH</t>
  </si>
  <si>
    <t>1. Nomor Pokok Sekolah Nasional</t>
  </si>
  <si>
    <t>: 20364181</t>
  </si>
  <si>
    <t xml:space="preserve"> 6. Desa/Kelurahan</t>
  </si>
  <si>
    <t>: Kajeksan</t>
  </si>
  <si>
    <t>2. Nomor Statistik Madrasah</t>
  </si>
  <si>
    <t>: 121233190008</t>
  </si>
  <si>
    <t xml:space="preserve"> 7. Kecamatan</t>
  </si>
  <si>
    <t>: Kota Kudus</t>
  </si>
  <si>
    <t>3. Nama Marasah</t>
  </si>
  <si>
    <t>: MTs NU Tasywiquth Thullab Salafiyah ( TBS ) Kudus</t>
  </si>
  <si>
    <t xml:space="preserve"> 8. Kabupaten</t>
  </si>
  <si>
    <t>: Kudus</t>
  </si>
  <si>
    <t>4. Alamat</t>
  </si>
  <si>
    <t>: Jl. KH. Turaichan Adjhuri 23 Kajeksan Rt. 02/3 Kota Kudus</t>
  </si>
  <si>
    <t xml:space="preserve"> 9. Propinsi</t>
  </si>
  <si>
    <t>: Jawa Tengah</t>
  </si>
  <si>
    <t>5. Telpon/e-mail</t>
  </si>
  <si>
    <t>: (0291) 434555, mtstbs@yahoo.co.id</t>
  </si>
  <si>
    <t>10. Kode Pos</t>
  </si>
  <si>
    <t>: 59314</t>
  </si>
  <si>
    <t>NAMA</t>
  </si>
  <si>
    <t>L/P</t>
  </si>
  <si>
    <t>TEMP/TGL.LAHIR</t>
  </si>
  <si>
    <t>PEND. TERAKHIR</t>
  </si>
  <si>
    <t>MULAI</t>
  </si>
  <si>
    <t>LAMA</t>
  </si>
  <si>
    <t>ALAMAT</t>
  </si>
  <si>
    <t>SALIM, S.Ag., M.Pd.</t>
  </si>
  <si>
    <t>L</t>
  </si>
  <si>
    <t>Kudus, 17 Pebruari 1969</t>
  </si>
  <si>
    <t>GURU, Kepala Madrasah</t>
  </si>
  <si>
    <t>UNNES SMG</t>
  </si>
  <si>
    <t>S2</t>
  </si>
  <si>
    <t>Purwosari Kota Kudus</t>
  </si>
  <si>
    <t>GTY</t>
  </si>
  <si>
    <t>MOHAMMAD ARIF MAULIDA, S.Mat</t>
  </si>
  <si>
    <t>Kudus, 23 Nopember 1992</t>
  </si>
  <si>
    <t>GURU, Waka Kurikulum</t>
  </si>
  <si>
    <t>UIN SUKA JOGJA</t>
  </si>
  <si>
    <t>S1</t>
  </si>
  <si>
    <t>Loram Kulon Jati Kudus</t>
  </si>
  <si>
    <t>BAIDLOWIE</t>
  </si>
  <si>
    <t>Kudus, 05 Desember 1979</t>
  </si>
  <si>
    <t>GURU, Waka Kesiswaan</t>
  </si>
  <si>
    <t>PONDOK PESANTREN</t>
  </si>
  <si>
    <t>PP</t>
  </si>
  <si>
    <t>Samirejo Dawe Kudus</t>
  </si>
  <si>
    <t>RAIQ NADHMI, S.H.I.</t>
  </si>
  <si>
    <t>Kudus, 17 Oktober 1988</t>
  </si>
  <si>
    <t>GURU, Waka Humas</t>
  </si>
  <si>
    <t>Langgardalem Kota Kudus</t>
  </si>
  <si>
    <t>Kudus, 08 Maret 1986</t>
  </si>
  <si>
    <t>GURU, Waka Sarpras</t>
  </si>
  <si>
    <t>IAIN KUDUS</t>
  </si>
  <si>
    <t>Margorejo Dawe Kudus</t>
  </si>
  <si>
    <t>Drs. H. HASAN BISYRI MS</t>
  </si>
  <si>
    <t>Kudus, 10 Desember 1956</t>
  </si>
  <si>
    <t>GURU</t>
  </si>
  <si>
    <t>IAIN JOGJA</t>
  </si>
  <si>
    <t>Kajeksan Kota Kudus</t>
  </si>
  <si>
    <t>H. MOCH. SA'DULLAH WAHHAB</t>
  </si>
  <si>
    <t>Kudus, 14 Oktober1961</t>
  </si>
  <si>
    <t>Janggalan Kota Kudus</t>
  </si>
  <si>
    <t>H. AHMAD HAMDI ASMU'I, Lc</t>
  </si>
  <si>
    <t>Pekalongan, 20 September 1964</t>
  </si>
  <si>
    <t>AL JAMI'AH MADINAH</t>
  </si>
  <si>
    <t>Jekulo Jekulo Kudus</t>
  </si>
  <si>
    <t>Kudus, 17 Maret 1960</t>
  </si>
  <si>
    <t>IAIN SMG</t>
  </si>
  <si>
    <t>Jurang Gebog Kudus</t>
  </si>
  <si>
    <t>AHMAD SYAFI'I, A.Md</t>
  </si>
  <si>
    <t>Kudus, 24 Agustus 1969</t>
  </si>
  <si>
    <t>IKIP SMG</t>
  </si>
  <si>
    <t>D3</t>
  </si>
  <si>
    <t>Demaan Kota Kudus</t>
  </si>
  <si>
    <t>ZAINURI, S.Ag.,S.Pd., M.Pd.I.</t>
  </si>
  <si>
    <t>Kudus, 10 April 1972</t>
  </si>
  <si>
    <t>STAIN KUDUS</t>
  </si>
  <si>
    <t>Kedungdowo Kaliwungu Kudus</t>
  </si>
  <si>
    <t>H. SILAHUDDIN, S. Ag., M.S.I.</t>
  </si>
  <si>
    <t>Kudus, 20 Februari 1973</t>
  </si>
  <si>
    <t>H. ABDUL FATAH, S.Ag, M.Pd.I.</t>
  </si>
  <si>
    <t>Kudus, 10 Mei 1972</t>
  </si>
  <si>
    <t>UNWAHAS SMG</t>
  </si>
  <si>
    <t>Honggosuco Jekulo Kudus</t>
  </si>
  <si>
    <t>Kudus, 28 Januari 1974</t>
  </si>
  <si>
    <t>Tenggeles Mejobo Kudus</t>
  </si>
  <si>
    <t>WALUYO, S.Pd.I.</t>
  </si>
  <si>
    <t>Kudus, 12 Desember 1966</t>
  </si>
  <si>
    <t>Kedungsari Gebog Kudus</t>
  </si>
  <si>
    <t>Kudus, 16 September 1970</t>
  </si>
  <si>
    <t>UNDIP SMG</t>
  </si>
  <si>
    <t>Singorojo Mayong Jepara</t>
  </si>
  <si>
    <t>H. NOOR HABIB, S.Pd.I.</t>
  </si>
  <si>
    <t>Kudus, 07 Nopember 1975</t>
  </si>
  <si>
    <t>UNISNU JEPARA</t>
  </si>
  <si>
    <t>H. AHMAD MUTTAQIN</t>
  </si>
  <si>
    <t>Pati, 21 Agustus 1974</t>
  </si>
  <si>
    <t>H. ROFIQ SETIAWAN, S.Pd.</t>
  </si>
  <si>
    <t>Kudus, 04 Januari 1977</t>
  </si>
  <si>
    <t>UMK KUDUS</t>
  </si>
  <si>
    <t>Temulus Mejobo Kudus</t>
  </si>
  <si>
    <t>MUHAIMIN, A.Md., S.Kom</t>
  </si>
  <si>
    <t>Kudus, 06 Agustus 1975</t>
  </si>
  <si>
    <t>Jatiwetan Jati Kudus</t>
  </si>
  <si>
    <t>M. ABDURROHMAN, S.Ag.</t>
  </si>
  <si>
    <t>Kudus, 12 Juni 1975</t>
  </si>
  <si>
    <t>Kudus, 03 Februari 1981</t>
  </si>
  <si>
    <t>IKIP PGRI SMG</t>
  </si>
  <si>
    <t>Kudus, 14 Januari 1985</t>
  </si>
  <si>
    <t>MUCHAMMAD SIRRIL WAFA, S.Pd.I.</t>
  </si>
  <si>
    <t>Kudus, 25 Juli 1983</t>
  </si>
  <si>
    <t>Demak,  25 Maret 1987</t>
  </si>
  <si>
    <t>Mijen Kaliwungu Kudus</t>
  </si>
  <si>
    <t>Kudus, 25 Juni 1988</t>
  </si>
  <si>
    <t>UNSYIQ WONOSOBO</t>
  </si>
  <si>
    <t>Loramkulon Jati Kudus</t>
  </si>
  <si>
    <t>Kudus, 22 Agustus 1986</t>
  </si>
  <si>
    <t>Undaan Lor Undaan Kudus</t>
  </si>
  <si>
    <t>AHMAD MUDHOFAR, S.Pd.I.</t>
  </si>
  <si>
    <t>Kudus, 22 Nopember 1987</t>
  </si>
  <si>
    <t>Wates Undaan Kudus</t>
  </si>
  <si>
    <t>Kudus, 19 Januari 1988</t>
  </si>
  <si>
    <t>FAISOL ARIJUDDIN, S.Pd.I.</t>
  </si>
  <si>
    <t>Kudus, 15 Maret 1989</t>
  </si>
  <si>
    <t>STAI YBWI SURABAYA</t>
  </si>
  <si>
    <t>Panjang Bae Kudus</t>
  </si>
  <si>
    <t>MAHDA HAIDAR RAHMAN, S.Pd., M.Pd</t>
  </si>
  <si>
    <t>Demak, 13 Desember 1991</t>
  </si>
  <si>
    <t>Karanganyar Karanganyar Demak</t>
  </si>
  <si>
    <t>Kudus, 26 Desember 1987</t>
  </si>
  <si>
    <t>PGRI SEMARANG</t>
  </si>
  <si>
    <t>Piji Dawe Kudus</t>
  </si>
  <si>
    <t>SLAMET ANWARI, S.Pd</t>
  </si>
  <si>
    <t>Kudus, 20 Januari 1981</t>
  </si>
  <si>
    <t>Gribig Gebog Kudus</t>
  </si>
  <si>
    <t>TOHA MUSHTOFA, S.Pd.I</t>
  </si>
  <si>
    <t>Kudus,  24 Oktober 1975</t>
  </si>
  <si>
    <t>SATYAGAMA JKT</t>
  </si>
  <si>
    <t>ACHMAD AL FAROCH. S.Pd.I</t>
  </si>
  <si>
    <t>Kudus,  09 Maret 1978</t>
  </si>
  <si>
    <t>ABD. MUIZ, A.Md., S.Ag</t>
  </si>
  <si>
    <t>Pati, 05 April 1979</t>
  </si>
  <si>
    <t>Krandon Kota Kudus</t>
  </si>
  <si>
    <t>FATHUN QORIB, S.Pd.I.</t>
  </si>
  <si>
    <t>Kudus, 13 April /1983</t>
  </si>
  <si>
    <t>H. MUJIBURROHMAN, Lc</t>
  </si>
  <si>
    <t>Kudus, 28 Januari 1978</t>
  </si>
  <si>
    <t>AL AZHAR CAIRO</t>
  </si>
  <si>
    <t>Karangampel Kaliwungu Kudus</t>
  </si>
  <si>
    <t>H. M. NAFIS `ILMI</t>
  </si>
  <si>
    <t>Kudus, 21 Februari 1989</t>
  </si>
  <si>
    <t>MUHAMMAD ZAINUDDIN, S.Pd.I.</t>
  </si>
  <si>
    <t>Kudus, 11 Juni 1990</t>
  </si>
  <si>
    <t>H. SHOLIKHUDIN, S.Pd.I.</t>
  </si>
  <si>
    <t>Kudus, 13 Juli 1985</t>
  </si>
  <si>
    <t>Bulungcangkring Jekulo Kudus</t>
  </si>
  <si>
    <t>Kudus, 25 April 1990</t>
  </si>
  <si>
    <t>Mejobo Mejobo Kudus</t>
  </si>
  <si>
    <t>NAFIDZIL `ALA, S.Sy.</t>
  </si>
  <si>
    <t>Kudus, 28 April 1989</t>
  </si>
  <si>
    <t>Singocandi Kota Kudus</t>
  </si>
  <si>
    <t>MUHAMMAD SYAIFUDDIN, S.Hi.</t>
  </si>
  <si>
    <t>Kudus, 27 September 1993</t>
  </si>
  <si>
    <t>UIN Walisongo SMG</t>
  </si>
  <si>
    <t>Jepangpakis Jati Kudus</t>
  </si>
  <si>
    <t>AKHMAD SHOFI LUTFI, Lc</t>
  </si>
  <si>
    <t>Semarang, 25 Oktober 1992</t>
  </si>
  <si>
    <t>AL AHGAFF YAMAN</t>
  </si>
  <si>
    <t>Tlogosariwetan Pedurungan Semarang</t>
  </si>
  <si>
    <t>HELMY YAHYA, A.Md.</t>
  </si>
  <si>
    <t>Kudus, 19 Januari 1993</t>
  </si>
  <si>
    <t>ACHMAD YASIN, S. Pd.</t>
  </si>
  <si>
    <t>Kudus, 02 Pebruari 1992</t>
  </si>
  <si>
    <t>STAI Brebes</t>
  </si>
  <si>
    <t>MUHAMMAD FUAD ZARQOWI, SH.</t>
  </si>
  <si>
    <t>Kudus, 15 Desember 1995</t>
  </si>
  <si>
    <t>Golantepus Mejobo Kudus</t>
  </si>
  <si>
    <t>AUZI'NI SYUKRON KAMAL AHMAD, SH.</t>
  </si>
  <si>
    <t>Salatiga, 23 Desember 1995</t>
  </si>
  <si>
    <t>Barusari Semarang Selatan</t>
  </si>
  <si>
    <t>AGUS HASAN MUZAKKI, S.Pd.I., S.Pd.</t>
  </si>
  <si>
    <t>Kudus, 16 Agustus 1991</t>
  </si>
  <si>
    <t>M. SYAFII'UDDIN, S.Pd.</t>
  </si>
  <si>
    <t>Kudus, 19 Agustus 1994</t>
  </si>
  <si>
    <t>STAI AL-ANWAR Rembang</t>
  </si>
  <si>
    <t>Besito Gebog Kudus</t>
  </si>
  <si>
    <t>Kudus, 27 April 1996</t>
  </si>
  <si>
    <t>AKHMAD FAKHRI AZIZI, S.Pd.</t>
  </si>
  <si>
    <t>Kudus, 18 Desember 1991</t>
  </si>
  <si>
    <t>UIN Syarif Hidayatullah</t>
  </si>
  <si>
    <t>Kudus, 07 Januari 1997</t>
  </si>
  <si>
    <t>Kudus, 30 Mei 1980</t>
  </si>
  <si>
    <t>LIPIA JAKARTA</t>
  </si>
  <si>
    <t>Ngembalrejo Bae Kudus</t>
  </si>
  <si>
    <t>ARJU TAUFIQ IRROHMAN, Ss</t>
  </si>
  <si>
    <t>Kudus, 11 Juni 1998</t>
  </si>
  <si>
    <t>MUCHAMMAD NUR YUSUF, S.Ag</t>
  </si>
  <si>
    <t>Kudus, 28 Agustus 1991</t>
  </si>
  <si>
    <t>UNSIQ WONOSOBO</t>
  </si>
  <si>
    <t>Damaran Kota Kudus</t>
  </si>
  <si>
    <t>MOHAMMAD SYIHABUDDIN, S. Pd.I., M.Si</t>
  </si>
  <si>
    <t>Kudus, 30 September 1985</t>
  </si>
  <si>
    <t>IAIN Walisongo SMG</t>
  </si>
  <si>
    <t>Prambatankidul Kaliwungu Kudus</t>
  </si>
  <si>
    <t>Jepara, 2 Juli 1991</t>
  </si>
  <si>
    <t>MA</t>
  </si>
  <si>
    <t>Kudus, 19 Mei 1986</t>
  </si>
  <si>
    <t>Kudus, 06 Mei 1995</t>
  </si>
  <si>
    <t>Ma'had Aly Fadhlul Jamil Sarang Rembang</t>
  </si>
  <si>
    <t>Kudus, 24 Mei 1996</t>
  </si>
  <si>
    <t>IAIN Kudus</t>
  </si>
  <si>
    <t>Bakalankrapyak Kaliwungu Kudus</t>
  </si>
  <si>
    <t>Kudus, 29 September 1996</t>
  </si>
  <si>
    <t>Kudus, 03 April 1994</t>
  </si>
  <si>
    <t>Ma'had Aly Lirboyo</t>
  </si>
  <si>
    <t>Bacin Bae Kudus</t>
  </si>
  <si>
    <t>INDRA WAHYUDI, Lc</t>
  </si>
  <si>
    <t>Kudus, 11 Mei 1995</t>
  </si>
  <si>
    <t>Bae Bae Kudus</t>
  </si>
  <si>
    <t>MINANUR ROHMAN MAHRUS MAULANA, S.Pd.I., M.Pd</t>
  </si>
  <si>
    <t>Kudus, 06 Desember 1990</t>
  </si>
  <si>
    <t>UIN Malang</t>
  </si>
  <si>
    <t>Kudus, 14 Agustus 2000</t>
  </si>
  <si>
    <t>Peganjaran Bae Kudus</t>
  </si>
  <si>
    <t>MUHAMMAD RIFA'I</t>
  </si>
  <si>
    <t>Kudus, 30 Desember 1998</t>
  </si>
  <si>
    <t>Universitas Negeri Semarang</t>
  </si>
  <si>
    <t>Gang Sepur 01/01 Getaspejaten Jati Kudus</t>
  </si>
  <si>
    <t>MUHAMMAD HUDALLAH AL AUFA</t>
  </si>
  <si>
    <t>Demak, 23 Desember 1987</t>
  </si>
  <si>
    <t>STMIK Tulus Cendekia Bandung</t>
  </si>
  <si>
    <t>Jl Manyar Pecuk 03/02 Mijen Demak</t>
  </si>
  <si>
    <t>MUGHNIL LABIB, S.Ag.</t>
  </si>
  <si>
    <t>Kudus, 24 Oktober 1994</t>
  </si>
  <si>
    <t>STIMIK TC Bandung</t>
  </si>
  <si>
    <t>MUH. AMINUDDIN JAZULI, S.Ag.</t>
  </si>
  <si>
    <t>Kudus, 24 Juli 1997</t>
  </si>
  <si>
    <t>Ma'had Aly Sarang</t>
  </si>
  <si>
    <t>Muneng Gebog Kudus</t>
  </si>
  <si>
    <t>GTT</t>
  </si>
  <si>
    <t>MUHAMMAD HAFIZ FAISAL ABDAU, S.Ds</t>
  </si>
  <si>
    <t>Kudus, 25 April 1998</t>
  </si>
  <si>
    <t>Media</t>
  </si>
  <si>
    <t>Udinus</t>
  </si>
  <si>
    <t>Kudus, 05 Agustus 1974</t>
  </si>
  <si>
    <t>Ka. Tata Usaha</t>
  </si>
  <si>
    <t>Ma'had Aly TBS</t>
  </si>
  <si>
    <t>Kudus, 31 Oktober 1972</t>
  </si>
  <si>
    <t>Staff Tata Usaha</t>
  </si>
  <si>
    <t>FARID STIAWAN</t>
  </si>
  <si>
    <t>Kudus, 26 Oktober 1974</t>
  </si>
  <si>
    <t>ACHSIN YASRONI</t>
  </si>
  <si>
    <t>Kudus, 27 Februari 1976</t>
  </si>
  <si>
    <t>Magelang, 07 Februari 1981</t>
  </si>
  <si>
    <t>Gondangmanis Bae Kudus</t>
  </si>
  <si>
    <t>Jakarta, 26 Mei 1979</t>
  </si>
  <si>
    <t>TBS</t>
  </si>
  <si>
    <t>Kudus, 21 Mei 1994</t>
  </si>
  <si>
    <t>Colo Dawe Kudus</t>
  </si>
  <si>
    <t>HUSNUL WAFA</t>
  </si>
  <si>
    <t>Kudus, 22 Mei 1987</t>
  </si>
  <si>
    <t>MOCHAMMAD ULIL ABSOR, A.Md.</t>
  </si>
  <si>
    <t>Kudus, 14 Oktober 1987</t>
  </si>
  <si>
    <t>Kudus, 18 Januari 1969</t>
  </si>
  <si>
    <t>Tenaga Kebersihan</t>
  </si>
  <si>
    <t>SLTA</t>
  </si>
  <si>
    <t>Sunggingan Kota Kudus</t>
  </si>
  <si>
    <t>MUHAMMAD SUFYAN</t>
  </si>
  <si>
    <t>Kudus, 10 Februari 1981</t>
  </si>
  <si>
    <t>Penjaga dan Keamanan</t>
  </si>
  <si>
    <t>Klumpit Gebog Kudus</t>
  </si>
  <si>
    <t>Kudus, 20 Februari 1977</t>
  </si>
  <si>
    <t>Teknisi Listrik</t>
  </si>
  <si>
    <t>SMK</t>
  </si>
  <si>
    <t>Mlatinorowito Kota Kudus</t>
  </si>
  <si>
    <t>MA'RUF</t>
  </si>
  <si>
    <t>Kudus, 17 Agustus 1984</t>
  </si>
  <si>
    <t>OB</t>
  </si>
  <si>
    <t>MTs</t>
  </si>
  <si>
    <t>AFANDI</t>
  </si>
  <si>
    <t>Kudus, 05 Mei 1966</t>
  </si>
  <si>
    <t>Kudus,       Juli 2025</t>
  </si>
  <si>
    <t>Kepala Madrasah</t>
  </si>
  <si>
    <t>guru</t>
  </si>
  <si>
    <t>s1</t>
  </si>
  <si>
    <t>s2</t>
  </si>
  <si>
    <t>SALIM, S. Ag., M. Pd</t>
  </si>
  <si>
    <t>s3</t>
  </si>
  <si>
    <t>ma</t>
  </si>
  <si>
    <t>d3</t>
  </si>
  <si>
    <t>pp</t>
  </si>
  <si>
    <t>TENDIK</t>
  </si>
  <si>
    <t>TAHUN PELAJARAN 2026/2027</t>
  </si>
  <si>
    <t>JP MAX</t>
  </si>
  <si>
    <t>Kudus</t>
  </si>
  <si>
    <t xml:space="preserve">M.SYAIFUDDIN, S.H.I. (A-E) 10
AUZI'NI SUKRON KAMAL A, M.H. (F-J) 10
M. FUAD ZARQOWI, S.H. (K-O) 10 </t>
  </si>
  <si>
    <t>M. AMINUDDIN JAZULI, S.Ag (A-O) 30</t>
  </si>
  <si>
    <t>NAFIDZIL ALA, S.Sy (A-J) 20
M. SYAFII'UDDIN, S.Ag. (K-O) 10</t>
  </si>
  <si>
    <t>MUGHNIL LABIB, S.Pd (A-O) 30</t>
  </si>
  <si>
    <t>M. HUDALLAH AL AUFA, S.Kom. (A-O) 30</t>
  </si>
  <si>
    <t>TAHUN AJARAN 2026-2027</t>
  </si>
  <si>
    <t>SLAMET ANWARI, S.Pd (A-E) 30
THOHA MUSTHOFA (F-J) 30
FAISHOL ARIJUDDIN, S.Pd (K-O) 30</t>
  </si>
  <si>
    <t>INDRA WAHYUDI, B.Sc (A-E) 25
FAISHOL ARIJUDDIN (F-G) 10
AHMAD MUDHOFAR, S.Pd (H-O) 40</t>
  </si>
  <si>
    <t>RIKY NURIL YAHYA, S.Ag. (A,B,C,D,K) 40
MALIKHAN, Lc. (E,F,G,H, L) 40
M. IRSYADUL IBAD, S.Ag. (I,J,M,N,O) 40</t>
  </si>
  <si>
    <t>FATHUN QORIB, S.Pd (A-O) 30</t>
  </si>
  <si>
    <t>H. NOOR HABIB, M.Pd.I (A-G) 14
H. M. FAIQ (H-O) 16</t>
  </si>
  <si>
    <t>FATHUN QORIB, S.Pd (A-E) 10
NAFIDZIL 'ALA, S.Sy (F-O) 20</t>
  </si>
  <si>
    <t>AUZI'NI SUKRON KAMAL A, M.H. (A-O) 30</t>
  </si>
  <si>
    <t>KH. M SA'DULLAH WAHHAB (A-O) 15</t>
  </si>
  <si>
    <t>KH. M. SA'DULLAH WAHHAB</t>
  </si>
  <si>
    <t>ACHMAD AL FAROCH, S.Pd (A-O) 15</t>
  </si>
  <si>
    <t>H. ABDUL FATAH, M.Pd.I (A-O) 30</t>
  </si>
  <si>
    <t>Drs. H. HAMZAH (A-O) 15</t>
  </si>
  <si>
    <t>AGUS HASAN MUZAKKI, S.Pd (A-O) 15</t>
  </si>
  <si>
    <t>MUHAMMAD ZAINUDDIN, M.Pd (A-O) 15</t>
  </si>
  <si>
    <t>WALUYO, S.Pd (A-O) 15</t>
  </si>
  <si>
    <t>MACHBUB AL FAIZI, S.Pd (A-J) 40
YUSRON SYARAFI, S.Pd.T., S.Pd (K-O) 20</t>
  </si>
  <si>
    <t>ZAINURI, S.Ag.,S.Pd.,M.Pd.I (A-C) 12
MAHDA HAIDAR R., M.Pd. (D-J) 28
FATHUL HAKIM, S.Pd. (K-O) 20</t>
  </si>
  <si>
    <t>FATHUL HAKIM, S.Pd. (A-E) 20
ARJU TAUFIQIRROHMAN, S.S. (F-O) 40</t>
  </si>
  <si>
    <t>SALIM, S.Ag.,M.Pd (A-B) 8
ZAINURI, S.Ag.,S.Pd.,M.Pd.I (C-H) 24
ACHMAD YASIN, S.Pd (I-O) 28</t>
  </si>
  <si>
    <t>H. ROFIQ SETIAWAN, S.Pd.,M.Pd.(A-D) 12
H. SILAHUDDIN, M.S.I. (E-O) 33</t>
  </si>
  <si>
    <t>MIFTAHUL FALAH, S.Pd. (A-K) 33
SAIFULLAH MAHYA, S.Pd (L-O) 12</t>
  </si>
  <si>
    <t>H. ROFIQ SETIAWAN, S.Pd.,M.Pd. (A-G) 21
SAIFULLAH MAHYA, S.Pd (H-O) 24</t>
  </si>
  <si>
    <t>H. M. FAIQ  (A-J) 20
H. ABDUL MUIZ, S.I.F (K-O) 10</t>
  </si>
  <si>
    <t>M. SYIHABUDDIN, M.S.I (A-O) 15</t>
  </si>
  <si>
    <t>FUAD ABDUR ROZAQ, S.Pd. (A-O) 15</t>
  </si>
  <si>
    <t>M. SIRRIL WAFA, S.Pd (A-J) 20
FUAD ABDUR ROZAQ, S.Pd. (K-O) 10</t>
  </si>
  <si>
    <t>MOH. ZAMRONI, S.Ag. (A-O) 30</t>
  </si>
  <si>
    <t>MUHAIMIN, S.Kom (A-O) 30</t>
  </si>
  <si>
    <t>M. FUAD ZARQOWI, S.H. (A-O) 30</t>
  </si>
  <si>
    <t>M. FAHRUR ROZI, S.Sos. (A-O) 30</t>
  </si>
  <si>
    <t>M. SYAROFIDDIN AKMAL, S.Pd (A-O) 15</t>
  </si>
  <si>
    <t>KH. AHMAD HAMDI ASMU'I, Lc. (A-F) 12
H. SHOLIKHUDDIN, M.Pd (G-O) 18</t>
  </si>
  <si>
    <t>M. HUSNUL WAFA, S.Pd (A-O) 30</t>
  </si>
  <si>
    <t>RA'IQ NADHMI, S.H.I (A-D) 4
YUSRON HARIYADI (E-O) 11</t>
  </si>
  <si>
    <t>M. NUR YUSUF (A-O) 15</t>
  </si>
  <si>
    <t>M. SYIHABUDDIN, M.S.I (A-J) 10
M. SYAROFIDDIN AKMAL, S.Pd (K-O) 5</t>
  </si>
  <si>
    <t>MOHAMAD BISHRI, S.Pd. (A-L) 24
M. AMINUDDIN JAZULI, S.Ag (M-O) 6</t>
  </si>
  <si>
    <t>M. NUR YUSUF, S.Ag (A-B) 2
YUSRON HARIYADI (C-O) 13</t>
  </si>
  <si>
    <t>KH. M SA'DULLAH WAHHAB (A-E) 5
M. NUR YUSUF, S.Ag (F-O) 10</t>
  </si>
  <si>
    <t>H. SHOLIKHUDDIN, M.Pd (A-E) 10
KH. AHMAD HAMDI ASMU'I, Lc. (F-O) 20</t>
  </si>
  <si>
    <t>M. SIRRIL WAFA, S.Pd (A-J) 10
MUGHNIL LABIB, S.Pd (K-O) 5</t>
  </si>
  <si>
    <t>FAISAL ROHMAN, S.Pd (A-E) 20
YUSRON SYARAFI, S.Pd.T., S.Pd (F-H) 12
HELMI YAHYA, S.I.F (I-O) 28</t>
  </si>
  <si>
    <t>FAISAL ROHMAN, S.Pd (A-C) 12
MOKHAMAD FAHMI, S.Pd (D-K) 32
M. ARIF MAULIDA (L-O) 16</t>
  </si>
  <si>
    <t>ACHMAD YASIN, S.Pd. (A-B) 2
HELMI YAHYA, S.I.F (C-D) 2
H. SHOLIKHUDDIN, M.Pd (E-O) 11</t>
  </si>
  <si>
    <t>Kudus, 2 Juli 2026</t>
  </si>
  <si>
    <t>GURU/MATA PELAJARAN</t>
  </si>
  <si>
    <t>JAM MAPEL</t>
  </si>
  <si>
    <t xml:space="preserve">JUMLAH JAM </t>
  </si>
  <si>
    <t>JAM PIKET</t>
  </si>
  <si>
    <t>Sarpras</t>
  </si>
  <si>
    <t>Humas</t>
  </si>
  <si>
    <t>MUHAMMAD RIFA'I, S.Si (A-H) 32
MUHAMMAD TURMUDZI, S.Pd (I-O) 28</t>
  </si>
  <si>
    <t>BUDI TJAHJADI, S.Pt. (A-D) 16
SAIFUL ANAM, S.Pd (E-I) 20
AHMAD SYAFI'I, A.Md. (J-O) 24</t>
  </si>
  <si>
    <t>RA'IQ NADHMI, S.H.I (A-J) 20
M. HUDALLAH AL AUFA (K-O) 10</t>
  </si>
  <si>
    <t>Pagi</t>
  </si>
  <si>
    <t>Siang</t>
  </si>
  <si>
    <t>MUGHNIL LABIB, S.Pd</t>
  </si>
  <si>
    <t>TAHUN AJARAN 2026/2027</t>
  </si>
  <si>
    <t>H. SHOLIKHUDDIN, M.Pd.</t>
  </si>
  <si>
    <t>AUZI'NI SYUKRON KAMAL AHMAD, M.H</t>
  </si>
  <si>
    <t>M. SYAFII'UDDIN, S.Ag</t>
  </si>
  <si>
    <t>M. SYAROFIDDIN AKMAL, S.Pd</t>
  </si>
  <si>
    <t>MUHAMMAD HUDALLAH AL AUFA, S.Kom.</t>
  </si>
  <si>
    <t>MUHAMMAD AMINUDDIN JAZULI, S.Ag</t>
  </si>
  <si>
    <t>YUSRON SYARAFI, S.Pd.T.,S.Pd</t>
  </si>
  <si>
    <t>HELMI YAHYA, S.I.F</t>
  </si>
  <si>
    <t>BAIDLOWI, S.I.F</t>
  </si>
  <si>
    <t>BK KELAS 7 I - O</t>
  </si>
  <si>
    <t>BK KELAS 8 A - H</t>
  </si>
  <si>
    <t>BK KELAS 8 I - O</t>
  </si>
  <si>
    <t>Kudus, 8 Juli 2026</t>
  </si>
  <si>
    <t>AGUNG RAHAYU SANTOSO, S.S.</t>
  </si>
  <si>
    <t>MUHAMMAD ZAKY FALIH, S.Pd</t>
  </si>
  <si>
    <t>AGUNG RAHAYU SANTOSO, S.S. (A-O) 15</t>
  </si>
  <si>
    <t>BUDI TJAHJADI (A-C) 12
MUHAMMAD TURMUDZI, S.Pd (D-F)
SAIFUL ANAM, S.Pd (G-K) 20
MUHAMMAD ZAKY FALIH, S.Pd (L-O) 16</t>
  </si>
  <si>
    <t>INDRA WAHYUDI, B.Sc (A) 1
YUSRON HARIYADI (B-O) 14</t>
  </si>
  <si>
    <t>9A-9B</t>
  </si>
  <si>
    <t>9L-9O</t>
  </si>
  <si>
    <t>8A-8L</t>
  </si>
  <si>
    <t>7A-7L</t>
  </si>
  <si>
    <t>8A-8J</t>
  </si>
  <si>
    <t>9A-9D</t>
  </si>
  <si>
    <t>8A-8E</t>
  </si>
  <si>
    <t>9A-9O</t>
  </si>
  <si>
    <t>8A-8D</t>
  </si>
  <si>
    <t>8G-8O</t>
  </si>
  <si>
    <t>9A-9G</t>
  </si>
  <si>
    <t>KELAS 7</t>
  </si>
  <si>
    <t>KELAS 8</t>
  </si>
  <si>
    <t>KELAS 9</t>
  </si>
  <si>
    <t>KELAS YANG DI AJAR</t>
  </si>
  <si>
    <t>+62 856-4221-8380</t>
  </si>
  <si>
    <t>+62 856-5854-6944</t>
  </si>
  <si>
    <t>+62 857-1235-1591</t>
  </si>
  <si>
    <t>+62 877-2555-4943</t>
  </si>
  <si>
    <t>+62 857-2709-0506</t>
  </si>
  <si>
    <t>+62 858-7620-1301</t>
  </si>
  <si>
    <t>+62 878-8665-2115</t>
  </si>
  <si>
    <t>+62 857-4173-4730</t>
  </si>
  <si>
    <t>+62 877-6147-7473</t>
  </si>
  <si>
    <t>+62 896-0317-1364</t>
  </si>
  <si>
    <t>+62 813-7323-0032</t>
  </si>
  <si>
    <t>+62 852-9092-7398</t>
  </si>
  <si>
    <t>+62 821-3341-8471</t>
  </si>
  <si>
    <t>+62 878-8576-4068</t>
  </si>
  <si>
    <t>+62 857-2768-9689</t>
  </si>
  <si>
    <t>+62 812-2652-7518</t>
  </si>
  <si>
    <t>+62 898-3331-402</t>
  </si>
  <si>
    <t>+62 878-6410-7970</t>
  </si>
  <si>
    <t>+62 857-1365-0017</t>
  </si>
  <si>
    <t>+62 852-3463-1192</t>
  </si>
  <si>
    <t>+62 853-2797-7988</t>
  </si>
  <si>
    <t>+62 819-1285-2147</t>
  </si>
  <si>
    <t>+62 856-4148-8887</t>
  </si>
  <si>
    <t>+62 856-4105-8309</t>
  </si>
  <si>
    <t>+62 856-4030-3733</t>
  </si>
  <si>
    <t>+62 896-6828-4782</t>
  </si>
  <si>
    <t>+62 856-4164-0589</t>
  </si>
  <si>
    <t>+62 813-2578-3749</t>
  </si>
  <si>
    <t>+62 856-4057-0037</t>
  </si>
  <si>
    <t>+62 878-8045-7454</t>
  </si>
  <si>
    <t>+62 857-1252-9369</t>
  </si>
  <si>
    <t>+62 852-9097-2051</t>
  </si>
  <si>
    <t>+62 813-2570-5392</t>
  </si>
  <si>
    <t>+62 858-6882-4033</t>
  </si>
  <si>
    <t>+62 813-2777-0632</t>
  </si>
  <si>
    <t>+62 816-594-205</t>
  </si>
  <si>
    <t>+62 858-7551-8894</t>
  </si>
  <si>
    <t>+62 896-1408-6593</t>
  </si>
  <si>
    <t>+62 858-7881-4975</t>
  </si>
  <si>
    <t>+62 813-9083-7240</t>
  </si>
  <si>
    <t>9E-9O</t>
  </si>
  <si>
    <t>8A-8F</t>
  </si>
  <si>
    <t>7A-7O</t>
  </si>
  <si>
    <t>8A-8O</t>
  </si>
  <si>
    <t>7A-7E</t>
  </si>
  <si>
    <t>8J-8O</t>
  </si>
  <si>
    <t>8A-8C</t>
  </si>
  <si>
    <t>9C-9H</t>
  </si>
  <si>
    <t>8A-8G</t>
  </si>
  <si>
    <t>8E-8H</t>
  </si>
  <si>
    <t>7K-7O</t>
  </si>
  <si>
    <t>9D-9K</t>
  </si>
  <si>
    <t>8K-8O</t>
  </si>
  <si>
    <t>7G-7K</t>
  </si>
  <si>
    <t>7A-7K</t>
  </si>
  <si>
    <t>9H-9O</t>
  </si>
  <si>
    <t>9F-9G</t>
  </si>
  <si>
    <t>7D-7F</t>
  </si>
  <si>
    <t>9I-9O</t>
  </si>
  <si>
    <t>9A-9C</t>
  </si>
  <si>
    <t>8D-8J</t>
  </si>
  <si>
    <t>8E-8J</t>
  </si>
  <si>
    <t>8F-8O</t>
  </si>
  <si>
    <t>7B-7O</t>
  </si>
  <si>
    <t>8C-8O</t>
  </si>
  <si>
    <t>9A-9E</t>
  </si>
  <si>
    <t>7E-7O</t>
  </si>
  <si>
    <t>9A-9J</t>
  </si>
  <si>
    <t>7C-7D</t>
  </si>
  <si>
    <t>8I-8O</t>
  </si>
  <si>
    <t>7F-7J</t>
  </si>
  <si>
    <t>7A-7B</t>
  </si>
  <si>
    <t>9K-9O</t>
  </si>
  <si>
    <t>7A-7J</t>
  </si>
  <si>
    <t>7F-7O</t>
  </si>
  <si>
    <t>8M-8O</t>
  </si>
  <si>
    <t>8A-8B</t>
  </si>
  <si>
    <t>7A-7D, 7K</t>
  </si>
  <si>
    <t>7G-7O</t>
  </si>
  <si>
    <t>7E-7H, 7L</t>
  </si>
  <si>
    <t>7I,7J,7M,7N,7O</t>
  </si>
  <si>
    <t>9A-9H</t>
  </si>
  <si>
    <t>7L-7O</t>
  </si>
  <si>
    <t>7M-7O</t>
  </si>
  <si>
    <t>8H-8O</t>
  </si>
  <si>
    <t>7A-7C</t>
  </si>
  <si>
    <t>MUHAMMAD SILMI, S.I.F</t>
  </si>
  <si>
    <t>SISKANDAR, S.I.F</t>
  </si>
  <si>
    <t>FARID SETIAWAN, S.I.F</t>
  </si>
  <si>
    <t>AHSIN YASRONI, S.I.F</t>
  </si>
  <si>
    <t>MOCHAMAD YUSUF, S.I.F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</si>
</sst>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</font>
    <font>
      <b/>
      <sz val="10"/>
      <color indexed="8"/>
      <name val="Calibri"/>
      <family val="2"/>
    </font>
    <font>
      <b/>
      <i/>
      <sz val="10"/>
      <name val="Calibri"/>
      <family val="2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Times New Roman"/>
      <family val="1"/>
    </font>
    <font>
      <b/>
      <sz val="10"/>
      <name val="Book Antiqua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sz val="12"/>
      <name val="Calibri"/>
      <family val="2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name val="Calibri"/>
      <family val="2"/>
    </font>
    <font>
      <sz val="11"/>
      <color theme="9" tint="0.59999389629810485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b/>
      <i/>
      <sz val="12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2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FFFFFF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1">
    <xf numFmtId="0" fontId="0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17" fillId="0" borderId="0"/>
    <xf numFmtId="0" fontId="4" fillId="0" borderId="0"/>
    <xf numFmtId="0" fontId="3" fillId="0" borderId="0"/>
    <xf numFmtId="0" fontId="22" fillId="0" borderId="0"/>
    <xf numFmtId="0" fontId="2" fillId="0" borderId="0"/>
    <xf numFmtId="0" fontId="36" fillId="0" borderId="0"/>
  </cellStyleXfs>
  <cellXfs count="556">
    <xf numFmtId="0" fontId="0" fillId="0" borderId="0" xfId="0"/>
    <xf numFmtId="0" fontId="7" fillId="0" borderId="0" xfId="2"/>
    <xf numFmtId="0" fontId="8" fillId="0" borderId="0" xfId="1" applyFont="1" applyAlignment="1">
      <alignment horizontal="center"/>
    </xf>
    <xf numFmtId="0" fontId="9" fillId="0" borderId="0" xfId="2" applyFont="1" applyAlignment="1">
      <alignment horizontal="center"/>
    </xf>
    <xf numFmtId="0" fontId="8" fillId="0" borderId="0" xfId="1" applyFont="1" applyAlignment="1">
      <alignment shrinkToFit="1"/>
    </xf>
    <xf numFmtId="0" fontId="8" fillId="0" borderId="0" xfId="3" applyFont="1" applyAlignment="1">
      <alignment horizontal="left"/>
    </xf>
    <xf numFmtId="0" fontId="10" fillId="0" borderId="0" xfId="1" applyFont="1"/>
    <xf numFmtId="0" fontId="8" fillId="0" borderId="0" xfId="1" applyFont="1" applyAlignment="1">
      <alignment horizontal="center" shrinkToFit="1"/>
    </xf>
    <xf numFmtId="0" fontId="9" fillId="0" borderId="0" xfId="2" applyFont="1"/>
    <xf numFmtId="0" fontId="14" fillId="0" borderId="0" xfId="2" applyFont="1"/>
    <xf numFmtId="0" fontId="15" fillId="0" borderId="0" xfId="4" applyFont="1" applyAlignment="1">
      <alignment shrinkToFit="1"/>
    </xf>
    <xf numFmtId="0" fontId="15" fillId="0" borderId="0" xfId="4" applyFont="1" applyAlignment="1">
      <alignment horizontal="center" vertical="center" shrinkToFit="1"/>
    </xf>
    <xf numFmtId="0" fontId="15" fillId="0" borderId="0" xfId="4" applyFont="1" applyAlignment="1">
      <alignment vertical="center" shrinkToFit="1"/>
    </xf>
    <xf numFmtId="0" fontId="10" fillId="0" borderId="25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8" fillId="0" borderId="30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2" xfId="1" applyFont="1" applyFill="1" applyBorder="1" applyAlignment="1">
      <alignment horizontal="center"/>
    </xf>
    <xf numFmtId="0" fontId="8" fillId="0" borderId="3" xfId="1" applyFont="1" applyFill="1" applyBorder="1" applyAlignment="1">
      <alignment horizontal="center"/>
    </xf>
    <xf numFmtId="0" fontId="7" fillId="0" borderId="0" xfId="2" applyFill="1"/>
    <xf numFmtId="0" fontId="7" fillId="0" borderId="1" xfId="2" applyFill="1" applyBorder="1" applyAlignment="1">
      <alignment horizontal="center"/>
    </xf>
    <xf numFmtId="0" fontId="7" fillId="0" borderId="0" xfId="2" applyFill="1" applyAlignment="1">
      <alignment horizontal="center"/>
    </xf>
    <xf numFmtId="0" fontId="15" fillId="4" borderId="1" xfId="4" applyFont="1" applyFill="1" applyBorder="1" applyAlignment="1">
      <alignment horizontal="center" vertical="center" shrinkToFit="1"/>
    </xf>
    <xf numFmtId="0" fontId="15" fillId="0" borderId="1" xfId="4" applyFont="1" applyFill="1" applyBorder="1" applyAlignment="1">
      <alignment horizontal="center" vertical="center" shrinkToFit="1"/>
    </xf>
    <xf numFmtId="0" fontId="21" fillId="0" borderId="1" xfId="4" applyFont="1" applyFill="1" applyBorder="1" applyAlignment="1">
      <alignment horizontal="center" vertical="center" shrinkToFit="1"/>
    </xf>
    <xf numFmtId="0" fontId="8" fillId="0" borderId="4" xfId="1" applyFont="1" applyFill="1" applyBorder="1" applyAlignment="1">
      <alignment horizontal="center"/>
    </xf>
    <xf numFmtId="0" fontId="15" fillId="0" borderId="0" xfId="4" applyFont="1" applyFill="1" applyAlignment="1">
      <alignment horizontal="left" vertical="center" shrinkToFit="1"/>
    </xf>
    <xf numFmtId="0" fontId="15" fillId="0" borderId="0" xfId="4" applyFont="1" applyFill="1" applyAlignment="1">
      <alignment horizontal="left" shrinkToFit="1"/>
    </xf>
    <xf numFmtId="0" fontId="16" fillId="0" borderId="0" xfId="4" applyFont="1" applyBorder="1" applyAlignment="1">
      <alignment horizontal="center" vertical="center" shrinkToFit="1"/>
    </xf>
    <xf numFmtId="0" fontId="16" fillId="0" borderId="0" xfId="4" applyFont="1" applyFill="1" applyBorder="1" applyAlignment="1">
      <alignment horizontal="center" vertical="center" shrinkToFit="1"/>
    </xf>
    <xf numFmtId="0" fontId="15" fillId="0" borderId="0" xfId="4" applyFont="1" applyFill="1" applyBorder="1" applyAlignment="1">
      <alignment horizontal="left" vertical="center" shrinkToFit="1"/>
    </xf>
    <xf numFmtId="0" fontId="15" fillId="0" borderId="0" xfId="4" applyFont="1" applyFill="1" applyBorder="1" applyAlignment="1">
      <alignment horizontal="left" vertical="center" wrapText="1" shrinkToFit="1"/>
    </xf>
    <xf numFmtId="0" fontId="21" fillId="0" borderId="0" xfId="4" applyFont="1" applyFill="1" applyBorder="1" applyAlignment="1">
      <alignment horizontal="left" vertical="center" shrinkToFit="1"/>
    </xf>
    <xf numFmtId="0" fontId="8" fillId="0" borderId="31" xfId="1" applyFont="1" applyFill="1" applyBorder="1" applyAlignment="1">
      <alignment horizontal="center"/>
    </xf>
    <xf numFmtId="0" fontId="8" fillId="0" borderId="6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8" fillId="0" borderId="39" xfId="1" applyFont="1" applyFill="1" applyBorder="1" applyAlignment="1">
      <alignment horizontal="center"/>
    </xf>
    <xf numFmtId="0" fontId="8" fillId="0" borderId="40" xfId="1" applyFont="1" applyFill="1" applyBorder="1" applyAlignment="1">
      <alignment horizontal="center"/>
    </xf>
    <xf numFmtId="0" fontId="8" fillId="0" borderId="38" xfId="1" applyFont="1" applyFill="1" applyBorder="1" applyAlignment="1">
      <alignment horizontal="center"/>
    </xf>
    <xf numFmtId="0" fontId="8" fillId="0" borderId="41" xfId="1" applyFont="1" applyFill="1" applyBorder="1" applyAlignment="1">
      <alignment horizontal="center"/>
    </xf>
    <xf numFmtId="0" fontId="8" fillId="0" borderId="8" xfId="1" applyFont="1" applyFill="1" applyBorder="1" applyAlignment="1">
      <alignment horizontal="center"/>
    </xf>
    <xf numFmtId="0" fontId="8" fillId="0" borderId="9" xfId="1" applyFont="1" applyFill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25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4" fillId="0" borderId="0" xfId="6" applyFill="1"/>
    <xf numFmtId="0" fontId="9" fillId="0" borderId="50" xfId="2" applyFont="1" applyBorder="1" applyAlignment="1">
      <alignment horizontal="center"/>
    </xf>
    <xf numFmtId="0" fontId="19" fillId="0" borderId="0" xfId="6" applyFont="1" applyFill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3" fillId="0" borderId="0" xfId="2" applyFont="1" applyAlignment="1">
      <alignment horizontal="center"/>
    </xf>
    <xf numFmtId="49" fontId="12" fillId="0" borderId="25" xfId="3" applyNumberFormat="1" applyFont="1" applyBorder="1" applyAlignment="1">
      <alignment horizontal="left"/>
    </xf>
    <xf numFmtId="0" fontId="23" fillId="0" borderId="54" xfId="2" applyFont="1" applyFill="1" applyBorder="1" applyAlignment="1">
      <alignment horizontal="left" vertical="center" shrinkToFit="1"/>
    </xf>
    <xf numFmtId="0" fontId="23" fillId="0" borderId="53" xfId="2" applyFont="1" applyFill="1" applyBorder="1" applyAlignment="1">
      <alignment horizontal="left" vertical="center" shrinkToFit="1"/>
    </xf>
    <xf numFmtId="0" fontId="27" fillId="4" borderId="1" xfId="4" applyFont="1" applyFill="1" applyBorder="1" applyAlignment="1">
      <alignment horizontal="center" vertical="center" shrinkToFit="1"/>
    </xf>
    <xf numFmtId="0" fontId="23" fillId="0" borderId="0" xfId="2" applyFont="1"/>
    <xf numFmtId="0" fontId="8" fillId="0" borderId="14" xfId="1" applyFont="1" applyFill="1" applyBorder="1" applyAlignment="1">
      <alignment horizontal="center"/>
    </xf>
    <xf numFmtId="0" fontId="8" fillId="0" borderId="11" xfId="1" applyFont="1" applyFill="1" applyBorder="1" applyAlignment="1">
      <alignment horizontal="center"/>
    </xf>
    <xf numFmtId="0" fontId="8" fillId="0" borderId="22" xfId="1" applyFont="1" applyFill="1" applyBorder="1" applyAlignment="1">
      <alignment horizontal="center"/>
    </xf>
    <xf numFmtId="0" fontId="8" fillId="0" borderId="23" xfId="1" applyFont="1" applyFill="1" applyBorder="1" applyAlignment="1">
      <alignment horizontal="center"/>
    </xf>
    <xf numFmtId="0" fontId="8" fillId="0" borderId="13" xfId="1" applyFont="1" applyFill="1" applyBorder="1" applyAlignment="1">
      <alignment horizontal="center"/>
    </xf>
    <xf numFmtId="0" fontId="8" fillId="0" borderId="15" xfId="1" applyFont="1" applyFill="1" applyBorder="1" applyAlignment="1">
      <alignment horizontal="center"/>
    </xf>
    <xf numFmtId="0" fontId="8" fillId="0" borderId="28" xfId="1" applyFont="1" applyFill="1" applyBorder="1" applyAlignment="1">
      <alignment horizontal="center"/>
    </xf>
    <xf numFmtId="0" fontId="8" fillId="0" borderId="42" xfId="1" applyFont="1" applyFill="1" applyBorder="1" applyAlignment="1">
      <alignment horizontal="center"/>
    </xf>
    <xf numFmtId="0" fontId="27" fillId="0" borderId="1" xfId="4" applyFont="1" applyFill="1" applyBorder="1" applyAlignment="1">
      <alignment horizontal="left" vertical="center" wrapText="1"/>
    </xf>
    <xf numFmtId="0" fontId="8" fillId="0" borderId="49" xfId="1" applyFont="1" applyFill="1" applyBorder="1" applyAlignment="1">
      <alignment horizontal="center"/>
    </xf>
    <xf numFmtId="0" fontId="8" fillId="0" borderId="35" xfId="1" applyFont="1" applyFill="1" applyBorder="1" applyAlignment="1">
      <alignment horizontal="center"/>
    </xf>
    <xf numFmtId="0" fontId="8" fillId="0" borderId="48" xfId="1" applyFont="1" applyFill="1" applyBorder="1" applyAlignment="1">
      <alignment horizontal="center"/>
    </xf>
    <xf numFmtId="0" fontId="8" fillId="0" borderId="36" xfId="1" applyFont="1" applyFill="1" applyBorder="1" applyAlignment="1">
      <alignment horizontal="center"/>
    </xf>
    <xf numFmtId="0" fontId="8" fillId="0" borderId="32" xfId="1" applyFont="1" applyFill="1" applyBorder="1" applyAlignment="1">
      <alignment horizontal="center"/>
    </xf>
    <xf numFmtId="0" fontId="7" fillId="0" borderId="0" xfId="2" applyFill="1" applyAlignment="1">
      <alignment shrinkToFit="1"/>
    </xf>
    <xf numFmtId="0" fontId="18" fillId="0" borderId="0" xfId="5" applyFont="1" applyFill="1" applyAlignment="1">
      <alignment horizontal="center" vertical="center" wrapText="1"/>
    </xf>
    <xf numFmtId="0" fontId="25" fillId="0" borderId="0" xfId="1" applyFont="1" applyFill="1" applyAlignment="1">
      <alignment horizontal="center" vertical="center"/>
    </xf>
    <xf numFmtId="0" fontId="23" fillId="0" borderId="0" xfId="2" applyFont="1" applyFill="1" applyAlignment="1"/>
    <xf numFmtId="0" fontId="23" fillId="0" borderId="0" xfId="2" applyFont="1" applyFill="1" applyAlignment="1">
      <alignment horizontal="center"/>
    </xf>
    <xf numFmtId="0" fontId="7" fillId="0" borderId="0" xfId="2" applyFill="1" applyAlignment="1">
      <alignment vertical="top"/>
    </xf>
    <xf numFmtId="0" fontId="7" fillId="0" borderId="0" xfId="2" applyFill="1" applyAlignment="1">
      <alignment horizontal="center" vertical="top"/>
    </xf>
    <xf numFmtId="0" fontId="20" fillId="0" borderId="59" xfId="2" applyFont="1" applyFill="1" applyBorder="1" applyAlignment="1">
      <alignment horizontal="center" vertical="center"/>
    </xf>
    <xf numFmtId="0" fontId="20" fillId="0" borderId="59" xfId="2" applyFont="1" applyFill="1" applyBorder="1" applyAlignment="1">
      <alignment horizontal="center" vertical="center" shrinkToFit="1"/>
    </xf>
    <xf numFmtId="0" fontId="23" fillId="0" borderId="55" xfId="2" applyFont="1" applyFill="1" applyBorder="1" applyAlignment="1">
      <alignment horizontal="left" vertical="center" shrinkToFit="1"/>
    </xf>
    <xf numFmtId="0" fontId="26" fillId="0" borderId="68" xfId="2" applyFont="1" applyFill="1" applyBorder="1" applyAlignment="1">
      <alignment horizontal="center" vertical="center"/>
    </xf>
    <xf numFmtId="0" fontId="23" fillId="0" borderId="63" xfId="2" applyFont="1" applyFill="1" applyBorder="1" applyAlignment="1">
      <alignment horizontal="left" vertical="center" shrinkToFit="1"/>
    </xf>
    <xf numFmtId="0" fontId="26" fillId="0" borderId="66" xfId="2" applyFont="1" applyFill="1" applyBorder="1" applyAlignment="1">
      <alignment horizontal="center" vertical="center"/>
    </xf>
    <xf numFmtId="0" fontId="26" fillId="0" borderId="67" xfId="2" applyFont="1" applyFill="1" applyBorder="1" applyAlignment="1">
      <alignment horizontal="center" vertical="center"/>
    </xf>
    <xf numFmtId="0" fontId="23" fillId="0" borderId="64" xfId="2" applyFont="1" applyFill="1" applyBorder="1" applyAlignment="1">
      <alignment horizontal="left" vertical="center" shrinkToFit="1"/>
    </xf>
    <xf numFmtId="0" fontId="26" fillId="0" borderId="69" xfId="2" applyFont="1" applyFill="1" applyBorder="1" applyAlignment="1">
      <alignment horizontal="center" vertical="center"/>
    </xf>
    <xf numFmtId="0" fontId="26" fillId="0" borderId="65" xfId="2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 shrinkToFit="1"/>
    </xf>
    <xf numFmtId="0" fontId="27" fillId="6" borderId="1" xfId="4" applyFont="1" applyFill="1" applyBorder="1" applyAlignment="1">
      <alignment horizontal="center" vertical="center" shrinkToFit="1"/>
    </xf>
    <xf numFmtId="0" fontId="15" fillId="0" borderId="1" xfId="4" applyFont="1" applyFill="1" applyBorder="1" applyAlignment="1">
      <alignment horizontal="left" vertical="center" wrapText="1"/>
    </xf>
    <xf numFmtId="0" fontId="21" fillId="0" borderId="1" xfId="4" applyFont="1" applyFill="1" applyBorder="1" applyAlignment="1">
      <alignment horizontal="left" vertical="center"/>
    </xf>
    <xf numFmtId="0" fontId="15" fillId="0" borderId="1" xfId="4" applyFont="1" applyFill="1" applyBorder="1" applyAlignment="1">
      <alignment horizontal="left" vertical="center"/>
    </xf>
    <xf numFmtId="0" fontId="28" fillId="0" borderId="2" xfId="4" applyFont="1" applyFill="1" applyBorder="1" applyAlignment="1">
      <alignment horizontal="justify" vertical="center" shrinkToFit="1"/>
    </xf>
    <xf numFmtId="0" fontId="15" fillId="3" borderId="30" xfId="4" applyFont="1" applyFill="1" applyBorder="1" applyAlignment="1">
      <alignment horizontal="center" vertical="center" shrinkToFit="1"/>
    </xf>
    <xf numFmtId="0" fontId="21" fillId="0" borderId="30" xfId="4" applyFont="1" applyFill="1" applyBorder="1" applyAlignment="1">
      <alignment horizontal="center" vertical="center" shrinkToFit="1"/>
    </xf>
    <xf numFmtId="0" fontId="15" fillId="0" borderId="3" xfId="4" applyFont="1" applyFill="1" applyBorder="1" applyAlignment="1">
      <alignment horizontal="center" vertical="center" shrinkToFit="1"/>
    </xf>
    <xf numFmtId="0" fontId="15" fillId="0" borderId="4" xfId="4" applyFont="1" applyFill="1" applyBorder="1" applyAlignment="1">
      <alignment horizontal="center" vertical="center" shrinkToFit="1"/>
    </xf>
    <xf numFmtId="0" fontId="15" fillId="0" borderId="2" xfId="4" applyFont="1" applyFill="1" applyBorder="1" applyAlignment="1">
      <alignment vertical="center" shrinkToFit="1"/>
    </xf>
    <xf numFmtId="49" fontId="11" fillId="0" borderId="2" xfId="3" applyNumberFormat="1" applyFont="1" applyFill="1" applyBorder="1" applyAlignment="1">
      <alignment horizontal="left" vertical="center" wrapText="1"/>
    </xf>
    <xf numFmtId="49" fontId="11" fillId="0" borderId="11" xfId="3" applyNumberFormat="1" applyFont="1" applyFill="1" applyBorder="1" applyAlignment="1">
      <alignment horizontal="left" vertical="center" wrapText="1"/>
    </xf>
    <xf numFmtId="49" fontId="11" fillId="0" borderId="13" xfId="3" applyNumberFormat="1" applyFont="1" applyFill="1" applyBorder="1" applyAlignment="1">
      <alignment horizontal="center" vertical="center" wrapText="1"/>
    </xf>
    <xf numFmtId="49" fontId="11" fillId="7" borderId="2" xfId="3" applyNumberFormat="1" applyFont="1" applyFill="1" applyBorder="1" applyAlignment="1">
      <alignment horizontal="left" vertical="center" wrapText="1"/>
    </xf>
    <xf numFmtId="0" fontId="15" fillId="7" borderId="0" xfId="4" applyNumberFormat="1" applyFont="1" applyFill="1" applyAlignment="1">
      <alignment horizontal="center"/>
    </xf>
    <xf numFmtId="0" fontId="18" fillId="7" borderId="0" xfId="5" applyFont="1" applyFill="1" applyAlignment="1">
      <alignment horizontal="center" vertical="center" wrapText="1"/>
    </xf>
    <xf numFmtId="49" fontId="7" fillId="7" borderId="0" xfId="2" applyNumberFormat="1" applyFill="1"/>
    <xf numFmtId="0" fontId="7" fillId="7" borderId="0" xfId="2" applyFill="1"/>
    <xf numFmtId="0" fontId="7" fillId="7" borderId="0" xfId="2" applyFill="1" applyAlignment="1">
      <alignment shrinkToFit="1"/>
    </xf>
    <xf numFmtId="49" fontId="12" fillId="7" borderId="2" xfId="3" applyNumberFormat="1" applyFont="1" applyFill="1" applyBorder="1" applyAlignment="1">
      <alignment horizontal="left"/>
    </xf>
    <xf numFmtId="0" fontId="8" fillId="7" borderId="3" xfId="3" applyFont="1" applyFill="1" applyBorder="1" applyAlignment="1">
      <alignment horizontal="center"/>
    </xf>
    <xf numFmtId="0" fontId="8" fillId="7" borderId="4" xfId="3" applyFont="1" applyFill="1" applyBorder="1" applyAlignment="1">
      <alignment horizontal="center"/>
    </xf>
    <xf numFmtId="0" fontId="8" fillId="7" borderId="30" xfId="3" applyFont="1" applyFill="1" applyBorder="1" applyAlignment="1">
      <alignment horizontal="center"/>
    </xf>
    <xf numFmtId="0" fontId="8" fillId="7" borderId="2" xfId="3" applyFont="1" applyFill="1" applyBorder="1" applyAlignment="1">
      <alignment horizontal="center"/>
    </xf>
    <xf numFmtId="0" fontId="23" fillId="0" borderId="0" xfId="2" applyFont="1" applyFill="1" applyAlignment="1">
      <alignment vertical="center"/>
    </xf>
    <xf numFmtId="0" fontId="23" fillId="0" borderId="0" xfId="2" applyFont="1" applyFill="1" applyAlignment="1">
      <alignment vertical="center" shrinkToFit="1"/>
    </xf>
    <xf numFmtId="0" fontId="23" fillId="0" borderId="63" xfId="2" quotePrefix="1" applyFont="1" applyFill="1" applyBorder="1" applyAlignment="1">
      <alignment horizontal="left" vertical="center" shrinkToFit="1"/>
    </xf>
    <xf numFmtId="0" fontId="20" fillId="0" borderId="1" xfId="6" quotePrefix="1" applyFont="1" applyFill="1" applyBorder="1" applyAlignment="1">
      <alignment horizontal="center"/>
    </xf>
    <xf numFmtId="0" fontId="20" fillId="0" borderId="1" xfId="6" applyFont="1" applyFill="1" applyBorder="1" applyAlignment="1">
      <alignment horizontal="center"/>
    </xf>
    <xf numFmtId="0" fontId="20" fillId="0" borderId="1" xfId="6" applyFont="1" applyFill="1" applyBorder="1" applyAlignment="1">
      <alignment horizontal="center" vertical="center"/>
    </xf>
    <xf numFmtId="49" fontId="31" fillId="0" borderId="1" xfId="3" applyNumberFormat="1" applyFont="1" applyFill="1" applyBorder="1" applyAlignment="1">
      <alignment horizontal="left"/>
    </xf>
    <xf numFmtId="0" fontId="26" fillId="0" borderId="1" xfId="6" applyFont="1" applyFill="1" applyBorder="1"/>
    <xf numFmtId="49" fontId="11" fillId="7" borderId="13" xfId="3" applyNumberFormat="1" applyFont="1" applyFill="1" applyBorder="1" applyAlignment="1">
      <alignment horizontal="center" vertical="center" wrapText="1"/>
    </xf>
    <xf numFmtId="49" fontId="11" fillId="7" borderId="11" xfId="3" applyNumberFormat="1" applyFont="1" applyFill="1" applyBorder="1" applyAlignment="1">
      <alignment horizontal="left" vertical="center" wrapText="1"/>
    </xf>
    <xf numFmtId="0" fontId="23" fillId="0" borderId="54" xfId="2" quotePrefix="1" applyFont="1" applyFill="1" applyBorder="1" applyAlignment="1">
      <alignment horizontal="left" vertical="center" shrinkToFit="1"/>
    </xf>
    <xf numFmtId="0" fontId="8" fillId="0" borderId="37" xfId="1" applyFont="1" applyFill="1" applyBorder="1" applyAlignment="1">
      <alignment horizontal="center"/>
    </xf>
    <xf numFmtId="0" fontId="8" fillId="0" borderId="47" xfId="1" applyFont="1" applyFill="1" applyBorder="1" applyAlignment="1">
      <alignment horizontal="center"/>
    </xf>
    <xf numFmtId="0" fontId="8" fillId="0" borderId="26" xfId="1" applyFont="1" applyFill="1" applyBorder="1" applyAlignment="1">
      <alignment horizontal="center"/>
    </xf>
    <xf numFmtId="0" fontId="8" fillId="0" borderId="46" xfId="1" applyFont="1" applyFill="1" applyBorder="1" applyAlignment="1">
      <alignment horizontal="center"/>
    </xf>
    <xf numFmtId="0" fontId="8" fillId="0" borderId="44" xfId="1" applyFont="1" applyFill="1" applyBorder="1" applyAlignment="1">
      <alignment horizontal="center"/>
    </xf>
    <xf numFmtId="0" fontId="8" fillId="0" borderId="51" xfId="1" applyFont="1" applyFill="1" applyBorder="1" applyAlignment="1">
      <alignment horizontal="center"/>
    </xf>
    <xf numFmtId="0" fontId="8" fillId="0" borderId="12" xfId="1" applyFont="1" applyFill="1" applyBorder="1" applyAlignment="1">
      <alignment horizontal="center"/>
    </xf>
    <xf numFmtId="0" fontId="8" fillId="0" borderId="21" xfId="1" applyFont="1" applyFill="1" applyBorder="1" applyAlignment="1">
      <alignment horizontal="center"/>
    </xf>
    <xf numFmtId="0" fontId="16" fillId="0" borderId="0" xfId="4" applyFont="1" applyFill="1" applyBorder="1" applyAlignment="1">
      <alignment horizontal="left" vertical="center" shrinkToFit="1"/>
    </xf>
    <xf numFmtId="0" fontId="16" fillId="0" borderId="0" xfId="4" applyFont="1" applyAlignment="1">
      <alignment shrinkToFit="1"/>
    </xf>
    <xf numFmtId="0" fontId="30" fillId="0" borderId="0" xfId="1" applyFont="1" applyFill="1" applyAlignment="1">
      <alignment horizontal="center"/>
    </xf>
    <xf numFmtId="0" fontId="23" fillId="0" borderId="0" xfId="2" applyFont="1" applyFill="1"/>
    <xf numFmtId="0" fontId="23" fillId="0" borderId="0" xfId="2" applyFont="1" applyFill="1" applyAlignment="1">
      <alignment shrinkToFit="1"/>
    </xf>
    <xf numFmtId="0" fontId="6" fillId="0" borderId="0" xfId="1" applyFont="1" applyAlignment="1">
      <alignment horizontal="center"/>
    </xf>
    <xf numFmtId="0" fontId="16" fillId="2" borderId="72" xfId="4" applyFont="1" applyFill="1" applyBorder="1" applyAlignment="1">
      <alignment horizontal="center" vertical="center" shrinkToFit="1"/>
    </xf>
    <xf numFmtId="0" fontId="16" fillId="5" borderId="77" xfId="4" applyFont="1" applyFill="1" applyBorder="1" applyAlignment="1">
      <alignment vertical="center"/>
    </xf>
    <xf numFmtId="0" fontId="16" fillId="5" borderId="79" xfId="4" applyFont="1" applyFill="1" applyBorder="1" applyAlignment="1">
      <alignment vertical="center"/>
    </xf>
    <xf numFmtId="0" fontId="16" fillId="5" borderId="80" xfId="4" applyFont="1" applyFill="1" applyBorder="1" applyAlignment="1">
      <alignment vertical="center"/>
    </xf>
    <xf numFmtId="0" fontId="15" fillId="0" borderId="13" xfId="4" applyFont="1" applyBorder="1" applyAlignment="1">
      <alignment horizontal="center" vertical="center" shrinkToFit="1"/>
    </xf>
    <xf numFmtId="0" fontId="28" fillId="0" borderId="11" xfId="4" applyFont="1" applyBorder="1" applyAlignment="1">
      <alignment vertical="center" shrinkToFit="1"/>
    </xf>
    <xf numFmtId="0" fontId="15" fillId="0" borderId="25" xfId="4" applyFont="1" applyBorder="1" applyAlignment="1">
      <alignment horizontal="center" vertical="center" shrinkToFit="1"/>
    </xf>
    <xf numFmtId="0" fontId="15" fillId="7" borderId="3" xfId="4" applyFont="1" applyFill="1" applyBorder="1" applyAlignment="1">
      <alignment horizontal="center" vertical="center" shrinkToFit="1"/>
    </xf>
    <xf numFmtId="0" fontId="28" fillId="7" borderId="2" xfId="4" applyFont="1" applyFill="1" applyBorder="1" applyAlignment="1">
      <alignment horizontal="justify" vertical="center" shrinkToFit="1"/>
    </xf>
    <xf numFmtId="0" fontId="15" fillId="7" borderId="5" xfId="4" applyFont="1" applyFill="1" applyBorder="1" applyAlignment="1">
      <alignment horizontal="center" vertical="center" shrinkToFit="1"/>
    </xf>
    <xf numFmtId="0" fontId="15" fillId="0" borderId="3" xfId="4" applyFont="1" applyBorder="1" applyAlignment="1">
      <alignment horizontal="center" vertical="center" shrinkToFit="1"/>
    </xf>
    <xf numFmtId="0" fontId="28" fillId="0" borderId="2" xfId="4" applyFont="1" applyBorder="1" applyAlignment="1">
      <alignment horizontal="justify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7" borderId="5" xfId="4" quotePrefix="1" applyFont="1" applyFill="1" applyBorder="1" applyAlignment="1">
      <alignment horizontal="center" vertical="center" shrinkToFit="1"/>
    </xf>
    <xf numFmtId="0" fontId="16" fillId="5" borderId="77" xfId="4" applyFont="1" applyFill="1" applyBorder="1"/>
    <xf numFmtId="0" fontId="16" fillId="5" borderId="79" xfId="4" applyFont="1" applyFill="1" applyBorder="1"/>
    <xf numFmtId="0" fontId="15" fillId="5" borderId="79" xfId="4" applyFont="1" applyFill="1" applyBorder="1" applyAlignment="1">
      <alignment vertical="center" shrinkToFit="1"/>
    </xf>
    <xf numFmtId="0" fontId="15" fillId="5" borderId="80" xfId="4" applyFont="1" applyFill="1" applyBorder="1" applyAlignment="1">
      <alignment vertical="center" shrinkToFit="1"/>
    </xf>
    <xf numFmtId="0" fontId="15" fillId="0" borderId="21" xfId="4" applyFont="1" applyBorder="1" applyAlignment="1">
      <alignment horizontal="center" vertical="top" shrinkToFit="1"/>
    </xf>
    <xf numFmtId="0" fontId="15" fillId="0" borderId="12" xfId="4" applyFont="1" applyBorder="1" applyAlignment="1">
      <alignment vertical="top" shrinkToFit="1"/>
    </xf>
    <xf numFmtId="0" fontId="15" fillId="7" borderId="3" xfId="4" applyFont="1" applyFill="1" applyBorder="1" applyAlignment="1">
      <alignment horizontal="center" vertical="top" shrinkToFit="1"/>
    </xf>
    <xf numFmtId="0" fontId="15" fillId="7" borderId="2" xfId="4" applyFont="1" applyFill="1" applyBorder="1" applyAlignment="1">
      <alignment vertical="top" shrinkToFit="1"/>
    </xf>
    <xf numFmtId="0" fontId="15" fillId="0" borderId="3" xfId="4" applyFont="1" applyBorder="1" applyAlignment="1">
      <alignment horizontal="center" vertical="top" shrinkToFit="1"/>
    </xf>
    <xf numFmtId="0" fontId="15" fillId="0" borderId="2" xfId="4" applyFont="1" applyBorder="1" applyAlignment="1">
      <alignment vertical="top" shrinkToFit="1"/>
    </xf>
    <xf numFmtId="0" fontId="25" fillId="0" borderId="0" xfId="1" applyFont="1" applyAlignment="1">
      <alignment horizontal="center"/>
    </xf>
    <xf numFmtId="0" fontId="10" fillId="0" borderId="5" xfId="1" applyFont="1" applyBorder="1" applyAlignment="1">
      <alignment horizontal="center"/>
    </xf>
    <xf numFmtId="0" fontId="15" fillId="0" borderId="14" xfId="4" applyFont="1" applyFill="1" applyBorder="1" applyAlignment="1">
      <alignment horizontal="left" vertical="center" wrapText="1"/>
    </xf>
    <xf numFmtId="49" fontId="11" fillId="5" borderId="73" xfId="3" applyNumberFormat="1" applyFont="1" applyFill="1" applyBorder="1" applyAlignment="1">
      <alignment horizontal="center" vertical="center" wrapText="1"/>
    </xf>
    <xf numFmtId="49" fontId="11" fillId="5" borderId="78" xfId="3" applyNumberFormat="1" applyFont="1" applyFill="1" applyBorder="1" applyAlignment="1">
      <alignment horizontal="center" vertical="center" wrapText="1"/>
    </xf>
    <xf numFmtId="49" fontId="11" fillId="5" borderId="74" xfId="3" applyNumberFormat="1" applyFont="1" applyFill="1" applyBorder="1" applyAlignment="1">
      <alignment horizontal="center" vertical="center" wrapText="1"/>
    </xf>
    <xf numFmtId="49" fontId="11" fillId="5" borderId="8" xfId="3" applyNumberFormat="1" applyFont="1" applyFill="1" applyBorder="1" applyAlignment="1">
      <alignment horizontal="center" vertical="center" shrinkToFit="1"/>
    </xf>
    <xf numFmtId="49" fontId="11" fillId="5" borderId="9" xfId="3" applyNumberFormat="1" applyFont="1" applyFill="1" applyBorder="1" applyAlignment="1">
      <alignment horizontal="center" vertical="center" shrinkToFit="1"/>
    </xf>
    <xf numFmtId="0" fontId="16" fillId="5" borderId="72" xfId="4" applyFont="1" applyFill="1" applyBorder="1" applyAlignment="1">
      <alignment horizontal="center" vertical="center" shrinkToFit="1"/>
    </xf>
    <xf numFmtId="0" fontId="16" fillId="5" borderId="72" xfId="4" applyFont="1" applyFill="1" applyBorder="1" applyAlignment="1">
      <alignment horizontal="left" vertical="center" shrinkToFit="1"/>
    </xf>
    <xf numFmtId="0" fontId="16" fillId="5" borderId="72" xfId="4" applyFont="1" applyFill="1" applyBorder="1" applyAlignment="1">
      <alignment horizontal="left" vertical="center" wrapText="1"/>
    </xf>
    <xf numFmtId="0" fontId="15" fillId="0" borderId="4" xfId="4" applyFont="1" applyFill="1" applyBorder="1" applyAlignment="1">
      <alignment horizontal="left" vertical="center" wrapText="1"/>
    </xf>
    <xf numFmtId="0" fontId="27" fillId="0" borderId="4" xfId="4" applyFont="1" applyFill="1" applyBorder="1" applyAlignment="1">
      <alignment horizontal="left" vertical="center" wrapText="1"/>
    </xf>
    <xf numFmtId="0" fontId="15" fillId="0" borderId="4" xfId="4" applyFont="1" applyFill="1" applyBorder="1" applyAlignment="1">
      <alignment horizontal="left" vertical="center"/>
    </xf>
    <xf numFmtId="0" fontId="28" fillId="0" borderId="11" xfId="4" applyFont="1" applyFill="1" applyBorder="1" applyAlignment="1">
      <alignment horizontal="justify" vertical="center" shrinkToFit="1"/>
    </xf>
    <xf numFmtId="0" fontId="15" fillId="0" borderId="13" xfId="4" applyFont="1" applyFill="1" applyBorder="1" applyAlignment="1">
      <alignment horizontal="center" vertical="center" shrinkToFit="1"/>
    </xf>
    <xf numFmtId="0" fontId="15" fillId="0" borderId="14" xfId="4" applyFont="1" applyFill="1" applyBorder="1" applyAlignment="1">
      <alignment horizontal="center" vertical="center" shrinkToFit="1"/>
    </xf>
    <xf numFmtId="0" fontId="15" fillId="0" borderId="15" xfId="4" applyFont="1" applyFill="1" applyBorder="1" applyAlignment="1">
      <alignment horizontal="center" vertical="center" shrinkToFit="1"/>
    </xf>
    <xf numFmtId="0" fontId="15" fillId="3" borderId="28" xfId="4" applyFont="1" applyFill="1" applyBorder="1" applyAlignment="1">
      <alignment horizontal="center" vertical="center" shrinkToFit="1"/>
    </xf>
    <xf numFmtId="0" fontId="15" fillId="4" borderId="14" xfId="4" applyFont="1" applyFill="1" applyBorder="1" applyAlignment="1">
      <alignment horizontal="center" vertical="center" shrinkToFit="1"/>
    </xf>
    <xf numFmtId="0" fontId="15" fillId="6" borderId="14" xfId="4" applyFont="1" applyFill="1" applyBorder="1" applyAlignment="1">
      <alignment horizontal="center" vertical="center" shrinkToFit="1"/>
    </xf>
    <xf numFmtId="0" fontId="15" fillId="0" borderId="15" xfId="4" applyFont="1" applyFill="1" applyBorder="1" applyAlignment="1">
      <alignment horizontal="left" vertical="center" wrapText="1"/>
    </xf>
    <xf numFmtId="0" fontId="16" fillId="0" borderId="77" xfId="4" applyFont="1" applyFill="1" applyBorder="1" applyAlignment="1">
      <alignment vertical="center"/>
    </xf>
    <xf numFmtId="0" fontId="16" fillId="0" borderId="79" xfId="4" applyFont="1" applyFill="1" applyBorder="1" applyAlignment="1">
      <alignment vertical="center"/>
    </xf>
    <xf numFmtId="0" fontId="15" fillId="0" borderId="79" xfId="4" applyFont="1" applyFill="1" applyBorder="1" applyAlignment="1">
      <alignment horizontal="center" vertical="center" shrinkToFit="1"/>
    </xf>
    <xf numFmtId="0" fontId="15" fillId="0" borderId="79" xfId="4" applyFont="1" applyFill="1" applyBorder="1" applyAlignment="1">
      <alignment horizontal="left" vertical="center" shrinkToFit="1"/>
    </xf>
    <xf numFmtId="0" fontId="15" fillId="0" borderId="79" xfId="4" applyFont="1" applyFill="1" applyBorder="1" applyAlignment="1">
      <alignment shrinkToFit="1"/>
    </xf>
    <xf numFmtId="0" fontId="15" fillId="0" borderId="79" xfId="4" applyFont="1" applyFill="1" applyBorder="1" applyAlignment="1">
      <alignment horizontal="left" shrinkToFit="1"/>
    </xf>
    <xf numFmtId="0" fontId="15" fillId="0" borderId="80" xfId="4" applyFont="1" applyFill="1" applyBorder="1" applyAlignment="1">
      <alignment horizontal="left" vertical="center" shrinkToFit="1"/>
    </xf>
    <xf numFmtId="0" fontId="15" fillId="0" borderId="11" xfId="4" applyFont="1" applyFill="1" applyBorder="1" applyAlignment="1">
      <alignment vertical="center" shrinkToFit="1"/>
    </xf>
    <xf numFmtId="0" fontId="27" fillId="4" borderId="14" xfId="4" applyFont="1" applyFill="1" applyBorder="1" applyAlignment="1">
      <alignment horizontal="center" vertical="center" shrinkToFit="1"/>
    </xf>
    <xf numFmtId="0" fontId="27" fillId="6" borderId="14" xfId="4" applyFont="1" applyFill="1" applyBorder="1" applyAlignment="1">
      <alignment horizontal="center" vertical="center" shrinkToFit="1"/>
    </xf>
    <xf numFmtId="0" fontId="21" fillId="0" borderId="79" xfId="4" applyFont="1" applyFill="1" applyBorder="1" applyAlignment="1">
      <alignment vertical="center" shrinkToFit="1"/>
    </xf>
    <xf numFmtId="0" fontId="25" fillId="0" borderId="0" xfId="4" applyFont="1" applyFill="1" applyAlignment="1">
      <alignment horizontal="left" vertical="center" shrinkToFit="1"/>
    </xf>
    <xf numFmtId="0" fontId="25" fillId="0" borderId="0" xfId="4" applyFont="1" applyAlignment="1">
      <alignment shrinkToFit="1"/>
    </xf>
    <xf numFmtId="0" fontId="15" fillId="0" borderId="0" xfId="1" applyFont="1" applyAlignment="1">
      <alignment horizontal="center" vertical="center"/>
    </xf>
    <xf numFmtId="0" fontId="1" fillId="0" borderId="0" xfId="2" applyFont="1" applyAlignment="1">
      <alignment horizontal="center"/>
    </xf>
    <xf numFmtId="0" fontId="28" fillId="0" borderId="7" xfId="4" applyFont="1" applyFill="1" applyBorder="1" applyAlignment="1">
      <alignment horizontal="justify" vertical="center" shrinkToFit="1"/>
    </xf>
    <xf numFmtId="0" fontId="15" fillId="0" borderId="8" xfId="4" applyFont="1" applyFill="1" applyBorder="1" applyAlignment="1">
      <alignment horizontal="center" vertical="center" shrinkToFit="1"/>
    </xf>
    <xf numFmtId="0" fontId="15" fillId="0" borderId="6" xfId="4" applyFont="1" applyFill="1" applyBorder="1" applyAlignment="1">
      <alignment horizontal="center" vertical="center" shrinkToFit="1"/>
    </xf>
    <xf numFmtId="0" fontId="15" fillId="0" borderId="9" xfId="4" applyFont="1" applyFill="1" applyBorder="1" applyAlignment="1">
      <alignment horizontal="center" vertical="center" shrinkToFit="1"/>
    </xf>
    <xf numFmtId="0" fontId="15" fillId="3" borderId="31" xfId="4" applyFont="1" applyFill="1" applyBorder="1" applyAlignment="1">
      <alignment horizontal="center" vertical="center" shrinkToFit="1"/>
    </xf>
    <xf numFmtId="0" fontId="15" fillId="0" borderId="6" xfId="4" applyFont="1" applyFill="1" applyBorder="1" applyAlignment="1">
      <alignment horizontal="left" vertical="center" wrapText="1"/>
    </xf>
    <xf numFmtId="0" fontId="15" fillId="4" borderId="6" xfId="4" applyFont="1" applyFill="1" applyBorder="1" applyAlignment="1">
      <alignment horizontal="center" vertical="center" shrinkToFit="1"/>
    </xf>
    <xf numFmtId="0" fontId="15" fillId="6" borderId="6" xfId="4" applyFont="1" applyFill="1" applyBorder="1" applyAlignment="1">
      <alignment horizontal="center" vertical="center" shrinkToFit="1"/>
    </xf>
    <xf numFmtId="0" fontId="27" fillId="0" borderId="9" xfId="4" applyFont="1" applyFill="1" applyBorder="1" applyAlignment="1">
      <alignment horizontal="left" vertical="center" wrapText="1"/>
    </xf>
    <xf numFmtId="0" fontId="10" fillId="7" borderId="5" xfId="4" applyNumberFormat="1" applyFont="1" applyFill="1" applyBorder="1" applyAlignment="1">
      <alignment horizontal="center"/>
    </xf>
    <xf numFmtId="0" fontId="10" fillId="0" borderId="5" xfId="4" applyNumberFormat="1" applyFont="1" applyFill="1" applyBorder="1" applyAlignment="1">
      <alignment horizontal="center"/>
    </xf>
    <xf numFmtId="0" fontId="34" fillId="7" borderId="13" xfId="2" applyFont="1" applyFill="1" applyBorder="1" applyAlignment="1">
      <alignment horizontal="center" shrinkToFit="1"/>
    </xf>
    <xf numFmtId="0" fontId="34" fillId="7" borderId="15" xfId="2" applyFont="1" applyFill="1" applyBorder="1" applyAlignment="1">
      <alignment horizontal="center" shrinkToFit="1"/>
    </xf>
    <xf numFmtId="0" fontId="34" fillId="7" borderId="28" xfId="2" applyFont="1" applyFill="1" applyBorder="1" applyAlignment="1">
      <alignment horizontal="center" shrinkToFit="1"/>
    </xf>
    <xf numFmtId="0" fontId="34" fillId="7" borderId="11" xfId="2" applyFont="1" applyFill="1" applyBorder="1" applyAlignment="1">
      <alignment horizontal="center" shrinkToFit="1"/>
    </xf>
    <xf numFmtId="0" fontId="34" fillId="0" borderId="13" xfId="2" applyFont="1" applyFill="1" applyBorder="1" applyAlignment="1">
      <alignment horizontal="center" shrinkToFit="1"/>
    </xf>
    <xf numFmtId="0" fontId="34" fillId="0" borderId="15" xfId="2" applyFont="1" applyFill="1" applyBorder="1" applyAlignment="1">
      <alignment horizontal="center" shrinkToFit="1"/>
    </xf>
    <xf numFmtId="0" fontId="34" fillId="0" borderId="28" xfId="2" applyFont="1" applyFill="1" applyBorder="1" applyAlignment="1">
      <alignment horizontal="center" shrinkToFit="1"/>
    </xf>
    <xf numFmtId="0" fontId="34" fillId="0" borderId="11" xfId="2" applyFont="1" applyFill="1" applyBorder="1" applyAlignment="1">
      <alignment horizontal="center" shrinkToFit="1"/>
    </xf>
    <xf numFmtId="0" fontId="34" fillId="7" borderId="3" xfId="2" applyFont="1" applyFill="1" applyBorder="1" applyAlignment="1">
      <alignment horizontal="center" shrinkToFit="1"/>
    </xf>
    <xf numFmtId="0" fontId="34" fillId="7" borderId="4" xfId="2" applyFont="1" applyFill="1" applyBorder="1" applyAlignment="1">
      <alignment horizontal="center" shrinkToFit="1"/>
    </xf>
    <xf numFmtId="0" fontId="34" fillId="7" borderId="30" xfId="2" applyFont="1" applyFill="1" applyBorder="1" applyAlignment="1">
      <alignment horizontal="center" shrinkToFit="1"/>
    </xf>
    <xf numFmtId="0" fontId="34" fillId="7" borderId="2" xfId="2" applyFont="1" applyFill="1" applyBorder="1" applyAlignment="1">
      <alignment horizontal="center" shrinkToFit="1"/>
    </xf>
    <xf numFmtId="0" fontId="34" fillId="0" borderId="3" xfId="2" applyFont="1" applyFill="1" applyBorder="1" applyAlignment="1">
      <alignment horizontal="center" shrinkToFit="1"/>
    </xf>
    <xf numFmtId="0" fontId="34" fillId="0" borderId="4" xfId="2" applyFont="1" applyFill="1" applyBorder="1" applyAlignment="1">
      <alignment horizontal="center" shrinkToFit="1"/>
    </xf>
    <xf numFmtId="0" fontId="34" fillId="0" borderId="30" xfId="2" applyFont="1" applyFill="1" applyBorder="1" applyAlignment="1">
      <alignment horizontal="center" shrinkToFit="1"/>
    </xf>
    <xf numFmtId="0" fontId="34" fillId="0" borderId="2" xfId="2" applyFont="1" applyFill="1" applyBorder="1" applyAlignment="1">
      <alignment horizontal="center" shrinkToFit="1"/>
    </xf>
    <xf numFmtId="0" fontId="33" fillId="8" borderId="73" xfId="2" applyFont="1" applyFill="1" applyBorder="1" applyAlignment="1">
      <alignment horizontal="center" vertical="center"/>
    </xf>
    <xf numFmtId="0" fontId="33" fillId="8" borderId="74" xfId="2" applyFont="1" applyFill="1" applyBorder="1" applyAlignment="1">
      <alignment horizontal="center" vertical="center"/>
    </xf>
    <xf numFmtId="0" fontId="30" fillId="0" borderId="0" xfId="1" applyFont="1" applyFill="1" applyAlignment="1">
      <alignment horizontal="center"/>
    </xf>
    <xf numFmtId="49" fontId="10" fillId="0" borderId="27" xfId="3" applyNumberFormat="1" applyFont="1" applyBorder="1" applyAlignment="1">
      <alignment horizontal="center" vertical="center" shrinkToFit="1"/>
    </xf>
    <xf numFmtId="49" fontId="12" fillId="0" borderId="25" xfId="3" applyNumberFormat="1" applyFont="1" applyBorder="1" applyAlignment="1">
      <alignment horizontal="center"/>
    </xf>
    <xf numFmtId="0" fontId="8" fillId="0" borderId="25" xfId="1" applyFont="1" applyBorder="1" applyAlignment="1">
      <alignment horizontal="center" shrinkToFit="1"/>
    </xf>
    <xf numFmtId="49" fontId="12" fillId="0" borderId="5" xfId="3" applyNumberFormat="1" applyFont="1" applyBorder="1" applyAlignment="1">
      <alignment horizontal="center"/>
    </xf>
    <xf numFmtId="49" fontId="12" fillId="0" borderId="5" xfId="3" applyNumberFormat="1" applyFont="1" applyBorder="1" applyAlignment="1">
      <alignment horizontal="left"/>
    </xf>
    <xf numFmtId="0" fontId="8" fillId="0" borderId="5" xfId="1" applyFont="1" applyBorder="1" applyAlignment="1">
      <alignment horizontal="center" shrinkToFit="1"/>
    </xf>
    <xf numFmtId="49" fontId="12" fillId="0" borderId="10" xfId="3" applyNumberFormat="1" applyFont="1" applyBorder="1" applyAlignment="1">
      <alignment horizontal="center"/>
    </xf>
    <xf numFmtId="49" fontId="12" fillId="0" borderId="10" xfId="3" applyNumberFormat="1" applyFont="1" applyBorder="1" applyAlignment="1">
      <alignment horizontal="left"/>
    </xf>
    <xf numFmtId="0" fontId="8" fillId="0" borderId="10" xfId="1" applyFont="1" applyBorder="1" applyAlignment="1">
      <alignment horizontal="center" shrinkToFit="1"/>
    </xf>
    <xf numFmtId="49" fontId="31" fillId="0" borderId="17" xfId="3" applyNumberFormat="1" applyFont="1" applyFill="1" applyBorder="1" applyAlignment="1">
      <alignment horizontal="left"/>
    </xf>
    <xf numFmtId="49" fontId="35" fillId="0" borderId="56" xfId="3" applyNumberFormat="1" applyFont="1" applyFill="1" applyBorder="1" applyAlignment="1">
      <alignment horizontal="left"/>
    </xf>
    <xf numFmtId="49" fontId="35" fillId="0" borderId="10" xfId="3" applyNumberFormat="1" applyFont="1" applyFill="1" applyBorder="1" applyAlignment="1">
      <alignment horizontal="left"/>
    </xf>
    <xf numFmtId="49" fontId="35" fillId="0" borderId="5" xfId="3" applyNumberFormat="1" applyFont="1" applyFill="1" applyBorder="1" applyAlignment="1">
      <alignment horizontal="left"/>
    </xf>
    <xf numFmtId="49" fontId="25" fillId="0" borderId="27" xfId="3" applyNumberFormat="1" applyFont="1" applyFill="1" applyBorder="1" applyAlignment="1">
      <alignment horizontal="left"/>
    </xf>
    <xf numFmtId="49" fontId="25" fillId="0" borderId="10" xfId="3" applyNumberFormat="1" applyFont="1" applyFill="1" applyBorder="1" applyAlignment="1">
      <alignment horizontal="left"/>
    </xf>
    <xf numFmtId="49" fontId="35" fillId="0" borderId="20" xfId="3" applyNumberFormat="1" applyFont="1" applyFill="1" applyBorder="1" applyAlignment="1">
      <alignment horizontal="left"/>
    </xf>
    <xf numFmtId="49" fontId="35" fillId="0" borderId="17" xfId="3" applyNumberFormat="1" applyFont="1" applyFill="1" applyBorder="1" applyAlignment="1">
      <alignment horizontal="left"/>
    </xf>
    <xf numFmtId="0" fontId="16" fillId="0" borderId="0" xfId="1" applyFont="1" applyAlignment="1">
      <alignment horizontal="center" vertical="center"/>
    </xf>
    <xf numFmtId="0" fontId="19" fillId="0" borderId="0" xfId="2" applyFont="1" applyAlignment="1">
      <alignment horizontal="center"/>
    </xf>
    <xf numFmtId="0" fontId="23" fillId="0" borderId="64" xfId="2" quotePrefix="1" applyFont="1" applyFill="1" applyBorder="1" applyAlignment="1">
      <alignment horizontal="left" vertical="center" shrinkToFit="1"/>
    </xf>
    <xf numFmtId="0" fontId="23" fillId="0" borderId="53" xfId="2" quotePrefix="1" applyFont="1" applyFill="1" applyBorder="1" applyAlignment="1">
      <alignment horizontal="left" vertical="center" shrinkToFit="1"/>
    </xf>
    <xf numFmtId="0" fontId="20" fillId="0" borderId="1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 shrinkToFit="1"/>
    </xf>
    <xf numFmtId="0" fontId="23" fillId="0" borderId="1" xfId="2" applyFont="1" applyFill="1" applyBorder="1" applyAlignment="1">
      <alignment horizontal="left" vertical="center" shrinkToFit="1"/>
    </xf>
    <xf numFmtId="0" fontId="15" fillId="0" borderId="5" xfId="4" applyFont="1" applyFill="1" applyBorder="1" applyAlignment="1">
      <alignment horizontal="center" vertical="center" shrinkToFit="1"/>
    </xf>
    <xf numFmtId="0" fontId="15" fillId="0" borderId="0" xfId="4" applyFont="1" applyFill="1" applyAlignment="1">
      <alignment vertical="center" shrinkToFit="1"/>
    </xf>
    <xf numFmtId="0" fontId="28" fillId="7" borderId="7" xfId="4" applyFont="1" applyFill="1" applyBorder="1" applyAlignment="1">
      <alignment horizontal="justify" vertical="center" shrinkToFit="1"/>
    </xf>
    <xf numFmtId="0" fontId="15" fillId="7" borderId="10" xfId="4" applyFont="1" applyFill="1" applyBorder="1" applyAlignment="1">
      <alignment horizontal="center" vertical="center" shrinkToFit="1"/>
    </xf>
    <xf numFmtId="0" fontId="38" fillId="0" borderId="0" xfId="10" applyFont="1"/>
    <xf numFmtId="0" fontId="36" fillId="0" borderId="0" xfId="10"/>
    <xf numFmtId="0" fontId="38" fillId="0" borderId="0" xfId="10" applyFont="1" applyAlignment="1">
      <alignment horizontal="left"/>
    </xf>
    <xf numFmtId="0" fontId="38" fillId="0" borderId="0" xfId="10" applyFont="1" applyAlignment="1">
      <alignment horizontal="center"/>
    </xf>
    <xf numFmtId="0" fontId="39" fillId="0" borderId="0" xfId="10" applyFont="1" applyAlignment="1">
      <alignment horizontal="center" vertical="center"/>
    </xf>
    <xf numFmtId="0" fontId="38" fillId="0" borderId="0" xfId="10" applyFont="1" applyAlignment="1">
      <alignment shrinkToFit="1"/>
    </xf>
    <xf numFmtId="0" fontId="40" fillId="0" borderId="0" xfId="10" applyFont="1"/>
    <xf numFmtId="0" fontId="41" fillId="0" borderId="88" xfId="10" applyFont="1" applyBorder="1" applyAlignment="1">
      <alignment horizontal="center" vertical="center" shrinkToFit="1"/>
    </xf>
    <xf numFmtId="0" fontId="42" fillId="0" borderId="88" xfId="10" applyFont="1" applyBorder="1" applyAlignment="1">
      <alignment horizontal="center" vertical="center" shrinkToFit="1"/>
    </xf>
    <xf numFmtId="0" fontId="43" fillId="0" borderId="89" xfId="10" applyFont="1" applyBorder="1" applyAlignment="1">
      <alignment horizontal="center" vertical="center" shrinkToFit="1"/>
    </xf>
    <xf numFmtId="0" fontId="43" fillId="0" borderId="89" xfId="10" applyFont="1" applyBorder="1" applyAlignment="1">
      <alignment vertical="center" shrinkToFit="1"/>
    </xf>
    <xf numFmtId="14" fontId="43" fillId="0" borderId="89" xfId="10" applyNumberFormat="1" applyFont="1" applyBorder="1" applyAlignment="1">
      <alignment vertical="center" shrinkToFit="1"/>
    </xf>
    <xf numFmtId="0" fontId="44" fillId="0" borderId="89" xfId="10" applyFont="1" applyBorder="1"/>
    <xf numFmtId="0" fontId="43" fillId="0" borderId="89" xfId="10" applyFont="1" applyBorder="1" applyAlignment="1">
      <alignment horizontal="left" vertical="center" shrinkToFit="1"/>
    </xf>
    <xf numFmtId="0" fontId="39" fillId="0" borderId="89" xfId="10" applyFont="1" applyBorder="1" applyAlignment="1">
      <alignment horizontal="center" vertical="center" shrinkToFit="1"/>
    </xf>
    <xf numFmtId="0" fontId="43" fillId="0" borderId="89" xfId="10" applyFont="1" applyBorder="1" applyAlignment="1">
      <alignment horizontal="center" vertical="center"/>
    </xf>
    <xf numFmtId="0" fontId="43" fillId="0" borderId="90" xfId="10" applyFont="1" applyBorder="1" applyAlignment="1">
      <alignment horizontal="center" vertical="center" shrinkToFit="1"/>
    </xf>
    <xf numFmtId="0" fontId="43" fillId="0" borderId="90" xfId="10" applyFont="1" applyBorder="1" applyAlignment="1">
      <alignment vertical="center" shrinkToFit="1"/>
    </xf>
    <xf numFmtId="15" fontId="43" fillId="0" borderId="90" xfId="10" applyNumberFormat="1" applyFont="1" applyBorder="1" applyAlignment="1">
      <alignment vertical="center" shrinkToFit="1"/>
    </xf>
    <xf numFmtId="0" fontId="44" fillId="0" borderId="90" xfId="10" applyFont="1" applyBorder="1"/>
    <xf numFmtId="0" fontId="43" fillId="0" borderId="91" xfId="10" applyFont="1" applyBorder="1" applyAlignment="1">
      <alignment vertical="center" shrinkToFit="1"/>
    </xf>
    <xf numFmtId="0" fontId="39" fillId="0" borderId="90" xfId="10" applyFont="1" applyBorder="1" applyAlignment="1">
      <alignment horizontal="center" vertical="center"/>
    </xf>
    <xf numFmtId="0" fontId="43" fillId="0" borderId="90" xfId="10" applyFont="1" applyBorder="1" applyAlignment="1">
      <alignment horizontal="center" vertical="center"/>
    </xf>
    <xf numFmtId="0" fontId="43" fillId="0" borderId="92" xfId="10" applyFont="1" applyBorder="1" applyAlignment="1">
      <alignment vertical="center" shrinkToFit="1"/>
    </xf>
    <xf numFmtId="15" fontId="43" fillId="0" borderId="92" xfId="10" applyNumberFormat="1" applyFont="1" applyBorder="1" applyAlignment="1">
      <alignment vertical="center" shrinkToFit="1"/>
    </xf>
    <xf numFmtId="0" fontId="43" fillId="0" borderId="92" xfId="10" applyFont="1" applyBorder="1" applyAlignment="1">
      <alignment horizontal="left" vertical="center" shrinkToFit="1"/>
    </xf>
    <xf numFmtId="0" fontId="43" fillId="0" borderId="91" xfId="10" applyFont="1" applyBorder="1" applyAlignment="1">
      <alignment horizontal="left" vertical="center" shrinkToFit="1"/>
    </xf>
    <xf numFmtId="0" fontId="43" fillId="0" borderId="90" xfId="10" applyFont="1" applyBorder="1" applyAlignment="1">
      <alignment horizontal="left" vertical="center" shrinkToFit="1"/>
    </xf>
    <xf numFmtId="14" fontId="43" fillId="0" borderId="90" xfId="10" applyNumberFormat="1" applyFont="1" applyBorder="1" applyAlignment="1">
      <alignment vertical="center" shrinkToFit="1"/>
    </xf>
    <xf numFmtId="49" fontId="45" fillId="0" borderId="90" xfId="10" applyNumberFormat="1" applyFont="1" applyBorder="1" applyAlignment="1">
      <alignment vertical="center" shrinkToFit="1"/>
    </xf>
    <xf numFmtId="0" fontId="43" fillId="0" borderId="90" xfId="10" applyFont="1" applyBorder="1" applyAlignment="1">
      <alignment shrinkToFit="1"/>
    </xf>
    <xf numFmtId="0" fontId="43" fillId="0" borderId="90" xfId="10" applyFont="1" applyBorder="1" applyAlignment="1">
      <alignment horizontal="center"/>
    </xf>
    <xf numFmtId="15" fontId="43" fillId="0" borderId="89" xfId="10" applyNumberFormat="1" applyFont="1" applyBorder="1" applyAlignment="1">
      <alignment vertical="center" shrinkToFit="1"/>
    </xf>
    <xf numFmtId="0" fontId="39" fillId="0" borderId="89" xfId="10" applyFont="1" applyBorder="1" applyAlignment="1">
      <alignment horizontal="center" vertical="center"/>
    </xf>
    <xf numFmtId="0" fontId="44" fillId="0" borderId="92" xfId="10" applyFont="1" applyBorder="1"/>
    <xf numFmtId="15" fontId="43" fillId="0" borderId="91" xfId="10" applyNumberFormat="1" applyFont="1" applyBorder="1" applyAlignment="1">
      <alignment vertical="center" shrinkToFit="1"/>
    </xf>
    <xf numFmtId="0" fontId="39" fillId="0" borderId="91" xfId="10" applyFont="1" applyBorder="1" applyAlignment="1">
      <alignment horizontal="center" vertical="center" shrinkToFit="1"/>
    </xf>
    <xf numFmtId="0" fontId="39" fillId="0" borderId="90" xfId="10" applyFont="1" applyBorder="1" applyAlignment="1">
      <alignment horizontal="center" vertical="center" shrinkToFit="1"/>
    </xf>
    <xf numFmtId="0" fontId="43" fillId="0" borderId="0" xfId="10" applyFont="1" applyAlignment="1">
      <alignment horizontal="center"/>
    </xf>
    <xf numFmtId="0" fontId="43" fillId="0" borderId="0" xfId="10" applyFont="1" applyAlignment="1">
      <alignment shrinkToFit="1"/>
    </xf>
    <xf numFmtId="0" fontId="43" fillId="0" borderId="0" xfId="10" applyFont="1"/>
    <xf numFmtId="0" fontId="43" fillId="0" borderId="0" xfId="10" applyFont="1" applyAlignment="1">
      <alignment vertical="center" shrinkToFit="1"/>
    </xf>
    <xf numFmtId="0" fontId="43" fillId="0" borderId="0" xfId="10" applyFont="1" applyAlignment="1">
      <alignment horizontal="center" vertical="center"/>
    </xf>
    <xf numFmtId="0" fontId="43" fillId="0" borderId="0" xfId="10" applyFont="1" applyAlignment="1">
      <alignment vertical="center"/>
    </xf>
    <xf numFmtId="0" fontId="41" fillId="0" borderId="0" xfId="10" applyFont="1"/>
    <xf numFmtId="49" fontId="12" fillId="0" borderId="20" xfId="3" applyNumberFormat="1" applyFont="1" applyFill="1" applyBorder="1" applyAlignment="1">
      <alignment horizontal="center"/>
    </xf>
    <xf numFmtId="0" fontId="9" fillId="0" borderId="37" xfId="2" applyFont="1" applyFill="1" applyBorder="1" applyAlignment="1">
      <alignment horizontal="center"/>
    </xf>
    <xf numFmtId="0" fontId="9" fillId="0" borderId="44" xfId="2" applyFont="1" applyFill="1" applyBorder="1" applyAlignment="1">
      <alignment horizontal="center"/>
    </xf>
    <xf numFmtId="0" fontId="8" fillId="0" borderId="20" xfId="1" applyFont="1" applyFill="1" applyBorder="1" applyAlignment="1">
      <alignment horizontal="center" shrinkToFit="1"/>
    </xf>
    <xf numFmtId="0" fontId="21" fillId="0" borderId="52" xfId="4" applyFont="1" applyFill="1" applyBorder="1" applyAlignment="1">
      <alignment horizontal="left" vertical="center"/>
    </xf>
    <xf numFmtId="0" fontId="21" fillId="0" borderId="52" xfId="4" applyFont="1" applyFill="1" applyBorder="1" applyAlignment="1">
      <alignment horizontal="center" vertical="center" shrinkToFit="1"/>
    </xf>
    <xf numFmtId="0" fontId="29" fillId="0" borderId="93" xfId="4" applyFont="1" applyFill="1" applyBorder="1" applyAlignment="1">
      <alignment horizontal="left" vertical="center" wrapText="1"/>
    </xf>
    <xf numFmtId="0" fontId="15" fillId="0" borderId="4" xfId="4" applyFont="1" applyBorder="1" applyAlignment="1">
      <alignment horizontal="left" vertical="center" wrapText="1"/>
    </xf>
    <xf numFmtId="0" fontId="10" fillId="0" borderId="51" xfId="1" applyFont="1" applyFill="1" applyBorder="1" applyAlignment="1">
      <alignment horizontal="center"/>
    </xf>
    <xf numFmtId="0" fontId="10" fillId="0" borderId="22" xfId="1" applyFont="1" applyFill="1" applyBorder="1" applyAlignment="1">
      <alignment horizontal="center"/>
    </xf>
    <xf numFmtId="0" fontId="10" fillId="0" borderId="12" xfId="1" applyFont="1" applyFill="1" applyBorder="1" applyAlignment="1">
      <alignment horizontal="center"/>
    </xf>
    <xf numFmtId="0" fontId="10" fillId="0" borderId="21" xfId="1" applyFont="1" applyFill="1" applyBorder="1" applyAlignment="1">
      <alignment horizontal="center"/>
    </xf>
    <xf numFmtId="0" fontId="10" fillId="0" borderId="23" xfId="1" applyFont="1" applyFill="1" applyBorder="1" applyAlignment="1">
      <alignment horizontal="center"/>
    </xf>
    <xf numFmtId="0" fontId="15" fillId="0" borderId="32" xfId="4" applyFont="1" applyFill="1" applyBorder="1" applyAlignment="1">
      <alignment vertical="center" wrapText="1"/>
    </xf>
    <xf numFmtId="0" fontId="15" fillId="3" borderId="21" xfId="4" applyFont="1" applyFill="1" applyBorder="1" applyAlignment="1">
      <alignment horizontal="center" vertical="center" shrinkToFit="1"/>
    </xf>
    <xf numFmtId="0" fontId="27" fillId="0" borderId="22" xfId="4" applyFont="1" applyFill="1" applyBorder="1" applyAlignment="1">
      <alignment horizontal="left" vertical="center" wrapText="1"/>
    </xf>
    <xf numFmtId="0" fontId="27" fillId="4" borderId="22" xfId="4" applyFont="1" applyFill="1" applyBorder="1" applyAlignment="1">
      <alignment horizontal="center" vertical="center" shrinkToFit="1"/>
    </xf>
    <xf numFmtId="0" fontId="27" fillId="0" borderId="22" xfId="4" applyFont="1" applyFill="1" applyBorder="1" applyAlignment="1">
      <alignment horizontal="left" vertical="center"/>
    </xf>
    <xf numFmtId="0" fontId="27" fillId="6" borderId="22" xfId="4" applyFont="1" applyFill="1" applyBorder="1" applyAlignment="1">
      <alignment horizontal="center" vertical="center" shrinkToFit="1"/>
    </xf>
    <xf numFmtId="0" fontId="27" fillId="0" borderId="23" xfId="4" applyFont="1" applyFill="1" applyBorder="1" applyAlignment="1">
      <alignment horizontal="left" vertical="center" wrapText="1"/>
    </xf>
    <xf numFmtId="0" fontId="15" fillId="3" borderId="3" xfId="4" applyFont="1" applyFill="1" applyBorder="1" applyAlignment="1">
      <alignment horizontal="center" vertical="center" shrinkToFit="1"/>
    </xf>
    <xf numFmtId="0" fontId="15" fillId="3" borderId="8" xfId="4" applyFont="1" applyFill="1" applyBorder="1" applyAlignment="1">
      <alignment horizontal="center" vertical="center" shrinkToFit="1"/>
    </xf>
    <xf numFmtId="0" fontId="27" fillId="4" borderId="40" xfId="4" applyFont="1" applyFill="1" applyBorder="1" applyAlignment="1">
      <alignment horizontal="center" vertical="center" shrinkToFit="1"/>
    </xf>
    <xf numFmtId="0" fontId="15" fillId="0" borderId="6" xfId="4" applyFont="1" applyFill="1" applyBorder="1" applyAlignment="1">
      <alignment horizontal="left" vertical="center"/>
    </xf>
    <xf numFmtId="0" fontId="27" fillId="6" borderId="40" xfId="4" applyFont="1" applyFill="1" applyBorder="1" applyAlignment="1">
      <alignment horizontal="center" vertical="center" shrinkToFit="1"/>
    </xf>
    <xf numFmtId="0" fontId="15" fillId="0" borderId="9" xfId="4" applyFont="1" applyFill="1" applyBorder="1" applyAlignment="1">
      <alignment horizontal="left" vertical="center"/>
    </xf>
    <xf numFmtId="0" fontId="27" fillId="0" borderId="2" xfId="4" applyFont="1" applyFill="1" applyBorder="1" applyAlignment="1">
      <alignment horizontal="left" vertical="center" wrapText="1"/>
    </xf>
    <xf numFmtId="0" fontId="15" fillId="0" borderId="2" xfId="4" applyFont="1" applyBorder="1" applyAlignment="1">
      <alignment horizontal="left" vertical="center" wrapText="1"/>
    </xf>
    <xf numFmtId="0" fontId="15" fillId="0" borderId="2" xfId="4" applyFont="1" applyFill="1" applyBorder="1" applyAlignment="1">
      <alignment horizontal="left" vertical="center" wrapText="1"/>
    </xf>
    <xf numFmtId="49" fontId="12" fillId="0" borderId="18" xfId="3" applyNumberFormat="1" applyFont="1" applyFill="1" applyBorder="1" applyAlignment="1">
      <alignment horizontal="center"/>
    </xf>
    <xf numFmtId="49" fontId="31" fillId="0" borderId="25" xfId="3" applyNumberFormat="1" applyFont="1" applyFill="1" applyBorder="1" applyAlignment="1">
      <alignment horizontal="left"/>
    </xf>
    <xf numFmtId="0" fontId="8" fillId="0" borderId="16" xfId="1" applyFont="1" applyFill="1" applyBorder="1" applyAlignment="1">
      <alignment horizontal="center"/>
    </xf>
    <xf numFmtId="0" fontId="9" fillId="0" borderId="14" xfId="2" applyFont="1" applyFill="1" applyBorder="1" applyAlignment="1">
      <alignment horizontal="center"/>
    </xf>
    <xf numFmtId="0" fontId="9" fillId="0" borderId="11" xfId="2" applyFont="1" applyFill="1" applyBorder="1" applyAlignment="1">
      <alignment horizontal="center"/>
    </xf>
    <xf numFmtId="0" fontId="8" fillId="0" borderId="27" xfId="1" applyFont="1" applyFill="1" applyBorder="1" applyAlignment="1">
      <alignment horizontal="center"/>
    </xf>
    <xf numFmtId="0" fontId="8" fillId="0" borderId="29" xfId="1" applyFont="1" applyFill="1" applyBorder="1" applyAlignment="1">
      <alignment horizontal="center"/>
    </xf>
    <xf numFmtId="0" fontId="9" fillId="0" borderId="6" xfId="2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/>
    </xf>
    <xf numFmtId="0" fontId="8" fillId="0" borderId="27" xfId="1" applyFont="1" applyFill="1" applyBorder="1" applyAlignment="1">
      <alignment horizontal="center" shrinkToFit="1"/>
    </xf>
    <xf numFmtId="0" fontId="12" fillId="0" borderId="27" xfId="3" applyFont="1" applyFill="1" applyBorder="1" applyAlignment="1">
      <alignment horizontal="center"/>
    </xf>
    <xf numFmtId="0" fontId="12" fillId="0" borderId="18" xfId="3" applyFont="1" applyFill="1" applyBorder="1" applyAlignment="1">
      <alignment horizontal="center"/>
    </xf>
    <xf numFmtId="0" fontId="12" fillId="0" borderId="20" xfId="3" applyFont="1" applyFill="1" applyBorder="1" applyAlignment="1">
      <alignment horizontal="center"/>
    </xf>
    <xf numFmtId="0" fontId="8" fillId="0" borderId="5" xfId="1" applyFont="1" applyFill="1" applyBorder="1" applyAlignment="1">
      <alignment horizontal="center"/>
    </xf>
    <xf numFmtId="0" fontId="8" fillId="0" borderId="43" xfId="1" applyFont="1" applyFill="1" applyBorder="1" applyAlignment="1">
      <alignment horizontal="center"/>
    </xf>
    <xf numFmtId="49" fontId="25" fillId="0" borderId="20" xfId="3" applyNumberFormat="1" applyFont="1" applyFill="1" applyBorder="1" applyAlignment="1">
      <alignment horizontal="left"/>
    </xf>
    <xf numFmtId="0" fontId="9" fillId="0" borderId="1" xfId="2" applyFont="1" applyFill="1" applyBorder="1" applyAlignment="1">
      <alignment horizontal="center"/>
    </xf>
    <xf numFmtId="0" fontId="9" fillId="0" borderId="2" xfId="2" applyFont="1" applyFill="1" applyBorder="1" applyAlignment="1">
      <alignment horizontal="center"/>
    </xf>
    <xf numFmtId="0" fontId="8" fillId="0" borderId="18" xfId="1" applyFont="1" applyFill="1" applyBorder="1" applyAlignment="1">
      <alignment horizontal="center" shrinkToFit="1"/>
    </xf>
    <xf numFmtId="49" fontId="12" fillId="0" borderId="27" xfId="3" applyNumberFormat="1" applyFont="1" applyFill="1" applyBorder="1" applyAlignment="1">
      <alignment horizontal="center"/>
    </xf>
    <xf numFmtId="0" fontId="9" fillId="0" borderId="9" xfId="2" applyFont="1" applyFill="1" applyBorder="1" applyAlignment="1">
      <alignment horizontal="center"/>
    </xf>
    <xf numFmtId="0" fontId="8" fillId="0" borderId="25" xfId="1" applyFont="1" applyFill="1" applyBorder="1" applyAlignment="1">
      <alignment horizontal="center"/>
    </xf>
    <xf numFmtId="0" fontId="8" fillId="0" borderId="10" xfId="1" applyFont="1" applyFill="1" applyBorder="1" applyAlignment="1">
      <alignment horizontal="center"/>
    </xf>
    <xf numFmtId="0" fontId="8" fillId="0" borderId="20" xfId="1" applyFont="1" applyFill="1" applyBorder="1" applyAlignment="1">
      <alignment horizontal="center"/>
    </xf>
    <xf numFmtId="49" fontId="25" fillId="0" borderId="5" xfId="3" applyNumberFormat="1" applyFont="1" applyFill="1" applyBorder="1" applyAlignment="1">
      <alignment horizontal="left"/>
    </xf>
    <xf numFmtId="0" fontId="8" fillId="0" borderId="19" xfId="1" applyFont="1" applyFill="1" applyBorder="1" applyAlignment="1">
      <alignment horizontal="center"/>
    </xf>
    <xf numFmtId="0" fontId="8" fillId="0" borderId="24" xfId="1" applyFont="1" applyFill="1" applyBorder="1" applyAlignment="1">
      <alignment horizontal="center"/>
    </xf>
    <xf numFmtId="0" fontId="9" fillId="0" borderId="22" xfId="2" applyFont="1" applyFill="1" applyBorder="1" applyAlignment="1">
      <alignment horizontal="center"/>
    </xf>
    <xf numFmtId="0" fontId="9" fillId="0" borderId="12" xfId="2" applyFont="1" applyFill="1" applyBorder="1" applyAlignment="1">
      <alignment horizontal="center"/>
    </xf>
    <xf numFmtId="0" fontId="9" fillId="0" borderId="35" xfId="2" applyFont="1" applyFill="1" applyBorder="1" applyAlignment="1">
      <alignment horizontal="center"/>
    </xf>
    <xf numFmtId="0" fontId="9" fillId="0" borderId="48" xfId="2" applyFont="1" applyFill="1" applyBorder="1" applyAlignment="1">
      <alignment horizontal="center"/>
    </xf>
    <xf numFmtId="49" fontId="8" fillId="0" borderId="20" xfId="3" applyNumberFormat="1" applyFont="1" applyFill="1" applyBorder="1" applyAlignment="1">
      <alignment horizontal="center"/>
    </xf>
    <xf numFmtId="49" fontId="25" fillId="0" borderId="17" xfId="3" applyNumberFormat="1" applyFont="1" applyFill="1" applyBorder="1" applyAlignment="1">
      <alignment horizontal="left"/>
    </xf>
    <xf numFmtId="49" fontId="35" fillId="0" borderId="27" xfId="3" applyNumberFormat="1" applyFont="1" applyFill="1" applyBorder="1" applyAlignment="1">
      <alignment horizontal="left"/>
    </xf>
    <xf numFmtId="0" fontId="10" fillId="0" borderId="27" xfId="1" applyFont="1" applyFill="1" applyBorder="1" applyAlignment="1">
      <alignment horizontal="center" shrinkToFit="1"/>
    </xf>
    <xf numFmtId="0" fontId="8" fillId="0" borderId="45" xfId="1" applyFont="1" applyFill="1" applyBorder="1" applyAlignment="1">
      <alignment horizontal="center"/>
    </xf>
    <xf numFmtId="0" fontId="8" fillId="0" borderId="20" xfId="1" applyFont="1" applyFill="1" applyBorder="1" applyAlignment="1">
      <alignment wrapText="1" shrinkToFit="1"/>
    </xf>
    <xf numFmtId="0" fontId="8" fillId="0" borderId="27" xfId="1" applyFont="1" applyFill="1" applyBorder="1" applyAlignment="1">
      <alignment wrapText="1" shrinkToFit="1"/>
    </xf>
    <xf numFmtId="49" fontId="12" fillId="0" borderId="82" xfId="3" applyNumberFormat="1" applyFont="1" applyFill="1" applyBorder="1" applyAlignment="1">
      <alignment horizontal="center"/>
    </xf>
    <xf numFmtId="0" fontId="8" fillId="0" borderId="83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shrinkToFit="1"/>
    </xf>
    <xf numFmtId="0" fontId="8" fillId="0" borderId="33" xfId="1" applyFont="1" applyFill="1" applyBorder="1" applyAlignment="1">
      <alignment horizontal="center" shrinkToFit="1"/>
    </xf>
    <xf numFmtId="49" fontId="25" fillId="0" borderId="56" xfId="3" applyNumberFormat="1" applyFont="1" applyFill="1" applyBorder="1" applyAlignment="1">
      <alignment horizontal="left"/>
    </xf>
    <xf numFmtId="49" fontId="12" fillId="0" borderId="84" xfId="3" applyNumberFormat="1" applyFont="1" applyFill="1" applyBorder="1" applyAlignment="1">
      <alignment horizontal="center"/>
    </xf>
    <xf numFmtId="49" fontId="12" fillId="0" borderId="34" xfId="3" applyNumberFormat="1" applyFont="1" applyFill="1" applyBorder="1" applyAlignment="1">
      <alignment horizontal="center"/>
    </xf>
    <xf numFmtId="0" fontId="8" fillId="0" borderId="56" xfId="1" applyFont="1" applyFill="1" applyBorder="1" applyAlignment="1">
      <alignment horizontal="center"/>
    </xf>
    <xf numFmtId="49" fontId="12" fillId="0" borderId="33" xfId="3" applyNumberFormat="1" applyFont="1" applyFill="1" applyBorder="1" applyAlignment="1">
      <alignment horizontal="center"/>
    </xf>
    <xf numFmtId="0" fontId="9" fillId="0" borderId="40" xfId="2" applyFont="1" applyFill="1" applyBorder="1" applyAlignment="1">
      <alignment horizontal="center"/>
    </xf>
    <xf numFmtId="0" fontId="9" fillId="0" borderId="38" xfId="2" applyFont="1" applyFill="1" applyBorder="1" applyAlignment="1">
      <alignment horizontal="center"/>
    </xf>
    <xf numFmtId="0" fontId="13" fillId="0" borderId="0" xfId="2" applyFont="1" applyFill="1" applyBorder="1"/>
    <xf numFmtId="0" fontId="8" fillId="0" borderId="50" xfId="1" applyFont="1" applyFill="1" applyBorder="1" applyAlignment="1">
      <alignment horizontal="center"/>
    </xf>
    <xf numFmtId="0" fontId="10" fillId="0" borderId="24" xfId="1" applyFont="1" applyFill="1" applyBorder="1" applyAlignment="1">
      <alignment horizontal="center"/>
    </xf>
    <xf numFmtId="0" fontId="14" fillId="0" borderId="0" xfId="2" applyFont="1" applyFill="1" applyBorder="1"/>
    <xf numFmtId="0" fontId="7" fillId="0" borderId="0" xfId="2" applyBorder="1"/>
    <xf numFmtId="0" fontId="9" fillId="0" borderId="0" xfId="2" applyFont="1" applyFill="1" applyBorder="1"/>
    <xf numFmtId="0" fontId="30" fillId="0" borderId="17" xfId="1" applyFont="1" applyFill="1" applyBorder="1" applyAlignment="1">
      <alignment horizontal="center"/>
    </xf>
    <xf numFmtId="0" fontId="30" fillId="0" borderId="27" xfId="1" applyFont="1" applyFill="1" applyBorder="1" applyAlignment="1">
      <alignment horizontal="center"/>
    </xf>
    <xf numFmtId="0" fontId="30" fillId="0" borderId="20" xfId="1" applyFont="1" applyFill="1" applyBorder="1" applyAlignment="1">
      <alignment horizontal="center"/>
    </xf>
    <xf numFmtId="0" fontId="30" fillId="0" borderId="10" xfId="1" applyFont="1" applyFill="1" applyBorder="1" applyAlignment="1">
      <alignment horizontal="center"/>
    </xf>
    <xf numFmtId="0" fontId="30" fillId="0" borderId="25" xfId="1" applyFont="1" applyFill="1" applyBorder="1" applyAlignment="1">
      <alignment horizontal="center"/>
    </xf>
    <xf numFmtId="0" fontId="25" fillId="0" borderId="20" xfId="1" applyFont="1" applyFill="1" applyBorder="1" applyAlignment="1">
      <alignment horizontal="center"/>
    </xf>
    <xf numFmtId="0" fontId="8" fillId="0" borderId="0" xfId="1" applyFont="1" applyFill="1" applyAlignment="1">
      <alignment horizontal="center" shrinkToFit="1"/>
    </xf>
    <xf numFmtId="0" fontId="7" fillId="0" borderId="0" xfId="2" applyFill="1" applyBorder="1"/>
    <xf numFmtId="0" fontId="16" fillId="7" borderId="81" xfId="1" applyFont="1" applyFill="1" applyBorder="1" applyAlignment="1">
      <alignment horizontal="center"/>
    </xf>
    <xf numFmtId="0" fontId="16" fillId="7" borderId="57" xfId="1" applyFont="1" applyFill="1" applyBorder="1" applyAlignment="1">
      <alignment horizontal="center"/>
    </xf>
    <xf numFmtId="0" fontId="14" fillId="7" borderId="57" xfId="2" applyFont="1" applyFill="1" applyBorder="1" applyAlignment="1">
      <alignment horizontal="center"/>
    </xf>
    <xf numFmtId="0" fontId="16" fillId="7" borderId="58" xfId="1" applyFont="1" applyFill="1" applyBorder="1" applyAlignment="1">
      <alignment horizontal="center"/>
    </xf>
    <xf numFmtId="0" fontId="9" fillId="0" borderId="36" xfId="2" applyFont="1" applyFill="1" applyBorder="1" applyAlignment="1">
      <alignment horizontal="center"/>
    </xf>
    <xf numFmtId="0" fontId="9" fillId="0" borderId="32" xfId="2" applyFont="1" applyFill="1" applyBorder="1" applyAlignment="1">
      <alignment horizontal="center"/>
    </xf>
    <xf numFmtId="0" fontId="9" fillId="0" borderId="41" xfId="2" applyFont="1" applyFill="1" applyBorder="1" applyAlignment="1">
      <alignment horizontal="center"/>
    </xf>
    <xf numFmtId="0" fontId="9" fillId="0" borderId="42" xfId="2" applyFont="1" applyFill="1" applyBorder="1" applyAlignment="1">
      <alignment horizontal="center"/>
    </xf>
    <xf numFmtId="0" fontId="9" fillId="0" borderId="47" xfId="2" applyFont="1" applyFill="1" applyBorder="1" applyAlignment="1">
      <alignment horizontal="center"/>
    </xf>
    <xf numFmtId="0" fontId="9" fillId="0" borderId="26" xfId="2" applyFont="1" applyFill="1" applyBorder="1" applyAlignment="1">
      <alignment horizontal="center"/>
    </xf>
    <xf numFmtId="0" fontId="30" fillId="0" borderId="56" xfId="1" applyFont="1" applyFill="1" applyBorder="1" applyAlignment="1">
      <alignment horizontal="center"/>
    </xf>
    <xf numFmtId="0" fontId="25" fillId="0" borderId="56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14" fillId="0" borderId="37" xfId="2" applyFont="1" applyFill="1" applyBorder="1" applyAlignment="1">
      <alignment horizontal="center"/>
    </xf>
    <xf numFmtId="0" fontId="10" fillId="0" borderId="94" xfId="1" applyFont="1" applyFill="1" applyBorder="1" applyAlignment="1">
      <alignment horizontal="center"/>
    </xf>
    <xf numFmtId="0" fontId="33" fillId="5" borderId="41" xfId="2" applyFont="1" applyFill="1" applyBorder="1" applyAlignment="1">
      <alignment horizontal="center" vertical="center" wrapText="1" shrinkToFit="1"/>
    </xf>
    <xf numFmtId="0" fontId="33" fillId="5" borderId="42" xfId="2" applyFont="1" applyFill="1" applyBorder="1" applyAlignment="1">
      <alignment horizontal="center" vertical="center" wrapText="1" shrinkToFit="1"/>
    </xf>
    <xf numFmtId="0" fontId="8" fillId="2" borderId="3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40" xfId="1" applyFont="1" applyFill="1" applyBorder="1" applyAlignment="1">
      <alignment horizontal="center"/>
    </xf>
    <xf numFmtId="0" fontId="8" fillId="2" borderId="38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8" fillId="2" borderId="30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8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center"/>
    </xf>
    <xf numFmtId="0" fontId="8" fillId="9" borderId="7" xfId="1" applyFont="1" applyFill="1" applyBorder="1" applyAlignment="1">
      <alignment horizontal="center"/>
    </xf>
    <xf numFmtId="0" fontId="8" fillId="9" borderId="14" xfId="1" applyFont="1" applyFill="1" applyBorder="1" applyAlignment="1">
      <alignment horizontal="center"/>
    </xf>
    <xf numFmtId="0" fontId="8" fillId="9" borderId="15" xfId="1" applyFont="1" applyFill="1" applyBorder="1" applyAlignment="1">
      <alignment horizontal="center"/>
    </xf>
    <xf numFmtId="0" fontId="8" fillId="9" borderId="1" xfId="1" applyFont="1" applyFill="1" applyBorder="1" applyAlignment="1">
      <alignment horizontal="center"/>
    </xf>
    <xf numFmtId="0" fontId="8" fillId="9" borderId="4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36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9" borderId="11" xfId="1" applyFont="1" applyFill="1" applyBorder="1" applyAlignment="1">
      <alignment horizontal="center"/>
    </xf>
    <xf numFmtId="0" fontId="8" fillId="9" borderId="2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2" borderId="31" xfId="1" applyFont="1" applyFill="1" applyBorder="1" applyAlignment="1">
      <alignment horizontal="center"/>
    </xf>
    <xf numFmtId="0" fontId="32" fillId="0" borderId="1" xfId="6" applyFont="1" applyFill="1" applyBorder="1"/>
    <xf numFmtId="0" fontId="20" fillId="5" borderId="1" xfId="6" applyFont="1" applyFill="1" applyBorder="1" applyAlignment="1">
      <alignment horizontal="center" vertical="center"/>
    </xf>
    <xf numFmtId="49" fontId="31" fillId="5" borderId="1" xfId="3" applyNumberFormat="1" applyFont="1" applyFill="1" applyBorder="1" applyAlignment="1">
      <alignment horizontal="left"/>
    </xf>
    <xf numFmtId="0" fontId="20" fillId="5" borderId="1" xfId="6" applyFont="1" applyFill="1" applyBorder="1" applyAlignment="1">
      <alignment horizontal="center"/>
    </xf>
    <xf numFmtId="49" fontId="30" fillId="5" borderId="1" xfId="3" applyNumberFormat="1" applyFont="1" applyFill="1" applyBorder="1" applyAlignment="1">
      <alignment horizontal="center" vertical="center"/>
    </xf>
    <xf numFmtId="0" fontId="26" fillId="5" borderId="1" xfId="6" applyFont="1" applyFill="1" applyBorder="1"/>
    <xf numFmtId="0" fontId="20" fillId="8" borderId="1" xfId="6" applyFont="1" applyFill="1" applyBorder="1" applyAlignment="1">
      <alignment horizontal="center" vertical="center"/>
    </xf>
    <xf numFmtId="0" fontId="26" fillId="8" borderId="1" xfId="6" applyFont="1" applyFill="1" applyBorder="1"/>
    <xf numFmtId="0" fontId="20" fillId="8" borderId="1" xfId="6" applyFont="1" applyFill="1" applyBorder="1" applyAlignment="1">
      <alignment horizontal="center"/>
    </xf>
    <xf numFmtId="0" fontId="20" fillId="5" borderId="2" xfId="6" applyFont="1" applyFill="1" applyBorder="1" applyAlignment="1">
      <alignment vertical="center"/>
    </xf>
    <xf numFmtId="0" fontId="20" fillId="5" borderId="19" xfId="6" applyFont="1" applyFill="1" applyBorder="1" applyAlignment="1">
      <alignment vertical="center"/>
    </xf>
    <xf numFmtId="0" fontId="20" fillId="5" borderId="30" xfId="6" applyFont="1" applyFill="1" applyBorder="1" applyAlignment="1">
      <alignment horizontal="center" vertical="center"/>
    </xf>
    <xf numFmtId="0" fontId="20" fillId="5" borderId="1" xfId="6" quotePrefix="1" applyFont="1" applyFill="1" applyBorder="1" applyAlignment="1">
      <alignment horizontal="center"/>
    </xf>
    <xf numFmtId="0" fontId="10" fillId="0" borderId="18" xfId="1" applyFont="1" applyFill="1" applyBorder="1" applyAlignment="1">
      <alignment horizontal="center"/>
    </xf>
    <xf numFmtId="0" fontId="7" fillId="0" borderId="0" xfId="2" applyBorder="1" applyAlignment="1">
      <alignment horizontal="center" vertical="center"/>
    </xf>
    <xf numFmtId="0" fontId="7" fillId="0" borderId="0" xfId="2" applyFill="1" applyBorder="1" applyAlignment="1">
      <alignment horizontal="center" vertical="center"/>
    </xf>
    <xf numFmtId="0" fontId="13" fillId="0" borderId="3" xfId="2" applyFont="1" applyFill="1" applyBorder="1" applyAlignment="1">
      <alignment horizontal="center" vertical="center" shrinkToFit="1"/>
    </xf>
    <xf numFmtId="0" fontId="19" fillId="5" borderId="72" xfId="2" applyFont="1" applyFill="1" applyBorder="1" applyAlignment="1">
      <alignment horizontal="center" vertical="center"/>
    </xf>
    <xf numFmtId="0" fontId="19" fillId="5" borderId="18" xfId="2" applyFont="1" applyFill="1" applyBorder="1" applyAlignment="1">
      <alignment horizontal="center" vertical="center"/>
    </xf>
    <xf numFmtId="0" fontId="13" fillId="0" borderId="21" xfId="2" applyFont="1" applyFill="1" applyBorder="1" applyAlignment="1">
      <alignment horizontal="center" vertical="center" shrinkToFit="1"/>
    </xf>
    <xf numFmtId="0" fontId="13" fillId="0" borderId="22" xfId="2" applyFont="1" applyFill="1" applyBorder="1" applyAlignment="1">
      <alignment horizontal="center" vertical="center" shrinkToFit="1"/>
    </xf>
    <xf numFmtId="0" fontId="13" fillId="0" borderId="23" xfId="2" applyFont="1" applyFill="1" applyBorder="1" applyAlignment="1">
      <alignment horizontal="center" vertical="center" shrinkToFit="1"/>
    </xf>
    <xf numFmtId="0" fontId="13" fillId="0" borderId="36" xfId="2" applyFont="1" applyFill="1" applyBorder="1" applyAlignment="1">
      <alignment horizontal="center" vertical="center" shrinkToFit="1"/>
    </xf>
    <xf numFmtId="0" fontId="13" fillId="0" borderId="35" xfId="2" applyFont="1" applyFill="1" applyBorder="1" applyAlignment="1">
      <alignment horizontal="center" vertical="center" shrinkToFit="1"/>
    </xf>
    <xf numFmtId="0" fontId="13" fillId="0" borderId="32" xfId="2" applyFont="1" applyFill="1" applyBorder="1" applyAlignment="1">
      <alignment horizontal="center" vertical="center" shrinkToFit="1"/>
    </xf>
    <xf numFmtId="0" fontId="13" fillId="0" borderId="8" xfId="2" applyFont="1" applyFill="1" applyBorder="1" applyAlignment="1">
      <alignment horizontal="center" vertical="center" shrinkToFit="1"/>
    </xf>
    <xf numFmtId="0" fontId="13" fillId="0" borderId="6" xfId="2" applyFont="1" applyFill="1" applyBorder="1" applyAlignment="1">
      <alignment horizontal="center" vertical="center" shrinkToFit="1"/>
    </xf>
    <xf numFmtId="0" fontId="13" fillId="0" borderId="9" xfId="2" applyFont="1" applyFill="1" applyBorder="1" applyAlignment="1">
      <alignment horizontal="center" vertical="center" shrinkToFit="1"/>
    </xf>
    <xf numFmtId="0" fontId="13" fillId="0" borderId="13" xfId="2" applyFont="1" applyFill="1" applyBorder="1" applyAlignment="1">
      <alignment horizontal="center" vertical="center" shrinkToFit="1"/>
    </xf>
    <xf numFmtId="0" fontId="13" fillId="0" borderId="14" xfId="2" applyFont="1" applyFill="1" applyBorder="1" applyAlignment="1">
      <alignment horizontal="center" vertical="center" shrinkToFit="1"/>
    </xf>
    <xf numFmtId="0" fontId="13" fillId="0" borderId="15" xfId="2" applyFont="1" applyFill="1" applyBorder="1" applyAlignment="1">
      <alignment horizontal="center" vertical="center" shrinkToFit="1"/>
    </xf>
    <xf numFmtId="0" fontId="13" fillId="0" borderId="1" xfId="2" applyFont="1" applyFill="1" applyBorder="1" applyAlignment="1">
      <alignment horizontal="center" vertical="center" shrinkToFit="1"/>
    </xf>
    <xf numFmtId="0" fontId="13" fillId="0" borderId="4" xfId="2" applyFont="1" applyFill="1" applyBorder="1" applyAlignment="1">
      <alignment horizontal="center" vertical="center" shrinkToFit="1"/>
    </xf>
    <xf numFmtId="0" fontId="9" fillId="0" borderId="3" xfId="2" applyFont="1" applyFill="1" applyBorder="1" applyAlignment="1">
      <alignment horizontal="center" vertical="center" shrinkToFit="1"/>
    </xf>
    <xf numFmtId="0" fontId="9" fillId="0" borderId="1" xfId="2" applyFont="1" applyFill="1" applyBorder="1" applyAlignment="1">
      <alignment horizontal="center" vertical="center" shrinkToFit="1"/>
    </xf>
    <xf numFmtId="0" fontId="9" fillId="0" borderId="4" xfId="2" applyFont="1" applyFill="1" applyBorder="1" applyAlignment="1">
      <alignment horizontal="center" vertical="center" shrinkToFit="1"/>
    </xf>
    <xf numFmtId="0" fontId="9" fillId="0" borderId="36" xfId="2" applyFont="1" applyFill="1" applyBorder="1" applyAlignment="1">
      <alignment horizontal="center" vertical="center" shrinkToFit="1"/>
    </xf>
    <xf numFmtId="0" fontId="14" fillId="0" borderId="21" xfId="2" applyFont="1" applyFill="1" applyBorder="1" applyAlignment="1">
      <alignment horizontal="center" vertical="center" shrinkToFit="1"/>
    </xf>
    <xf numFmtId="0" fontId="14" fillId="0" borderId="22" xfId="2" applyFont="1" applyFill="1" applyBorder="1" applyAlignment="1">
      <alignment horizontal="center" vertical="center" shrinkToFit="1"/>
    </xf>
    <xf numFmtId="0" fontId="14" fillId="0" borderId="23" xfId="2" applyFont="1" applyFill="1" applyBorder="1" applyAlignment="1">
      <alignment horizontal="center" vertical="center" shrinkToFit="1"/>
    </xf>
    <xf numFmtId="0" fontId="8" fillId="0" borderId="26" xfId="1" applyFont="1" applyFill="1" applyBorder="1" applyAlignment="1">
      <alignment horizontal="center" shrinkToFit="1"/>
    </xf>
    <xf numFmtId="0" fontId="8" fillId="0" borderId="42" xfId="1" applyFont="1" applyFill="1" applyBorder="1" applyAlignment="1">
      <alignment horizontal="center" shrinkToFit="1"/>
    </xf>
    <xf numFmtId="0" fontId="8" fillId="0" borderId="95" xfId="1" applyFont="1" applyFill="1" applyBorder="1" applyAlignment="1">
      <alignment horizontal="center" shrinkToFit="1"/>
    </xf>
    <xf numFmtId="0" fontId="10" fillId="0" borderId="42" xfId="1" applyFont="1" applyFill="1" applyBorder="1" applyAlignment="1">
      <alignment horizontal="center" shrinkToFit="1"/>
    </xf>
    <xf numFmtId="0" fontId="8" fillId="0" borderId="96" xfId="1" applyFont="1" applyFill="1" applyBorder="1" applyAlignment="1">
      <alignment horizontal="center" shrinkToFit="1"/>
    </xf>
    <xf numFmtId="0" fontId="8" fillId="0" borderId="27" xfId="1" quotePrefix="1" applyFont="1" applyFill="1" applyBorder="1" applyAlignment="1">
      <alignment horizontal="center" shrinkToFit="1"/>
    </xf>
    <xf numFmtId="0" fontId="8" fillId="0" borderId="18" xfId="1" quotePrefix="1" applyFont="1" applyFill="1" applyBorder="1" applyAlignment="1">
      <alignment horizontal="center" shrinkToFit="1"/>
    </xf>
    <xf numFmtId="0" fontId="10" fillId="0" borderId="20" xfId="1" quotePrefix="1" applyFont="1" applyFill="1" applyBorder="1" applyAlignment="1">
      <alignment horizontal="center" shrinkToFit="1"/>
    </xf>
    <xf numFmtId="0" fontId="8" fillId="0" borderId="20" xfId="1" quotePrefix="1" applyFont="1" applyFill="1" applyBorder="1" applyAlignment="1">
      <alignment horizontal="center" shrinkToFit="1"/>
    </xf>
    <xf numFmtId="0" fontId="8" fillId="9" borderId="28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/>
    </xf>
    <xf numFmtId="0" fontId="16" fillId="2" borderId="72" xfId="4" applyFont="1" applyFill="1" applyBorder="1" applyAlignment="1">
      <alignment horizontal="center" vertical="top" shrinkToFit="1"/>
    </xf>
    <xf numFmtId="0" fontId="16" fillId="2" borderId="77" xfId="4" applyFont="1" applyFill="1" applyBorder="1" applyAlignment="1">
      <alignment horizontal="center" vertical="top" shrinkToFit="1"/>
    </xf>
    <xf numFmtId="0" fontId="16" fillId="2" borderId="72" xfId="4" applyFont="1" applyFill="1" applyBorder="1" applyAlignment="1">
      <alignment horizontal="center" vertical="center" shrinkToFit="1"/>
    </xf>
    <xf numFmtId="0" fontId="30" fillId="0" borderId="0" xfId="4" applyFont="1" applyAlignment="1">
      <alignment horizontal="center" shrinkToFit="1"/>
    </xf>
    <xf numFmtId="49" fontId="11" fillId="0" borderId="18" xfId="3" applyNumberFormat="1" applyFont="1" applyBorder="1" applyAlignment="1">
      <alignment horizontal="center" vertical="center" wrapText="1"/>
    </xf>
    <xf numFmtId="49" fontId="11" fillId="0" borderId="27" xfId="3" applyNumberFormat="1" applyFont="1" applyBorder="1" applyAlignment="1">
      <alignment horizontal="center" vertical="center" wrapText="1"/>
    </xf>
    <xf numFmtId="49" fontId="11" fillId="0" borderId="72" xfId="3" applyNumberFormat="1" applyFont="1" applyBorder="1" applyAlignment="1">
      <alignment horizontal="center" vertical="center" shrinkToFit="1"/>
    </xf>
    <xf numFmtId="0" fontId="16" fillId="7" borderId="85" xfId="1" applyFont="1" applyFill="1" applyBorder="1" applyAlignment="1">
      <alignment horizontal="center"/>
    </xf>
    <xf numFmtId="0" fontId="16" fillId="7" borderId="86" xfId="1" applyFont="1" applyFill="1" applyBorder="1" applyAlignment="1">
      <alignment horizontal="center"/>
    </xf>
    <xf numFmtId="49" fontId="10" fillId="0" borderId="18" xfId="3" applyNumberFormat="1" applyFont="1" applyBorder="1" applyAlignment="1">
      <alignment horizontal="center" vertical="center" wrapText="1"/>
    </xf>
    <xf numFmtId="49" fontId="10" fillId="0" borderId="27" xfId="3" applyNumberFormat="1" applyFont="1" applyBorder="1" applyAlignment="1">
      <alignment horizontal="center" vertical="center" wrapText="1"/>
    </xf>
    <xf numFmtId="49" fontId="10" fillId="5" borderId="25" xfId="3" applyNumberFormat="1" applyFont="1" applyFill="1" applyBorder="1" applyAlignment="1">
      <alignment horizontal="center" vertical="center" wrapText="1"/>
    </xf>
    <xf numFmtId="49" fontId="10" fillId="5" borderId="10" xfId="3" applyNumberFormat="1" applyFont="1" applyFill="1" applyBorder="1" applyAlignment="1">
      <alignment horizontal="center" vertical="center" wrapText="1"/>
    </xf>
    <xf numFmtId="49" fontId="11" fillId="5" borderId="25" xfId="3" applyNumberFormat="1" applyFont="1" applyFill="1" applyBorder="1" applyAlignment="1">
      <alignment horizontal="center" vertical="center" wrapText="1"/>
    </xf>
    <xf numFmtId="49" fontId="11" fillId="5" borderId="10" xfId="3" applyNumberFormat="1" applyFont="1" applyFill="1" applyBorder="1" applyAlignment="1">
      <alignment horizontal="center" vertical="center" wrapText="1"/>
    </xf>
    <xf numFmtId="49" fontId="11" fillId="5" borderId="87" xfId="3" applyNumberFormat="1" applyFont="1" applyFill="1" applyBorder="1" applyAlignment="1">
      <alignment horizontal="center" vertical="center" shrinkToFit="1"/>
    </xf>
    <xf numFmtId="49" fontId="11" fillId="5" borderId="94" xfId="3" applyNumberFormat="1" applyFont="1" applyFill="1" applyBorder="1" applyAlignment="1">
      <alignment horizontal="center" vertical="center" shrinkToFit="1"/>
    </xf>
    <xf numFmtId="0" fontId="6" fillId="0" borderId="0" xfId="1" applyFont="1" applyAlignment="1">
      <alignment horizontal="center"/>
    </xf>
    <xf numFmtId="49" fontId="10" fillId="5" borderId="87" xfId="3" applyNumberFormat="1" applyFont="1" applyFill="1" applyBorder="1" applyAlignment="1">
      <alignment horizontal="center" vertical="center" wrapText="1"/>
    </xf>
    <xf numFmtId="49" fontId="10" fillId="5" borderId="83" xfId="3" applyNumberFormat="1" applyFont="1" applyFill="1" applyBorder="1" applyAlignment="1">
      <alignment horizontal="center" vertical="center" wrapText="1"/>
    </xf>
    <xf numFmtId="49" fontId="11" fillId="0" borderId="25" xfId="3" applyNumberFormat="1" applyFont="1" applyBorder="1" applyAlignment="1">
      <alignment horizontal="center" vertical="center" shrinkToFit="1"/>
    </xf>
    <xf numFmtId="49" fontId="11" fillId="0" borderId="5" xfId="3" applyNumberFormat="1" applyFont="1" applyBorder="1" applyAlignment="1">
      <alignment horizontal="center" vertical="center" shrinkToFit="1"/>
    </xf>
    <xf numFmtId="49" fontId="11" fillId="0" borderId="10" xfId="3" applyNumberFormat="1" applyFont="1" applyBorder="1" applyAlignment="1">
      <alignment horizontal="center" vertical="center" shrinkToFit="1"/>
    </xf>
    <xf numFmtId="0" fontId="16" fillId="5" borderId="72" xfId="4" applyFont="1" applyFill="1" applyBorder="1" applyAlignment="1">
      <alignment horizontal="center" vertical="center" shrinkToFit="1"/>
    </xf>
    <xf numFmtId="0" fontId="30" fillId="0" borderId="0" xfId="4" applyFont="1" applyBorder="1" applyAlignment="1">
      <alignment horizontal="center" shrinkToFit="1"/>
    </xf>
    <xf numFmtId="0" fontId="15" fillId="0" borderId="35" xfId="4" applyFont="1" applyFill="1" applyBorder="1" applyAlignment="1">
      <alignment horizontal="left" vertical="center" wrapText="1"/>
    </xf>
    <xf numFmtId="0" fontId="15" fillId="0" borderId="37" xfId="4" applyFont="1" applyFill="1" applyBorder="1" applyAlignment="1">
      <alignment horizontal="left" vertical="center" wrapText="1"/>
    </xf>
    <xf numFmtId="0" fontId="15" fillId="0" borderId="14" xfId="4" applyFont="1" applyFill="1" applyBorder="1" applyAlignment="1">
      <alignment horizontal="left" vertical="center" wrapText="1"/>
    </xf>
    <xf numFmtId="0" fontId="15" fillId="0" borderId="32" xfId="4" applyFont="1" applyFill="1" applyBorder="1" applyAlignment="1">
      <alignment horizontal="left" vertical="center" wrapText="1"/>
    </xf>
    <xf numFmtId="0" fontId="15" fillId="0" borderId="26" xfId="4" applyFont="1" applyFill="1" applyBorder="1" applyAlignment="1">
      <alignment horizontal="left" vertical="center" wrapText="1"/>
    </xf>
    <xf numFmtId="0" fontId="15" fillId="0" borderId="15" xfId="4" applyFont="1" applyFill="1" applyBorder="1" applyAlignment="1">
      <alignment horizontal="left" vertical="center" wrapText="1"/>
    </xf>
    <xf numFmtId="0" fontId="6" fillId="0" borderId="0" xfId="1" applyFont="1" applyFill="1" applyAlignment="1">
      <alignment horizontal="center"/>
    </xf>
    <xf numFmtId="0" fontId="6" fillId="0" borderId="0" xfId="1" applyFont="1" applyFill="1" applyAlignment="1">
      <alignment horizontal="center" vertical="top"/>
    </xf>
    <xf numFmtId="20" fontId="7" fillId="0" borderId="1" xfId="2" applyNumberFormat="1" applyFill="1" applyBorder="1" applyAlignment="1">
      <alignment horizontal="center"/>
    </xf>
    <xf numFmtId="0" fontId="20" fillId="0" borderId="61" xfId="2" applyFont="1" applyFill="1" applyBorder="1" applyAlignment="1">
      <alignment horizontal="center" vertical="center"/>
    </xf>
    <xf numFmtId="0" fontId="20" fillId="0" borderId="60" xfId="2" applyFont="1" applyFill="1" applyBorder="1" applyAlignment="1">
      <alignment horizontal="center" vertical="center"/>
    </xf>
    <xf numFmtId="0" fontId="20" fillId="0" borderId="62" xfId="2" applyFont="1" applyFill="1" applyBorder="1" applyAlignment="1">
      <alignment horizontal="center" vertical="center"/>
    </xf>
    <xf numFmtId="0" fontId="19" fillId="0" borderId="35" xfId="2" applyFont="1" applyFill="1" applyBorder="1" applyAlignment="1">
      <alignment horizontal="center" vertical="center"/>
    </xf>
    <xf numFmtId="0" fontId="19" fillId="0" borderId="37" xfId="2" applyFont="1" applyFill="1" applyBorder="1" applyAlignment="1">
      <alignment horizontal="center" vertical="center"/>
    </xf>
    <xf numFmtId="0" fontId="19" fillId="0" borderId="14" xfId="2" applyFont="1" applyFill="1" applyBorder="1" applyAlignment="1">
      <alignment horizontal="center" vertical="center"/>
    </xf>
    <xf numFmtId="49" fontId="11" fillId="8" borderId="73" xfId="3" applyNumberFormat="1" applyFont="1" applyFill="1" applyBorder="1" applyAlignment="1">
      <alignment horizontal="center" vertical="center" wrapText="1"/>
    </xf>
    <xf numFmtId="49" fontId="11" fillId="8" borderId="75" xfId="3" applyNumberFormat="1" applyFont="1" applyFill="1" applyBorder="1" applyAlignment="1">
      <alignment horizontal="center" vertical="center" wrapText="1"/>
    </xf>
    <xf numFmtId="0" fontId="10" fillId="5" borderId="18" xfId="5" applyFont="1" applyFill="1" applyBorder="1" applyAlignment="1">
      <alignment horizontal="center" vertical="center" wrapText="1"/>
    </xf>
    <xf numFmtId="0" fontId="10" fillId="5" borderId="27" xfId="5" applyFont="1" applyFill="1" applyBorder="1" applyAlignment="1">
      <alignment horizontal="center" vertical="center" wrapText="1"/>
    </xf>
    <xf numFmtId="0" fontId="30" fillId="0" borderId="0" xfId="1" applyFont="1" applyFill="1" applyAlignment="1">
      <alignment horizontal="center"/>
    </xf>
    <xf numFmtId="49" fontId="11" fillId="5" borderId="70" xfId="3" applyNumberFormat="1" applyFont="1" applyFill="1" applyBorder="1" applyAlignment="1">
      <alignment horizontal="center" vertical="center" wrapText="1"/>
    </xf>
    <xf numFmtId="49" fontId="11" fillId="5" borderId="41" xfId="3" applyNumberFormat="1" applyFont="1" applyFill="1" applyBorder="1" applyAlignment="1">
      <alignment horizontal="center" vertical="center" wrapText="1"/>
    </xf>
    <xf numFmtId="49" fontId="11" fillId="5" borderId="71" xfId="3" applyNumberFormat="1" applyFont="1" applyFill="1" applyBorder="1" applyAlignment="1">
      <alignment horizontal="center" vertical="center" wrapText="1"/>
    </xf>
    <xf numFmtId="49" fontId="11" fillId="5" borderId="38" xfId="3" applyNumberFormat="1" applyFont="1" applyFill="1" applyBorder="1" applyAlignment="1">
      <alignment horizontal="center" vertical="center" wrapText="1"/>
    </xf>
    <xf numFmtId="0" fontId="10" fillId="5" borderId="73" xfId="5" applyFont="1" applyFill="1" applyBorder="1" applyAlignment="1">
      <alignment horizontal="center" vertical="center" wrapText="1"/>
    </xf>
    <xf numFmtId="0" fontId="10" fillId="5" borderId="75" xfId="5" applyFont="1" applyFill="1" applyBorder="1" applyAlignment="1">
      <alignment horizontal="center" vertical="center" wrapText="1"/>
    </xf>
    <xf numFmtId="0" fontId="10" fillId="5" borderId="74" xfId="5" applyFont="1" applyFill="1" applyBorder="1" applyAlignment="1">
      <alignment horizontal="center" vertical="center" wrapText="1"/>
    </xf>
    <xf numFmtId="0" fontId="10" fillId="5" borderId="76" xfId="5" applyFont="1" applyFill="1" applyBorder="1" applyAlignment="1">
      <alignment horizontal="center" vertical="center" wrapText="1"/>
    </xf>
    <xf numFmtId="0" fontId="20" fillId="0" borderId="2" xfId="6" applyFont="1" applyFill="1" applyBorder="1" applyAlignment="1">
      <alignment horizontal="left" vertical="center"/>
    </xf>
    <xf numFmtId="0" fontId="20" fillId="0" borderId="19" xfId="6" applyFont="1" applyFill="1" applyBorder="1" applyAlignment="1">
      <alignment horizontal="left" vertical="center"/>
    </xf>
    <xf numFmtId="0" fontId="20" fillId="0" borderId="30" xfId="6" applyFont="1" applyFill="1" applyBorder="1" applyAlignment="1">
      <alignment horizontal="left" vertical="center"/>
    </xf>
    <xf numFmtId="0" fontId="20" fillId="8" borderId="2" xfId="6" applyFont="1" applyFill="1" applyBorder="1" applyAlignment="1">
      <alignment horizontal="center" vertical="center"/>
    </xf>
    <xf numFmtId="0" fontId="20" fillId="8" borderId="30" xfId="6" applyFont="1" applyFill="1" applyBorder="1" applyAlignment="1">
      <alignment horizontal="center" vertical="center"/>
    </xf>
    <xf numFmtId="0" fontId="20" fillId="0" borderId="0" xfId="6" applyFont="1" applyFill="1" applyAlignment="1">
      <alignment horizontal="center"/>
    </xf>
    <xf numFmtId="0" fontId="20" fillId="5" borderId="2" xfId="6" applyFont="1" applyFill="1" applyBorder="1" applyAlignment="1">
      <alignment horizontal="center" vertical="center"/>
    </xf>
    <xf numFmtId="0" fontId="20" fillId="5" borderId="30" xfId="6" applyFont="1" applyFill="1" applyBorder="1" applyAlignment="1">
      <alignment horizontal="center" vertical="center"/>
    </xf>
    <xf numFmtId="0" fontId="37" fillId="0" borderId="0" xfId="10" applyFont="1" applyAlignment="1">
      <alignment horizontal="center"/>
    </xf>
    <xf numFmtId="0" fontId="36" fillId="0" borderId="0" xfId="10"/>
    <xf numFmtId="0" fontId="8" fillId="10" borderId="37" xfId="1" applyFont="1" applyFill="1" applyBorder="1" applyAlignment="1">
      <alignment horizontal="center"/>
    </xf>
    <xf numFmtId="0" fontId="8" fillId="10" borderId="44" xfId="1" applyFont="1" applyFill="1" applyBorder="1" applyAlignment="1">
      <alignment horizontal="center"/>
    </xf>
    <xf numFmtId="0" fontId="8" fillId="10" borderId="6" xfId="1" applyFont="1" applyFill="1" applyBorder="1" applyAlignment="1">
      <alignment horizontal="center"/>
    </xf>
    <xf numFmtId="0" fontId="8" fillId="10" borderId="7" xfId="1" applyFont="1" applyFill="1" applyBorder="1" applyAlignment="1">
      <alignment horizontal="center"/>
    </xf>
  </cellXfs>
  <cellStyles count="11">
    <cellStyle name="Normal" xfId="0" builtinId="0"/>
    <cellStyle name="Normal 2" xfId="2" xr:uid="{00000000-0005-0000-0000-000001000000}"/>
    <cellStyle name="Normal 3" xfId="6" xr:uid="{00000000-0005-0000-0000-000002000000}"/>
    <cellStyle name="Normal 4" xfId="7" xr:uid="{C4217BE5-D8B1-4858-8E17-E25142E51099}"/>
    <cellStyle name="Normal 5" xfId="8" xr:uid="{0AF6ECA8-BFE0-43FA-A536-BBF5B2A88B79}"/>
    <cellStyle name="Normal 6" xfId="9" xr:uid="{211E972B-355A-4A28-A897-4EB67E989C1E}"/>
    <cellStyle name="Normal 7" xfId="10" xr:uid="{EF4E013A-BF4E-496D-8218-3C9138A11EDA}"/>
    <cellStyle name="Normal_Book3" xfId="3" xr:uid="{00000000-0005-0000-0000-000003000000}"/>
    <cellStyle name="Normal_pembagian jadwal guru sergu jadi (version 1)" xfId="1" xr:uid="{00000000-0005-0000-0000-000004000000}"/>
    <cellStyle name="Normal_pembagian pelajaran guru" xfId="5" xr:uid="{00000000-0005-0000-0000-000005000000}"/>
    <cellStyle name="Normal_Struktur kurikulum 2" xfId="4" xr:uid="{00000000-0005-0000-0000-000006000000}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Dokumen%20MTs/EBTANAS/Cetak%20induk%20un/Induk%209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ama%20+%20tfsr%20lap%20mid%20gsl%202010-2011%20jadi/8/Nilai%20mid%20gasal%2010-11%208%20A%20re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Dokumen%20MTs/EBTANAS/Cetak%20induk%20un/edit%207gn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Raport%20negara%20genap%202013%208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Semester\New%20Folder\Daftar%20Hadir%20Mid%20Gasal%202011-20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Lama%20+%20tfsr%20lap%20mid%20gsl%202010-2011%20jadi/7/Nilai%20mid%20gasal%2010-11%207%20xdra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Dokumen/Dokumen_MTs/UJIAN/UN2011/UJIAN2011/SKHU2011FINISH/IJAZAH%20SKH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SURAT%20TUGAS%2020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EBTANAS\Album%20Poto%20U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Dokumen%20MTs/EBTANAS/Cetak%20induk%20un/Persiapan%20Nilai%20UN/9E/raport%202010%20negara%20kelas%209E%20smt%2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Dokumen%20MTs/EBTANAS/Cetak%20induk%20un/dra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Ijazah%20SKHUN%20201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lap%20mid%20gasal%202011-2012%20kls%2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lap%20mid%20gasal%202011-2012%20kls%20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Leger%20gasal%202011-2012%20jadi/lap%20mid%20gasal%202011-2012%20kls%2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Dokumen/Dokumen_MTs/UJIAN/UN2011/UJIAN2011/SKHU2011FINISH/Ijazah%20SKHU%20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Semester\New%20Folder\PIKET%20MID%20DAN%20SMT%20GENAP%202011-201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KARTU%20TEST%20EXEL\Kartu%20Try%20Ou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KARTU%20TEST%20EXEL\KARTU%20TEST%202011-20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JADWAL/JADWAL%202022/jadwal%202020-2021/JADWAL%202017-2018/jadi%20semester%20genap%202015/siap%20nilai%20UN%202012-2013/5%20jadi%20smt%20gasal%202012/Raport%20negara%20gasal%202012%208B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Data%20Siswa\Album%20Foto%20Siswa%20baru%202016-201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Sisba%2009\Sisba%202008%20(version%201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1\f\Dokumen%20MTs\Semester\SMT%20GASAL%202011-2012\Sisba%2009\Sisba%202008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"/>
      <sheetName val="cetak leger"/>
      <sheetName val="smt1"/>
      <sheetName val="smt2"/>
      <sheetName val="smt3"/>
      <sheetName val="smt4"/>
      <sheetName val="smt5"/>
      <sheetName val="smt6"/>
      <sheetName val="NAMA"/>
      <sheetName val="Huruf"/>
    </sheetNames>
    <sheetDataSet>
      <sheetData sheetId="0" refreshError="1"/>
      <sheetData sheetId="1" refreshError="1"/>
      <sheetData sheetId="2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</row>
        <row r="2">
          <cell r="A2">
            <v>2</v>
          </cell>
          <cell r="F2" t="str">
            <v>AHMAD ROIS SIDQON</v>
          </cell>
          <cell r="G2" t="str">
            <v>AHMAD FAIZ ASHIDIQY</v>
          </cell>
          <cell r="H2" t="str">
            <v>AHMAD FENDY ROSYADI</v>
          </cell>
          <cell r="I2" t="str">
            <v>ACHMAD NAZIB</v>
          </cell>
          <cell r="J2" t="str">
            <v>ALFIN NUHA AHMAD MU'AFI</v>
          </cell>
          <cell r="K2" t="str">
            <v>AMINUDDIN FAIZAL AZIZ</v>
          </cell>
          <cell r="L2" t="str">
            <v>AUZI'NI SYUKRON KAMAL AHMAD</v>
          </cell>
          <cell r="M2" t="str">
            <v>BAGUS ARIF SETIAWAN</v>
          </cell>
          <cell r="N2" t="str">
            <v>RAHMAN ARIF HIDAYAT</v>
          </cell>
          <cell r="O2" t="str">
            <v>RIYADLUL FARIHIN</v>
          </cell>
          <cell r="P2" t="str">
            <v>SEPTIANA DWI ARIANTO</v>
          </cell>
          <cell r="Q2" t="str">
            <v>SULIS SUSANTO</v>
          </cell>
          <cell r="R2" t="str">
            <v>SAIFUL ANWAR</v>
          </cell>
          <cell r="S2" t="str">
            <v>SAELENDRA ADI SAPUTRA</v>
          </cell>
          <cell r="T2" t="str">
            <v>SAMSUL MA'ARIF</v>
          </cell>
          <cell r="U2" t="str">
            <v>SHOFAHUL UMAM</v>
          </cell>
          <cell r="V2" t="str">
            <v>'ABID MUFTHI FAUZI</v>
          </cell>
          <cell r="W2" t="str">
            <v>ABDUR ROHMAN SOLEH</v>
          </cell>
          <cell r="X2" t="str">
            <v>FAIQ ANSHORI</v>
          </cell>
          <cell r="Y2" t="str">
            <v>FAUZUL HAKIM</v>
          </cell>
          <cell r="Z2" t="str">
            <v>FAUZI MAULANA AKBAR</v>
          </cell>
          <cell r="AA2" t="str">
            <v>FAISAL NAJIB</v>
          </cell>
          <cell r="AB2" t="str">
            <v>MUHAMMAD IBRAHIM NURUL HARAMAIN</v>
          </cell>
          <cell r="AC2" t="str">
            <v>MOHAMMAD IRSYAD</v>
          </cell>
          <cell r="AD2" t="str">
            <v>MUHAMMAD IRFA'UN NA'IM</v>
          </cell>
          <cell r="AE2" t="str">
            <v>MUHAMMAD ARIYANTO</v>
          </cell>
          <cell r="AF2" t="str">
            <v>MUHAMMAD ANIS FUADI</v>
          </cell>
          <cell r="AG2" t="str">
            <v>MOHAMMAD TAUFIK HUSNI MUBAROK</v>
          </cell>
          <cell r="AH2" t="str">
            <v>MOHAMAD KHOIRUL ANAM</v>
          </cell>
          <cell r="AI2" t="str">
            <v>MUHAMMAD DARWIS ABDUL HAQ</v>
          </cell>
          <cell r="AJ2" t="str">
            <v>MUHAMMAD ROSYID RIDHO</v>
          </cell>
          <cell r="AK2" t="str">
            <v>MUHAMMAD ZAKKI MUBAROK</v>
          </cell>
          <cell r="AL2" t="str">
            <v>MUHAMMAD ZAINURI</v>
          </cell>
          <cell r="AM2" t="str">
            <v>MOCHAMAD SULAIMAN ZUHDI</v>
          </cell>
          <cell r="AN2" t="str">
            <v>MOH. SUPRIYANTO</v>
          </cell>
          <cell r="AO2" t="str">
            <v>MUHAMAD ABDURRO'UF</v>
          </cell>
          <cell r="AP2" t="str">
            <v>MUHAMMAD ALI MUSTAQIM</v>
          </cell>
          <cell r="AQ2" t="str">
            <v>MUHAMMAD LUQMANUL HAKIM</v>
          </cell>
          <cell r="AR2" t="str">
            <v>NURUL WAHID</v>
          </cell>
          <cell r="AS2" t="str">
            <v>NOOR HAMID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</row>
        <row r="4">
          <cell r="A4">
            <v>4</v>
          </cell>
          <cell r="F4" t="str">
            <v>7G</v>
          </cell>
          <cell r="G4" t="str">
            <v>7D</v>
          </cell>
          <cell r="H4" t="str">
            <v>7D</v>
          </cell>
          <cell r="I4" t="str">
            <v>7D</v>
          </cell>
          <cell r="J4" t="str">
            <v>7G</v>
          </cell>
          <cell r="K4" t="str">
            <v>7E</v>
          </cell>
          <cell r="L4" t="str">
            <v>7D</v>
          </cell>
          <cell r="M4" t="str">
            <v>7A</v>
          </cell>
          <cell r="N4" t="str">
            <v>7D</v>
          </cell>
          <cell r="O4" t="str">
            <v>7B</v>
          </cell>
          <cell r="P4" t="str">
            <v>7A</v>
          </cell>
          <cell r="Q4" t="str">
            <v>7E</v>
          </cell>
          <cell r="R4" t="str">
            <v>7E</v>
          </cell>
          <cell r="S4" t="str">
            <v>7A</v>
          </cell>
          <cell r="T4" t="str">
            <v>7B</v>
          </cell>
          <cell r="U4" t="str">
            <v>7E</v>
          </cell>
          <cell r="V4" t="str">
            <v>7A</v>
          </cell>
          <cell r="W4" t="str">
            <v>7F</v>
          </cell>
          <cell r="X4" t="str">
            <v>7C</v>
          </cell>
          <cell r="Y4" t="str">
            <v>7F</v>
          </cell>
          <cell r="Z4" t="str">
            <v>7D</v>
          </cell>
          <cell r="AA4" t="str">
            <v>7C</v>
          </cell>
          <cell r="AB4" t="str">
            <v>7F</v>
          </cell>
          <cell r="AC4" t="str">
            <v>7E</v>
          </cell>
          <cell r="AD4" t="str">
            <v>7A</v>
          </cell>
          <cell r="AE4" t="str">
            <v>7F</v>
          </cell>
          <cell r="AF4" t="str">
            <v>7F</v>
          </cell>
          <cell r="AG4" t="str">
            <v>7F</v>
          </cell>
          <cell r="AH4" t="str">
            <v>7B</v>
          </cell>
          <cell r="AI4" t="str">
            <v>7B</v>
          </cell>
          <cell r="AJ4" t="str">
            <v>7A</v>
          </cell>
          <cell r="AK4" t="str">
            <v>7C</v>
          </cell>
          <cell r="AL4" t="str">
            <v>7A</v>
          </cell>
          <cell r="AM4" t="str">
            <v>7G</v>
          </cell>
          <cell r="AN4" t="str">
            <v>7A</v>
          </cell>
          <cell r="AO4" t="str">
            <v>7B</v>
          </cell>
          <cell r="AP4" t="str">
            <v>7F</v>
          </cell>
          <cell r="AQ4" t="str">
            <v>7H</v>
          </cell>
          <cell r="AR4" t="str">
            <v>7H</v>
          </cell>
          <cell r="AS4" t="str">
            <v>7H</v>
          </cell>
        </row>
        <row r="5">
          <cell r="A5">
            <v>5</v>
          </cell>
          <cell r="F5" t="str">
            <v>Moh. Zamroni, S.Ag</v>
          </cell>
          <cell r="G5" t="str">
            <v>Drs. Sutomo</v>
          </cell>
          <cell r="H5" t="str">
            <v>Drs. Sutomo</v>
          </cell>
          <cell r="I5" t="str">
            <v>Drs. Sutomo</v>
          </cell>
          <cell r="J5" t="str">
            <v>Moh. Zamroni, S.Ag</v>
          </cell>
          <cell r="K5" t="str">
            <v>Arif Musta'in, S.Pd.I</v>
          </cell>
          <cell r="L5" t="str">
            <v>Drs. Sutomo</v>
          </cell>
          <cell r="M5" t="str">
            <v>M. Abdurrahman</v>
          </cell>
          <cell r="N5" t="str">
            <v>Drs. Sutomo</v>
          </cell>
          <cell r="O5" t="str">
            <v>Muthohhar,S.Pd</v>
          </cell>
          <cell r="P5" t="str">
            <v>M. Abdurrahman</v>
          </cell>
          <cell r="Q5" t="str">
            <v>Arif Musta'in, S.Pd.I</v>
          </cell>
          <cell r="R5" t="str">
            <v>Arif Musta'in, S.Pd.I</v>
          </cell>
          <cell r="S5" t="str">
            <v>M. Abdurrahman</v>
          </cell>
          <cell r="T5" t="str">
            <v>Muthohhar,S.Pd</v>
          </cell>
          <cell r="U5" t="str">
            <v>Arif Musta'in, S.Pd.I</v>
          </cell>
          <cell r="V5" t="str">
            <v>M. Abdurrahman</v>
          </cell>
          <cell r="W5" t="str">
            <v>Shomadi</v>
          </cell>
          <cell r="X5" t="str">
            <v>H. Himam 'Awaly Lc</v>
          </cell>
          <cell r="Y5" t="str">
            <v>Shomadi</v>
          </cell>
          <cell r="Z5" t="str">
            <v>Drs. Sutomo</v>
          </cell>
          <cell r="AA5" t="str">
            <v>H. Himam 'Awaly Lc</v>
          </cell>
          <cell r="AB5" t="str">
            <v>Shomadi</v>
          </cell>
          <cell r="AC5" t="str">
            <v>Arif Musta'in, S.Pd.I</v>
          </cell>
          <cell r="AD5" t="str">
            <v>M. Abdurrahman</v>
          </cell>
          <cell r="AE5" t="str">
            <v>Shomadi</v>
          </cell>
          <cell r="AF5" t="str">
            <v>Shomadi</v>
          </cell>
          <cell r="AG5" t="str">
            <v>Shomadi</v>
          </cell>
          <cell r="AH5" t="str">
            <v>Muthohhar,S.Pd</v>
          </cell>
          <cell r="AI5" t="str">
            <v>Muthohhar,S.Pd</v>
          </cell>
          <cell r="AJ5" t="str">
            <v>M. Abdurrahman</v>
          </cell>
          <cell r="AK5" t="str">
            <v>H. Himam 'Awaly Lc</v>
          </cell>
          <cell r="AL5" t="str">
            <v>M. Abdurrahman</v>
          </cell>
          <cell r="AM5" t="str">
            <v>Moh. Zamroni, S.Ag</v>
          </cell>
          <cell r="AN5" t="str">
            <v>M. Abdurrahman</v>
          </cell>
          <cell r="AO5" t="str">
            <v>Muthohhar,S.Pd</v>
          </cell>
          <cell r="AP5" t="str">
            <v>Shomadi</v>
          </cell>
          <cell r="AQ5" t="str">
            <v>Ahmad Irkham</v>
          </cell>
          <cell r="AR5" t="str">
            <v>Ahmad Irkham</v>
          </cell>
          <cell r="AS5" t="str">
            <v>Ahmad Irkham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  <cell r="F7">
            <v>91</v>
          </cell>
          <cell r="G7">
            <v>85</v>
          </cell>
          <cell r="H7">
            <v>80</v>
          </cell>
          <cell r="I7">
            <v>80</v>
          </cell>
          <cell r="J7">
            <v>90</v>
          </cell>
          <cell r="K7">
            <v>85</v>
          </cell>
          <cell r="L7">
            <v>90</v>
          </cell>
          <cell r="M7">
            <v>90</v>
          </cell>
          <cell r="N7">
            <v>87</v>
          </cell>
          <cell r="O7">
            <v>90</v>
          </cell>
          <cell r="P7">
            <v>85</v>
          </cell>
          <cell r="Q7">
            <v>87</v>
          </cell>
          <cell r="R7">
            <v>81</v>
          </cell>
          <cell r="S7">
            <v>90</v>
          </cell>
          <cell r="T7">
            <v>80</v>
          </cell>
          <cell r="U7">
            <v>90</v>
          </cell>
          <cell r="V7">
            <v>87</v>
          </cell>
          <cell r="W7">
            <v>83</v>
          </cell>
          <cell r="X7">
            <v>82</v>
          </cell>
          <cell r="Y7">
            <v>85</v>
          </cell>
          <cell r="Z7">
            <v>85</v>
          </cell>
          <cell r="AA7">
            <v>87</v>
          </cell>
          <cell r="AB7">
            <v>90</v>
          </cell>
          <cell r="AC7">
            <v>76</v>
          </cell>
          <cell r="AD7">
            <v>90</v>
          </cell>
          <cell r="AE7">
            <v>85</v>
          </cell>
          <cell r="AF7">
            <v>90</v>
          </cell>
          <cell r="AG7">
            <v>80</v>
          </cell>
          <cell r="AH7">
            <v>80</v>
          </cell>
          <cell r="AI7">
            <v>90</v>
          </cell>
          <cell r="AJ7">
            <v>90</v>
          </cell>
          <cell r="AK7">
            <v>82</v>
          </cell>
          <cell r="AL7">
            <v>85</v>
          </cell>
          <cell r="AM7">
            <v>90</v>
          </cell>
          <cell r="AN7">
            <v>80</v>
          </cell>
          <cell r="AO7">
            <v>90</v>
          </cell>
          <cell r="AP7">
            <v>80</v>
          </cell>
          <cell r="AQ7">
            <v>90</v>
          </cell>
          <cell r="AR7">
            <v>90</v>
          </cell>
          <cell r="AS7">
            <v>80</v>
          </cell>
        </row>
        <row r="8">
          <cell r="A8">
            <v>8</v>
          </cell>
          <cell r="C8" t="str">
            <v>b. aqidah akhlak</v>
          </cell>
          <cell r="E8">
            <v>75</v>
          </cell>
          <cell r="F8">
            <v>80</v>
          </cell>
          <cell r="G8">
            <v>80</v>
          </cell>
          <cell r="H8">
            <v>83</v>
          </cell>
          <cell r="I8">
            <v>80</v>
          </cell>
          <cell r="J8">
            <v>80</v>
          </cell>
          <cell r="K8">
            <v>80</v>
          </cell>
          <cell r="L8">
            <v>80</v>
          </cell>
          <cell r="M8">
            <v>80</v>
          </cell>
          <cell r="N8">
            <v>80</v>
          </cell>
          <cell r="O8">
            <v>91</v>
          </cell>
          <cell r="P8">
            <v>80</v>
          </cell>
          <cell r="Q8">
            <v>80</v>
          </cell>
          <cell r="R8">
            <v>85</v>
          </cell>
          <cell r="S8">
            <v>85</v>
          </cell>
          <cell r="T8">
            <v>80</v>
          </cell>
          <cell r="U8">
            <v>80</v>
          </cell>
          <cell r="V8">
            <v>83</v>
          </cell>
          <cell r="W8">
            <v>85</v>
          </cell>
          <cell r="X8">
            <v>80</v>
          </cell>
          <cell r="Y8">
            <v>81</v>
          </cell>
          <cell r="Z8">
            <v>81</v>
          </cell>
          <cell r="AA8">
            <v>90</v>
          </cell>
          <cell r="AB8">
            <v>90</v>
          </cell>
          <cell r="AC8">
            <v>80</v>
          </cell>
          <cell r="AD8">
            <v>80</v>
          </cell>
          <cell r="AE8">
            <v>80</v>
          </cell>
          <cell r="AF8">
            <v>85</v>
          </cell>
          <cell r="AG8">
            <v>80</v>
          </cell>
          <cell r="AH8">
            <v>80</v>
          </cell>
          <cell r="AI8">
            <v>80</v>
          </cell>
          <cell r="AJ8">
            <v>80</v>
          </cell>
          <cell r="AK8">
            <v>79</v>
          </cell>
          <cell r="AL8">
            <v>85</v>
          </cell>
          <cell r="AM8">
            <v>80</v>
          </cell>
          <cell r="AN8">
            <v>80</v>
          </cell>
          <cell r="AO8">
            <v>85</v>
          </cell>
          <cell r="AP8">
            <v>80</v>
          </cell>
          <cell r="AQ8">
            <v>90</v>
          </cell>
          <cell r="AR8">
            <v>80</v>
          </cell>
          <cell r="AS8">
            <v>80</v>
          </cell>
        </row>
        <row r="9">
          <cell r="A9">
            <v>9</v>
          </cell>
          <cell r="C9" t="str">
            <v>c. Fiqih</v>
          </cell>
          <cell r="E9">
            <v>75</v>
          </cell>
          <cell r="F9">
            <v>95</v>
          </cell>
          <cell r="G9">
            <v>93</v>
          </cell>
          <cell r="H9">
            <v>83</v>
          </cell>
          <cell r="I9">
            <v>88</v>
          </cell>
          <cell r="J9">
            <v>95</v>
          </cell>
          <cell r="K9">
            <v>80</v>
          </cell>
          <cell r="L9">
            <v>95</v>
          </cell>
          <cell r="M9">
            <v>93</v>
          </cell>
          <cell r="N9">
            <v>81</v>
          </cell>
          <cell r="O9">
            <v>95</v>
          </cell>
          <cell r="P9">
            <v>80</v>
          </cell>
          <cell r="Q9">
            <v>90</v>
          </cell>
          <cell r="R9">
            <v>82</v>
          </cell>
          <cell r="S9">
            <v>94</v>
          </cell>
          <cell r="T9">
            <v>90</v>
          </cell>
          <cell r="U9">
            <v>93</v>
          </cell>
          <cell r="V9">
            <v>92</v>
          </cell>
          <cell r="W9">
            <v>87</v>
          </cell>
          <cell r="X9">
            <v>83</v>
          </cell>
          <cell r="Y9">
            <v>90</v>
          </cell>
          <cell r="Z9">
            <v>85</v>
          </cell>
          <cell r="AA9">
            <v>94</v>
          </cell>
          <cell r="AB9">
            <v>86</v>
          </cell>
          <cell r="AC9">
            <v>83</v>
          </cell>
          <cell r="AD9">
            <v>90</v>
          </cell>
          <cell r="AE9">
            <v>84</v>
          </cell>
          <cell r="AF9">
            <v>90</v>
          </cell>
          <cell r="AG9">
            <v>90</v>
          </cell>
          <cell r="AH9">
            <v>82</v>
          </cell>
          <cell r="AI9">
            <v>80</v>
          </cell>
          <cell r="AJ9">
            <v>92</v>
          </cell>
          <cell r="AK9">
            <v>82</v>
          </cell>
          <cell r="AL9">
            <v>87</v>
          </cell>
          <cell r="AM9">
            <v>95</v>
          </cell>
          <cell r="AN9">
            <v>85</v>
          </cell>
          <cell r="AO9">
            <v>97</v>
          </cell>
          <cell r="AP9">
            <v>85</v>
          </cell>
          <cell r="AQ9">
            <v>92</v>
          </cell>
          <cell r="AR9">
            <v>84</v>
          </cell>
          <cell r="AS9">
            <v>92</v>
          </cell>
        </row>
        <row r="10">
          <cell r="A10">
            <v>10</v>
          </cell>
          <cell r="C10" t="str">
            <v>d. Sejarah Kebudayaan Islam</v>
          </cell>
          <cell r="E10">
            <v>70</v>
          </cell>
          <cell r="F10">
            <v>90</v>
          </cell>
          <cell r="G10">
            <v>80</v>
          </cell>
          <cell r="H10">
            <v>75</v>
          </cell>
          <cell r="I10">
            <v>80</v>
          </cell>
          <cell r="J10">
            <v>81</v>
          </cell>
          <cell r="K10">
            <v>85</v>
          </cell>
          <cell r="L10">
            <v>81</v>
          </cell>
          <cell r="M10">
            <v>85</v>
          </cell>
          <cell r="N10">
            <v>75</v>
          </cell>
          <cell r="O10">
            <v>85</v>
          </cell>
          <cell r="P10">
            <v>75</v>
          </cell>
          <cell r="Q10">
            <v>73</v>
          </cell>
          <cell r="R10">
            <v>90</v>
          </cell>
          <cell r="S10">
            <v>90</v>
          </cell>
          <cell r="T10">
            <v>81</v>
          </cell>
          <cell r="U10">
            <v>80</v>
          </cell>
          <cell r="V10">
            <v>85</v>
          </cell>
          <cell r="W10">
            <v>90</v>
          </cell>
          <cell r="X10">
            <v>80</v>
          </cell>
          <cell r="Y10">
            <v>81</v>
          </cell>
          <cell r="Z10">
            <v>80</v>
          </cell>
          <cell r="AA10">
            <v>84</v>
          </cell>
          <cell r="AB10">
            <v>90</v>
          </cell>
          <cell r="AC10">
            <v>80</v>
          </cell>
          <cell r="AD10">
            <v>80</v>
          </cell>
          <cell r="AE10">
            <v>90</v>
          </cell>
          <cell r="AF10">
            <v>90</v>
          </cell>
          <cell r="AG10">
            <v>75</v>
          </cell>
          <cell r="AH10">
            <v>85</v>
          </cell>
          <cell r="AI10">
            <v>85</v>
          </cell>
          <cell r="AJ10">
            <v>85</v>
          </cell>
          <cell r="AK10">
            <v>80</v>
          </cell>
          <cell r="AL10">
            <v>81</v>
          </cell>
          <cell r="AM10">
            <v>80</v>
          </cell>
          <cell r="AN10">
            <v>75</v>
          </cell>
          <cell r="AO10">
            <v>90</v>
          </cell>
          <cell r="AP10">
            <v>80</v>
          </cell>
          <cell r="AQ10">
            <v>90</v>
          </cell>
          <cell r="AR10">
            <v>80</v>
          </cell>
          <cell r="AS10">
            <v>90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70</v>
          </cell>
          <cell r="F11">
            <v>82</v>
          </cell>
          <cell r="G11">
            <v>80</v>
          </cell>
          <cell r="H11">
            <v>81</v>
          </cell>
          <cell r="I11">
            <v>80</v>
          </cell>
          <cell r="J11">
            <v>80</v>
          </cell>
          <cell r="K11">
            <v>82</v>
          </cell>
          <cell r="L11">
            <v>80</v>
          </cell>
          <cell r="M11">
            <v>83</v>
          </cell>
          <cell r="N11">
            <v>80</v>
          </cell>
          <cell r="O11">
            <v>84</v>
          </cell>
          <cell r="P11">
            <v>78</v>
          </cell>
          <cell r="Q11">
            <v>80</v>
          </cell>
          <cell r="R11">
            <v>80</v>
          </cell>
          <cell r="S11">
            <v>84</v>
          </cell>
          <cell r="T11">
            <v>82</v>
          </cell>
          <cell r="U11">
            <v>81</v>
          </cell>
          <cell r="V11">
            <v>90</v>
          </cell>
          <cell r="W11">
            <v>85</v>
          </cell>
          <cell r="X11">
            <v>85</v>
          </cell>
          <cell r="Y11">
            <v>82</v>
          </cell>
          <cell r="Z11">
            <v>83</v>
          </cell>
          <cell r="AA11">
            <v>85</v>
          </cell>
          <cell r="AB11">
            <v>84</v>
          </cell>
          <cell r="AC11">
            <v>76</v>
          </cell>
          <cell r="AD11">
            <v>80</v>
          </cell>
          <cell r="AE11">
            <v>85</v>
          </cell>
          <cell r="AF11">
            <v>85</v>
          </cell>
          <cell r="AG11">
            <v>87</v>
          </cell>
          <cell r="AH11">
            <v>76</v>
          </cell>
          <cell r="AI11">
            <v>84</v>
          </cell>
          <cell r="AJ11">
            <v>85</v>
          </cell>
          <cell r="AK11">
            <v>75</v>
          </cell>
          <cell r="AL11">
            <v>82</v>
          </cell>
          <cell r="AM11">
            <v>81</v>
          </cell>
          <cell r="AN11">
            <v>81</v>
          </cell>
          <cell r="AO11">
            <v>90</v>
          </cell>
          <cell r="AP11">
            <v>80</v>
          </cell>
          <cell r="AQ11">
            <v>85</v>
          </cell>
          <cell r="AR11">
            <v>86</v>
          </cell>
          <cell r="AS11">
            <v>82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65</v>
          </cell>
          <cell r="F12">
            <v>97</v>
          </cell>
          <cell r="G12">
            <v>94</v>
          </cell>
          <cell r="H12">
            <v>93</v>
          </cell>
          <cell r="I12">
            <v>97</v>
          </cell>
          <cell r="J12">
            <v>96</v>
          </cell>
          <cell r="K12">
            <v>93</v>
          </cell>
          <cell r="L12">
            <v>93</v>
          </cell>
          <cell r="M12">
            <v>97</v>
          </cell>
          <cell r="N12">
            <v>91</v>
          </cell>
          <cell r="O12">
            <v>97</v>
          </cell>
          <cell r="P12">
            <v>90</v>
          </cell>
          <cell r="Q12">
            <v>93</v>
          </cell>
          <cell r="R12">
            <v>91</v>
          </cell>
          <cell r="S12">
            <v>97</v>
          </cell>
          <cell r="T12">
            <v>92</v>
          </cell>
          <cell r="U12">
            <v>87</v>
          </cell>
          <cell r="V12">
            <v>98</v>
          </cell>
          <cell r="W12">
            <v>82</v>
          </cell>
          <cell r="X12">
            <v>87</v>
          </cell>
          <cell r="Y12">
            <v>90</v>
          </cell>
          <cell r="Z12">
            <v>94</v>
          </cell>
          <cell r="AA12">
            <v>94</v>
          </cell>
          <cell r="AB12">
            <v>84</v>
          </cell>
          <cell r="AC12">
            <v>87</v>
          </cell>
          <cell r="AD12">
            <v>95</v>
          </cell>
          <cell r="AE12">
            <v>88</v>
          </cell>
          <cell r="AF12">
            <v>97</v>
          </cell>
          <cell r="AG12">
            <v>94</v>
          </cell>
          <cell r="AH12">
            <v>86</v>
          </cell>
          <cell r="AI12">
            <v>91</v>
          </cell>
          <cell r="AJ12">
            <v>94</v>
          </cell>
          <cell r="AK12">
            <v>83</v>
          </cell>
          <cell r="AL12">
            <v>87</v>
          </cell>
          <cell r="AM12">
            <v>95</v>
          </cell>
          <cell r="AN12">
            <v>90</v>
          </cell>
          <cell r="AO12">
            <v>93</v>
          </cell>
          <cell r="AP12">
            <v>97</v>
          </cell>
          <cell r="AQ12">
            <v>98</v>
          </cell>
          <cell r="AR12">
            <v>97</v>
          </cell>
          <cell r="AS12">
            <v>91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65</v>
          </cell>
          <cell r="F13">
            <v>98</v>
          </cell>
          <cell r="G13">
            <v>87</v>
          </cell>
          <cell r="H13">
            <v>95</v>
          </cell>
          <cell r="I13">
            <v>91</v>
          </cell>
          <cell r="J13">
            <v>86</v>
          </cell>
          <cell r="K13">
            <v>83</v>
          </cell>
          <cell r="L13">
            <v>94</v>
          </cell>
          <cell r="M13">
            <v>92</v>
          </cell>
          <cell r="N13">
            <v>90</v>
          </cell>
          <cell r="O13">
            <v>96</v>
          </cell>
          <cell r="P13">
            <v>83</v>
          </cell>
          <cell r="Q13">
            <v>88</v>
          </cell>
          <cell r="R13">
            <v>92</v>
          </cell>
          <cell r="S13">
            <v>93</v>
          </cell>
          <cell r="T13">
            <v>80</v>
          </cell>
          <cell r="U13">
            <v>83</v>
          </cell>
          <cell r="V13">
            <v>96</v>
          </cell>
          <cell r="W13">
            <v>94</v>
          </cell>
          <cell r="X13">
            <v>86</v>
          </cell>
          <cell r="Y13">
            <v>89</v>
          </cell>
          <cell r="Z13">
            <v>88</v>
          </cell>
          <cell r="AA13">
            <v>97</v>
          </cell>
          <cell r="AB13">
            <v>88</v>
          </cell>
          <cell r="AC13">
            <v>86</v>
          </cell>
          <cell r="AD13">
            <v>93</v>
          </cell>
          <cell r="AE13">
            <v>81</v>
          </cell>
          <cell r="AF13">
            <v>91</v>
          </cell>
          <cell r="AG13">
            <v>89</v>
          </cell>
          <cell r="AH13">
            <v>86</v>
          </cell>
          <cell r="AI13">
            <v>90</v>
          </cell>
          <cell r="AJ13">
            <v>86</v>
          </cell>
          <cell r="AK13">
            <v>89</v>
          </cell>
          <cell r="AL13">
            <v>93</v>
          </cell>
          <cell r="AM13">
            <v>85</v>
          </cell>
          <cell r="AN13">
            <v>88</v>
          </cell>
          <cell r="AO13">
            <v>99</v>
          </cell>
          <cell r="AP13">
            <v>88</v>
          </cell>
          <cell r="AQ13">
            <v>84</v>
          </cell>
          <cell r="AR13">
            <v>82</v>
          </cell>
          <cell r="AS13">
            <v>90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65</v>
          </cell>
          <cell r="F14">
            <v>90</v>
          </cell>
          <cell r="G14">
            <v>75</v>
          </cell>
          <cell r="H14">
            <v>87</v>
          </cell>
          <cell r="I14">
            <v>95</v>
          </cell>
          <cell r="J14">
            <v>80</v>
          </cell>
          <cell r="K14">
            <v>76</v>
          </cell>
          <cell r="L14">
            <v>76</v>
          </cell>
          <cell r="M14">
            <v>95</v>
          </cell>
          <cell r="N14">
            <v>91</v>
          </cell>
          <cell r="O14">
            <v>84</v>
          </cell>
          <cell r="P14">
            <v>77</v>
          </cell>
          <cell r="Q14">
            <v>87</v>
          </cell>
          <cell r="R14">
            <v>76</v>
          </cell>
          <cell r="S14">
            <v>85</v>
          </cell>
          <cell r="T14">
            <v>87</v>
          </cell>
          <cell r="U14">
            <v>91</v>
          </cell>
          <cell r="V14">
            <v>98</v>
          </cell>
          <cell r="W14">
            <v>80</v>
          </cell>
          <cell r="X14">
            <v>76</v>
          </cell>
          <cell r="Y14">
            <v>81</v>
          </cell>
          <cell r="Z14">
            <v>87</v>
          </cell>
          <cell r="AA14">
            <v>94</v>
          </cell>
          <cell r="AB14">
            <v>75</v>
          </cell>
          <cell r="AC14">
            <v>96</v>
          </cell>
          <cell r="AD14">
            <v>93</v>
          </cell>
          <cell r="AE14">
            <v>75</v>
          </cell>
          <cell r="AF14">
            <v>85</v>
          </cell>
          <cell r="AG14">
            <v>85</v>
          </cell>
          <cell r="AH14">
            <v>79</v>
          </cell>
          <cell r="AI14">
            <v>90</v>
          </cell>
          <cell r="AJ14">
            <v>94</v>
          </cell>
          <cell r="AK14">
            <v>79</v>
          </cell>
          <cell r="AL14">
            <v>95</v>
          </cell>
          <cell r="AM14">
            <v>96</v>
          </cell>
          <cell r="AN14">
            <v>91</v>
          </cell>
          <cell r="AO14">
            <v>97</v>
          </cell>
          <cell r="AP14">
            <v>80</v>
          </cell>
          <cell r="AQ14">
            <v>80</v>
          </cell>
          <cell r="AR14">
            <v>83</v>
          </cell>
          <cell r="AS14">
            <v>81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65</v>
          </cell>
          <cell r="F15">
            <v>80</v>
          </cell>
          <cell r="G15">
            <v>78</v>
          </cell>
          <cell r="H15">
            <v>78</v>
          </cell>
          <cell r="I15">
            <v>90</v>
          </cell>
          <cell r="J15">
            <v>83</v>
          </cell>
          <cell r="K15">
            <v>83</v>
          </cell>
          <cell r="L15">
            <v>88</v>
          </cell>
          <cell r="M15">
            <v>97</v>
          </cell>
          <cell r="N15">
            <v>78</v>
          </cell>
          <cell r="O15">
            <v>80</v>
          </cell>
          <cell r="P15">
            <v>75</v>
          </cell>
          <cell r="Q15">
            <v>80</v>
          </cell>
          <cell r="R15">
            <v>80</v>
          </cell>
          <cell r="S15">
            <v>78</v>
          </cell>
          <cell r="T15">
            <v>75</v>
          </cell>
          <cell r="U15">
            <v>90</v>
          </cell>
          <cell r="V15">
            <v>93</v>
          </cell>
          <cell r="W15">
            <v>93</v>
          </cell>
          <cell r="X15">
            <v>75</v>
          </cell>
          <cell r="Y15">
            <v>75</v>
          </cell>
          <cell r="Z15">
            <v>75</v>
          </cell>
          <cell r="AA15">
            <v>85</v>
          </cell>
          <cell r="AB15">
            <v>80</v>
          </cell>
          <cell r="AC15">
            <v>80</v>
          </cell>
          <cell r="AD15">
            <v>85</v>
          </cell>
          <cell r="AE15">
            <v>88</v>
          </cell>
          <cell r="AF15">
            <v>80</v>
          </cell>
          <cell r="AG15">
            <v>84</v>
          </cell>
          <cell r="AH15">
            <v>75</v>
          </cell>
          <cell r="AI15">
            <v>82</v>
          </cell>
          <cell r="AJ15">
            <v>83</v>
          </cell>
          <cell r="AK15">
            <v>75</v>
          </cell>
          <cell r="AL15">
            <v>83</v>
          </cell>
          <cell r="AM15">
            <v>88</v>
          </cell>
          <cell r="AN15">
            <v>75</v>
          </cell>
          <cell r="AO15">
            <v>80</v>
          </cell>
          <cell r="AP15">
            <v>75</v>
          </cell>
          <cell r="AQ15">
            <v>80</v>
          </cell>
          <cell r="AR15">
            <v>78</v>
          </cell>
          <cell r="AS15">
            <v>78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65</v>
          </cell>
          <cell r="F16">
            <v>80</v>
          </cell>
          <cell r="G16">
            <v>80</v>
          </cell>
          <cell r="H16">
            <v>93</v>
          </cell>
          <cell r="I16">
            <v>90</v>
          </cell>
          <cell r="J16">
            <v>90</v>
          </cell>
          <cell r="K16">
            <v>91</v>
          </cell>
          <cell r="L16">
            <v>85</v>
          </cell>
          <cell r="M16">
            <v>95</v>
          </cell>
          <cell r="N16">
            <v>85</v>
          </cell>
          <cell r="O16">
            <v>90</v>
          </cell>
          <cell r="P16">
            <v>84</v>
          </cell>
          <cell r="Q16">
            <v>85</v>
          </cell>
          <cell r="R16">
            <v>90</v>
          </cell>
          <cell r="S16">
            <v>85</v>
          </cell>
          <cell r="T16">
            <v>90</v>
          </cell>
          <cell r="U16">
            <v>83</v>
          </cell>
          <cell r="V16">
            <v>94</v>
          </cell>
          <cell r="W16">
            <v>95</v>
          </cell>
          <cell r="X16">
            <v>84</v>
          </cell>
          <cell r="Y16">
            <v>80</v>
          </cell>
          <cell r="Z16">
            <v>85</v>
          </cell>
          <cell r="AA16">
            <v>95</v>
          </cell>
          <cell r="AB16">
            <v>90</v>
          </cell>
          <cell r="AC16">
            <v>90</v>
          </cell>
          <cell r="AD16">
            <v>86</v>
          </cell>
          <cell r="AE16">
            <v>90</v>
          </cell>
          <cell r="AF16">
            <v>90</v>
          </cell>
          <cell r="AG16">
            <v>80</v>
          </cell>
          <cell r="AH16">
            <v>90</v>
          </cell>
          <cell r="AI16">
            <v>90</v>
          </cell>
          <cell r="AJ16">
            <v>86</v>
          </cell>
          <cell r="AK16">
            <v>91</v>
          </cell>
          <cell r="AL16">
            <v>85</v>
          </cell>
          <cell r="AM16">
            <v>83</v>
          </cell>
          <cell r="AN16">
            <v>82</v>
          </cell>
          <cell r="AO16">
            <v>95</v>
          </cell>
          <cell r="AP16">
            <v>90</v>
          </cell>
          <cell r="AQ16">
            <v>85</v>
          </cell>
          <cell r="AR16">
            <v>85</v>
          </cell>
          <cell r="AS16">
            <v>85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65</v>
          </cell>
          <cell r="F17">
            <v>90</v>
          </cell>
          <cell r="G17">
            <v>75</v>
          </cell>
          <cell r="H17">
            <v>75</v>
          </cell>
          <cell r="I17">
            <v>80</v>
          </cell>
          <cell r="J17">
            <v>83</v>
          </cell>
          <cell r="K17">
            <v>83</v>
          </cell>
          <cell r="L17">
            <v>80</v>
          </cell>
          <cell r="M17">
            <v>87</v>
          </cell>
          <cell r="N17">
            <v>80</v>
          </cell>
          <cell r="O17">
            <v>85</v>
          </cell>
          <cell r="P17">
            <v>75</v>
          </cell>
          <cell r="Q17">
            <v>83</v>
          </cell>
          <cell r="R17">
            <v>87</v>
          </cell>
          <cell r="S17">
            <v>87</v>
          </cell>
          <cell r="T17">
            <v>75</v>
          </cell>
          <cell r="U17">
            <v>85</v>
          </cell>
          <cell r="V17">
            <v>85</v>
          </cell>
          <cell r="W17">
            <v>90</v>
          </cell>
          <cell r="X17">
            <v>82</v>
          </cell>
          <cell r="Y17">
            <v>80</v>
          </cell>
          <cell r="Z17">
            <v>80</v>
          </cell>
          <cell r="AA17">
            <v>90</v>
          </cell>
          <cell r="AB17">
            <v>80</v>
          </cell>
          <cell r="AC17">
            <v>85</v>
          </cell>
          <cell r="AD17">
            <v>87</v>
          </cell>
          <cell r="AE17">
            <v>81</v>
          </cell>
          <cell r="AF17">
            <v>81</v>
          </cell>
          <cell r="AG17">
            <v>80</v>
          </cell>
          <cell r="AH17">
            <v>80</v>
          </cell>
          <cell r="AI17">
            <v>80</v>
          </cell>
          <cell r="AJ17">
            <v>84</v>
          </cell>
          <cell r="AK17">
            <v>81</v>
          </cell>
          <cell r="AL17">
            <v>81</v>
          </cell>
          <cell r="AM17">
            <v>85</v>
          </cell>
          <cell r="AN17">
            <v>85</v>
          </cell>
          <cell r="AO17">
            <v>87</v>
          </cell>
          <cell r="AP17">
            <v>72</v>
          </cell>
          <cell r="AQ17">
            <v>86</v>
          </cell>
          <cell r="AR17">
            <v>80</v>
          </cell>
          <cell r="AS17">
            <v>80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91</v>
          </cell>
          <cell r="G18">
            <v>80</v>
          </cell>
          <cell r="H18">
            <v>76</v>
          </cell>
          <cell r="I18">
            <v>80</v>
          </cell>
          <cell r="J18">
            <v>83</v>
          </cell>
          <cell r="K18">
            <v>77</v>
          </cell>
          <cell r="L18">
            <v>90</v>
          </cell>
          <cell r="M18">
            <v>87</v>
          </cell>
          <cell r="N18">
            <v>81</v>
          </cell>
          <cell r="O18">
            <v>80</v>
          </cell>
          <cell r="P18">
            <v>77</v>
          </cell>
          <cell r="Q18">
            <v>75</v>
          </cell>
          <cell r="R18">
            <v>81</v>
          </cell>
          <cell r="S18">
            <v>90</v>
          </cell>
          <cell r="T18">
            <v>86</v>
          </cell>
          <cell r="U18">
            <v>85</v>
          </cell>
          <cell r="V18">
            <v>91</v>
          </cell>
          <cell r="W18">
            <v>85</v>
          </cell>
          <cell r="X18">
            <v>76</v>
          </cell>
          <cell r="Y18">
            <v>77</v>
          </cell>
          <cell r="Z18">
            <v>84</v>
          </cell>
          <cell r="AA18">
            <v>81</v>
          </cell>
          <cell r="AB18">
            <v>80</v>
          </cell>
          <cell r="AC18">
            <v>83</v>
          </cell>
          <cell r="AD18">
            <v>80</v>
          </cell>
          <cell r="AE18">
            <v>80</v>
          </cell>
          <cell r="AF18">
            <v>83</v>
          </cell>
          <cell r="AG18">
            <v>81</v>
          </cell>
          <cell r="AH18">
            <v>75</v>
          </cell>
          <cell r="AI18">
            <v>76</v>
          </cell>
          <cell r="AJ18">
            <v>81</v>
          </cell>
          <cell r="AK18">
            <v>80</v>
          </cell>
          <cell r="AL18">
            <v>83</v>
          </cell>
          <cell r="AM18">
            <v>80</v>
          </cell>
          <cell r="AN18">
            <v>82</v>
          </cell>
          <cell r="AO18">
            <v>85</v>
          </cell>
          <cell r="AP18">
            <v>75</v>
          </cell>
          <cell r="AQ18">
            <v>84</v>
          </cell>
          <cell r="AR18">
            <v>83</v>
          </cell>
          <cell r="AS18">
            <v>83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  <cell r="F19">
            <v>80</v>
          </cell>
          <cell r="G19">
            <v>82</v>
          </cell>
          <cell r="H19">
            <v>76</v>
          </cell>
          <cell r="I19">
            <v>83</v>
          </cell>
          <cell r="J19">
            <v>75</v>
          </cell>
          <cell r="K19">
            <v>76</v>
          </cell>
          <cell r="L19">
            <v>84</v>
          </cell>
          <cell r="M19">
            <v>85</v>
          </cell>
          <cell r="N19">
            <v>80</v>
          </cell>
          <cell r="O19">
            <v>76</v>
          </cell>
          <cell r="P19">
            <v>81</v>
          </cell>
          <cell r="Q19">
            <v>80</v>
          </cell>
          <cell r="R19">
            <v>80</v>
          </cell>
          <cell r="S19">
            <v>80</v>
          </cell>
          <cell r="T19">
            <v>80</v>
          </cell>
          <cell r="U19">
            <v>80</v>
          </cell>
          <cell r="V19">
            <v>82</v>
          </cell>
          <cell r="W19">
            <v>90</v>
          </cell>
          <cell r="X19">
            <v>80</v>
          </cell>
          <cell r="Y19">
            <v>78</v>
          </cell>
          <cell r="Z19">
            <v>80</v>
          </cell>
          <cell r="AA19">
            <v>86</v>
          </cell>
          <cell r="AB19">
            <v>82</v>
          </cell>
          <cell r="AC19">
            <v>80</v>
          </cell>
          <cell r="AD19">
            <v>81</v>
          </cell>
          <cell r="AE19">
            <v>85</v>
          </cell>
          <cell r="AF19">
            <v>81</v>
          </cell>
          <cell r="AG19">
            <v>75</v>
          </cell>
          <cell r="AH19">
            <v>80</v>
          </cell>
          <cell r="AI19">
            <v>81</v>
          </cell>
          <cell r="AJ19">
            <v>77</v>
          </cell>
          <cell r="AK19">
            <v>75</v>
          </cell>
          <cell r="AL19">
            <v>80</v>
          </cell>
          <cell r="AM19">
            <v>76</v>
          </cell>
          <cell r="AN19">
            <v>78</v>
          </cell>
          <cell r="AO19">
            <v>80</v>
          </cell>
          <cell r="AP19">
            <v>79</v>
          </cell>
          <cell r="AQ19">
            <v>82</v>
          </cell>
          <cell r="AR19">
            <v>78</v>
          </cell>
          <cell r="AS19">
            <v>76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91</v>
          </cell>
          <cell r="G20">
            <v>80</v>
          </cell>
          <cell r="H20">
            <v>76</v>
          </cell>
          <cell r="I20">
            <v>80</v>
          </cell>
          <cell r="J20">
            <v>83</v>
          </cell>
          <cell r="K20">
            <v>77</v>
          </cell>
          <cell r="L20">
            <v>90</v>
          </cell>
          <cell r="M20">
            <v>87</v>
          </cell>
          <cell r="N20">
            <v>81</v>
          </cell>
          <cell r="O20">
            <v>80</v>
          </cell>
          <cell r="P20">
            <v>77</v>
          </cell>
          <cell r="Q20">
            <v>75</v>
          </cell>
          <cell r="R20">
            <v>81</v>
          </cell>
          <cell r="S20">
            <v>90</v>
          </cell>
          <cell r="T20">
            <v>86</v>
          </cell>
          <cell r="U20">
            <v>85</v>
          </cell>
          <cell r="V20">
            <v>91</v>
          </cell>
          <cell r="W20">
            <v>85</v>
          </cell>
          <cell r="X20">
            <v>76</v>
          </cell>
          <cell r="Y20">
            <v>77</v>
          </cell>
          <cell r="Z20">
            <v>84</v>
          </cell>
          <cell r="AA20">
            <v>81</v>
          </cell>
          <cell r="AB20">
            <v>80</v>
          </cell>
          <cell r="AC20">
            <v>83</v>
          </cell>
          <cell r="AD20">
            <v>80</v>
          </cell>
          <cell r="AE20">
            <v>80</v>
          </cell>
          <cell r="AF20">
            <v>83</v>
          </cell>
          <cell r="AG20">
            <v>81</v>
          </cell>
          <cell r="AH20">
            <v>75</v>
          </cell>
          <cell r="AI20">
            <v>76</v>
          </cell>
          <cell r="AJ20">
            <v>81</v>
          </cell>
          <cell r="AK20">
            <v>80</v>
          </cell>
          <cell r="AL20">
            <v>83</v>
          </cell>
          <cell r="AM20">
            <v>80</v>
          </cell>
          <cell r="AN20">
            <v>82</v>
          </cell>
          <cell r="AO20">
            <v>85</v>
          </cell>
          <cell r="AP20">
            <v>75</v>
          </cell>
          <cell r="AQ20">
            <v>84</v>
          </cell>
          <cell r="AR20">
            <v>83</v>
          </cell>
          <cell r="AS20">
            <v>83</v>
          </cell>
        </row>
        <row r="21">
          <cell r="A21">
            <v>21</v>
          </cell>
          <cell r="C21" t="str">
            <v>b. TIK</v>
          </cell>
          <cell r="E21">
            <v>70</v>
          </cell>
          <cell r="F21">
            <v>91</v>
          </cell>
          <cell r="G21">
            <v>80</v>
          </cell>
          <cell r="H21">
            <v>76</v>
          </cell>
          <cell r="I21">
            <v>80</v>
          </cell>
          <cell r="J21">
            <v>83</v>
          </cell>
          <cell r="K21">
            <v>77</v>
          </cell>
          <cell r="L21">
            <v>90</v>
          </cell>
          <cell r="M21">
            <v>87</v>
          </cell>
          <cell r="N21">
            <v>81</v>
          </cell>
          <cell r="O21">
            <v>80</v>
          </cell>
          <cell r="P21">
            <v>77</v>
          </cell>
          <cell r="Q21">
            <v>75</v>
          </cell>
          <cell r="R21">
            <v>81</v>
          </cell>
          <cell r="S21">
            <v>90</v>
          </cell>
          <cell r="T21">
            <v>86</v>
          </cell>
          <cell r="U21">
            <v>85</v>
          </cell>
          <cell r="V21">
            <v>91</v>
          </cell>
          <cell r="W21">
            <v>85</v>
          </cell>
          <cell r="X21">
            <v>76</v>
          </cell>
          <cell r="Y21">
            <v>77</v>
          </cell>
          <cell r="Z21">
            <v>84</v>
          </cell>
          <cell r="AA21">
            <v>81</v>
          </cell>
          <cell r="AB21">
            <v>80</v>
          </cell>
          <cell r="AC21">
            <v>83</v>
          </cell>
          <cell r="AD21">
            <v>80</v>
          </cell>
          <cell r="AE21">
            <v>80</v>
          </cell>
          <cell r="AF21">
            <v>83</v>
          </cell>
          <cell r="AG21">
            <v>81</v>
          </cell>
          <cell r="AH21">
            <v>75</v>
          </cell>
          <cell r="AI21">
            <v>76</v>
          </cell>
          <cell r="AJ21">
            <v>81</v>
          </cell>
          <cell r="AK21">
            <v>80</v>
          </cell>
          <cell r="AL21">
            <v>83</v>
          </cell>
          <cell r="AM21">
            <v>80</v>
          </cell>
          <cell r="AN21">
            <v>82</v>
          </cell>
          <cell r="AO21">
            <v>85</v>
          </cell>
          <cell r="AP21">
            <v>75</v>
          </cell>
          <cell r="AQ21">
            <v>84</v>
          </cell>
          <cell r="AR21">
            <v>83</v>
          </cell>
          <cell r="AS21">
            <v>83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65</v>
          </cell>
          <cell r="F23">
            <v>85</v>
          </cell>
          <cell r="G23">
            <v>80</v>
          </cell>
          <cell r="H23">
            <v>80</v>
          </cell>
          <cell r="I23">
            <v>91</v>
          </cell>
          <cell r="J23">
            <v>90</v>
          </cell>
          <cell r="K23">
            <v>85</v>
          </cell>
          <cell r="L23">
            <v>90</v>
          </cell>
          <cell r="M23">
            <v>85</v>
          </cell>
          <cell r="N23">
            <v>81</v>
          </cell>
          <cell r="O23">
            <v>87</v>
          </cell>
          <cell r="P23">
            <v>85</v>
          </cell>
          <cell r="Q23">
            <v>95</v>
          </cell>
          <cell r="R23">
            <v>95</v>
          </cell>
          <cell r="S23">
            <v>95</v>
          </cell>
          <cell r="T23">
            <v>80</v>
          </cell>
          <cell r="U23">
            <v>85</v>
          </cell>
          <cell r="V23">
            <v>95</v>
          </cell>
          <cell r="W23">
            <v>82</v>
          </cell>
          <cell r="X23">
            <v>75</v>
          </cell>
          <cell r="Y23">
            <v>73</v>
          </cell>
          <cell r="Z23">
            <v>81</v>
          </cell>
          <cell r="AA23">
            <v>85</v>
          </cell>
          <cell r="AB23">
            <v>73</v>
          </cell>
          <cell r="AC23">
            <v>75</v>
          </cell>
          <cell r="AD23">
            <v>85</v>
          </cell>
          <cell r="AE23">
            <v>93</v>
          </cell>
          <cell r="AF23">
            <v>83</v>
          </cell>
          <cell r="AG23">
            <v>78</v>
          </cell>
          <cell r="AH23">
            <v>84</v>
          </cell>
          <cell r="AI23">
            <v>81</v>
          </cell>
          <cell r="AJ23">
            <v>85</v>
          </cell>
          <cell r="AK23">
            <v>75</v>
          </cell>
          <cell r="AL23">
            <v>75</v>
          </cell>
          <cell r="AM23">
            <v>85</v>
          </cell>
          <cell r="AN23">
            <v>85</v>
          </cell>
          <cell r="AO23">
            <v>89</v>
          </cell>
          <cell r="AP23">
            <v>72</v>
          </cell>
          <cell r="AQ23">
            <v>92</v>
          </cell>
          <cell r="AR23">
            <v>83</v>
          </cell>
          <cell r="AS23">
            <v>72</v>
          </cell>
        </row>
        <row r="24">
          <cell r="A24">
            <v>24</v>
          </cell>
          <cell r="C24" t="str">
            <v>b. Ke-NU-an</v>
          </cell>
          <cell r="E24">
            <v>70</v>
          </cell>
          <cell r="F24">
            <v>80</v>
          </cell>
          <cell r="G24">
            <v>75</v>
          </cell>
          <cell r="H24">
            <v>72</v>
          </cell>
          <cell r="I24">
            <v>81</v>
          </cell>
          <cell r="J24">
            <v>70</v>
          </cell>
          <cell r="K24">
            <v>70</v>
          </cell>
          <cell r="L24">
            <v>75</v>
          </cell>
          <cell r="M24">
            <v>80</v>
          </cell>
          <cell r="N24">
            <v>77</v>
          </cell>
          <cell r="O24">
            <v>80</v>
          </cell>
          <cell r="P24">
            <v>70</v>
          </cell>
          <cell r="Q24">
            <v>70</v>
          </cell>
          <cell r="R24">
            <v>75</v>
          </cell>
          <cell r="S24">
            <v>81</v>
          </cell>
          <cell r="T24">
            <v>73</v>
          </cell>
          <cell r="U24">
            <v>75</v>
          </cell>
          <cell r="V24">
            <v>80</v>
          </cell>
          <cell r="W24">
            <v>80</v>
          </cell>
          <cell r="X24">
            <v>80</v>
          </cell>
          <cell r="Y24">
            <v>70</v>
          </cell>
          <cell r="Z24">
            <v>80</v>
          </cell>
          <cell r="AA24">
            <v>80</v>
          </cell>
          <cell r="AB24">
            <v>78</v>
          </cell>
          <cell r="AC24">
            <v>74</v>
          </cell>
          <cell r="AD24">
            <v>73</v>
          </cell>
          <cell r="AE24">
            <v>77</v>
          </cell>
          <cell r="AF24">
            <v>80</v>
          </cell>
          <cell r="AG24">
            <v>77</v>
          </cell>
          <cell r="AH24">
            <v>74</v>
          </cell>
          <cell r="AI24">
            <v>75</v>
          </cell>
          <cell r="AJ24">
            <v>72</v>
          </cell>
          <cell r="AK24">
            <v>75</v>
          </cell>
          <cell r="AL24">
            <v>70</v>
          </cell>
          <cell r="AM24">
            <v>73</v>
          </cell>
          <cell r="AN24">
            <v>80</v>
          </cell>
          <cell r="AO24">
            <v>80</v>
          </cell>
          <cell r="AP24">
            <v>80</v>
          </cell>
          <cell r="AQ24">
            <v>78</v>
          </cell>
          <cell r="AR24">
            <v>82</v>
          </cell>
          <cell r="AS24">
            <v>81</v>
          </cell>
        </row>
        <row r="25">
          <cell r="A25">
            <v>25</v>
          </cell>
          <cell r="B25" t="str">
            <v>Jumlah Nilai</v>
          </cell>
          <cell r="F25">
            <v>1491</v>
          </cell>
          <cell r="G25">
            <v>1384</v>
          </cell>
          <cell r="H25">
            <v>1379</v>
          </cell>
          <cell r="I25">
            <v>1446</v>
          </cell>
          <cell r="J25">
            <v>1428</v>
          </cell>
          <cell r="K25">
            <v>1383</v>
          </cell>
          <cell r="L25">
            <v>1461</v>
          </cell>
          <cell r="M25">
            <v>1505</v>
          </cell>
          <cell r="N25">
            <v>1399</v>
          </cell>
          <cell r="O25">
            <v>1460</v>
          </cell>
          <cell r="P25">
            <v>1349</v>
          </cell>
          <cell r="Q25">
            <v>1396</v>
          </cell>
          <cell r="R25">
            <v>1427</v>
          </cell>
          <cell r="S25">
            <v>1494</v>
          </cell>
          <cell r="T25">
            <v>1403</v>
          </cell>
          <cell r="U25">
            <v>1438</v>
          </cell>
          <cell r="V25">
            <v>1531</v>
          </cell>
          <cell r="W25">
            <v>1471</v>
          </cell>
          <cell r="X25">
            <v>1363</v>
          </cell>
          <cell r="Y25">
            <v>1366</v>
          </cell>
          <cell r="Z25">
            <v>1416</v>
          </cell>
          <cell r="AA25">
            <v>1489</v>
          </cell>
          <cell r="AB25">
            <v>1410</v>
          </cell>
          <cell r="AC25">
            <v>1397</v>
          </cell>
          <cell r="AD25">
            <v>1438</v>
          </cell>
          <cell r="AE25">
            <v>1422</v>
          </cell>
          <cell r="AF25">
            <v>1457</v>
          </cell>
          <cell r="AG25">
            <v>1397</v>
          </cell>
          <cell r="AH25">
            <v>1362</v>
          </cell>
          <cell r="AI25">
            <v>1407</v>
          </cell>
          <cell r="AJ25">
            <v>1436</v>
          </cell>
          <cell r="AK25">
            <v>1361</v>
          </cell>
          <cell r="AL25">
            <v>1418</v>
          </cell>
          <cell r="AM25">
            <v>1432</v>
          </cell>
          <cell r="AN25">
            <v>1401</v>
          </cell>
          <cell r="AO25">
            <v>1507</v>
          </cell>
          <cell r="AP25">
            <v>1363</v>
          </cell>
          <cell r="AQ25">
            <v>1464</v>
          </cell>
          <cell r="AR25">
            <v>1417</v>
          </cell>
          <cell r="AS25">
            <v>1407</v>
          </cell>
        </row>
        <row r="26">
          <cell r="A26">
            <v>26</v>
          </cell>
          <cell r="B26" t="str">
            <v>Nilai Rata-rata</v>
          </cell>
          <cell r="F26">
            <v>87.705882352941174</v>
          </cell>
          <cell r="G26">
            <v>81.411764705882348</v>
          </cell>
          <cell r="H26">
            <v>81.117647058823536</v>
          </cell>
          <cell r="I26">
            <v>85.058823529411768</v>
          </cell>
          <cell r="J26">
            <v>84</v>
          </cell>
          <cell r="K26">
            <v>81.352941176470594</v>
          </cell>
          <cell r="L26">
            <v>85.941176470588232</v>
          </cell>
          <cell r="M26">
            <v>88.529411764705884</v>
          </cell>
          <cell r="N26">
            <v>82.294117647058826</v>
          </cell>
          <cell r="O26">
            <v>85.882352941176464</v>
          </cell>
          <cell r="P26">
            <v>79.352941176470594</v>
          </cell>
          <cell r="Q26">
            <v>82.117647058823536</v>
          </cell>
          <cell r="R26">
            <v>83.941176470588232</v>
          </cell>
          <cell r="S26">
            <v>87.882352941176464</v>
          </cell>
          <cell r="T26">
            <v>82.529411764705884</v>
          </cell>
          <cell r="U26">
            <v>84.588235294117652</v>
          </cell>
          <cell r="V26">
            <v>90.058823529411768</v>
          </cell>
          <cell r="W26">
            <v>86.529411764705884</v>
          </cell>
          <cell r="X26">
            <v>80.17647058823529</v>
          </cell>
          <cell r="Y26">
            <v>80.352941176470594</v>
          </cell>
          <cell r="Z26">
            <v>83.294117647058826</v>
          </cell>
          <cell r="AA26">
            <v>87.588235294117652</v>
          </cell>
          <cell r="AB26">
            <v>82.941176470588232</v>
          </cell>
          <cell r="AC26">
            <v>82.17647058823529</v>
          </cell>
          <cell r="AD26">
            <v>84.588235294117652</v>
          </cell>
          <cell r="AE26">
            <v>83.647058823529406</v>
          </cell>
          <cell r="AF26">
            <v>85.705882352941174</v>
          </cell>
          <cell r="AG26">
            <v>82.17647058823529</v>
          </cell>
          <cell r="AH26">
            <v>80.117647058823536</v>
          </cell>
          <cell r="AI26">
            <v>82.764705882352942</v>
          </cell>
          <cell r="AJ26">
            <v>84.470588235294116</v>
          </cell>
          <cell r="AK26">
            <v>80.058823529411768</v>
          </cell>
          <cell r="AL26">
            <v>83.411764705882348</v>
          </cell>
          <cell r="AM26">
            <v>84.235294117647058</v>
          </cell>
          <cell r="AN26">
            <v>82.411764705882348</v>
          </cell>
          <cell r="AO26">
            <v>88.647058823529406</v>
          </cell>
          <cell r="AP26">
            <v>80.17647058823529</v>
          </cell>
          <cell r="AQ26">
            <v>86.117647058823536</v>
          </cell>
          <cell r="AR26">
            <v>83.352941176470594</v>
          </cell>
          <cell r="AS26">
            <v>82.764705882352942</v>
          </cell>
        </row>
        <row r="27">
          <cell r="A27">
            <v>27</v>
          </cell>
          <cell r="B27" t="str">
            <v xml:space="preserve">Peringkat ke </v>
          </cell>
          <cell r="F27">
            <v>1</v>
          </cell>
          <cell r="G27">
            <v>10</v>
          </cell>
          <cell r="H27">
            <v>12</v>
          </cell>
          <cell r="I27">
            <v>3</v>
          </cell>
          <cell r="J27">
            <v>4</v>
          </cell>
          <cell r="K27">
            <v>8</v>
          </cell>
          <cell r="L27">
            <v>1</v>
          </cell>
          <cell r="M27">
            <v>3</v>
          </cell>
          <cell r="N27">
            <v>8</v>
          </cell>
          <cell r="O27">
            <v>4</v>
          </cell>
          <cell r="P27">
            <v>29</v>
          </cell>
          <cell r="Q27">
            <v>7</v>
          </cell>
          <cell r="R27">
            <v>4</v>
          </cell>
          <cell r="S27">
            <v>4</v>
          </cell>
          <cell r="T27">
            <v>12</v>
          </cell>
          <cell r="U27">
            <v>3</v>
          </cell>
          <cell r="V27">
            <v>1</v>
          </cell>
          <cell r="W27">
            <v>1</v>
          </cell>
          <cell r="X27">
            <v>14</v>
          </cell>
          <cell r="Y27">
            <v>13</v>
          </cell>
          <cell r="Z27">
            <v>5</v>
          </cell>
          <cell r="AA27">
            <v>1</v>
          </cell>
          <cell r="AB27">
            <v>6</v>
          </cell>
          <cell r="AC27">
            <v>6</v>
          </cell>
          <cell r="AD27">
            <v>9</v>
          </cell>
          <cell r="AE27">
            <v>5</v>
          </cell>
          <cell r="AF27">
            <v>3</v>
          </cell>
          <cell r="AG27">
            <v>8</v>
          </cell>
          <cell r="AH27">
            <v>21</v>
          </cell>
          <cell r="AI27">
            <v>10</v>
          </cell>
          <cell r="AJ27">
            <v>10</v>
          </cell>
          <cell r="AK27">
            <v>15</v>
          </cell>
          <cell r="AL27">
            <v>13</v>
          </cell>
          <cell r="AM27">
            <v>3</v>
          </cell>
          <cell r="AN27">
            <v>14</v>
          </cell>
          <cell r="AO27">
            <v>2</v>
          </cell>
          <cell r="AP27">
            <v>14</v>
          </cell>
          <cell r="AQ27">
            <v>1</v>
          </cell>
          <cell r="AR27">
            <v>4</v>
          </cell>
          <cell r="AS27">
            <v>5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46</v>
          </cell>
          <cell r="G28">
            <v>47</v>
          </cell>
          <cell r="H28">
            <v>47</v>
          </cell>
          <cell r="I28">
            <v>47</v>
          </cell>
          <cell r="J28">
            <v>46</v>
          </cell>
          <cell r="K28">
            <v>46</v>
          </cell>
          <cell r="L28">
            <v>47</v>
          </cell>
          <cell r="M28">
            <v>47</v>
          </cell>
          <cell r="N28">
            <v>47</v>
          </cell>
          <cell r="O28">
            <v>46</v>
          </cell>
          <cell r="P28">
            <v>47</v>
          </cell>
          <cell r="Q28">
            <v>46</v>
          </cell>
          <cell r="R28">
            <v>46</v>
          </cell>
          <cell r="S28">
            <v>47</v>
          </cell>
          <cell r="T28">
            <v>46</v>
          </cell>
          <cell r="U28">
            <v>46</v>
          </cell>
          <cell r="V28">
            <v>47</v>
          </cell>
          <cell r="W28">
            <v>49</v>
          </cell>
          <cell r="X28">
            <v>46</v>
          </cell>
          <cell r="Y28">
            <v>49</v>
          </cell>
          <cell r="Z28">
            <v>47</v>
          </cell>
          <cell r="AA28">
            <v>46</v>
          </cell>
          <cell r="AB28">
            <v>49</v>
          </cell>
          <cell r="AC28">
            <v>46</v>
          </cell>
          <cell r="AD28">
            <v>47</v>
          </cell>
          <cell r="AE28">
            <v>49</v>
          </cell>
          <cell r="AF28">
            <v>49</v>
          </cell>
          <cell r="AG28">
            <v>49</v>
          </cell>
          <cell r="AH28">
            <v>46</v>
          </cell>
          <cell r="AI28">
            <v>46</v>
          </cell>
          <cell r="AJ28">
            <v>47</v>
          </cell>
          <cell r="AK28">
            <v>46</v>
          </cell>
          <cell r="AL28">
            <v>47</v>
          </cell>
          <cell r="AM28">
            <v>46</v>
          </cell>
          <cell r="AN28">
            <v>47</v>
          </cell>
          <cell r="AO28">
            <v>46</v>
          </cell>
          <cell r="AP28">
            <v>49</v>
          </cell>
          <cell r="AQ28">
            <v>44</v>
          </cell>
          <cell r="AR28">
            <v>44</v>
          </cell>
          <cell r="AS28">
            <v>44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F29" t="str">
            <v>A</v>
          </cell>
          <cell r="G29" t="str">
            <v>A</v>
          </cell>
          <cell r="H29" t="str">
            <v>B</v>
          </cell>
          <cell r="I29" t="str">
            <v>A</v>
          </cell>
          <cell r="J29" t="str">
            <v>A</v>
          </cell>
          <cell r="K29" t="str">
            <v>A</v>
          </cell>
          <cell r="L29" t="str">
            <v>B</v>
          </cell>
          <cell r="M29" t="str">
            <v>A</v>
          </cell>
          <cell r="N29" t="str">
            <v>A</v>
          </cell>
          <cell r="O29" t="str">
            <v>B</v>
          </cell>
          <cell r="P29" t="str">
            <v>B</v>
          </cell>
          <cell r="Q29" t="str">
            <v>C</v>
          </cell>
          <cell r="R29" t="str">
            <v>C</v>
          </cell>
          <cell r="S29" t="str">
            <v>B</v>
          </cell>
          <cell r="T29" t="str">
            <v>B</v>
          </cell>
          <cell r="U29" t="str">
            <v>C</v>
          </cell>
          <cell r="V29" t="str">
            <v>B</v>
          </cell>
          <cell r="W29" t="str">
            <v>A</v>
          </cell>
          <cell r="X29" t="str">
            <v>A</v>
          </cell>
          <cell r="Y29" t="str">
            <v>B</v>
          </cell>
          <cell r="Z29" t="str">
            <v>B</v>
          </cell>
          <cell r="AA29" t="str">
            <v>A</v>
          </cell>
          <cell r="AB29" t="str">
            <v>C</v>
          </cell>
          <cell r="AC29" t="str">
            <v>C</v>
          </cell>
          <cell r="AD29" t="str">
            <v>B</v>
          </cell>
          <cell r="AE29" t="str">
            <v>C</v>
          </cell>
          <cell r="AF29" t="str">
            <v>B</v>
          </cell>
          <cell r="AG29" t="str">
            <v>B</v>
          </cell>
          <cell r="AH29" t="str">
            <v>B</v>
          </cell>
          <cell r="AI29" t="str">
            <v>B</v>
          </cell>
          <cell r="AJ29" t="str">
            <v>C</v>
          </cell>
          <cell r="AK29" t="str">
            <v>C</v>
          </cell>
          <cell r="AL29" t="str">
            <v>B</v>
          </cell>
          <cell r="AM29" t="str">
            <v>B</v>
          </cell>
          <cell r="AN29" t="str">
            <v>B</v>
          </cell>
          <cell r="AO29" t="str">
            <v>B</v>
          </cell>
          <cell r="AP29" t="str">
            <v>C</v>
          </cell>
          <cell r="AQ29" t="str">
            <v>C</v>
          </cell>
          <cell r="AR29" t="str">
            <v>A</v>
          </cell>
          <cell r="AS29" t="str">
            <v>C</v>
          </cell>
        </row>
        <row r="30">
          <cell r="A30">
            <v>30</v>
          </cell>
          <cell r="B30">
            <v>2</v>
          </cell>
          <cell r="C30" t="str">
            <v>Dakwah</v>
          </cell>
          <cell r="F30" t="str">
            <v>C</v>
          </cell>
          <cell r="G30" t="str">
            <v>B</v>
          </cell>
          <cell r="H30" t="str">
            <v>B</v>
          </cell>
          <cell r="I30" t="str">
            <v>C</v>
          </cell>
          <cell r="J30" t="str">
            <v>A</v>
          </cell>
          <cell r="K30" t="str">
            <v>B</v>
          </cell>
          <cell r="L30" t="str">
            <v>B</v>
          </cell>
          <cell r="M30" t="str">
            <v>A</v>
          </cell>
          <cell r="N30" t="str">
            <v>B</v>
          </cell>
          <cell r="O30" t="str">
            <v>A</v>
          </cell>
          <cell r="P30" t="str">
            <v>A</v>
          </cell>
          <cell r="Q30" t="str">
            <v>A</v>
          </cell>
          <cell r="R30" t="str">
            <v>A</v>
          </cell>
          <cell r="S30" t="str">
            <v>A</v>
          </cell>
          <cell r="T30" t="str">
            <v>A</v>
          </cell>
          <cell r="U30" t="str">
            <v>A</v>
          </cell>
          <cell r="V30" t="str">
            <v>A</v>
          </cell>
          <cell r="W30" t="str">
            <v>A</v>
          </cell>
          <cell r="X30" t="str">
            <v>A</v>
          </cell>
          <cell r="Y30" t="str">
            <v>A</v>
          </cell>
          <cell r="Z30" t="str">
            <v>A</v>
          </cell>
          <cell r="AA30" t="str">
            <v>A</v>
          </cell>
          <cell r="AB30" t="str">
            <v>A</v>
          </cell>
          <cell r="AC30" t="str">
            <v>A</v>
          </cell>
          <cell r="AD30" t="str">
            <v>A</v>
          </cell>
          <cell r="AE30" t="str">
            <v>A</v>
          </cell>
          <cell r="AF30" t="str">
            <v>B</v>
          </cell>
          <cell r="AG30" t="str">
            <v>A</v>
          </cell>
          <cell r="AH30" t="str">
            <v>B</v>
          </cell>
          <cell r="AI30" t="str">
            <v>A</v>
          </cell>
          <cell r="AJ30" t="str">
            <v>A</v>
          </cell>
          <cell r="AK30" t="str">
            <v>B</v>
          </cell>
          <cell r="AL30" t="str">
            <v>A</v>
          </cell>
          <cell r="AM30" t="str">
            <v>A</v>
          </cell>
          <cell r="AN30" t="str">
            <v>A</v>
          </cell>
          <cell r="AO30" t="str">
            <v>A</v>
          </cell>
          <cell r="AP30" t="str">
            <v>A</v>
          </cell>
          <cell r="AQ30" t="str">
            <v>A</v>
          </cell>
          <cell r="AR30" t="str">
            <v>A</v>
          </cell>
          <cell r="AS30" t="str">
            <v>A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  <cell r="F32">
            <v>0</v>
          </cell>
          <cell r="G32">
            <v>9</v>
          </cell>
          <cell r="I32">
            <v>4</v>
          </cell>
          <cell r="J32">
            <v>3</v>
          </cell>
          <cell r="L32">
            <v>1</v>
          </cell>
          <cell r="N32">
            <v>2</v>
          </cell>
          <cell r="O32">
            <v>2</v>
          </cell>
          <cell r="U32">
            <v>4</v>
          </cell>
          <cell r="V32">
            <v>5</v>
          </cell>
          <cell r="Y32">
            <v>1</v>
          </cell>
          <cell r="Z32">
            <v>4</v>
          </cell>
          <cell r="AB32">
            <v>4</v>
          </cell>
          <cell r="AE32">
            <v>2</v>
          </cell>
          <cell r="AH32">
            <v>6</v>
          </cell>
          <cell r="AI32">
            <v>4</v>
          </cell>
          <cell r="AN32">
            <v>1</v>
          </cell>
        </row>
        <row r="33">
          <cell r="A33">
            <v>33</v>
          </cell>
          <cell r="B33">
            <v>2</v>
          </cell>
          <cell r="C33" t="str">
            <v>Ijin</v>
          </cell>
          <cell r="F33">
            <v>0</v>
          </cell>
          <cell r="I33">
            <v>0</v>
          </cell>
          <cell r="J33">
            <v>2</v>
          </cell>
          <cell r="M33">
            <v>1</v>
          </cell>
          <cell r="R33">
            <v>1</v>
          </cell>
          <cell r="V33">
            <v>1</v>
          </cell>
          <cell r="AA33">
            <v>2</v>
          </cell>
          <cell r="AC33">
            <v>3</v>
          </cell>
          <cell r="AQ33">
            <v>2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  <cell r="F34">
            <v>1</v>
          </cell>
          <cell r="I34">
            <v>0</v>
          </cell>
          <cell r="J34">
            <v>2</v>
          </cell>
          <cell r="Q34">
            <v>1</v>
          </cell>
          <cell r="AC34">
            <v>1</v>
          </cell>
          <cell r="AE34">
            <v>1</v>
          </cell>
          <cell r="AG34">
            <v>1</v>
          </cell>
          <cell r="AH34">
            <v>2</v>
          </cell>
          <cell r="AI34">
            <v>2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str">
            <v>Sangat Baik</v>
          </cell>
          <cell r="G37" t="str">
            <v>Sangat Baik</v>
          </cell>
          <cell r="H37" t="str">
            <v>Baik</v>
          </cell>
          <cell r="I37" t="str">
            <v>Sangat Baik</v>
          </cell>
          <cell r="J37" t="str">
            <v>Sangat Baik</v>
          </cell>
          <cell r="K37" t="str">
            <v>Sangat Baik</v>
          </cell>
          <cell r="L37" t="str">
            <v>Baik</v>
          </cell>
          <cell r="M37" t="str">
            <v>Sangat Baik</v>
          </cell>
          <cell r="N37" t="str">
            <v>Sangat Baik</v>
          </cell>
          <cell r="O37" t="str">
            <v>Baik</v>
          </cell>
          <cell r="P37" t="str">
            <v>Baik</v>
          </cell>
          <cell r="Q37" t="str">
            <v>Cukup</v>
          </cell>
          <cell r="R37" t="str">
            <v>Cukup</v>
          </cell>
          <cell r="S37" t="str">
            <v>Baik</v>
          </cell>
          <cell r="T37" t="str">
            <v>Baik</v>
          </cell>
          <cell r="U37" t="str">
            <v>Cukup</v>
          </cell>
          <cell r="V37" t="str">
            <v>Baik</v>
          </cell>
          <cell r="W37" t="str">
            <v>Sangat Baik</v>
          </cell>
          <cell r="X37" t="str">
            <v>Sangat Baik</v>
          </cell>
          <cell r="Y37" t="str">
            <v>Baik</v>
          </cell>
          <cell r="Z37" t="str">
            <v>Baik</v>
          </cell>
          <cell r="AA37" t="str">
            <v>Sangat Baik</v>
          </cell>
          <cell r="AB37" t="str">
            <v>Cukup</v>
          </cell>
          <cell r="AC37" t="str">
            <v>Cukup</v>
          </cell>
          <cell r="AD37" t="str">
            <v>Baik</v>
          </cell>
          <cell r="AE37" t="str">
            <v>Cukup</v>
          </cell>
          <cell r="AF37" t="str">
            <v>Baik</v>
          </cell>
          <cell r="AG37" t="str">
            <v>Baik</v>
          </cell>
          <cell r="AH37" t="str">
            <v>Baik</v>
          </cell>
          <cell r="AI37" t="str">
            <v>Baik</v>
          </cell>
          <cell r="AJ37" t="str">
            <v>Cukup</v>
          </cell>
          <cell r="AK37" t="str">
            <v>Cukup</v>
          </cell>
          <cell r="AL37" t="str">
            <v>Baik</v>
          </cell>
          <cell r="AM37" t="str">
            <v>Baik</v>
          </cell>
          <cell r="AN37" t="str">
            <v>Baik</v>
          </cell>
          <cell r="AO37" t="str">
            <v>Baik</v>
          </cell>
          <cell r="AP37" t="str">
            <v>Cukup</v>
          </cell>
          <cell r="AQ37" t="str">
            <v>Cukup</v>
          </cell>
          <cell r="AR37" t="str">
            <v>Sangat Baik</v>
          </cell>
          <cell r="AS37" t="str">
            <v>Cukup</v>
          </cell>
        </row>
        <row r="38">
          <cell r="A38">
            <v>38</v>
          </cell>
          <cell r="C38" t="str">
            <v>Kepribadian</v>
          </cell>
          <cell r="F38" t="str">
            <v>Sangat Baik</v>
          </cell>
          <cell r="G38" t="str">
            <v>Sangat Baik</v>
          </cell>
          <cell r="H38" t="str">
            <v>Baik</v>
          </cell>
          <cell r="I38" t="str">
            <v>Sangat Baik</v>
          </cell>
          <cell r="J38" t="str">
            <v>Sangat Baik</v>
          </cell>
          <cell r="K38" t="str">
            <v>Sangat Baik</v>
          </cell>
          <cell r="L38" t="str">
            <v>Baik</v>
          </cell>
          <cell r="M38" t="str">
            <v>Sangat Baik</v>
          </cell>
          <cell r="N38" t="str">
            <v>Sangat Baik</v>
          </cell>
          <cell r="O38" t="str">
            <v>Baik</v>
          </cell>
          <cell r="P38" t="str">
            <v>Baik</v>
          </cell>
          <cell r="Q38" t="str">
            <v>Cukup</v>
          </cell>
          <cell r="R38" t="str">
            <v>Cukup</v>
          </cell>
          <cell r="S38" t="str">
            <v>Baik</v>
          </cell>
          <cell r="T38" t="str">
            <v>Baik</v>
          </cell>
          <cell r="U38" t="str">
            <v>Cukup</v>
          </cell>
          <cell r="V38" t="str">
            <v>Baik</v>
          </cell>
          <cell r="W38" t="str">
            <v>Sangat Baik</v>
          </cell>
          <cell r="X38" t="str">
            <v>Sangat Baik</v>
          </cell>
          <cell r="Y38" t="str">
            <v>Baik</v>
          </cell>
          <cell r="Z38" t="str">
            <v>Baik</v>
          </cell>
          <cell r="AA38" t="str">
            <v>Sangat Baik</v>
          </cell>
          <cell r="AB38" t="str">
            <v>Cukup</v>
          </cell>
          <cell r="AC38" t="str">
            <v>Cukup</v>
          </cell>
          <cell r="AD38" t="str">
            <v>Baik</v>
          </cell>
          <cell r="AE38" t="str">
            <v>Cukup</v>
          </cell>
          <cell r="AF38" t="str">
            <v>Baik</v>
          </cell>
          <cell r="AG38" t="str">
            <v>Baik</v>
          </cell>
          <cell r="AH38" t="str">
            <v>Baik</v>
          </cell>
          <cell r="AI38" t="str">
            <v>Baik</v>
          </cell>
          <cell r="AJ38" t="str">
            <v>Cukup</v>
          </cell>
          <cell r="AK38" t="str">
            <v>Cukup</v>
          </cell>
          <cell r="AL38" t="str">
            <v>Baik</v>
          </cell>
          <cell r="AM38" t="str">
            <v>Baik</v>
          </cell>
          <cell r="AN38" t="str">
            <v>Baik</v>
          </cell>
          <cell r="AO38" t="str">
            <v>Baik</v>
          </cell>
          <cell r="AP38" t="str">
            <v>Cukup</v>
          </cell>
          <cell r="AQ38" t="str">
            <v>Cukup</v>
          </cell>
          <cell r="AR38" t="str">
            <v>Sangat Baik</v>
          </cell>
          <cell r="AS38" t="str">
            <v>Cukup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str">
            <v>Sembilan Puluh Satu</v>
          </cell>
          <cell r="G44" t="str">
            <v>Delapan Puluh Lima</v>
          </cell>
          <cell r="H44" t="str">
            <v xml:space="preserve">Delapan Puluh </v>
          </cell>
          <cell r="I44" t="str">
            <v xml:space="preserve">Delapan Puluh </v>
          </cell>
          <cell r="J44" t="str">
            <v xml:space="preserve">Sembilan Puluh </v>
          </cell>
          <cell r="K44" t="str">
            <v>Delapan Puluh Lima</v>
          </cell>
          <cell r="L44" t="str">
            <v xml:space="preserve">Sembilan Puluh </v>
          </cell>
          <cell r="M44" t="str">
            <v xml:space="preserve">Sembilan Puluh </v>
          </cell>
          <cell r="N44" t="str">
            <v>Delapan Puluh Tujuh</v>
          </cell>
          <cell r="O44" t="str">
            <v xml:space="preserve">Sembilan Puluh </v>
          </cell>
          <cell r="P44" t="str">
            <v>Delapan Puluh Lima</v>
          </cell>
          <cell r="Q44" t="str">
            <v>Delapan Puluh Tujuh</v>
          </cell>
          <cell r="R44" t="str">
            <v>Delapan Puluh Satu</v>
          </cell>
          <cell r="S44" t="str">
            <v xml:space="preserve">Sembilan Puluh </v>
          </cell>
          <cell r="T44" t="str">
            <v xml:space="preserve">Delapan Puluh </v>
          </cell>
          <cell r="U44" t="str">
            <v xml:space="preserve">Sembilan Puluh </v>
          </cell>
          <cell r="V44" t="str">
            <v>Delapan Puluh Tujuh</v>
          </cell>
          <cell r="W44" t="str">
            <v>Delapan Puluh Tiga</v>
          </cell>
          <cell r="X44" t="str">
            <v>Delapan Puluh Dua</v>
          </cell>
          <cell r="Y44" t="str">
            <v>Delapan Puluh Lima</v>
          </cell>
          <cell r="Z44" t="str">
            <v>Delapan Puluh Lima</v>
          </cell>
          <cell r="AA44" t="str">
            <v>Delapan Puluh Tujuh</v>
          </cell>
          <cell r="AB44" t="str">
            <v xml:space="preserve">Sembilan Puluh </v>
          </cell>
          <cell r="AC44" t="str">
            <v>Tujuh Puluh Enam</v>
          </cell>
          <cell r="AD44" t="str">
            <v xml:space="preserve">Sembilan Puluh </v>
          </cell>
          <cell r="AE44" t="str">
            <v>Delapan Puluh Lima</v>
          </cell>
          <cell r="AF44" t="str">
            <v xml:space="preserve">Sembilan Puluh </v>
          </cell>
          <cell r="AG44" t="str">
            <v xml:space="preserve">Delapan Puluh </v>
          </cell>
          <cell r="AH44" t="str">
            <v xml:space="preserve">Delapan Puluh </v>
          </cell>
          <cell r="AI44" t="str">
            <v xml:space="preserve">Sembilan Puluh </v>
          </cell>
          <cell r="AJ44" t="str">
            <v xml:space="preserve">Sembilan Puluh </v>
          </cell>
          <cell r="AK44" t="str">
            <v>Delapan Puluh Dua</v>
          </cell>
          <cell r="AL44" t="str">
            <v>Delapan Puluh Lima</v>
          </cell>
          <cell r="AM44" t="str">
            <v xml:space="preserve">Sembilan Puluh </v>
          </cell>
          <cell r="AN44" t="str">
            <v xml:space="preserve">Delapan Puluh </v>
          </cell>
          <cell r="AO44" t="str">
            <v xml:space="preserve">Sembilan Puluh </v>
          </cell>
          <cell r="AP44" t="str">
            <v xml:space="preserve">Delapan Puluh </v>
          </cell>
          <cell r="AQ44" t="str">
            <v xml:space="preserve">Sembilan Puluh </v>
          </cell>
          <cell r="AR44" t="str">
            <v xml:space="preserve">Sembilan Puluh </v>
          </cell>
          <cell r="AS44" t="str">
            <v xml:space="preserve">Delapan Puluh 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str">
            <v xml:space="preserve">Delapan Puluh </v>
          </cell>
          <cell r="G45" t="str">
            <v xml:space="preserve">Delapan Puluh </v>
          </cell>
          <cell r="H45" t="str">
            <v>Delapan Puluh Tiga</v>
          </cell>
          <cell r="I45" t="str">
            <v xml:space="preserve">Delapan Puluh </v>
          </cell>
          <cell r="J45" t="str">
            <v xml:space="preserve">Delapan Puluh </v>
          </cell>
          <cell r="K45" t="str">
            <v xml:space="preserve">Delapan Puluh </v>
          </cell>
          <cell r="L45" t="str">
            <v xml:space="preserve">Delapan Puluh </v>
          </cell>
          <cell r="M45" t="str">
            <v xml:space="preserve">Delapan Puluh </v>
          </cell>
          <cell r="N45" t="str">
            <v xml:space="preserve">Delapan Puluh </v>
          </cell>
          <cell r="O45" t="str">
            <v>Sembilan Puluh Satu</v>
          </cell>
          <cell r="P45" t="str">
            <v xml:space="preserve">Delapan Puluh </v>
          </cell>
          <cell r="Q45" t="str">
            <v xml:space="preserve">Delapan Puluh </v>
          </cell>
          <cell r="R45" t="str">
            <v>Delapan Puluh Lima</v>
          </cell>
          <cell r="S45" t="str">
            <v>Delapan Puluh Lima</v>
          </cell>
          <cell r="T45" t="str">
            <v xml:space="preserve">Delapan Puluh </v>
          </cell>
          <cell r="U45" t="str">
            <v xml:space="preserve">Delapan Puluh </v>
          </cell>
          <cell r="V45" t="str">
            <v>Delapan Puluh Tiga</v>
          </cell>
          <cell r="W45" t="str">
            <v>Delapan Puluh Lima</v>
          </cell>
          <cell r="X45" t="str">
            <v xml:space="preserve">Delapan Puluh </v>
          </cell>
          <cell r="Y45" t="str">
            <v>Delapan Puluh Satu</v>
          </cell>
          <cell r="Z45" t="str">
            <v>Delapan Puluh Satu</v>
          </cell>
          <cell r="AA45" t="str">
            <v xml:space="preserve">Sembilan Puluh </v>
          </cell>
          <cell r="AB45" t="str">
            <v xml:space="preserve">Sembilan Puluh </v>
          </cell>
          <cell r="AC45" t="str">
            <v xml:space="preserve">Delapan Puluh </v>
          </cell>
          <cell r="AD45" t="str">
            <v xml:space="preserve">Delapan Puluh </v>
          </cell>
          <cell r="AE45" t="str">
            <v xml:space="preserve">Delapan Puluh </v>
          </cell>
          <cell r="AF45" t="str">
            <v>Delapan Puluh Lima</v>
          </cell>
          <cell r="AG45" t="str">
            <v xml:space="preserve">Delapan Puluh </v>
          </cell>
          <cell r="AH45" t="str">
            <v xml:space="preserve">Delapan Puluh </v>
          </cell>
          <cell r="AI45" t="str">
            <v xml:space="preserve">Delapan Puluh </v>
          </cell>
          <cell r="AJ45" t="str">
            <v xml:space="preserve">Delapan Puluh </v>
          </cell>
          <cell r="AK45" t="str">
            <v>Tujuh Puluh Sembilan</v>
          </cell>
          <cell r="AL45" t="str">
            <v>Delapan Puluh Lima</v>
          </cell>
          <cell r="AM45" t="str">
            <v xml:space="preserve">Delapan Puluh </v>
          </cell>
          <cell r="AN45" t="str">
            <v xml:space="preserve">Delapan Puluh </v>
          </cell>
          <cell r="AO45" t="str">
            <v>Delapan Puluh Lima</v>
          </cell>
          <cell r="AP45" t="str">
            <v xml:space="preserve">Delapan Puluh </v>
          </cell>
          <cell r="AQ45" t="str">
            <v xml:space="preserve">Sembilan Puluh </v>
          </cell>
          <cell r="AR45" t="str">
            <v xml:space="preserve">Delapan Puluh </v>
          </cell>
          <cell r="AS45" t="str">
            <v xml:space="preserve">Delapan Puluh </v>
          </cell>
        </row>
        <row r="46">
          <cell r="A46">
            <v>46</v>
          </cell>
          <cell r="C46" t="str">
            <v>c. Fiqih</v>
          </cell>
          <cell r="E46">
            <v>75</v>
          </cell>
          <cell r="F46" t="str">
            <v>Sembilan Puluh Lima</v>
          </cell>
          <cell r="G46" t="str">
            <v>Sembilan Puluh Tiga</v>
          </cell>
          <cell r="H46" t="str">
            <v>Delapan Puluh Tiga</v>
          </cell>
          <cell r="I46" t="str">
            <v>Delapan Puluh Delapan</v>
          </cell>
          <cell r="J46" t="str">
            <v>Sembilan Puluh Lima</v>
          </cell>
          <cell r="K46" t="str">
            <v xml:space="preserve">Delapan Puluh </v>
          </cell>
          <cell r="L46" t="str">
            <v>Sembilan Puluh Lima</v>
          </cell>
          <cell r="M46" t="str">
            <v>Sembilan Puluh Tiga</v>
          </cell>
          <cell r="N46" t="str">
            <v>Delapan Puluh Satu</v>
          </cell>
          <cell r="O46" t="str">
            <v>Sembilan Puluh Lima</v>
          </cell>
          <cell r="P46" t="str">
            <v xml:space="preserve">Delapan Puluh </v>
          </cell>
          <cell r="Q46" t="str">
            <v xml:space="preserve">Sembilan Puluh </v>
          </cell>
          <cell r="R46" t="str">
            <v>Delapan Puluh Dua</v>
          </cell>
          <cell r="S46" t="str">
            <v>Sembilan Puluh Empat</v>
          </cell>
          <cell r="T46" t="str">
            <v xml:space="preserve">Sembilan Puluh </v>
          </cell>
          <cell r="U46" t="str">
            <v>Sembilan Puluh Tiga</v>
          </cell>
          <cell r="V46" t="str">
            <v>Sembilan Puluh Dua</v>
          </cell>
          <cell r="W46" t="str">
            <v>Delapan Puluh Tujuh</v>
          </cell>
          <cell r="X46" t="str">
            <v>Delapan Puluh Tiga</v>
          </cell>
          <cell r="Y46" t="str">
            <v xml:space="preserve">Sembilan Puluh </v>
          </cell>
          <cell r="Z46" t="str">
            <v>Delapan Puluh Lima</v>
          </cell>
          <cell r="AA46" t="str">
            <v>Sembilan Puluh Empat</v>
          </cell>
          <cell r="AB46" t="str">
            <v>Delapan Puluh Enam</v>
          </cell>
          <cell r="AC46" t="str">
            <v>Delapan Puluh Tiga</v>
          </cell>
          <cell r="AD46" t="str">
            <v xml:space="preserve">Sembilan Puluh </v>
          </cell>
          <cell r="AE46" t="str">
            <v>Delapan Puluh Empat</v>
          </cell>
          <cell r="AF46" t="str">
            <v xml:space="preserve">Sembilan Puluh </v>
          </cell>
          <cell r="AG46" t="str">
            <v xml:space="preserve">Sembilan Puluh </v>
          </cell>
          <cell r="AH46" t="str">
            <v>Delapan Puluh Dua</v>
          </cell>
          <cell r="AI46" t="str">
            <v xml:space="preserve">Delapan Puluh </v>
          </cell>
          <cell r="AJ46" t="str">
            <v>Sembilan Puluh Dua</v>
          </cell>
          <cell r="AK46" t="str">
            <v>Delapan Puluh Dua</v>
          </cell>
          <cell r="AL46" t="str">
            <v>Delapan Puluh Tujuh</v>
          </cell>
          <cell r="AM46" t="str">
            <v>Sembilan Puluh Lima</v>
          </cell>
          <cell r="AN46" t="str">
            <v>Delapan Puluh Lima</v>
          </cell>
          <cell r="AO46" t="str">
            <v>Sembilan Puluh Tujuh</v>
          </cell>
          <cell r="AP46" t="str">
            <v>Delapan Puluh Lima</v>
          </cell>
          <cell r="AQ46" t="str">
            <v>Sembilan Puluh Dua</v>
          </cell>
          <cell r="AR46" t="str">
            <v>Delapan Puluh Empat</v>
          </cell>
          <cell r="AS46" t="str">
            <v>Sembilan Puluh Dua</v>
          </cell>
        </row>
        <row r="47">
          <cell r="A47">
            <v>47</v>
          </cell>
          <cell r="C47" t="str">
            <v>d. Sejarah Kebudayaan Islam</v>
          </cell>
          <cell r="E47">
            <v>70</v>
          </cell>
          <cell r="F47" t="str">
            <v xml:space="preserve">Sembilan Puluh </v>
          </cell>
          <cell r="G47" t="str">
            <v xml:space="preserve">Delapan Puluh </v>
          </cell>
          <cell r="H47" t="str">
            <v>Tujuh Puluh Lima</v>
          </cell>
          <cell r="I47" t="str">
            <v xml:space="preserve">Delapan Puluh </v>
          </cell>
          <cell r="J47" t="str">
            <v>Delapan Puluh Satu</v>
          </cell>
          <cell r="K47" t="str">
            <v>Delapan Puluh Lima</v>
          </cell>
          <cell r="L47" t="str">
            <v>Delapan Puluh Satu</v>
          </cell>
          <cell r="M47" t="str">
            <v>Delapan Puluh Lima</v>
          </cell>
          <cell r="N47" t="str">
            <v>Tujuh Puluh Lima</v>
          </cell>
          <cell r="O47" t="str">
            <v>Delapan Puluh Lima</v>
          </cell>
          <cell r="P47" t="str">
            <v>Tujuh Puluh Lima</v>
          </cell>
          <cell r="Q47" t="str">
            <v>Tujuh Puluh Tiga</v>
          </cell>
          <cell r="R47" t="str">
            <v xml:space="preserve">Sembilan Puluh </v>
          </cell>
          <cell r="S47" t="str">
            <v xml:space="preserve">Sembilan Puluh </v>
          </cell>
          <cell r="T47" t="str">
            <v>Delapan Puluh Satu</v>
          </cell>
          <cell r="U47" t="str">
            <v xml:space="preserve">Delapan Puluh </v>
          </cell>
          <cell r="V47" t="str">
            <v>Delapan Puluh Lima</v>
          </cell>
          <cell r="W47" t="str">
            <v xml:space="preserve">Sembilan Puluh </v>
          </cell>
          <cell r="X47" t="str">
            <v xml:space="preserve">Delapan Puluh </v>
          </cell>
          <cell r="Y47" t="str">
            <v>Delapan Puluh Satu</v>
          </cell>
          <cell r="Z47" t="str">
            <v xml:space="preserve">Delapan Puluh </v>
          </cell>
          <cell r="AA47" t="str">
            <v>Delapan Puluh Empat</v>
          </cell>
          <cell r="AB47" t="str">
            <v xml:space="preserve">Sembilan Puluh </v>
          </cell>
          <cell r="AC47" t="str">
            <v xml:space="preserve">Delapan Puluh </v>
          </cell>
          <cell r="AD47" t="str">
            <v xml:space="preserve">Delapan Puluh </v>
          </cell>
          <cell r="AE47" t="str">
            <v xml:space="preserve">Sembilan Puluh </v>
          </cell>
          <cell r="AF47" t="str">
            <v xml:space="preserve">Sembilan Puluh </v>
          </cell>
          <cell r="AG47" t="str">
            <v>Tujuh Puluh Lima</v>
          </cell>
          <cell r="AH47" t="str">
            <v>Delapan Puluh Lima</v>
          </cell>
          <cell r="AI47" t="str">
            <v>Delapan Puluh Lima</v>
          </cell>
          <cell r="AJ47" t="str">
            <v>Delapan Puluh Lima</v>
          </cell>
          <cell r="AK47" t="str">
            <v xml:space="preserve">Delapan Puluh </v>
          </cell>
          <cell r="AL47" t="str">
            <v>Delapan Puluh Satu</v>
          </cell>
          <cell r="AM47" t="str">
            <v xml:space="preserve">Delapan Puluh </v>
          </cell>
          <cell r="AN47" t="str">
            <v>Tujuh Puluh Lima</v>
          </cell>
          <cell r="AO47" t="str">
            <v xml:space="preserve">Sembilan Puluh </v>
          </cell>
          <cell r="AP47" t="str">
            <v xml:space="preserve">Delapan Puluh </v>
          </cell>
          <cell r="AQ47" t="str">
            <v xml:space="preserve">Sembilan Puluh </v>
          </cell>
          <cell r="AR47" t="str">
            <v xml:space="preserve">Delapan Puluh </v>
          </cell>
          <cell r="AS47" t="str">
            <v xml:space="preserve">Sembilan Puluh 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70</v>
          </cell>
          <cell r="F48" t="str">
            <v>Delapan Puluh Dua</v>
          </cell>
          <cell r="G48" t="str">
            <v xml:space="preserve">Delapan Puluh </v>
          </cell>
          <cell r="H48" t="str">
            <v>Delapan Puluh Satu</v>
          </cell>
          <cell r="I48" t="str">
            <v xml:space="preserve">Delapan Puluh </v>
          </cell>
          <cell r="J48" t="str">
            <v xml:space="preserve">Delapan Puluh </v>
          </cell>
          <cell r="K48" t="str">
            <v>Delapan Puluh Dua</v>
          </cell>
          <cell r="L48" t="str">
            <v xml:space="preserve">Delapan Puluh </v>
          </cell>
          <cell r="M48" t="str">
            <v>Delapan Puluh Tiga</v>
          </cell>
          <cell r="N48" t="str">
            <v xml:space="preserve">Delapan Puluh </v>
          </cell>
          <cell r="O48" t="str">
            <v>Delapan Puluh Empat</v>
          </cell>
          <cell r="P48" t="str">
            <v>Tujuh Puluh Delapan</v>
          </cell>
          <cell r="Q48" t="str">
            <v xml:space="preserve">Delapan Puluh </v>
          </cell>
          <cell r="R48" t="str">
            <v xml:space="preserve">Delapan Puluh </v>
          </cell>
          <cell r="S48" t="str">
            <v>Delapan Puluh Empat</v>
          </cell>
          <cell r="T48" t="str">
            <v>Delapan Puluh Dua</v>
          </cell>
          <cell r="U48" t="str">
            <v>Delapan Puluh Satu</v>
          </cell>
          <cell r="V48" t="str">
            <v xml:space="preserve">Sembilan Puluh </v>
          </cell>
          <cell r="W48" t="str">
            <v>Delapan Puluh Lima</v>
          </cell>
          <cell r="X48" t="str">
            <v>Delapan Puluh Lima</v>
          </cell>
          <cell r="Y48" t="str">
            <v>Delapan Puluh Dua</v>
          </cell>
          <cell r="Z48" t="str">
            <v>Delapan Puluh Tiga</v>
          </cell>
          <cell r="AA48" t="str">
            <v>Delapan Puluh Lima</v>
          </cell>
          <cell r="AB48" t="str">
            <v>Delapan Puluh Empat</v>
          </cell>
          <cell r="AC48" t="str">
            <v>Tujuh Puluh Enam</v>
          </cell>
          <cell r="AD48" t="str">
            <v xml:space="preserve">Delapan Puluh </v>
          </cell>
          <cell r="AE48" t="str">
            <v>Delapan Puluh Lima</v>
          </cell>
          <cell r="AF48" t="str">
            <v>Delapan Puluh Lima</v>
          </cell>
          <cell r="AG48" t="str">
            <v>Delapan Puluh Tujuh</v>
          </cell>
          <cell r="AH48" t="str">
            <v>Tujuh Puluh Enam</v>
          </cell>
          <cell r="AI48" t="str">
            <v>Delapan Puluh Empat</v>
          </cell>
          <cell r="AJ48" t="str">
            <v>Delapan Puluh Lima</v>
          </cell>
          <cell r="AK48" t="str">
            <v>Tujuh Puluh Lima</v>
          </cell>
          <cell r="AL48" t="str">
            <v>Delapan Puluh Dua</v>
          </cell>
          <cell r="AM48" t="str">
            <v>Delapan Puluh Satu</v>
          </cell>
          <cell r="AN48" t="str">
            <v>Delapan Puluh Satu</v>
          </cell>
          <cell r="AO48" t="str">
            <v xml:space="preserve">Sembilan Puluh </v>
          </cell>
          <cell r="AP48" t="str">
            <v xml:space="preserve">Delapan Puluh </v>
          </cell>
          <cell r="AQ48" t="str">
            <v>Delapan Puluh Lima</v>
          </cell>
          <cell r="AR48" t="str">
            <v>Delapan Puluh Enam</v>
          </cell>
          <cell r="AS48" t="str">
            <v>Delapan Puluh Dua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65</v>
          </cell>
          <cell r="F49" t="str">
            <v>Sembilan Puluh Tujuh</v>
          </cell>
          <cell r="G49" t="str">
            <v>Sembilan Puluh Empat</v>
          </cell>
          <cell r="H49" t="str">
            <v>Sembilan Puluh Tiga</v>
          </cell>
          <cell r="I49" t="str">
            <v>Sembilan Puluh Tujuh</v>
          </cell>
          <cell r="J49" t="str">
            <v>Sembilan Puluh Enam</v>
          </cell>
          <cell r="K49" t="str">
            <v>Sembilan Puluh Tiga</v>
          </cell>
          <cell r="L49" t="str">
            <v>Sembilan Puluh Tiga</v>
          </cell>
          <cell r="M49" t="str">
            <v>Sembilan Puluh Tujuh</v>
          </cell>
          <cell r="N49" t="str">
            <v>Sembilan Puluh Satu</v>
          </cell>
          <cell r="O49" t="str">
            <v>Sembilan Puluh Tujuh</v>
          </cell>
          <cell r="P49" t="str">
            <v xml:space="preserve">Sembilan Puluh </v>
          </cell>
          <cell r="Q49" t="str">
            <v>Sembilan Puluh Tiga</v>
          </cell>
          <cell r="R49" t="str">
            <v>Sembilan Puluh Satu</v>
          </cell>
          <cell r="S49" t="str">
            <v>Sembilan Puluh Tujuh</v>
          </cell>
          <cell r="T49" t="str">
            <v>Sembilan Puluh Dua</v>
          </cell>
          <cell r="U49" t="str">
            <v>Delapan Puluh Tujuh</v>
          </cell>
          <cell r="V49" t="str">
            <v>Sembilan Puluh Delapan</v>
          </cell>
          <cell r="W49" t="str">
            <v>Delapan Puluh Dua</v>
          </cell>
          <cell r="X49" t="str">
            <v>Delapan Puluh Tujuh</v>
          </cell>
          <cell r="Y49" t="str">
            <v xml:space="preserve">Sembilan Puluh </v>
          </cell>
          <cell r="Z49" t="str">
            <v>Sembilan Puluh Empat</v>
          </cell>
          <cell r="AA49" t="str">
            <v>Sembilan Puluh Empat</v>
          </cell>
          <cell r="AB49" t="str">
            <v>Delapan Puluh Empat</v>
          </cell>
          <cell r="AC49" t="str">
            <v>Delapan Puluh Tujuh</v>
          </cell>
          <cell r="AD49" t="str">
            <v>Sembilan Puluh Lima</v>
          </cell>
          <cell r="AE49" t="str">
            <v>Delapan Puluh Delapan</v>
          </cell>
          <cell r="AF49" t="str">
            <v>Sembilan Puluh Tujuh</v>
          </cell>
          <cell r="AG49" t="str">
            <v>Sembilan Puluh Empat</v>
          </cell>
          <cell r="AH49" t="str">
            <v>Delapan Puluh Enam</v>
          </cell>
          <cell r="AI49" t="str">
            <v>Sembilan Puluh Satu</v>
          </cell>
          <cell r="AJ49" t="str">
            <v>Sembilan Puluh Empat</v>
          </cell>
          <cell r="AK49" t="str">
            <v>Delapan Puluh Tiga</v>
          </cell>
          <cell r="AL49" t="str">
            <v>Delapan Puluh Tujuh</v>
          </cell>
          <cell r="AM49" t="str">
            <v>Sembilan Puluh Lima</v>
          </cell>
          <cell r="AN49" t="str">
            <v xml:space="preserve">Sembilan Puluh </v>
          </cell>
          <cell r="AO49" t="str">
            <v>Sembilan Puluh Tiga</v>
          </cell>
          <cell r="AP49" t="str">
            <v>Sembilan Puluh Tujuh</v>
          </cell>
          <cell r="AQ49" t="str">
            <v>Sembilan Puluh Delapan</v>
          </cell>
          <cell r="AR49" t="str">
            <v>Sembilan Puluh Tujuh</v>
          </cell>
          <cell r="AS49" t="str">
            <v>Sembilan Puluh Satu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65</v>
          </cell>
          <cell r="F50" t="str">
            <v>Sembilan Puluh Delapan</v>
          </cell>
          <cell r="G50" t="str">
            <v>Delapan Puluh Tujuh</v>
          </cell>
          <cell r="H50" t="str">
            <v>Sembilan Puluh Lima</v>
          </cell>
          <cell r="I50" t="str">
            <v>Sembilan Puluh Satu</v>
          </cell>
          <cell r="J50" t="str">
            <v>Delapan Puluh Enam</v>
          </cell>
          <cell r="K50" t="str">
            <v>Delapan Puluh Tiga</v>
          </cell>
          <cell r="L50" t="str">
            <v>Sembilan Puluh Empat</v>
          </cell>
          <cell r="M50" t="str">
            <v>Sembilan Puluh Dua</v>
          </cell>
          <cell r="N50" t="str">
            <v xml:space="preserve">Sembilan Puluh </v>
          </cell>
          <cell r="O50" t="str">
            <v>Sembilan Puluh Enam</v>
          </cell>
          <cell r="P50" t="str">
            <v>Delapan Puluh Tiga</v>
          </cell>
          <cell r="Q50" t="str">
            <v>Delapan Puluh Delapan</v>
          </cell>
          <cell r="R50" t="str">
            <v>Sembilan Puluh Dua</v>
          </cell>
          <cell r="S50" t="str">
            <v>Sembilan Puluh Tiga</v>
          </cell>
          <cell r="T50" t="str">
            <v xml:space="preserve">Delapan Puluh </v>
          </cell>
          <cell r="U50" t="str">
            <v>Delapan Puluh Tiga</v>
          </cell>
          <cell r="V50" t="str">
            <v>Sembilan Puluh Enam</v>
          </cell>
          <cell r="W50" t="str">
            <v>Sembilan Puluh Empat</v>
          </cell>
          <cell r="X50" t="str">
            <v>Delapan Puluh Enam</v>
          </cell>
          <cell r="Y50" t="str">
            <v>Delapan Puluh Sembilan</v>
          </cell>
          <cell r="Z50" t="str">
            <v>Delapan Puluh Delapan</v>
          </cell>
          <cell r="AA50" t="str">
            <v>Sembilan Puluh Tujuh</v>
          </cell>
          <cell r="AB50" t="str">
            <v>Delapan Puluh Delapan</v>
          </cell>
          <cell r="AC50" t="str">
            <v>Delapan Puluh Enam</v>
          </cell>
          <cell r="AD50" t="str">
            <v>Sembilan Puluh Tiga</v>
          </cell>
          <cell r="AE50" t="str">
            <v>Delapan Puluh Satu</v>
          </cell>
          <cell r="AF50" t="str">
            <v>Sembilan Puluh Satu</v>
          </cell>
          <cell r="AG50" t="str">
            <v>Delapan Puluh Sembilan</v>
          </cell>
          <cell r="AH50" t="str">
            <v>Delapan Puluh Enam</v>
          </cell>
          <cell r="AI50" t="str">
            <v xml:space="preserve">Sembilan Puluh </v>
          </cell>
          <cell r="AJ50" t="str">
            <v>Delapan Puluh Enam</v>
          </cell>
          <cell r="AK50" t="str">
            <v>Delapan Puluh Sembilan</v>
          </cell>
          <cell r="AL50" t="str">
            <v>Sembilan Puluh Tiga</v>
          </cell>
          <cell r="AM50" t="str">
            <v>Delapan Puluh Lima</v>
          </cell>
          <cell r="AN50" t="str">
            <v>Delapan Puluh Delapan</v>
          </cell>
          <cell r="AO50" t="str">
            <v>Sembilan Puluh Sembilan</v>
          </cell>
          <cell r="AP50" t="str">
            <v>Delapan Puluh Delapan</v>
          </cell>
          <cell r="AQ50" t="str">
            <v>Delapan Puluh Empat</v>
          </cell>
          <cell r="AR50" t="str">
            <v>Delapan Puluh Dua</v>
          </cell>
          <cell r="AS50" t="str">
            <v xml:space="preserve">Sembilan Puluh 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65</v>
          </cell>
          <cell r="F51" t="str">
            <v xml:space="preserve">Sembilan Puluh </v>
          </cell>
          <cell r="G51" t="str">
            <v>Tujuh Puluh Lima</v>
          </cell>
          <cell r="H51" t="str">
            <v>Delapan Puluh Tujuh</v>
          </cell>
          <cell r="I51" t="str">
            <v>Sembilan Puluh Lima</v>
          </cell>
          <cell r="J51" t="str">
            <v xml:space="preserve">Delapan Puluh </v>
          </cell>
          <cell r="K51" t="str">
            <v>Tujuh Puluh Enam</v>
          </cell>
          <cell r="L51" t="str">
            <v>Tujuh Puluh Enam</v>
          </cell>
          <cell r="M51" t="str">
            <v>Sembilan Puluh Lima</v>
          </cell>
          <cell r="N51" t="str">
            <v>Sembilan Puluh Satu</v>
          </cell>
          <cell r="O51" t="str">
            <v>Delapan Puluh Empat</v>
          </cell>
          <cell r="P51" t="str">
            <v>Tujuh Puluh Tujuh</v>
          </cell>
          <cell r="Q51" t="str">
            <v>Delapan Puluh Tujuh</v>
          </cell>
          <cell r="R51" t="str">
            <v>Tujuh Puluh Enam</v>
          </cell>
          <cell r="S51" t="str">
            <v>Delapan Puluh Lima</v>
          </cell>
          <cell r="T51" t="str">
            <v>Delapan Puluh Tujuh</v>
          </cell>
          <cell r="U51" t="str">
            <v>Sembilan Puluh Satu</v>
          </cell>
          <cell r="V51" t="str">
            <v>Sembilan Puluh Delapan</v>
          </cell>
          <cell r="W51" t="str">
            <v xml:space="preserve">Delapan Puluh </v>
          </cell>
          <cell r="X51" t="str">
            <v>Tujuh Puluh Enam</v>
          </cell>
          <cell r="Y51" t="str">
            <v>Delapan Puluh Satu</v>
          </cell>
          <cell r="Z51" t="str">
            <v>Delapan Puluh Tujuh</v>
          </cell>
          <cell r="AA51" t="str">
            <v>Sembilan Puluh Empat</v>
          </cell>
          <cell r="AB51" t="str">
            <v>Tujuh Puluh Lima</v>
          </cell>
          <cell r="AC51" t="str">
            <v>Sembilan Puluh Enam</v>
          </cell>
          <cell r="AD51" t="str">
            <v>Sembilan Puluh Tiga</v>
          </cell>
          <cell r="AE51" t="str">
            <v>Tujuh Puluh Lima</v>
          </cell>
          <cell r="AF51" t="str">
            <v>Delapan Puluh Lima</v>
          </cell>
          <cell r="AG51" t="str">
            <v>Delapan Puluh Lima</v>
          </cell>
          <cell r="AH51" t="str">
            <v>Tujuh Puluh Sembilan</v>
          </cell>
          <cell r="AI51" t="str">
            <v xml:space="preserve">Sembilan Puluh </v>
          </cell>
          <cell r="AJ51" t="str">
            <v>Sembilan Puluh Empat</v>
          </cell>
          <cell r="AK51" t="str">
            <v>Tujuh Puluh Sembilan</v>
          </cell>
          <cell r="AL51" t="str">
            <v>Sembilan Puluh Lima</v>
          </cell>
          <cell r="AM51" t="str">
            <v>Sembilan Puluh Enam</v>
          </cell>
          <cell r="AN51" t="str">
            <v>Sembilan Puluh Satu</v>
          </cell>
          <cell r="AO51" t="str">
            <v>Sembilan Puluh Tujuh</v>
          </cell>
          <cell r="AP51" t="str">
            <v xml:space="preserve">Delapan Puluh </v>
          </cell>
          <cell r="AQ51" t="str">
            <v xml:space="preserve">Delapan Puluh </v>
          </cell>
          <cell r="AR51" t="str">
            <v>Delapan Puluh Tiga</v>
          </cell>
          <cell r="AS51" t="str">
            <v>Delapan Puluh Satu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65</v>
          </cell>
          <cell r="F52" t="str">
            <v xml:space="preserve">Delapan Puluh </v>
          </cell>
          <cell r="G52" t="str">
            <v>Tujuh Puluh Delapan</v>
          </cell>
          <cell r="H52" t="str">
            <v>Tujuh Puluh Delapan</v>
          </cell>
          <cell r="I52" t="str">
            <v xml:space="preserve">Sembilan Puluh </v>
          </cell>
          <cell r="J52" t="str">
            <v>Delapan Puluh Tiga</v>
          </cell>
          <cell r="K52" t="str">
            <v>Delapan Puluh Tiga</v>
          </cell>
          <cell r="L52" t="str">
            <v>Delapan Puluh Delapan</v>
          </cell>
          <cell r="M52" t="str">
            <v>Sembilan Puluh Tujuh</v>
          </cell>
          <cell r="N52" t="str">
            <v>Tujuh Puluh Delapan</v>
          </cell>
          <cell r="O52" t="str">
            <v xml:space="preserve">Delapan Puluh </v>
          </cell>
          <cell r="P52" t="str">
            <v>Tujuh Puluh Lima</v>
          </cell>
          <cell r="Q52" t="str">
            <v xml:space="preserve">Delapan Puluh </v>
          </cell>
          <cell r="R52" t="str">
            <v xml:space="preserve">Delapan Puluh </v>
          </cell>
          <cell r="S52" t="str">
            <v>Tujuh Puluh Delapan</v>
          </cell>
          <cell r="T52" t="str">
            <v>Tujuh Puluh Lima</v>
          </cell>
          <cell r="U52" t="str">
            <v xml:space="preserve">Sembilan Puluh </v>
          </cell>
          <cell r="V52" t="str">
            <v>Sembilan Puluh Tiga</v>
          </cell>
          <cell r="W52" t="str">
            <v>Sembilan Puluh Tiga</v>
          </cell>
          <cell r="X52" t="str">
            <v>Tujuh Puluh Lima</v>
          </cell>
          <cell r="Y52" t="str">
            <v>Tujuh Puluh Lima</v>
          </cell>
          <cell r="Z52" t="str">
            <v>Tujuh Puluh Lima</v>
          </cell>
          <cell r="AA52" t="str">
            <v>Delapan Puluh Lima</v>
          </cell>
          <cell r="AB52" t="str">
            <v xml:space="preserve">Delapan Puluh </v>
          </cell>
          <cell r="AC52" t="str">
            <v xml:space="preserve">Delapan Puluh </v>
          </cell>
          <cell r="AD52" t="str">
            <v>Delapan Puluh Lima</v>
          </cell>
          <cell r="AE52" t="str">
            <v>Delapan Puluh Delapan</v>
          </cell>
          <cell r="AF52" t="str">
            <v xml:space="preserve">Delapan Puluh </v>
          </cell>
          <cell r="AG52" t="str">
            <v>Delapan Puluh Empat</v>
          </cell>
          <cell r="AH52" t="str">
            <v>Tujuh Puluh Lima</v>
          </cell>
          <cell r="AI52" t="str">
            <v>Delapan Puluh Dua</v>
          </cell>
          <cell r="AJ52" t="str">
            <v>Delapan Puluh Tiga</v>
          </cell>
          <cell r="AK52" t="str">
            <v>Tujuh Puluh Lima</v>
          </cell>
          <cell r="AL52" t="str">
            <v>Delapan Puluh Tiga</v>
          </cell>
          <cell r="AM52" t="str">
            <v>Delapan Puluh Delapan</v>
          </cell>
          <cell r="AN52" t="str">
            <v>Tujuh Puluh Lima</v>
          </cell>
          <cell r="AO52" t="str">
            <v xml:space="preserve">Delapan Puluh </v>
          </cell>
          <cell r="AP52" t="str">
            <v>Tujuh Puluh Lima</v>
          </cell>
          <cell r="AQ52" t="str">
            <v xml:space="preserve">Delapan Puluh </v>
          </cell>
          <cell r="AR52" t="str">
            <v>Tujuh Puluh Delapan</v>
          </cell>
          <cell r="AS52" t="str">
            <v>Tujuh Puluh Delapan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65</v>
          </cell>
          <cell r="F53" t="str">
            <v xml:space="preserve">Delapan Puluh </v>
          </cell>
          <cell r="G53" t="str">
            <v xml:space="preserve">Delapan Puluh </v>
          </cell>
          <cell r="H53" t="str">
            <v>Sembilan Puluh Tiga</v>
          </cell>
          <cell r="I53" t="str">
            <v xml:space="preserve">Sembilan Puluh </v>
          </cell>
          <cell r="J53" t="str">
            <v xml:space="preserve">Sembilan Puluh </v>
          </cell>
          <cell r="K53" t="str">
            <v>Sembilan Puluh Satu</v>
          </cell>
          <cell r="L53" t="str">
            <v>Delapan Puluh Lima</v>
          </cell>
          <cell r="M53" t="str">
            <v>Sembilan Puluh Lima</v>
          </cell>
          <cell r="N53" t="str">
            <v>Delapan Puluh Lima</v>
          </cell>
          <cell r="O53" t="str">
            <v xml:space="preserve">Sembilan Puluh </v>
          </cell>
          <cell r="P53" t="str">
            <v>Delapan Puluh Empat</v>
          </cell>
          <cell r="Q53" t="str">
            <v>Delapan Puluh Lima</v>
          </cell>
          <cell r="R53" t="str">
            <v xml:space="preserve">Sembilan Puluh </v>
          </cell>
          <cell r="S53" t="str">
            <v>Delapan Puluh Lima</v>
          </cell>
          <cell r="T53" t="str">
            <v xml:space="preserve">Sembilan Puluh </v>
          </cell>
          <cell r="U53" t="str">
            <v>Delapan Puluh Tiga</v>
          </cell>
          <cell r="V53" t="str">
            <v>Sembilan Puluh Empat</v>
          </cell>
          <cell r="W53" t="str">
            <v>Sembilan Puluh Lima</v>
          </cell>
          <cell r="X53" t="str">
            <v>Delapan Puluh Empat</v>
          </cell>
          <cell r="Y53" t="str">
            <v xml:space="preserve">Delapan Puluh </v>
          </cell>
          <cell r="Z53" t="str">
            <v>Delapan Puluh Lima</v>
          </cell>
          <cell r="AA53" t="str">
            <v>Sembilan Puluh Lima</v>
          </cell>
          <cell r="AB53" t="str">
            <v xml:space="preserve">Sembilan Puluh </v>
          </cell>
          <cell r="AC53" t="str">
            <v xml:space="preserve">Sembilan Puluh </v>
          </cell>
          <cell r="AD53" t="str">
            <v>Delapan Puluh Enam</v>
          </cell>
          <cell r="AE53" t="str">
            <v xml:space="preserve">Sembilan Puluh </v>
          </cell>
          <cell r="AF53" t="str">
            <v xml:space="preserve">Sembilan Puluh </v>
          </cell>
          <cell r="AG53" t="str">
            <v xml:space="preserve">Delapan Puluh </v>
          </cell>
          <cell r="AH53" t="str">
            <v xml:space="preserve">Sembilan Puluh </v>
          </cell>
          <cell r="AI53" t="str">
            <v xml:space="preserve">Sembilan Puluh </v>
          </cell>
          <cell r="AJ53" t="str">
            <v>Delapan Puluh Enam</v>
          </cell>
          <cell r="AK53" t="str">
            <v>Sembilan Puluh Satu</v>
          </cell>
          <cell r="AL53" t="str">
            <v>Delapan Puluh Lima</v>
          </cell>
          <cell r="AM53" t="str">
            <v>Delapan Puluh Tiga</v>
          </cell>
          <cell r="AN53" t="str">
            <v>Delapan Puluh Dua</v>
          </cell>
          <cell r="AO53" t="str">
            <v>Sembilan Puluh Lima</v>
          </cell>
          <cell r="AP53" t="str">
            <v xml:space="preserve">Sembilan Puluh </v>
          </cell>
          <cell r="AQ53" t="str">
            <v>Delapan Puluh Lima</v>
          </cell>
          <cell r="AR53" t="str">
            <v>Delapan Puluh Lima</v>
          </cell>
          <cell r="AS53" t="str">
            <v>Delapan Puluh Lima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65</v>
          </cell>
          <cell r="F54" t="str">
            <v xml:space="preserve">Sembilan Puluh </v>
          </cell>
          <cell r="G54" t="str">
            <v>Tujuh Puluh Lima</v>
          </cell>
          <cell r="H54" t="str">
            <v>Tujuh Puluh Lima</v>
          </cell>
          <cell r="I54" t="str">
            <v xml:space="preserve">Delapan Puluh </v>
          </cell>
          <cell r="J54" t="str">
            <v>Delapan Puluh Tiga</v>
          </cell>
          <cell r="K54" t="str">
            <v>Delapan Puluh Tiga</v>
          </cell>
          <cell r="L54" t="str">
            <v xml:space="preserve">Delapan Puluh </v>
          </cell>
          <cell r="M54" t="str">
            <v>Delapan Puluh Tujuh</v>
          </cell>
          <cell r="N54" t="str">
            <v xml:space="preserve">Delapan Puluh </v>
          </cell>
          <cell r="O54" t="str">
            <v>Delapan Puluh Lima</v>
          </cell>
          <cell r="P54" t="str">
            <v>Tujuh Puluh Lima</v>
          </cell>
          <cell r="Q54" t="str">
            <v>Delapan Puluh Tiga</v>
          </cell>
          <cell r="R54" t="str">
            <v>Delapan Puluh Tujuh</v>
          </cell>
          <cell r="S54" t="str">
            <v>Delapan Puluh Tujuh</v>
          </cell>
          <cell r="T54" t="str">
            <v>Tujuh Puluh Lima</v>
          </cell>
          <cell r="U54" t="str">
            <v>Delapan Puluh Lima</v>
          </cell>
          <cell r="V54" t="str">
            <v>Delapan Puluh Lima</v>
          </cell>
          <cell r="W54" t="str">
            <v xml:space="preserve">Sembilan Puluh </v>
          </cell>
          <cell r="X54" t="str">
            <v>Delapan Puluh Dua</v>
          </cell>
          <cell r="Y54" t="str">
            <v xml:space="preserve">Delapan Puluh </v>
          </cell>
          <cell r="Z54" t="str">
            <v xml:space="preserve">Delapan Puluh </v>
          </cell>
          <cell r="AA54" t="str">
            <v xml:space="preserve">Sembilan Puluh </v>
          </cell>
          <cell r="AB54" t="str">
            <v xml:space="preserve">Delapan Puluh </v>
          </cell>
          <cell r="AC54" t="str">
            <v>Delapan Puluh Lima</v>
          </cell>
          <cell r="AD54" t="str">
            <v>Delapan Puluh Tujuh</v>
          </cell>
          <cell r="AE54" t="str">
            <v>Delapan Puluh Satu</v>
          </cell>
          <cell r="AF54" t="str">
            <v>Delapan Puluh Satu</v>
          </cell>
          <cell r="AG54" t="str">
            <v xml:space="preserve">Delapan Puluh </v>
          </cell>
          <cell r="AH54" t="str">
            <v xml:space="preserve">Delapan Puluh </v>
          </cell>
          <cell r="AI54" t="str">
            <v xml:space="preserve">Delapan Puluh </v>
          </cell>
          <cell r="AJ54" t="str">
            <v>Delapan Puluh Empat</v>
          </cell>
          <cell r="AK54" t="str">
            <v>Delapan Puluh Satu</v>
          </cell>
          <cell r="AL54" t="str">
            <v>Delapan Puluh Satu</v>
          </cell>
          <cell r="AM54" t="str">
            <v>Delapan Puluh Lima</v>
          </cell>
          <cell r="AN54" t="str">
            <v>Delapan Puluh Lima</v>
          </cell>
          <cell r="AO54" t="str">
            <v>Delapan Puluh Tujuh</v>
          </cell>
          <cell r="AP54" t="str">
            <v>Tujuh Puluh Dua</v>
          </cell>
          <cell r="AQ54" t="str">
            <v>Delapan Puluh Enam</v>
          </cell>
          <cell r="AR54" t="str">
            <v xml:space="preserve">Delapan Puluh </v>
          </cell>
          <cell r="AS54" t="str">
            <v xml:space="preserve">Delapan Puluh 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str">
            <v>Sembilan Puluh Satu</v>
          </cell>
          <cell r="G55" t="str">
            <v xml:space="preserve">Delapan Puluh </v>
          </cell>
          <cell r="H55" t="str">
            <v>Tujuh Puluh Enam</v>
          </cell>
          <cell r="I55" t="str">
            <v xml:space="preserve">Delapan Puluh </v>
          </cell>
          <cell r="J55" t="str">
            <v>Delapan Puluh Tiga</v>
          </cell>
          <cell r="K55" t="str">
            <v>Tujuh Puluh Tujuh</v>
          </cell>
          <cell r="L55" t="str">
            <v xml:space="preserve">Sembilan Puluh </v>
          </cell>
          <cell r="M55" t="str">
            <v>Delapan Puluh Tujuh</v>
          </cell>
          <cell r="N55" t="str">
            <v>Delapan Puluh Satu</v>
          </cell>
          <cell r="O55" t="str">
            <v xml:space="preserve">Delapan Puluh </v>
          </cell>
          <cell r="P55" t="str">
            <v>Tujuh Puluh Tujuh</v>
          </cell>
          <cell r="Q55" t="str">
            <v>Tujuh Puluh Lima</v>
          </cell>
          <cell r="R55" t="str">
            <v>Delapan Puluh Satu</v>
          </cell>
          <cell r="S55" t="str">
            <v xml:space="preserve">Sembilan Puluh </v>
          </cell>
          <cell r="T55" t="str">
            <v>Delapan Puluh Enam</v>
          </cell>
          <cell r="U55" t="str">
            <v>Delapan Puluh Lima</v>
          </cell>
          <cell r="V55" t="str">
            <v>Sembilan Puluh Satu</v>
          </cell>
          <cell r="W55" t="str">
            <v>Delapan Puluh Lima</v>
          </cell>
          <cell r="X55" t="str">
            <v>Tujuh Puluh Enam</v>
          </cell>
          <cell r="Y55" t="str">
            <v>Tujuh Puluh Tujuh</v>
          </cell>
          <cell r="Z55" t="str">
            <v>Delapan Puluh Empat</v>
          </cell>
          <cell r="AA55" t="str">
            <v>Delapan Puluh Satu</v>
          </cell>
          <cell r="AB55" t="str">
            <v xml:space="preserve">Delapan Puluh </v>
          </cell>
          <cell r="AC55" t="str">
            <v>Delapan Puluh Tiga</v>
          </cell>
          <cell r="AD55" t="str">
            <v xml:space="preserve">Delapan Puluh </v>
          </cell>
          <cell r="AE55" t="str">
            <v xml:space="preserve">Delapan Puluh </v>
          </cell>
          <cell r="AF55" t="str">
            <v>Delapan Puluh Tiga</v>
          </cell>
          <cell r="AG55" t="str">
            <v>Delapan Puluh Satu</v>
          </cell>
          <cell r="AH55" t="str">
            <v>Tujuh Puluh Lima</v>
          </cell>
          <cell r="AI55" t="str">
            <v>Tujuh Puluh Enam</v>
          </cell>
          <cell r="AJ55" t="str">
            <v>Delapan Puluh Satu</v>
          </cell>
          <cell r="AK55" t="str">
            <v xml:space="preserve">Delapan Puluh </v>
          </cell>
          <cell r="AL55" t="str">
            <v>Delapan Puluh Tiga</v>
          </cell>
          <cell r="AM55" t="str">
            <v xml:space="preserve">Delapan Puluh </v>
          </cell>
          <cell r="AN55" t="str">
            <v>Delapan Puluh Dua</v>
          </cell>
          <cell r="AO55" t="str">
            <v>Delapan Puluh Lima</v>
          </cell>
          <cell r="AP55" t="str">
            <v>Tujuh Puluh Lima</v>
          </cell>
          <cell r="AQ55" t="str">
            <v>Delapan Puluh Empat</v>
          </cell>
          <cell r="AR55" t="str">
            <v>Delapan Puluh Tiga</v>
          </cell>
          <cell r="AS55" t="str">
            <v>Delapan Puluh Tiga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str">
            <v xml:space="preserve">Delapan Puluh </v>
          </cell>
          <cell r="G56" t="str">
            <v>Delapan Puluh Dua</v>
          </cell>
          <cell r="H56" t="str">
            <v>Tujuh Puluh Enam</v>
          </cell>
          <cell r="I56" t="str">
            <v>Delapan Puluh Tiga</v>
          </cell>
          <cell r="J56" t="str">
            <v>Tujuh Puluh Lima</v>
          </cell>
          <cell r="K56" t="str">
            <v>Tujuh Puluh Enam</v>
          </cell>
          <cell r="L56" t="str">
            <v>Delapan Puluh Empat</v>
          </cell>
          <cell r="M56" t="str">
            <v>Delapan Puluh Lima</v>
          </cell>
          <cell r="N56" t="str">
            <v xml:space="preserve">Delapan Puluh </v>
          </cell>
          <cell r="O56" t="str">
            <v>Tujuh Puluh Enam</v>
          </cell>
          <cell r="P56" t="str">
            <v>Delapan Puluh Satu</v>
          </cell>
          <cell r="Q56" t="str">
            <v xml:space="preserve">Delapan Puluh </v>
          </cell>
          <cell r="R56" t="str">
            <v xml:space="preserve">Delapan Puluh </v>
          </cell>
          <cell r="S56" t="str">
            <v xml:space="preserve">Delapan Puluh </v>
          </cell>
          <cell r="T56" t="str">
            <v xml:space="preserve">Delapan Puluh </v>
          </cell>
          <cell r="U56" t="str">
            <v xml:space="preserve">Delapan Puluh </v>
          </cell>
          <cell r="V56" t="str">
            <v>Delapan Puluh Dua</v>
          </cell>
          <cell r="W56" t="str">
            <v xml:space="preserve">Sembilan Puluh </v>
          </cell>
          <cell r="X56" t="str">
            <v xml:space="preserve">Delapan Puluh </v>
          </cell>
          <cell r="Y56" t="str">
            <v>Tujuh Puluh Delapan</v>
          </cell>
          <cell r="Z56" t="str">
            <v xml:space="preserve">Delapan Puluh </v>
          </cell>
          <cell r="AA56" t="str">
            <v>Delapan Puluh Enam</v>
          </cell>
          <cell r="AB56" t="str">
            <v>Delapan Puluh Dua</v>
          </cell>
          <cell r="AC56" t="str">
            <v xml:space="preserve">Delapan Puluh </v>
          </cell>
          <cell r="AD56" t="str">
            <v>Delapan Puluh Satu</v>
          </cell>
          <cell r="AE56" t="str">
            <v>Delapan Puluh Lima</v>
          </cell>
          <cell r="AF56" t="str">
            <v>Delapan Puluh Satu</v>
          </cell>
          <cell r="AG56" t="str">
            <v>Tujuh Puluh Lima</v>
          </cell>
          <cell r="AH56" t="str">
            <v xml:space="preserve">Delapan Puluh </v>
          </cell>
          <cell r="AI56" t="str">
            <v>Delapan Puluh Satu</v>
          </cell>
          <cell r="AJ56" t="str">
            <v>Tujuh Puluh Tujuh</v>
          </cell>
          <cell r="AK56" t="str">
            <v>Tujuh Puluh Lima</v>
          </cell>
          <cell r="AL56" t="str">
            <v xml:space="preserve">Delapan Puluh </v>
          </cell>
          <cell r="AM56" t="str">
            <v>Tujuh Puluh Enam</v>
          </cell>
          <cell r="AN56" t="str">
            <v>Tujuh Puluh Delapan</v>
          </cell>
          <cell r="AO56" t="str">
            <v xml:space="preserve">Delapan Puluh </v>
          </cell>
          <cell r="AP56" t="str">
            <v>Tujuh Puluh Sembilan</v>
          </cell>
          <cell r="AQ56" t="str">
            <v>Delapan Puluh Dua</v>
          </cell>
          <cell r="AR56" t="str">
            <v>Tujuh Puluh Delapan</v>
          </cell>
          <cell r="AS56" t="str">
            <v>Tujuh Puluh Enam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str">
            <v>Sembilan Puluh Satu</v>
          </cell>
          <cell r="G57" t="str">
            <v xml:space="preserve">Delapan Puluh </v>
          </cell>
          <cell r="H57" t="str">
            <v>Tujuh Puluh Enam</v>
          </cell>
          <cell r="I57" t="str">
            <v xml:space="preserve">Delapan Puluh </v>
          </cell>
          <cell r="J57" t="str">
            <v>Delapan Puluh Tiga</v>
          </cell>
          <cell r="K57" t="str">
            <v>Tujuh Puluh Tujuh</v>
          </cell>
          <cell r="L57" t="str">
            <v xml:space="preserve">Sembilan Puluh </v>
          </cell>
          <cell r="M57" t="str">
            <v>Delapan Puluh Tujuh</v>
          </cell>
          <cell r="N57" t="str">
            <v>Delapan Puluh Satu</v>
          </cell>
          <cell r="O57" t="str">
            <v xml:space="preserve">Delapan Puluh </v>
          </cell>
          <cell r="P57" t="str">
            <v>Tujuh Puluh Tujuh</v>
          </cell>
          <cell r="Q57" t="str">
            <v>Tujuh Puluh Lima</v>
          </cell>
          <cell r="R57" t="str">
            <v>Delapan Puluh Satu</v>
          </cell>
          <cell r="S57" t="str">
            <v xml:space="preserve">Sembilan Puluh </v>
          </cell>
          <cell r="T57" t="str">
            <v>Delapan Puluh Enam</v>
          </cell>
          <cell r="U57" t="str">
            <v>Delapan Puluh Lima</v>
          </cell>
          <cell r="V57" t="str">
            <v>Sembilan Puluh Satu</v>
          </cell>
          <cell r="W57" t="str">
            <v>Delapan Puluh Lima</v>
          </cell>
          <cell r="X57" t="str">
            <v>Tujuh Puluh Enam</v>
          </cell>
          <cell r="Y57" t="str">
            <v>Tujuh Puluh Tujuh</v>
          </cell>
          <cell r="Z57" t="str">
            <v>Delapan Puluh Empat</v>
          </cell>
          <cell r="AA57" t="str">
            <v>Delapan Puluh Satu</v>
          </cell>
          <cell r="AB57" t="str">
            <v xml:space="preserve">Delapan Puluh </v>
          </cell>
          <cell r="AC57" t="str">
            <v>Delapan Puluh Tiga</v>
          </cell>
          <cell r="AD57" t="str">
            <v xml:space="preserve">Delapan Puluh </v>
          </cell>
          <cell r="AE57" t="str">
            <v xml:space="preserve">Delapan Puluh </v>
          </cell>
          <cell r="AF57" t="str">
            <v>Delapan Puluh Tiga</v>
          </cell>
          <cell r="AG57" t="str">
            <v>Delapan Puluh Satu</v>
          </cell>
          <cell r="AH57" t="str">
            <v>Tujuh Puluh Lima</v>
          </cell>
          <cell r="AI57" t="str">
            <v>Tujuh Puluh Enam</v>
          </cell>
          <cell r="AJ57" t="str">
            <v>Delapan Puluh Satu</v>
          </cell>
          <cell r="AK57" t="str">
            <v xml:space="preserve">Delapan Puluh </v>
          </cell>
          <cell r="AL57" t="str">
            <v>Delapan Puluh Tiga</v>
          </cell>
          <cell r="AM57" t="str">
            <v xml:space="preserve">Delapan Puluh </v>
          </cell>
          <cell r="AN57" t="str">
            <v>Delapan Puluh Dua</v>
          </cell>
          <cell r="AO57" t="str">
            <v>Delapan Puluh Lima</v>
          </cell>
          <cell r="AP57" t="str">
            <v>Tujuh Puluh Lima</v>
          </cell>
          <cell r="AQ57" t="str">
            <v>Delapan Puluh Empat</v>
          </cell>
          <cell r="AR57" t="str">
            <v>Delapan Puluh Tiga</v>
          </cell>
          <cell r="AS57" t="str">
            <v>Delapan Puluh Tiga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str">
            <v>Sembilan Puluh Satu</v>
          </cell>
          <cell r="G58" t="str">
            <v xml:space="preserve">Delapan Puluh </v>
          </cell>
          <cell r="H58" t="str">
            <v>Tujuh Puluh Enam</v>
          </cell>
          <cell r="I58" t="str">
            <v xml:space="preserve">Delapan Puluh </v>
          </cell>
          <cell r="J58" t="str">
            <v>Delapan Puluh Tiga</v>
          </cell>
          <cell r="K58" t="str">
            <v>Tujuh Puluh Tujuh</v>
          </cell>
          <cell r="L58" t="str">
            <v xml:space="preserve">Sembilan Puluh </v>
          </cell>
          <cell r="M58" t="str">
            <v>Delapan Puluh Tujuh</v>
          </cell>
          <cell r="N58" t="str">
            <v>Delapan Puluh Satu</v>
          </cell>
          <cell r="O58" t="str">
            <v xml:space="preserve">Delapan Puluh </v>
          </cell>
          <cell r="P58" t="str">
            <v>Tujuh Puluh Tujuh</v>
          </cell>
          <cell r="Q58" t="str">
            <v>Tujuh Puluh Lima</v>
          </cell>
          <cell r="R58" t="str">
            <v>Delapan Puluh Satu</v>
          </cell>
          <cell r="S58" t="str">
            <v xml:space="preserve">Sembilan Puluh </v>
          </cell>
          <cell r="T58" t="str">
            <v>Delapan Puluh Enam</v>
          </cell>
          <cell r="U58" t="str">
            <v>Delapan Puluh Lima</v>
          </cell>
          <cell r="V58" t="str">
            <v>Sembilan Puluh Satu</v>
          </cell>
          <cell r="W58" t="str">
            <v>Delapan Puluh Lima</v>
          </cell>
          <cell r="X58" t="str">
            <v>Tujuh Puluh Enam</v>
          </cell>
          <cell r="Y58" t="str">
            <v>Tujuh Puluh Tujuh</v>
          </cell>
          <cell r="Z58" t="str">
            <v>Delapan Puluh Empat</v>
          </cell>
          <cell r="AA58" t="str">
            <v>Delapan Puluh Satu</v>
          </cell>
          <cell r="AB58" t="str">
            <v xml:space="preserve">Delapan Puluh </v>
          </cell>
          <cell r="AC58" t="str">
            <v>Delapan Puluh Tiga</v>
          </cell>
          <cell r="AD58" t="str">
            <v xml:space="preserve">Delapan Puluh </v>
          </cell>
          <cell r="AE58" t="str">
            <v xml:space="preserve">Delapan Puluh </v>
          </cell>
          <cell r="AF58" t="str">
            <v>Delapan Puluh Tiga</v>
          </cell>
          <cell r="AG58" t="str">
            <v>Delapan Puluh Satu</v>
          </cell>
          <cell r="AH58" t="str">
            <v>Tujuh Puluh Lima</v>
          </cell>
          <cell r="AI58" t="str">
            <v>Tujuh Puluh Enam</v>
          </cell>
          <cell r="AJ58" t="str">
            <v>Delapan Puluh Satu</v>
          </cell>
          <cell r="AK58" t="str">
            <v xml:space="preserve">Delapan Puluh </v>
          </cell>
          <cell r="AL58" t="str">
            <v>Delapan Puluh Tiga</v>
          </cell>
          <cell r="AM58" t="str">
            <v xml:space="preserve">Delapan Puluh </v>
          </cell>
          <cell r="AN58" t="str">
            <v>Delapan Puluh Dua</v>
          </cell>
          <cell r="AO58" t="str">
            <v>Delapan Puluh Lima</v>
          </cell>
          <cell r="AP58" t="str">
            <v>Tujuh Puluh Lima</v>
          </cell>
          <cell r="AQ58" t="str">
            <v>Delapan Puluh Empat</v>
          </cell>
          <cell r="AR58" t="str">
            <v>Delapan Puluh Tiga</v>
          </cell>
          <cell r="AS58" t="str">
            <v>Delapan Puluh Tiga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65</v>
          </cell>
          <cell r="F60" t="str">
            <v>Delapan Puluh Lima</v>
          </cell>
          <cell r="G60" t="str">
            <v xml:space="preserve">Delapan Puluh </v>
          </cell>
          <cell r="H60" t="str">
            <v xml:space="preserve">Delapan Puluh </v>
          </cell>
          <cell r="I60" t="str">
            <v>Sembilan Puluh Satu</v>
          </cell>
          <cell r="J60" t="str">
            <v xml:space="preserve">Sembilan Puluh </v>
          </cell>
          <cell r="K60" t="str">
            <v>Delapan Puluh Lima</v>
          </cell>
          <cell r="L60" t="str">
            <v xml:space="preserve">Sembilan Puluh </v>
          </cell>
          <cell r="M60" t="str">
            <v>Delapan Puluh Lima</v>
          </cell>
          <cell r="N60" t="str">
            <v>Delapan Puluh Satu</v>
          </cell>
          <cell r="O60" t="str">
            <v>Delapan Puluh Tujuh</v>
          </cell>
          <cell r="P60" t="str">
            <v>Delapan Puluh Lima</v>
          </cell>
          <cell r="Q60" t="str">
            <v>Sembilan Puluh Lima</v>
          </cell>
          <cell r="R60" t="str">
            <v>Sembilan Puluh Lima</v>
          </cell>
          <cell r="S60" t="str">
            <v>Sembilan Puluh Lima</v>
          </cell>
          <cell r="T60" t="str">
            <v xml:space="preserve">Delapan Puluh </v>
          </cell>
          <cell r="U60" t="str">
            <v>Delapan Puluh Lima</v>
          </cell>
          <cell r="V60" t="str">
            <v>Sembilan Puluh Lima</v>
          </cell>
          <cell r="W60" t="str">
            <v>Delapan Puluh Dua</v>
          </cell>
          <cell r="X60" t="str">
            <v>Tujuh Puluh Lima</v>
          </cell>
          <cell r="Y60" t="str">
            <v>Tujuh Puluh Tiga</v>
          </cell>
          <cell r="Z60" t="str">
            <v>Delapan Puluh Satu</v>
          </cell>
          <cell r="AA60" t="str">
            <v>Delapan Puluh Lima</v>
          </cell>
          <cell r="AB60" t="str">
            <v>Tujuh Puluh Tiga</v>
          </cell>
          <cell r="AC60" t="str">
            <v>Tujuh Puluh Lima</v>
          </cell>
          <cell r="AD60" t="str">
            <v>Delapan Puluh Lima</v>
          </cell>
          <cell r="AE60" t="str">
            <v>Sembilan Puluh Tiga</v>
          </cell>
          <cell r="AF60" t="str">
            <v>Delapan Puluh Tiga</v>
          </cell>
          <cell r="AG60" t="str">
            <v>Tujuh Puluh Delapan</v>
          </cell>
          <cell r="AH60" t="str">
            <v>Delapan Puluh Empat</v>
          </cell>
          <cell r="AI60" t="str">
            <v>Delapan Puluh Satu</v>
          </cell>
          <cell r="AJ60" t="str">
            <v>Delapan Puluh Lima</v>
          </cell>
          <cell r="AK60" t="str">
            <v>Tujuh Puluh Lima</v>
          </cell>
          <cell r="AL60" t="str">
            <v>Tujuh Puluh Lima</v>
          </cell>
          <cell r="AM60" t="str">
            <v>Delapan Puluh Lima</v>
          </cell>
          <cell r="AN60" t="str">
            <v>Delapan Puluh Lima</v>
          </cell>
          <cell r="AO60" t="str">
            <v>Delapan Puluh Sembilan</v>
          </cell>
          <cell r="AP60" t="str">
            <v>Tujuh Puluh Dua</v>
          </cell>
          <cell r="AQ60" t="str">
            <v>Sembilan Puluh Dua</v>
          </cell>
          <cell r="AR60" t="str">
            <v>Delapan Puluh Tiga</v>
          </cell>
          <cell r="AS60" t="str">
            <v>Tujuh Puluh Dua</v>
          </cell>
        </row>
        <row r="61">
          <cell r="A61">
            <v>61</v>
          </cell>
          <cell r="C61" t="str">
            <v>b. Ke-NU-an</v>
          </cell>
          <cell r="E61">
            <v>70</v>
          </cell>
          <cell r="F61" t="str">
            <v xml:space="preserve">Delapan Puluh </v>
          </cell>
          <cell r="G61" t="str">
            <v>Tujuh Puluh Lima</v>
          </cell>
          <cell r="H61" t="str">
            <v>Tujuh Puluh Dua</v>
          </cell>
          <cell r="I61" t="str">
            <v>Delapan Puluh Satu</v>
          </cell>
          <cell r="J61" t="str">
            <v xml:space="preserve">Tujuh Puluh </v>
          </cell>
          <cell r="K61" t="str">
            <v xml:space="preserve">Tujuh Puluh </v>
          </cell>
          <cell r="L61" t="str">
            <v>Tujuh Puluh Lima</v>
          </cell>
          <cell r="M61" t="str">
            <v xml:space="preserve">Delapan Puluh </v>
          </cell>
          <cell r="N61" t="str">
            <v>Tujuh Puluh Tujuh</v>
          </cell>
          <cell r="O61" t="str">
            <v xml:space="preserve">Delapan Puluh </v>
          </cell>
          <cell r="P61" t="str">
            <v xml:space="preserve">Tujuh Puluh </v>
          </cell>
          <cell r="Q61" t="str">
            <v xml:space="preserve">Tujuh Puluh </v>
          </cell>
          <cell r="R61" t="str">
            <v>Tujuh Puluh Lima</v>
          </cell>
          <cell r="S61" t="str">
            <v>Delapan Puluh Satu</v>
          </cell>
          <cell r="T61" t="str">
            <v>Tujuh Puluh Tiga</v>
          </cell>
          <cell r="U61" t="str">
            <v>Tujuh Puluh Lima</v>
          </cell>
          <cell r="V61" t="str">
            <v xml:space="preserve">Delapan Puluh </v>
          </cell>
          <cell r="W61" t="str">
            <v xml:space="preserve">Delapan Puluh </v>
          </cell>
          <cell r="X61" t="str">
            <v xml:space="preserve">Delapan Puluh </v>
          </cell>
          <cell r="Y61" t="str">
            <v xml:space="preserve">Tujuh Puluh </v>
          </cell>
          <cell r="Z61" t="str">
            <v xml:space="preserve">Delapan Puluh </v>
          </cell>
          <cell r="AA61" t="str">
            <v xml:space="preserve">Delapan Puluh </v>
          </cell>
          <cell r="AB61" t="str">
            <v>Tujuh Puluh Delapan</v>
          </cell>
          <cell r="AC61" t="str">
            <v>Tujuh Puluh Empat</v>
          </cell>
          <cell r="AD61" t="str">
            <v>Tujuh Puluh Tiga</v>
          </cell>
          <cell r="AE61" t="str">
            <v>Tujuh Puluh Tujuh</v>
          </cell>
          <cell r="AF61" t="str">
            <v xml:space="preserve">Delapan Puluh </v>
          </cell>
          <cell r="AG61" t="str">
            <v>Tujuh Puluh Tujuh</v>
          </cell>
          <cell r="AH61" t="str">
            <v>Tujuh Puluh Empat</v>
          </cell>
          <cell r="AI61" t="str">
            <v>Tujuh Puluh Lima</v>
          </cell>
          <cell r="AJ61" t="str">
            <v>Tujuh Puluh Dua</v>
          </cell>
          <cell r="AK61" t="str">
            <v>Tujuh Puluh Lima</v>
          </cell>
          <cell r="AL61" t="str">
            <v xml:space="preserve">Tujuh Puluh </v>
          </cell>
          <cell r="AM61" t="str">
            <v>Tujuh Puluh Tiga</v>
          </cell>
          <cell r="AN61" t="str">
            <v xml:space="preserve">Delapan Puluh </v>
          </cell>
          <cell r="AO61" t="str">
            <v xml:space="preserve">Delapan Puluh </v>
          </cell>
          <cell r="AP61" t="str">
            <v xml:space="preserve">Delapan Puluh </v>
          </cell>
          <cell r="AQ61" t="str">
            <v>Tujuh Puluh Delapan</v>
          </cell>
          <cell r="AR61" t="str">
            <v>Delapan Puluh Dua</v>
          </cell>
          <cell r="AS61" t="str">
            <v>Delapan Puluh Satu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91</v>
          </cell>
          <cell r="G68">
            <v>85</v>
          </cell>
          <cell r="H68">
            <v>80</v>
          </cell>
          <cell r="I68">
            <v>80</v>
          </cell>
          <cell r="J68">
            <v>90</v>
          </cell>
          <cell r="K68">
            <v>85</v>
          </cell>
          <cell r="L68">
            <v>90</v>
          </cell>
          <cell r="M68">
            <v>90</v>
          </cell>
          <cell r="N68">
            <v>87</v>
          </cell>
          <cell r="O68">
            <v>90</v>
          </cell>
          <cell r="P68">
            <v>85</v>
          </cell>
          <cell r="Q68">
            <v>87</v>
          </cell>
          <cell r="R68">
            <v>81</v>
          </cell>
          <cell r="S68">
            <v>90</v>
          </cell>
          <cell r="T68">
            <v>80</v>
          </cell>
          <cell r="U68">
            <v>90</v>
          </cell>
          <cell r="V68">
            <v>87</v>
          </cell>
          <cell r="W68">
            <v>83</v>
          </cell>
          <cell r="X68">
            <v>82</v>
          </cell>
          <cell r="Y68">
            <v>85</v>
          </cell>
          <cell r="Z68">
            <v>85</v>
          </cell>
          <cell r="AA68">
            <v>87</v>
          </cell>
          <cell r="AB68">
            <v>90</v>
          </cell>
          <cell r="AC68">
            <v>76</v>
          </cell>
          <cell r="AD68">
            <v>90</v>
          </cell>
          <cell r="AE68">
            <v>85</v>
          </cell>
          <cell r="AF68">
            <v>90</v>
          </cell>
          <cell r="AG68">
            <v>80</v>
          </cell>
          <cell r="AH68">
            <v>80</v>
          </cell>
          <cell r="AI68">
            <v>90</v>
          </cell>
          <cell r="AJ68">
            <v>90</v>
          </cell>
          <cell r="AK68">
            <v>82</v>
          </cell>
          <cell r="AL68">
            <v>85</v>
          </cell>
          <cell r="AM68">
            <v>90</v>
          </cell>
          <cell r="AN68">
            <v>80</v>
          </cell>
          <cell r="AO68">
            <v>90</v>
          </cell>
          <cell r="AP68">
            <v>80</v>
          </cell>
          <cell r="AQ68">
            <v>90</v>
          </cell>
          <cell r="AR68">
            <v>90</v>
          </cell>
          <cell r="AS68">
            <v>80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80</v>
          </cell>
          <cell r="G69">
            <v>80</v>
          </cell>
          <cell r="H69">
            <v>83</v>
          </cell>
          <cell r="I69">
            <v>80</v>
          </cell>
          <cell r="J69">
            <v>80</v>
          </cell>
          <cell r="K69">
            <v>80</v>
          </cell>
          <cell r="L69">
            <v>80</v>
          </cell>
          <cell r="M69">
            <v>80</v>
          </cell>
          <cell r="N69">
            <v>80</v>
          </cell>
          <cell r="O69">
            <v>91</v>
          </cell>
          <cell r="P69">
            <v>80</v>
          </cell>
          <cell r="Q69">
            <v>80</v>
          </cell>
          <cell r="R69">
            <v>85</v>
          </cell>
          <cell r="S69">
            <v>85</v>
          </cell>
          <cell r="T69">
            <v>80</v>
          </cell>
          <cell r="U69">
            <v>80</v>
          </cell>
          <cell r="V69">
            <v>83</v>
          </cell>
          <cell r="W69">
            <v>85</v>
          </cell>
          <cell r="X69">
            <v>80</v>
          </cell>
          <cell r="Y69">
            <v>81</v>
          </cell>
          <cell r="Z69">
            <v>81</v>
          </cell>
          <cell r="AA69">
            <v>90</v>
          </cell>
          <cell r="AB69">
            <v>90</v>
          </cell>
          <cell r="AC69">
            <v>80</v>
          </cell>
          <cell r="AD69">
            <v>80</v>
          </cell>
          <cell r="AE69">
            <v>80</v>
          </cell>
          <cell r="AF69">
            <v>85</v>
          </cell>
          <cell r="AG69">
            <v>80</v>
          </cell>
          <cell r="AH69">
            <v>80</v>
          </cell>
          <cell r="AI69">
            <v>80</v>
          </cell>
          <cell r="AJ69">
            <v>80</v>
          </cell>
          <cell r="AK69">
            <v>79</v>
          </cell>
          <cell r="AL69">
            <v>85</v>
          </cell>
          <cell r="AM69">
            <v>80</v>
          </cell>
          <cell r="AN69">
            <v>80</v>
          </cell>
          <cell r="AO69">
            <v>85</v>
          </cell>
          <cell r="AP69">
            <v>80</v>
          </cell>
          <cell r="AQ69">
            <v>90</v>
          </cell>
          <cell r="AR69">
            <v>80</v>
          </cell>
          <cell r="AS69">
            <v>80</v>
          </cell>
        </row>
        <row r="70">
          <cell r="A70">
            <v>70</v>
          </cell>
          <cell r="C70" t="str">
            <v>c. Fiqih</v>
          </cell>
          <cell r="E70">
            <v>75</v>
          </cell>
          <cell r="F70">
            <v>95</v>
          </cell>
          <cell r="G70">
            <v>93</v>
          </cell>
          <cell r="H70">
            <v>83</v>
          </cell>
          <cell r="I70">
            <v>88</v>
          </cell>
          <cell r="J70">
            <v>95</v>
          </cell>
          <cell r="K70">
            <v>80</v>
          </cell>
          <cell r="L70">
            <v>95</v>
          </cell>
          <cell r="M70">
            <v>93</v>
          </cell>
          <cell r="N70">
            <v>81</v>
          </cell>
          <cell r="O70">
            <v>95</v>
          </cell>
          <cell r="P70">
            <v>80</v>
          </cell>
          <cell r="Q70">
            <v>90</v>
          </cell>
          <cell r="R70">
            <v>82</v>
          </cell>
          <cell r="S70">
            <v>94</v>
          </cell>
          <cell r="T70">
            <v>90</v>
          </cell>
          <cell r="U70">
            <v>93</v>
          </cell>
          <cell r="V70">
            <v>92</v>
          </cell>
          <cell r="W70">
            <v>87</v>
          </cell>
          <cell r="X70">
            <v>83</v>
          </cell>
          <cell r="Y70">
            <v>90</v>
          </cell>
          <cell r="Z70">
            <v>85</v>
          </cell>
          <cell r="AA70">
            <v>94</v>
          </cell>
          <cell r="AB70">
            <v>86</v>
          </cell>
          <cell r="AC70">
            <v>83</v>
          </cell>
          <cell r="AD70">
            <v>90</v>
          </cell>
          <cell r="AE70">
            <v>84</v>
          </cell>
          <cell r="AF70">
            <v>90</v>
          </cell>
          <cell r="AG70">
            <v>90</v>
          </cell>
          <cell r="AH70">
            <v>82</v>
          </cell>
          <cell r="AI70">
            <v>80</v>
          </cell>
          <cell r="AJ70">
            <v>92</v>
          </cell>
          <cell r="AK70">
            <v>82</v>
          </cell>
          <cell r="AL70">
            <v>87</v>
          </cell>
          <cell r="AM70">
            <v>95</v>
          </cell>
          <cell r="AN70">
            <v>85</v>
          </cell>
          <cell r="AO70">
            <v>97</v>
          </cell>
          <cell r="AP70">
            <v>85</v>
          </cell>
          <cell r="AQ70">
            <v>92</v>
          </cell>
          <cell r="AR70">
            <v>84</v>
          </cell>
          <cell r="AS70">
            <v>92</v>
          </cell>
        </row>
        <row r="71">
          <cell r="A71">
            <v>71</v>
          </cell>
          <cell r="C71" t="str">
            <v>d. Sejarah Kebudayaan Islam</v>
          </cell>
          <cell r="E71">
            <v>70</v>
          </cell>
          <cell r="F71">
            <v>90</v>
          </cell>
          <cell r="G71">
            <v>80</v>
          </cell>
          <cell r="H71">
            <v>75</v>
          </cell>
          <cell r="I71">
            <v>80</v>
          </cell>
          <cell r="J71">
            <v>81</v>
          </cell>
          <cell r="K71">
            <v>85</v>
          </cell>
          <cell r="L71">
            <v>81</v>
          </cell>
          <cell r="M71">
            <v>85</v>
          </cell>
          <cell r="N71">
            <v>75</v>
          </cell>
          <cell r="O71">
            <v>85</v>
          </cell>
          <cell r="P71">
            <v>75</v>
          </cell>
          <cell r="Q71">
            <v>73</v>
          </cell>
          <cell r="R71">
            <v>90</v>
          </cell>
          <cell r="S71">
            <v>90</v>
          </cell>
          <cell r="T71">
            <v>81</v>
          </cell>
          <cell r="U71">
            <v>80</v>
          </cell>
          <cell r="V71">
            <v>85</v>
          </cell>
          <cell r="W71">
            <v>90</v>
          </cell>
          <cell r="X71">
            <v>80</v>
          </cell>
          <cell r="Y71">
            <v>81</v>
          </cell>
          <cell r="Z71">
            <v>80</v>
          </cell>
          <cell r="AA71">
            <v>84</v>
          </cell>
          <cell r="AB71">
            <v>90</v>
          </cell>
          <cell r="AC71">
            <v>80</v>
          </cell>
          <cell r="AD71">
            <v>80</v>
          </cell>
          <cell r="AE71">
            <v>90</v>
          </cell>
          <cell r="AF71">
            <v>90</v>
          </cell>
          <cell r="AG71">
            <v>75</v>
          </cell>
          <cell r="AH71">
            <v>85</v>
          </cell>
          <cell r="AI71">
            <v>85</v>
          </cell>
          <cell r="AJ71">
            <v>85</v>
          </cell>
          <cell r="AK71">
            <v>80</v>
          </cell>
          <cell r="AL71">
            <v>81</v>
          </cell>
          <cell r="AM71">
            <v>80</v>
          </cell>
          <cell r="AN71">
            <v>75</v>
          </cell>
          <cell r="AO71">
            <v>90</v>
          </cell>
          <cell r="AP71">
            <v>80</v>
          </cell>
          <cell r="AQ71">
            <v>90</v>
          </cell>
          <cell r="AR71">
            <v>80</v>
          </cell>
          <cell r="AS71">
            <v>90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70</v>
          </cell>
          <cell r="F72">
            <v>82</v>
          </cell>
          <cell r="G72">
            <v>80</v>
          </cell>
          <cell r="H72">
            <v>81</v>
          </cell>
          <cell r="I72">
            <v>80</v>
          </cell>
          <cell r="J72">
            <v>80</v>
          </cell>
          <cell r="K72">
            <v>82</v>
          </cell>
          <cell r="L72">
            <v>80</v>
          </cell>
          <cell r="M72">
            <v>83</v>
          </cell>
          <cell r="N72">
            <v>80</v>
          </cell>
          <cell r="O72">
            <v>84</v>
          </cell>
          <cell r="P72">
            <v>78</v>
          </cell>
          <cell r="Q72">
            <v>80</v>
          </cell>
          <cell r="R72">
            <v>80</v>
          </cell>
          <cell r="S72">
            <v>84</v>
          </cell>
          <cell r="T72">
            <v>82</v>
          </cell>
          <cell r="U72">
            <v>81</v>
          </cell>
          <cell r="V72">
            <v>90</v>
          </cell>
          <cell r="W72">
            <v>85</v>
          </cell>
          <cell r="X72">
            <v>85</v>
          </cell>
          <cell r="Y72">
            <v>82</v>
          </cell>
          <cell r="Z72">
            <v>83</v>
          </cell>
          <cell r="AA72">
            <v>85</v>
          </cell>
          <cell r="AB72">
            <v>84</v>
          </cell>
          <cell r="AC72">
            <v>76</v>
          </cell>
          <cell r="AD72">
            <v>80</v>
          </cell>
          <cell r="AE72">
            <v>85</v>
          </cell>
          <cell r="AF72">
            <v>85</v>
          </cell>
          <cell r="AG72">
            <v>87</v>
          </cell>
          <cell r="AH72">
            <v>76</v>
          </cell>
          <cell r="AI72">
            <v>84</v>
          </cell>
          <cell r="AJ72">
            <v>85</v>
          </cell>
          <cell r="AK72">
            <v>75</v>
          </cell>
          <cell r="AL72">
            <v>82</v>
          </cell>
          <cell r="AM72">
            <v>81</v>
          </cell>
          <cell r="AN72">
            <v>81</v>
          </cell>
          <cell r="AO72">
            <v>90</v>
          </cell>
          <cell r="AP72">
            <v>80</v>
          </cell>
          <cell r="AQ72">
            <v>85</v>
          </cell>
          <cell r="AR72">
            <v>86</v>
          </cell>
          <cell r="AS72">
            <v>82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65</v>
          </cell>
          <cell r="F73">
            <v>97</v>
          </cell>
          <cell r="G73">
            <v>94</v>
          </cell>
          <cell r="H73">
            <v>93</v>
          </cell>
          <cell r="I73">
            <v>97</v>
          </cell>
          <cell r="J73">
            <v>96</v>
          </cell>
          <cell r="K73">
            <v>93</v>
          </cell>
          <cell r="L73">
            <v>93</v>
          </cell>
          <cell r="M73">
            <v>97</v>
          </cell>
          <cell r="N73">
            <v>91</v>
          </cell>
          <cell r="O73">
            <v>97</v>
          </cell>
          <cell r="P73">
            <v>90</v>
          </cell>
          <cell r="Q73">
            <v>93</v>
          </cell>
          <cell r="R73">
            <v>91</v>
          </cell>
          <cell r="S73">
            <v>97</v>
          </cell>
          <cell r="T73">
            <v>92</v>
          </cell>
          <cell r="U73">
            <v>87</v>
          </cell>
          <cell r="V73">
            <v>98</v>
          </cell>
          <cell r="W73">
            <v>82</v>
          </cell>
          <cell r="X73">
            <v>87</v>
          </cell>
          <cell r="Y73">
            <v>90</v>
          </cell>
          <cell r="Z73">
            <v>94</v>
          </cell>
          <cell r="AA73">
            <v>94</v>
          </cell>
          <cell r="AB73">
            <v>84</v>
          </cell>
          <cell r="AC73">
            <v>87</v>
          </cell>
          <cell r="AD73">
            <v>95</v>
          </cell>
          <cell r="AE73">
            <v>88</v>
          </cell>
          <cell r="AF73">
            <v>97</v>
          </cell>
          <cell r="AG73">
            <v>94</v>
          </cell>
          <cell r="AH73">
            <v>86</v>
          </cell>
          <cell r="AI73">
            <v>91</v>
          </cell>
          <cell r="AJ73">
            <v>94</v>
          </cell>
          <cell r="AK73">
            <v>83</v>
          </cell>
          <cell r="AL73">
            <v>87</v>
          </cell>
          <cell r="AM73">
            <v>95</v>
          </cell>
          <cell r="AN73">
            <v>90</v>
          </cell>
          <cell r="AO73">
            <v>93</v>
          </cell>
          <cell r="AP73">
            <v>97</v>
          </cell>
          <cell r="AQ73">
            <v>98</v>
          </cell>
          <cell r="AR73">
            <v>97</v>
          </cell>
          <cell r="AS73">
            <v>91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65</v>
          </cell>
          <cell r="F74">
            <v>98</v>
          </cell>
          <cell r="G74">
            <v>87</v>
          </cell>
          <cell r="H74">
            <v>95</v>
          </cell>
          <cell r="I74">
            <v>91</v>
          </cell>
          <cell r="J74">
            <v>86</v>
          </cell>
          <cell r="K74">
            <v>83</v>
          </cell>
          <cell r="L74">
            <v>94</v>
          </cell>
          <cell r="M74">
            <v>92</v>
          </cell>
          <cell r="N74">
            <v>90</v>
          </cell>
          <cell r="O74">
            <v>96</v>
          </cell>
          <cell r="P74">
            <v>83</v>
          </cell>
          <cell r="Q74">
            <v>88</v>
          </cell>
          <cell r="R74">
            <v>92</v>
          </cell>
          <cell r="S74">
            <v>93</v>
          </cell>
          <cell r="T74">
            <v>80</v>
          </cell>
          <cell r="U74">
            <v>83</v>
          </cell>
          <cell r="V74">
            <v>96</v>
          </cell>
          <cell r="W74">
            <v>94</v>
          </cell>
          <cell r="X74">
            <v>86</v>
          </cell>
          <cell r="Y74">
            <v>89</v>
          </cell>
          <cell r="Z74">
            <v>88</v>
          </cell>
          <cell r="AA74">
            <v>97</v>
          </cell>
          <cell r="AB74">
            <v>88</v>
          </cell>
          <cell r="AC74">
            <v>86</v>
          </cell>
          <cell r="AD74">
            <v>93</v>
          </cell>
          <cell r="AE74">
            <v>81</v>
          </cell>
          <cell r="AF74">
            <v>91</v>
          </cell>
          <cell r="AG74">
            <v>89</v>
          </cell>
          <cell r="AH74">
            <v>86</v>
          </cell>
          <cell r="AI74">
            <v>90</v>
          </cell>
          <cell r="AJ74">
            <v>86</v>
          </cell>
          <cell r="AK74">
            <v>89</v>
          </cell>
          <cell r="AL74">
            <v>93</v>
          </cell>
          <cell r="AM74">
            <v>85</v>
          </cell>
          <cell r="AN74">
            <v>88</v>
          </cell>
          <cell r="AO74">
            <v>99</v>
          </cell>
          <cell r="AP74">
            <v>88</v>
          </cell>
          <cell r="AQ74">
            <v>84</v>
          </cell>
          <cell r="AR74">
            <v>82</v>
          </cell>
          <cell r="AS74">
            <v>90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65</v>
          </cell>
          <cell r="F75">
            <v>90</v>
          </cell>
          <cell r="G75">
            <v>75</v>
          </cell>
          <cell r="H75">
            <v>87</v>
          </cell>
          <cell r="I75">
            <v>95</v>
          </cell>
          <cell r="J75">
            <v>80</v>
          </cell>
          <cell r="K75">
            <v>76</v>
          </cell>
          <cell r="L75">
            <v>76</v>
          </cell>
          <cell r="M75">
            <v>95</v>
          </cell>
          <cell r="N75">
            <v>91</v>
          </cell>
          <cell r="O75">
            <v>84</v>
          </cell>
          <cell r="P75">
            <v>77</v>
          </cell>
          <cell r="Q75">
            <v>87</v>
          </cell>
          <cell r="R75">
            <v>76</v>
          </cell>
          <cell r="S75">
            <v>85</v>
          </cell>
          <cell r="T75">
            <v>87</v>
          </cell>
          <cell r="U75">
            <v>91</v>
          </cell>
          <cell r="V75">
            <v>98</v>
          </cell>
          <cell r="W75">
            <v>80</v>
          </cell>
          <cell r="X75">
            <v>76</v>
          </cell>
          <cell r="Y75">
            <v>81</v>
          </cell>
          <cell r="Z75">
            <v>87</v>
          </cell>
          <cell r="AA75">
            <v>94</v>
          </cell>
          <cell r="AB75">
            <v>75</v>
          </cell>
          <cell r="AC75">
            <v>96</v>
          </cell>
          <cell r="AD75">
            <v>93</v>
          </cell>
          <cell r="AE75">
            <v>75</v>
          </cell>
          <cell r="AF75">
            <v>85</v>
          </cell>
          <cell r="AG75">
            <v>85</v>
          </cell>
          <cell r="AH75">
            <v>79</v>
          </cell>
          <cell r="AI75">
            <v>90</v>
          </cell>
          <cell r="AJ75">
            <v>94</v>
          </cell>
          <cell r="AK75">
            <v>79</v>
          </cell>
          <cell r="AL75">
            <v>95</v>
          </cell>
          <cell r="AM75">
            <v>96</v>
          </cell>
          <cell r="AN75">
            <v>91</v>
          </cell>
          <cell r="AO75">
            <v>97</v>
          </cell>
          <cell r="AP75">
            <v>80</v>
          </cell>
          <cell r="AQ75">
            <v>80</v>
          </cell>
          <cell r="AR75">
            <v>83</v>
          </cell>
          <cell r="AS75">
            <v>81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65</v>
          </cell>
          <cell r="F76">
            <v>80</v>
          </cell>
          <cell r="G76">
            <v>78</v>
          </cell>
          <cell r="H76">
            <v>78</v>
          </cell>
          <cell r="I76">
            <v>90</v>
          </cell>
          <cell r="J76">
            <v>83</v>
          </cell>
          <cell r="K76">
            <v>83</v>
          </cell>
          <cell r="L76">
            <v>88</v>
          </cell>
          <cell r="M76">
            <v>97</v>
          </cell>
          <cell r="N76">
            <v>78</v>
          </cell>
          <cell r="O76">
            <v>80</v>
          </cell>
          <cell r="P76">
            <v>75</v>
          </cell>
          <cell r="Q76">
            <v>80</v>
          </cell>
          <cell r="R76">
            <v>80</v>
          </cell>
          <cell r="S76">
            <v>78</v>
          </cell>
          <cell r="T76">
            <v>75</v>
          </cell>
          <cell r="U76">
            <v>90</v>
          </cell>
          <cell r="V76">
            <v>93</v>
          </cell>
          <cell r="W76">
            <v>93</v>
          </cell>
          <cell r="X76">
            <v>75</v>
          </cell>
          <cell r="Y76">
            <v>75</v>
          </cell>
          <cell r="Z76">
            <v>75</v>
          </cell>
          <cell r="AA76">
            <v>85</v>
          </cell>
          <cell r="AB76">
            <v>80</v>
          </cell>
          <cell r="AC76">
            <v>80</v>
          </cell>
          <cell r="AD76">
            <v>85</v>
          </cell>
          <cell r="AE76">
            <v>88</v>
          </cell>
          <cell r="AF76">
            <v>80</v>
          </cell>
          <cell r="AG76">
            <v>84</v>
          </cell>
          <cell r="AH76">
            <v>75</v>
          </cell>
          <cell r="AI76">
            <v>82</v>
          </cell>
          <cell r="AJ76">
            <v>83</v>
          </cell>
          <cell r="AK76">
            <v>75</v>
          </cell>
          <cell r="AL76">
            <v>83</v>
          </cell>
          <cell r="AM76">
            <v>88</v>
          </cell>
          <cell r="AN76">
            <v>75</v>
          </cell>
          <cell r="AO76">
            <v>80</v>
          </cell>
          <cell r="AP76">
            <v>75</v>
          </cell>
          <cell r="AQ76">
            <v>80</v>
          </cell>
          <cell r="AR76">
            <v>78</v>
          </cell>
          <cell r="AS76">
            <v>78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65</v>
          </cell>
          <cell r="F77">
            <v>80</v>
          </cell>
          <cell r="G77">
            <v>80</v>
          </cell>
          <cell r="H77">
            <v>93</v>
          </cell>
          <cell r="I77">
            <v>90</v>
          </cell>
          <cell r="J77">
            <v>90</v>
          </cell>
          <cell r="K77">
            <v>91</v>
          </cell>
          <cell r="L77">
            <v>85</v>
          </cell>
          <cell r="M77">
            <v>95</v>
          </cell>
          <cell r="N77">
            <v>85</v>
          </cell>
          <cell r="O77">
            <v>90</v>
          </cell>
          <cell r="P77">
            <v>84</v>
          </cell>
          <cell r="Q77">
            <v>85</v>
          </cell>
          <cell r="R77">
            <v>90</v>
          </cell>
          <cell r="S77">
            <v>85</v>
          </cell>
          <cell r="T77">
            <v>90</v>
          </cell>
          <cell r="U77">
            <v>83</v>
          </cell>
          <cell r="V77">
            <v>94</v>
          </cell>
          <cell r="W77">
            <v>95</v>
          </cell>
          <cell r="X77">
            <v>84</v>
          </cell>
          <cell r="Y77">
            <v>80</v>
          </cell>
          <cell r="Z77">
            <v>85</v>
          </cell>
          <cell r="AA77">
            <v>95</v>
          </cell>
          <cell r="AB77">
            <v>90</v>
          </cell>
          <cell r="AC77">
            <v>90</v>
          </cell>
          <cell r="AD77">
            <v>86</v>
          </cell>
          <cell r="AE77">
            <v>90</v>
          </cell>
          <cell r="AF77">
            <v>90</v>
          </cell>
          <cell r="AG77">
            <v>80</v>
          </cell>
          <cell r="AH77">
            <v>90</v>
          </cell>
          <cell r="AI77">
            <v>90</v>
          </cell>
          <cell r="AJ77">
            <v>86</v>
          </cell>
          <cell r="AK77">
            <v>91</v>
          </cell>
          <cell r="AL77">
            <v>85</v>
          </cell>
          <cell r="AM77">
            <v>83</v>
          </cell>
          <cell r="AN77">
            <v>82</v>
          </cell>
          <cell r="AO77">
            <v>95</v>
          </cell>
          <cell r="AP77">
            <v>90</v>
          </cell>
          <cell r="AQ77">
            <v>85</v>
          </cell>
          <cell r="AR77">
            <v>85</v>
          </cell>
          <cell r="AS77">
            <v>85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65</v>
          </cell>
          <cell r="F78">
            <v>90</v>
          </cell>
          <cell r="G78">
            <v>75</v>
          </cell>
          <cell r="H78">
            <v>75</v>
          </cell>
          <cell r="I78">
            <v>80</v>
          </cell>
          <cell r="J78">
            <v>83</v>
          </cell>
          <cell r="K78">
            <v>83</v>
          </cell>
          <cell r="L78">
            <v>80</v>
          </cell>
          <cell r="M78">
            <v>87</v>
          </cell>
          <cell r="N78">
            <v>80</v>
          </cell>
          <cell r="O78">
            <v>85</v>
          </cell>
          <cell r="P78">
            <v>75</v>
          </cell>
          <cell r="Q78">
            <v>83</v>
          </cell>
          <cell r="R78">
            <v>87</v>
          </cell>
          <cell r="S78">
            <v>87</v>
          </cell>
          <cell r="T78">
            <v>75</v>
          </cell>
          <cell r="U78">
            <v>85</v>
          </cell>
          <cell r="V78">
            <v>85</v>
          </cell>
          <cell r="W78">
            <v>90</v>
          </cell>
          <cell r="X78">
            <v>82</v>
          </cell>
          <cell r="Y78">
            <v>80</v>
          </cell>
          <cell r="Z78">
            <v>80</v>
          </cell>
          <cell r="AA78">
            <v>90</v>
          </cell>
          <cell r="AB78">
            <v>80</v>
          </cell>
          <cell r="AC78">
            <v>85</v>
          </cell>
          <cell r="AD78">
            <v>87</v>
          </cell>
          <cell r="AE78">
            <v>81</v>
          </cell>
          <cell r="AF78">
            <v>81</v>
          </cell>
          <cell r="AG78">
            <v>80</v>
          </cell>
          <cell r="AH78">
            <v>80</v>
          </cell>
          <cell r="AI78">
            <v>80</v>
          </cell>
          <cell r="AJ78">
            <v>84</v>
          </cell>
          <cell r="AK78">
            <v>81</v>
          </cell>
          <cell r="AL78">
            <v>81</v>
          </cell>
          <cell r="AM78">
            <v>85</v>
          </cell>
          <cell r="AN78">
            <v>85</v>
          </cell>
          <cell r="AO78">
            <v>87</v>
          </cell>
          <cell r="AP78">
            <v>72</v>
          </cell>
          <cell r="AQ78">
            <v>86</v>
          </cell>
          <cell r="AR78">
            <v>80</v>
          </cell>
          <cell r="AS78">
            <v>80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91</v>
          </cell>
          <cell r="G79">
            <v>80</v>
          </cell>
          <cell r="H79">
            <v>76</v>
          </cell>
          <cell r="I79">
            <v>80</v>
          </cell>
          <cell r="J79">
            <v>83</v>
          </cell>
          <cell r="K79">
            <v>77</v>
          </cell>
          <cell r="L79">
            <v>90</v>
          </cell>
          <cell r="M79">
            <v>87</v>
          </cell>
          <cell r="N79">
            <v>81</v>
          </cell>
          <cell r="O79">
            <v>80</v>
          </cell>
          <cell r="P79">
            <v>77</v>
          </cell>
          <cell r="Q79">
            <v>75</v>
          </cell>
          <cell r="R79">
            <v>81</v>
          </cell>
          <cell r="S79">
            <v>90</v>
          </cell>
          <cell r="T79">
            <v>86</v>
          </cell>
          <cell r="U79">
            <v>85</v>
          </cell>
          <cell r="V79">
            <v>91</v>
          </cell>
          <cell r="W79">
            <v>85</v>
          </cell>
          <cell r="X79">
            <v>76</v>
          </cell>
          <cell r="Y79">
            <v>77</v>
          </cell>
          <cell r="Z79">
            <v>84</v>
          </cell>
          <cell r="AA79">
            <v>81</v>
          </cell>
          <cell r="AB79">
            <v>80</v>
          </cell>
          <cell r="AC79">
            <v>83</v>
          </cell>
          <cell r="AD79">
            <v>80</v>
          </cell>
          <cell r="AE79">
            <v>80</v>
          </cell>
          <cell r="AF79">
            <v>83</v>
          </cell>
          <cell r="AG79">
            <v>81</v>
          </cell>
          <cell r="AH79">
            <v>75</v>
          </cell>
          <cell r="AI79">
            <v>76</v>
          </cell>
          <cell r="AJ79">
            <v>81</v>
          </cell>
          <cell r="AK79">
            <v>80</v>
          </cell>
          <cell r="AL79">
            <v>83</v>
          </cell>
          <cell r="AM79">
            <v>80</v>
          </cell>
          <cell r="AN79">
            <v>82</v>
          </cell>
          <cell r="AO79">
            <v>85</v>
          </cell>
          <cell r="AP79">
            <v>75</v>
          </cell>
          <cell r="AQ79">
            <v>84</v>
          </cell>
          <cell r="AR79">
            <v>83</v>
          </cell>
          <cell r="AS79">
            <v>83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80</v>
          </cell>
          <cell r="G80">
            <v>82</v>
          </cell>
          <cell r="H80">
            <v>76</v>
          </cell>
          <cell r="I80">
            <v>83</v>
          </cell>
          <cell r="J80">
            <v>75</v>
          </cell>
          <cell r="K80">
            <v>76</v>
          </cell>
          <cell r="L80">
            <v>84</v>
          </cell>
          <cell r="M80">
            <v>85</v>
          </cell>
          <cell r="N80">
            <v>80</v>
          </cell>
          <cell r="O80">
            <v>76</v>
          </cell>
          <cell r="P80">
            <v>81</v>
          </cell>
          <cell r="Q80">
            <v>80</v>
          </cell>
          <cell r="R80">
            <v>80</v>
          </cell>
          <cell r="S80">
            <v>80</v>
          </cell>
          <cell r="T80">
            <v>80</v>
          </cell>
          <cell r="U80">
            <v>80</v>
          </cell>
          <cell r="V80">
            <v>82</v>
          </cell>
          <cell r="W80">
            <v>90</v>
          </cell>
          <cell r="X80">
            <v>80</v>
          </cell>
          <cell r="Y80">
            <v>78</v>
          </cell>
          <cell r="Z80">
            <v>80</v>
          </cell>
          <cell r="AA80">
            <v>86</v>
          </cell>
          <cell r="AB80">
            <v>82</v>
          </cell>
          <cell r="AC80">
            <v>80</v>
          </cell>
          <cell r="AD80">
            <v>81</v>
          </cell>
          <cell r="AE80">
            <v>85</v>
          </cell>
          <cell r="AF80">
            <v>81</v>
          </cell>
          <cell r="AG80">
            <v>75</v>
          </cell>
          <cell r="AH80">
            <v>80</v>
          </cell>
          <cell r="AI80">
            <v>81</v>
          </cell>
          <cell r="AJ80">
            <v>77</v>
          </cell>
          <cell r="AK80">
            <v>75</v>
          </cell>
          <cell r="AL80">
            <v>80</v>
          </cell>
          <cell r="AM80">
            <v>76</v>
          </cell>
          <cell r="AN80">
            <v>78</v>
          </cell>
          <cell r="AO80">
            <v>80</v>
          </cell>
          <cell r="AP80">
            <v>79</v>
          </cell>
          <cell r="AQ80">
            <v>82</v>
          </cell>
          <cell r="AR80">
            <v>78</v>
          </cell>
          <cell r="AS80">
            <v>76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91</v>
          </cell>
          <cell r="G81">
            <v>80</v>
          </cell>
          <cell r="H81">
            <v>76</v>
          </cell>
          <cell r="I81">
            <v>80</v>
          </cell>
          <cell r="J81">
            <v>83</v>
          </cell>
          <cell r="K81">
            <v>77</v>
          </cell>
          <cell r="L81">
            <v>90</v>
          </cell>
          <cell r="M81">
            <v>87</v>
          </cell>
          <cell r="N81">
            <v>81</v>
          </cell>
          <cell r="O81">
            <v>80</v>
          </cell>
          <cell r="P81">
            <v>77</v>
          </cell>
          <cell r="Q81">
            <v>75</v>
          </cell>
          <cell r="R81">
            <v>81</v>
          </cell>
          <cell r="S81">
            <v>90</v>
          </cell>
          <cell r="T81">
            <v>86</v>
          </cell>
          <cell r="U81">
            <v>85</v>
          </cell>
          <cell r="V81">
            <v>91</v>
          </cell>
          <cell r="W81">
            <v>85</v>
          </cell>
          <cell r="X81">
            <v>76</v>
          </cell>
          <cell r="Y81">
            <v>77</v>
          </cell>
          <cell r="Z81">
            <v>84</v>
          </cell>
          <cell r="AA81">
            <v>81</v>
          </cell>
          <cell r="AB81">
            <v>80</v>
          </cell>
          <cell r="AC81">
            <v>83</v>
          </cell>
          <cell r="AD81">
            <v>80</v>
          </cell>
          <cell r="AE81">
            <v>80</v>
          </cell>
          <cell r="AF81">
            <v>83</v>
          </cell>
          <cell r="AG81">
            <v>81</v>
          </cell>
          <cell r="AH81">
            <v>75</v>
          </cell>
          <cell r="AI81">
            <v>76</v>
          </cell>
          <cell r="AJ81">
            <v>81</v>
          </cell>
          <cell r="AK81">
            <v>80</v>
          </cell>
          <cell r="AL81">
            <v>83</v>
          </cell>
          <cell r="AM81">
            <v>80</v>
          </cell>
          <cell r="AN81">
            <v>82</v>
          </cell>
          <cell r="AO81">
            <v>85</v>
          </cell>
          <cell r="AP81">
            <v>75</v>
          </cell>
          <cell r="AQ81">
            <v>84</v>
          </cell>
          <cell r="AR81">
            <v>83</v>
          </cell>
          <cell r="AS81">
            <v>83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91</v>
          </cell>
          <cell r="G82">
            <v>80</v>
          </cell>
          <cell r="H82">
            <v>76</v>
          </cell>
          <cell r="I82">
            <v>80</v>
          </cell>
          <cell r="J82">
            <v>83</v>
          </cell>
          <cell r="K82">
            <v>77</v>
          </cell>
          <cell r="L82">
            <v>90</v>
          </cell>
          <cell r="M82">
            <v>87</v>
          </cell>
          <cell r="N82">
            <v>81</v>
          </cell>
          <cell r="O82">
            <v>80</v>
          </cell>
          <cell r="P82">
            <v>77</v>
          </cell>
          <cell r="Q82">
            <v>75</v>
          </cell>
          <cell r="R82">
            <v>81</v>
          </cell>
          <cell r="S82">
            <v>90</v>
          </cell>
          <cell r="T82">
            <v>86</v>
          </cell>
          <cell r="U82">
            <v>85</v>
          </cell>
          <cell r="V82">
            <v>91</v>
          </cell>
          <cell r="W82">
            <v>85</v>
          </cell>
          <cell r="X82">
            <v>76</v>
          </cell>
          <cell r="Y82">
            <v>77</v>
          </cell>
          <cell r="Z82">
            <v>84</v>
          </cell>
          <cell r="AA82">
            <v>81</v>
          </cell>
          <cell r="AB82">
            <v>80</v>
          </cell>
          <cell r="AC82">
            <v>83</v>
          </cell>
          <cell r="AD82">
            <v>80</v>
          </cell>
          <cell r="AE82">
            <v>80</v>
          </cell>
          <cell r="AF82">
            <v>83</v>
          </cell>
          <cell r="AG82">
            <v>81</v>
          </cell>
          <cell r="AH82">
            <v>75</v>
          </cell>
          <cell r="AI82">
            <v>76</v>
          </cell>
          <cell r="AJ82">
            <v>81</v>
          </cell>
          <cell r="AK82">
            <v>80</v>
          </cell>
          <cell r="AL82">
            <v>83</v>
          </cell>
          <cell r="AM82">
            <v>80</v>
          </cell>
          <cell r="AN82">
            <v>82</v>
          </cell>
          <cell r="AO82">
            <v>85</v>
          </cell>
          <cell r="AP82">
            <v>75</v>
          </cell>
          <cell r="AQ82">
            <v>84</v>
          </cell>
          <cell r="AR82">
            <v>83</v>
          </cell>
          <cell r="AS82">
            <v>83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65</v>
          </cell>
          <cell r="F84">
            <v>85</v>
          </cell>
          <cell r="G84">
            <v>80</v>
          </cell>
          <cell r="H84">
            <v>80</v>
          </cell>
          <cell r="I84">
            <v>91</v>
          </cell>
          <cell r="J84">
            <v>90</v>
          </cell>
          <cell r="K84">
            <v>85</v>
          </cell>
          <cell r="L84">
            <v>90</v>
          </cell>
          <cell r="M84">
            <v>85</v>
          </cell>
          <cell r="N84">
            <v>81</v>
          </cell>
          <cell r="O84">
            <v>87</v>
          </cell>
          <cell r="P84">
            <v>85</v>
          </cell>
          <cell r="Q84">
            <v>95</v>
          </cell>
          <cell r="R84">
            <v>95</v>
          </cell>
          <cell r="S84">
            <v>95</v>
          </cell>
          <cell r="T84">
            <v>80</v>
          </cell>
          <cell r="U84">
            <v>85</v>
          </cell>
          <cell r="V84">
            <v>95</v>
          </cell>
          <cell r="W84">
            <v>82</v>
          </cell>
          <cell r="X84">
            <v>75</v>
          </cell>
          <cell r="Y84">
            <v>73</v>
          </cell>
          <cell r="Z84">
            <v>81</v>
          </cell>
          <cell r="AA84">
            <v>85</v>
          </cell>
          <cell r="AB84">
            <v>73</v>
          </cell>
          <cell r="AC84">
            <v>75</v>
          </cell>
          <cell r="AD84">
            <v>85</v>
          </cell>
          <cell r="AE84">
            <v>93</v>
          </cell>
          <cell r="AF84">
            <v>83</v>
          </cell>
          <cell r="AG84">
            <v>78</v>
          </cell>
          <cell r="AH84">
            <v>84</v>
          </cell>
          <cell r="AI84">
            <v>81</v>
          </cell>
          <cell r="AJ84">
            <v>85</v>
          </cell>
          <cell r="AK84">
            <v>75</v>
          </cell>
          <cell r="AL84">
            <v>75</v>
          </cell>
          <cell r="AM84">
            <v>85</v>
          </cell>
          <cell r="AN84">
            <v>85</v>
          </cell>
          <cell r="AO84">
            <v>89</v>
          </cell>
          <cell r="AP84">
            <v>72</v>
          </cell>
          <cell r="AQ84">
            <v>92</v>
          </cell>
          <cell r="AR84">
            <v>83</v>
          </cell>
          <cell r="AS84">
            <v>72</v>
          </cell>
        </row>
        <row r="85">
          <cell r="A85">
            <v>85</v>
          </cell>
          <cell r="C85" t="str">
            <v>b. Ke-NU-an</v>
          </cell>
          <cell r="E85">
            <v>70</v>
          </cell>
          <cell r="F85">
            <v>80</v>
          </cell>
          <cell r="G85">
            <v>75</v>
          </cell>
          <cell r="H85">
            <v>72</v>
          </cell>
          <cell r="I85">
            <v>81</v>
          </cell>
          <cell r="J85">
            <v>70</v>
          </cell>
          <cell r="K85">
            <v>70</v>
          </cell>
          <cell r="L85">
            <v>75</v>
          </cell>
          <cell r="M85">
            <v>80</v>
          </cell>
          <cell r="N85">
            <v>77</v>
          </cell>
          <cell r="O85">
            <v>80</v>
          </cell>
          <cell r="P85">
            <v>70</v>
          </cell>
          <cell r="Q85">
            <v>70</v>
          </cell>
          <cell r="R85">
            <v>75</v>
          </cell>
          <cell r="S85">
            <v>81</v>
          </cell>
          <cell r="T85">
            <v>73</v>
          </cell>
          <cell r="U85">
            <v>75</v>
          </cell>
          <cell r="V85">
            <v>80</v>
          </cell>
          <cell r="W85">
            <v>80</v>
          </cell>
          <cell r="X85">
            <v>80</v>
          </cell>
          <cell r="Y85">
            <v>70</v>
          </cell>
          <cell r="Z85">
            <v>80</v>
          </cell>
          <cell r="AA85">
            <v>80</v>
          </cell>
          <cell r="AB85">
            <v>78</v>
          </cell>
          <cell r="AC85">
            <v>74</v>
          </cell>
          <cell r="AD85">
            <v>73</v>
          </cell>
          <cell r="AE85">
            <v>77</v>
          </cell>
          <cell r="AF85">
            <v>80</v>
          </cell>
          <cell r="AG85">
            <v>77</v>
          </cell>
          <cell r="AH85">
            <v>74</v>
          </cell>
          <cell r="AI85">
            <v>75</v>
          </cell>
          <cell r="AJ85">
            <v>72</v>
          </cell>
          <cell r="AK85">
            <v>75</v>
          </cell>
          <cell r="AL85">
            <v>70</v>
          </cell>
          <cell r="AM85">
            <v>73</v>
          </cell>
          <cell r="AN85">
            <v>80</v>
          </cell>
          <cell r="AO85">
            <v>80</v>
          </cell>
          <cell r="AP85">
            <v>80</v>
          </cell>
          <cell r="AQ85">
            <v>78</v>
          </cell>
          <cell r="AR85">
            <v>82</v>
          </cell>
          <cell r="AS85">
            <v>81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Sangat Baik</v>
          </cell>
          <cell r="G89" t="str">
            <v>Baik</v>
          </cell>
          <cell r="H89" t="str">
            <v>Baik</v>
          </cell>
          <cell r="I89" t="str">
            <v>Baik</v>
          </cell>
          <cell r="J89" t="str">
            <v>Sangat Baik</v>
          </cell>
          <cell r="K89" t="str">
            <v>Baik</v>
          </cell>
          <cell r="L89" t="str">
            <v>Sangat Baik</v>
          </cell>
          <cell r="M89" t="str">
            <v>Sangat Baik</v>
          </cell>
          <cell r="N89" t="str">
            <v>Baik</v>
          </cell>
          <cell r="O89" t="str">
            <v>Sangat Baik</v>
          </cell>
          <cell r="P89" t="str">
            <v>Baik</v>
          </cell>
          <cell r="Q89" t="str">
            <v>Baik</v>
          </cell>
          <cell r="R89" t="str">
            <v>Baik</v>
          </cell>
          <cell r="S89" t="str">
            <v>Sangat Baik</v>
          </cell>
          <cell r="T89" t="str">
            <v>Baik</v>
          </cell>
          <cell r="U89" t="str">
            <v>Sangat Baik</v>
          </cell>
          <cell r="V89" t="str">
            <v>Baik</v>
          </cell>
          <cell r="W89" t="str">
            <v>Baik</v>
          </cell>
          <cell r="X89" t="str">
            <v>Baik</v>
          </cell>
          <cell r="Y89" t="str">
            <v>Baik</v>
          </cell>
          <cell r="Z89" t="str">
            <v>Baik</v>
          </cell>
          <cell r="AA89" t="str">
            <v>Baik</v>
          </cell>
          <cell r="AB89" t="str">
            <v>Sangat Baik</v>
          </cell>
          <cell r="AC89" t="str">
            <v>Cukup</v>
          </cell>
          <cell r="AD89" t="str">
            <v>Sangat Baik</v>
          </cell>
          <cell r="AE89" t="str">
            <v>Baik</v>
          </cell>
          <cell r="AF89" t="str">
            <v>Sangat Baik</v>
          </cell>
          <cell r="AG89" t="str">
            <v>Baik</v>
          </cell>
          <cell r="AH89" t="str">
            <v>Baik</v>
          </cell>
          <cell r="AI89" t="str">
            <v>Sangat Baik</v>
          </cell>
          <cell r="AJ89" t="str">
            <v>Sangat Baik</v>
          </cell>
          <cell r="AK89" t="str">
            <v>Baik</v>
          </cell>
          <cell r="AL89" t="str">
            <v>Baik</v>
          </cell>
          <cell r="AM89" t="str">
            <v>Sangat Baik</v>
          </cell>
          <cell r="AN89" t="str">
            <v>Baik</v>
          </cell>
          <cell r="AO89" t="str">
            <v>Sangat Baik</v>
          </cell>
          <cell r="AP89" t="str">
            <v>Baik</v>
          </cell>
          <cell r="AQ89" t="str">
            <v>Sangat Baik</v>
          </cell>
          <cell r="AR89" t="str">
            <v>Sangat Baik</v>
          </cell>
          <cell r="AS89" t="str">
            <v>Baik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Baik</v>
          </cell>
          <cell r="G90" t="str">
            <v>Baik</v>
          </cell>
          <cell r="H90" t="str">
            <v>Baik</v>
          </cell>
          <cell r="I90" t="str">
            <v>Baik</v>
          </cell>
          <cell r="J90" t="str">
            <v>Baik</v>
          </cell>
          <cell r="K90" t="str">
            <v>Baik</v>
          </cell>
          <cell r="L90" t="str">
            <v>Baik</v>
          </cell>
          <cell r="M90" t="str">
            <v>Baik</v>
          </cell>
          <cell r="N90" t="str">
            <v>Baik</v>
          </cell>
          <cell r="O90" t="str">
            <v>Sangat Baik</v>
          </cell>
          <cell r="P90" t="str">
            <v>Baik</v>
          </cell>
          <cell r="Q90" t="str">
            <v>Baik</v>
          </cell>
          <cell r="R90" t="str">
            <v>Baik</v>
          </cell>
          <cell r="S90" t="str">
            <v>Baik</v>
          </cell>
          <cell r="T90" t="str">
            <v>Baik</v>
          </cell>
          <cell r="U90" t="str">
            <v>Baik</v>
          </cell>
          <cell r="V90" t="str">
            <v>Baik</v>
          </cell>
          <cell r="W90" t="str">
            <v>Baik</v>
          </cell>
          <cell r="X90" t="str">
            <v>Baik</v>
          </cell>
          <cell r="Y90" t="str">
            <v>Baik</v>
          </cell>
          <cell r="Z90" t="str">
            <v>Baik</v>
          </cell>
          <cell r="AA90" t="str">
            <v>Sangat Baik</v>
          </cell>
          <cell r="AB90" t="str">
            <v>Sangat Baik</v>
          </cell>
          <cell r="AC90" t="str">
            <v>Baik</v>
          </cell>
          <cell r="AD90" t="str">
            <v>Baik</v>
          </cell>
          <cell r="AE90" t="str">
            <v>Baik</v>
          </cell>
          <cell r="AF90" t="str">
            <v>Baik</v>
          </cell>
          <cell r="AG90" t="str">
            <v>Baik</v>
          </cell>
          <cell r="AH90" t="str">
            <v>Baik</v>
          </cell>
          <cell r="AI90" t="str">
            <v>Baik</v>
          </cell>
          <cell r="AJ90" t="str">
            <v>Baik</v>
          </cell>
          <cell r="AK90" t="str">
            <v>Cukup</v>
          </cell>
          <cell r="AL90" t="str">
            <v>Baik</v>
          </cell>
          <cell r="AM90" t="str">
            <v>Baik</v>
          </cell>
          <cell r="AN90" t="str">
            <v>Baik</v>
          </cell>
          <cell r="AO90" t="str">
            <v>Baik</v>
          </cell>
          <cell r="AP90" t="str">
            <v>Baik</v>
          </cell>
          <cell r="AQ90" t="str">
            <v>Sangat Baik</v>
          </cell>
          <cell r="AR90" t="str">
            <v>Baik</v>
          </cell>
          <cell r="AS90" t="str">
            <v>Baik</v>
          </cell>
        </row>
        <row r="91">
          <cell r="A91">
            <v>91</v>
          </cell>
          <cell r="C91" t="str">
            <v>c. Fiqih</v>
          </cell>
          <cell r="E91">
            <v>75</v>
          </cell>
          <cell r="F91" t="str">
            <v>Sangat Baik</v>
          </cell>
          <cell r="G91" t="str">
            <v>Sangat Baik</v>
          </cell>
          <cell r="H91" t="str">
            <v>Baik</v>
          </cell>
          <cell r="I91" t="str">
            <v>Baik</v>
          </cell>
          <cell r="J91" t="str">
            <v>Sangat Baik</v>
          </cell>
          <cell r="K91" t="str">
            <v>Baik</v>
          </cell>
          <cell r="L91" t="str">
            <v>Sangat Baik</v>
          </cell>
          <cell r="M91" t="str">
            <v>Sangat Baik</v>
          </cell>
          <cell r="N91" t="str">
            <v>Baik</v>
          </cell>
          <cell r="O91" t="str">
            <v>Sangat Baik</v>
          </cell>
          <cell r="P91" t="str">
            <v>Baik</v>
          </cell>
          <cell r="Q91" t="str">
            <v>Sangat Baik</v>
          </cell>
          <cell r="R91" t="str">
            <v>Baik</v>
          </cell>
          <cell r="S91" t="str">
            <v>Sangat Baik</v>
          </cell>
          <cell r="T91" t="str">
            <v>Sangat Baik</v>
          </cell>
          <cell r="U91" t="str">
            <v>Sangat Baik</v>
          </cell>
          <cell r="V91" t="str">
            <v>Sangat Baik</v>
          </cell>
          <cell r="W91" t="str">
            <v>Baik</v>
          </cell>
          <cell r="X91" t="str">
            <v>Baik</v>
          </cell>
          <cell r="Y91" t="str">
            <v>Sangat Baik</v>
          </cell>
          <cell r="Z91" t="str">
            <v>Baik</v>
          </cell>
          <cell r="AA91" t="str">
            <v>Sangat Baik</v>
          </cell>
          <cell r="AB91" t="str">
            <v>Baik</v>
          </cell>
          <cell r="AC91" t="str">
            <v>Baik</v>
          </cell>
          <cell r="AD91" t="str">
            <v>Sangat Baik</v>
          </cell>
          <cell r="AE91" t="str">
            <v>Baik</v>
          </cell>
          <cell r="AF91" t="str">
            <v>Sangat Baik</v>
          </cell>
          <cell r="AG91" t="str">
            <v>Sangat Baik</v>
          </cell>
          <cell r="AH91" t="str">
            <v>Baik</v>
          </cell>
          <cell r="AI91" t="str">
            <v>Baik</v>
          </cell>
          <cell r="AJ91" t="str">
            <v>Sangat Baik</v>
          </cell>
          <cell r="AK91" t="str">
            <v>Baik</v>
          </cell>
          <cell r="AL91" t="str">
            <v>Baik</v>
          </cell>
          <cell r="AM91" t="str">
            <v>Sangat Baik</v>
          </cell>
          <cell r="AN91" t="str">
            <v>Baik</v>
          </cell>
          <cell r="AO91" t="str">
            <v>Sangat Baik</v>
          </cell>
          <cell r="AP91" t="str">
            <v>Baik</v>
          </cell>
          <cell r="AQ91" t="str">
            <v>Sangat Baik</v>
          </cell>
          <cell r="AR91" t="str">
            <v>Baik</v>
          </cell>
          <cell r="AS91" t="str">
            <v>Sangat Baik</v>
          </cell>
        </row>
        <row r="92">
          <cell r="A92">
            <v>92</v>
          </cell>
          <cell r="C92" t="str">
            <v>d. Sejarah Kebudayaan Islam</v>
          </cell>
          <cell r="E92">
            <v>70</v>
          </cell>
          <cell r="F92" t="str">
            <v>Sangat Baik</v>
          </cell>
          <cell r="G92" t="str">
            <v>Baik</v>
          </cell>
          <cell r="H92" t="str">
            <v>Cukup</v>
          </cell>
          <cell r="I92" t="str">
            <v>Baik</v>
          </cell>
          <cell r="J92" t="str">
            <v>Baik</v>
          </cell>
          <cell r="K92" t="str">
            <v>Baik</v>
          </cell>
          <cell r="L92" t="str">
            <v>Baik</v>
          </cell>
          <cell r="M92" t="str">
            <v>Baik</v>
          </cell>
          <cell r="N92" t="str">
            <v>Cukup</v>
          </cell>
          <cell r="O92" t="str">
            <v>Baik</v>
          </cell>
          <cell r="P92" t="str">
            <v>Cukup</v>
          </cell>
          <cell r="Q92" t="str">
            <v>Cukup</v>
          </cell>
          <cell r="R92" t="str">
            <v>Sangat Baik</v>
          </cell>
          <cell r="S92" t="str">
            <v>Sangat Baik</v>
          </cell>
          <cell r="T92" t="str">
            <v>Baik</v>
          </cell>
          <cell r="U92" t="str">
            <v>Baik</v>
          </cell>
          <cell r="V92" t="str">
            <v>Baik</v>
          </cell>
          <cell r="W92" t="str">
            <v>Sangat Baik</v>
          </cell>
          <cell r="X92" t="str">
            <v>Baik</v>
          </cell>
          <cell r="Y92" t="str">
            <v>Baik</v>
          </cell>
          <cell r="Z92" t="str">
            <v>Baik</v>
          </cell>
          <cell r="AA92" t="str">
            <v>Baik</v>
          </cell>
          <cell r="AB92" t="str">
            <v>Sangat Baik</v>
          </cell>
          <cell r="AC92" t="str">
            <v>Baik</v>
          </cell>
          <cell r="AD92" t="str">
            <v>Baik</v>
          </cell>
          <cell r="AE92" t="str">
            <v>Sangat Baik</v>
          </cell>
          <cell r="AF92" t="str">
            <v>Sangat Baik</v>
          </cell>
          <cell r="AG92" t="str">
            <v>Cukup</v>
          </cell>
          <cell r="AH92" t="str">
            <v>Baik</v>
          </cell>
          <cell r="AI92" t="str">
            <v>Baik</v>
          </cell>
          <cell r="AJ92" t="str">
            <v>Baik</v>
          </cell>
          <cell r="AK92" t="str">
            <v>Baik</v>
          </cell>
          <cell r="AL92" t="str">
            <v>Baik</v>
          </cell>
          <cell r="AM92" t="str">
            <v>Baik</v>
          </cell>
          <cell r="AN92" t="str">
            <v>Cukup</v>
          </cell>
          <cell r="AO92" t="str">
            <v>Sangat Baik</v>
          </cell>
          <cell r="AP92" t="str">
            <v>Baik</v>
          </cell>
          <cell r="AQ92" t="str">
            <v>Sangat Baik</v>
          </cell>
          <cell r="AR92" t="str">
            <v>Baik</v>
          </cell>
          <cell r="AS92" t="str">
            <v>Sangat Baik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70</v>
          </cell>
          <cell r="F93" t="str">
            <v>Baik</v>
          </cell>
          <cell r="G93" t="str">
            <v>Baik</v>
          </cell>
          <cell r="H93" t="str">
            <v>Baik</v>
          </cell>
          <cell r="I93" t="str">
            <v>Baik</v>
          </cell>
          <cell r="J93" t="str">
            <v>Baik</v>
          </cell>
          <cell r="K93" t="str">
            <v>Baik</v>
          </cell>
          <cell r="L93" t="str">
            <v>Baik</v>
          </cell>
          <cell r="M93" t="str">
            <v>Baik</v>
          </cell>
          <cell r="N93" t="str">
            <v>Baik</v>
          </cell>
          <cell r="O93" t="str">
            <v>Baik</v>
          </cell>
          <cell r="P93" t="str">
            <v>Cukup</v>
          </cell>
          <cell r="Q93" t="str">
            <v>Baik</v>
          </cell>
          <cell r="R93" t="str">
            <v>Baik</v>
          </cell>
          <cell r="S93" t="str">
            <v>Baik</v>
          </cell>
          <cell r="T93" t="str">
            <v>Baik</v>
          </cell>
          <cell r="U93" t="str">
            <v>Baik</v>
          </cell>
          <cell r="V93" t="str">
            <v>Sangat Baik</v>
          </cell>
          <cell r="W93" t="str">
            <v>Baik</v>
          </cell>
          <cell r="X93" t="str">
            <v>Baik</v>
          </cell>
          <cell r="Y93" t="str">
            <v>Baik</v>
          </cell>
          <cell r="Z93" t="str">
            <v>Baik</v>
          </cell>
          <cell r="AA93" t="str">
            <v>Baik</v>
          </cell>
          <cell r="AB93" t="str">
            <v>Baik</v>
          </cell>
          <cell r="AC93" t="str">
            <v>Cukup</v>
          </cell>
          <cell r="AD93" t="str">
            <v>Baik</v>
          </cell>
          <cell r="AE93" t="str">
            <v>Baik</v>
          </cell>
          <cell r="AF93" t="str">
            <v>Baik</v>
          </cell>
          <cell r="AG93" t="str">
            <v>Baik</v>
          </cell>
          <cell r="AH93" t="str">
            <v>Cukup</v>
          </cell>
          <cell r="AI93" t="str">
            <v>Baik</v>
          </cell>
          <cell r="AJ93" t="str">
            <v>Baik</v>
          </cell>
          <cell r="AK93" t="str">
            <v>Cukup</v>
          </cell>
          <cell r="AL93" t="str">
            <v>Baik</v>
          </cell>
          <cell r="AM93" t="str">
            <v>Baik</v>
          </cell>
          <cell r="AN93" t="str">
            <v>Baik</v>
          </cell>
          <cell r="AO93" t="str">
            <v>Sangat Baik</v>
          </cell>
          <cell r="AP93" t="str">
            <v>Baik</v>
          </cell>
          <cell r="AQ93" t="str">
            <v>Baik</v>
          </cell>
          <cell r="AR93" t="str">
            <v>Baik</v>
          </cell>
          <cell r="AS93" t="str">
            <v>Baik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65</v>
          </cell>
          <cell r="F94" t="str">
            <v>Sangat Baik</v>
          </cell>
          <cell r="G94" t="str">
            <v>Sangat Baik</v>
          </cell>
          <cell r="H94" t="str">
            <v>Sangat Baik</v>
          </cell>
          <cell r="I94" t="str">
            <v>Sangat Baik</v>
          </cell>
          <cell r="J94" t="str">
            <v>Sangat Baik</v>
          </cell>
          <cell r="K94" t="str">
            <v>Sangat Baik</v>
          </cell>
          <cell r="L94" t="str">
            <v>Sangat Baik</v>
          </cell>
          <cell r="M94" t="str">
            <v>Sangat Baik</v>
          </cell>
          <cell r="N94" t="str">
            <v>Sangat Baik</v>
          </cell>
          <cell r="O94" t="str">
            <v>Sangat Baik</v>
          </cell>
          <cell r="P94" t="str">
            <v>Sangat Baik</v>
          </cell>
          <cell r="Q94" t="str">
            <v>Sangat Baik</v>
          </cell>
          <cell r="R94" t="str">
            <v>Sangat Baik</v>
          </cell>
          <cell r="S94" t="str">
            <v>Sangat Baik</v>
          </cell>
          <cell r="T94" t="str">
            <v>Sangat Baik</v>
          </cell>
          <cell r="U94" t="str">
            <v>Baik</v>
          </cell>
          <cell r="V94" t="str">
            <v>Sangat Baik</v>
          </cell>
          <cell r="W94" t="str">
            <v>Baik</v>
          </cell>
          <cell r="X94" t="str">
            <v>Baik</v>
          </cell>
          <cell r="Y94" t="str">
            <v>Sangat Baik</v>
          </cell>
          <cell r="Z94" t="str">
            <v>Sangat Baik</v>
          </cell>
          <cell r="AA94" t="str">
            <v>Sangat Baik</v>
          </cell>
          <cell r="AB94" t="str">
            <v>Baik</v>
          </cell>
          <cell r="AC94" t="str">
            <v>Baik</v>
          </cell>
          <cell r="AD94" t="str">
            <v>Sangat Baik</v>
          </cell>
          <cell r="AE94" t="str">
            <v>Baik</v>
          </cell>
          <cell r="AF94" t="str">
            <v>Sangat Baik</v>
          </cell>
          <cell r="AG94" t="str">
            <v>Sangat Baik</v>
          </cell>
          <cell r="AH94" t="str">
            <v>Baik</v>
          </cell>
          <cell r="AI94" t="str">
            <v>Sangat Baik</v>
          </cell>
          <cell r="AJ94" t="str">
            <v>Sangat Baik</v>
          </cell>
          <cell r="AK94" t="str">
            <v>Baik</v>
          </cell>
          <cell r="AL94" t="str">
            <v>Baik</v>
          </cell>
          <cell r="AM94" t="str">
            <v>Sangat Baik</v>
          </cell>
          <cell r="AN94" t="str">
            <v>Sangat Baik</v>
          </cell>
          <cell r="AO94" t="str">
            <v>Sangat Baik</v>
          </cell>
          <cell r="AP94" t="str">
            <v>Sangat Baik</v>
          </cell>
          <cell r="AQ94" t="str">
            <v>Sangat Baik</v>
          </cell>
          <cell r="AR94" t="str">
            <v>Sangat Baik</v>
          </cell>
          <cell r="AS94" t="str">
            <v>Sangat Baik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65</v>
          </cell>
          <cell r="F95" t="str">
            <v>Sangat Baik</v>
          </cell>
          <cell r="G95" t="str">
            <v>Baik</v>
          </cell>
          <cell r="H95" t="str">
            <v>Sangat Baik</v>
          </cell>
          <cell r="I95" t="str">
            <v>Sangat Baik</v>
          </cell>
          <cell r="J95" t="str">
            <v>Baik</v>
          </cell>
          <cell r="K95" t="str">
            <v>Baik</v>
          </cell>
          <cell r="L95" t="str">
            <v>Sangat Baik</v>
          </cell>
          <cell r="M95" t="str">
            <v>Sangat Baik</v>
          </cell>
          <cell r="N95" t="str">
            <v>Sangat Baik</v>
          </cell>
          <cell r="O95" t="str">
            <v>Sangat Baik</v>
          </cell>
          <cell r="P95" t="str">
            <v>Baik</v>
          </cell>
          <cell r="Q95" t="str">
            <v>Baik</v>
          </cell>
          <cell r="R95" t="str">
            <v>Sangat Baik</v>
          </cell>
          <cell r="S95" t="str">
            <v>Sangat Baik</v>
          </cell>
          <cell r="T95" t="str">
            <v>Baik</v>
          </cell>
          <cell r="U95" t="str">
            <v>Baik</v>
          </cell>
          <cell r="V95" t="str">
            <v>Sangat Baik</v>
          </cell>
          <cell r="W95" t="str">
            <v>Sangat Baik</v>
          </cell>
          <cell r="X95" t="str">
            <v>Baik</v>
          </cell>
          <cell r="Y95" t="str">
            <v>Baik</v>
          </cell>
          <cell r="Z95" t="str">
            <v>Baik</v>
          </cell>
          <cell r="AA95" t="str">
            <v>Sangat Baik</v>
          </cell>
          <cell r="AB95" t="str">
            <v>Baik</v>
          </cell>
          <cell r="AC95" t="str">
            <v>Baik</v>
          </cell>
          <cell r="AD95" t="str">
            <v>Sangat Baik</v>
          </cell>
          <cell r="AE95" t="str">
            <v>Baik</v>
          </cell>
          <cell r="AF95" t="str">
            <v>Sangat Baik</v>
          </cell>
          <cell r="AG95" t="str">
            <v>Baik</v>
          </cell>
          <cell r="AH95" t="str">
            <v>Baik</v>
          </cell>
          <cell r="AI95" t="str">
            <v>Sangat Baik</v>
          </cell>
          <cell r="AJ95" t="str">
            <v>Baik</v>
          </cell>
          <cell r="AK95" t="str">
            <v>Baik</v>
          </cell>
          <cell r="AL95" t="str">
            <v>Sangat Baik</v>
          </cell>
          <cell r="AM95" t="str">
            <v>Baik</v>
          </cell>
          <cell r="AN95" t="str">
            <v>Baik</v>
          </cell>
          <cell r="AO95" t="str">
            <v>Sangat Baik</v>
          </cell>
          <cell r="AP95" t="str">
            <v>Baik</v>
          </cell>
          <cell r="AQ95" t="str">
            <v>Baik</v>
          </cell>
          <cell r="AR95" t="str">
            <v>Baik</v>
          </cell>
          <cell r="AS95" t="str">
            <v>Sangat Baik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65</v>
          </cell>
          <cell r="F96" t="str">
            <v>Sangat Baik</v>
          </cell>
          <cell r="G96" t="str">
            <v>Cukup</v>
          </cell>
          <cell r="H96" t="str">
            <v>Baik</v>
          </cell>
          <cell r="I96" t="str">
            <v>Sangat Baik</v>
          </cell>
          <cell r="J96" t="str">
            <v>Baik</v>
          </cell>
          <cell r="K96" t="str">
            <v>Cukup</v>
          </cell>
          <cell r="L96" t="str">
            <v>Cukup</v>
          </cell>
          <cell r="M96" t="str">
            <v>Sangat Baik</v>
          </cell>
          <cell r="N96" t="str">
            <v>Sangat Baik</v>
          </cell>
          <cell r="O96" t="str">
            <v>Baik</v>
          </cell>
          <cell r="P96" t="str">
            <v>Cukup</v>
          </cell>
          <cell r="Q96" t="str">
            <v>Baik</v>
          </cell>
          <cell r="R96" t="str">
            <v>Cukup</v>
          </cell>
          <cell r="S96" t="str">
            <v>Baik</v>
          </cell>
          <cell r="T96" t="str">
            <v>Baik</v>
          </cell>
          <cell r="U96" t="str">
            <v>Sangat Baik</v>
          </cell>
          <cell r="V96" t="str">
            <v>Sangat Baik</v>
          </cell>
          <cell r="W96" t="str">
            <v>Baik</v>
          </cell>
          <cell r="X96" t="str">
            <v>Cukup</v>
          </cell>
          <cell r="Y96" t="str">
            <v>Baik</v>
          </cell>
          <cell r="Z96" t="str">
            <v>Baik</v>
          </cell>
          <cell r="AA96" t="str">
            <v>Sangat Baik</v>
          </cell>
          <cell r="AB96" t="str">
            <v>Cukup</v>
          </cell>
          <cell r="AC96" t="str">
            <v>Sangat Baik</v>
          </cell>
          <cell r="AD96" t="str">
            <v>Sangat Baik</v>
          </cell>
          <cell r="AE96" t="str">
            <v>Cukup</v>
          </cell>
          <cell r="AF96" t="str">
            <v>Baik</v>
          </cell>
          <cell r="AG96" t="str">
            <v>Baik</v>
          </cell>
          <cell r="AH96" t="str">
            <v>Cukup</v>
          </cell>
          <cell r="AI96" t="str">
            <v>Sangat Baik</v>
          </cell>
          <cell r="AJ96" t="str">
            <v>Sangat Baik</v>
          </cell>
          <cell r="AK96" t="str">
            <v>Cukup</v>
          </cell>
          <cell r="AL96" t="str">
            <v>Sangat Baik</v>
          </cell>
          <cell r="AM96" t="str">
            <v>Sangat Baik</v>
          </cell>
          <cell r="AN96" t="str">
            <v>Sangat Baik</v>
          </cell>
          <cell r="AO96" t="str">
            <v>Sangat Baik</v>
          </cell>
          <cell r="AP96" t="str">
            <v>Baik</v>
          </cell>
          <cell r="AQ96" t="str">
            <v>Baik</v>
          </cell>
          <cell r="AR96" t="str">
            <v>Baik</v>
          </cell>
          <cell r="AS96" t="str">
            <v>Baik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65</v>
          </cell>
          <cell r="F97" t="str">
            <v>Baik</v>
          </cell>
          <cell r="G97" t="str">
            <v>Cukup</v>
          </cell>
          <cell r="H97" t="str">
            <v>Cukup</v>
          </cell>
          <cell r="I97" t="str">
            <v>Sangat Baik</v>
          </cell>
          <cell r="J97" t="str">
            <v>Baik</v>
          </cell>
          <cell r="K97" t="str">
            <v>Baik</v>
          </cell>
          <cell r="L97" t="str">
            <v>Baik</v>
          </cell>
          <cell r="M97" t="str">
            <v>Sangat Baik</v>
          </cell>
          <cell r="N97" t="str">
            <v>Cukup</v>
          </cell>
          <cell r="O97" t="str">
            <v>Baik</v>
          </cell>
          <cell r="P97" t="str">
            <v>Cukup</v>
          </cell>
          <cell r="Q97" t="str">
            <v>Baik</v>
          </cell>
          <cell r="R97" t="str">
            <v>Baik</v>
          </cell>
          <cell r="S97" t="str">
            <v>Cukup</v>
          </cell>
          <cell r="T97" t="str">
            <v>Cukup</v>
          </cell>
          <cell r="U97" t="str">
            <v>Sangat Baik</v>
          </cell>
          <cell r="V97" t="str">
            <v>Sangat Baik</v>
          </cell>
          <cell r="W97" t="str">
            <v>Sangat Baik</v>
          </cell>
          <cell r="X97" t="str">
            <v>Cukup</v>
          </cell>
          <cell r="Y97" t="str">
            <v>Cukup</v>
          </cell>
          <cell r="Z97" t="str">
            <v>Cukup</v>
          </cell>
          <cell r="AA97" t="str">
            <v>Baik</v>
          </cell>
          <cell r="AB97" t="str">
            <v>Baik</v>
          </cell>
          <cell r="AC97" t="str">
            <v>Baik</v>
          </cell>
          <cell r="AD97" t="str">
            <v>Baik</v>
          </cell>
          <cell r="AE97" t="str">
            <v>Baik</v>
          </cell>
          <cell r="AF97" t="str">
            <v>Baik</v>
          </cell>
          <cell r="AG97" t="str">
            <v>Baik</v>
          </cell>
          <cell r="AH97" t="str">
            <v>Cukup</v>
          </cell>
          <cell r="AI97" t="str">
            <v>Baik</v>
          </cell>
          <cell r="AJ97" t="str">
            <v>Baik</v>
          </cell>
          <cell r="AK97" t="str">
            <v>Cukup</v>
          </cell>
          <cell r="AL97" t="str">
            <v>Baik</v>
          </cell>
          <cell r="AM97" t="str">
            <v>Baik</v>
          </cell>
          <cell r="AN97" t="str">
            <v>Cukup</v>
          </cell>
          <cell r="AO97" t="str">
            <v>Baik</v>
          </cell>
          <cell r="AP97" t="str">
            <v>Cukup</v>
          </cell>
          <cell r="AQ97" t="str">
            <v>Baik</v>
          </cell>
          <cell r="AR97" t="str">
            <v>Cukup</v>
          </cell>
          <cell r="AS97" t="str">
            <v>Cukup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65</v>
          </cell>
          <cell r="F98" t="str">
            <v>Baik</v>
          </cell>
          <cell r="G98" t="str">
            <v>Baik</v>
          </cell>
          <cell r="H98" t="str">
            <v>Sangat Baik</v>
          </cell>
          <cell r="I98" t="str">
            <v>Sangat Baik</v>
          </cell>
          <cell r="J98" t="str">
            <v>Sangat Baik</v>
          </cell>
          <cell r="K98" t="str">
            <v>Sangat Baik</v>
          </cell>
          <cell r="L98" t="str">
            <v>Baik</v>
          </cell>
          <cell r="M98" t="str">
            <v>Sangat Baik</v>
          </cell>
          <cell r="N98" t="str">
            <v>Baik</v>
          </cell>
          <cell r="O98" t="str">
            <v>Sangat Baik</v>
          </cell>
          <cell r="P98" t="str">
            <v>Baik</v>
          </cell>
          <cell r="Q98" t="str">
            <v>Baik</v>
          </cell>
          <cell r="R98" t="str">
            <v>Sangat Baik</v>
          </cell>
          <cell r="S98" t="str">
            <v>Baik</v>
          </cell>
          <cell r="T98" t="str">
            <v>Sangat Baik</v>
          </cell>
          <cell r="U98" t="str">
            <v>Baik</v>
          </cell>
          <cell r="V98" t="str">
            <v>Sangat Baik</v>
          </cell>
          <cell r="W98" t="str">
            <v>Sangat Baik</v>
          </cell>
          <cell r="X98" t="str">
            <v>Baik</v>
          </cell>
          <cell r="Y98" t="str">
            <v>Baik</v>
          </cell>
          <cell r="Z98" t="str">
            <v>Baik</v>
          </cell>
          <cell r="AA98" t="str">
            <v>Sangat Baik</v>
          </cell>
          <cell r="AB98" t="str">
            <v>Sangat Baik</v>
          </cell>
          <cell r="AC98" t="str">
            <v>Sangat Baik</v>
          </cell>
          <cell r="AD98" t="str">
            <v>Baik</v>
          </cell>
          <cell r="AE98" t="str">
            <v>Sangat Baik</v>
          </cell>
          <cell r="AF98" t="str">
            <v>Sangat Baik</v>
          </cell>
          <cell r="AG98" t="str">
            <v>Baik</v>
          </cell>
          <cell r="AH98" t="str">
            <v>Sangat Baik</v>
          </cell>
          <cell r="AI98" t="str">
            <v>Sangat Baik</v>
          </cell>
          <cell r="AJ98" t="str">
            <v>Baik</v>
          </cell>
          <cell r="AK98" t="str">
            <v>Sangat Baik</v>
          </cell>
          <cell r="AL98" t="str">
            <v>Baik</v>
          </cell>
          <cell r="AM98" t="str">
            <v>Baik</v>
          </cell>
          <cell r="AN98" t="str">
            <v>Baik</v>
          </cell>
          <cell r="AO98" t="str">
            <v>Sangat Baik</v>
          </cell>
          <cell r="AP98" t="str">
            <v>Sangat Baik</v>
          </cell>
          <cell r="AQ98" t="str">
            <v>Baik</v>
          </cell>
          <cell r="AR98" t="str">
            <v>Baik</v>
          </cell>
          <cell r="AS98" t="str">
            <v>Baik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65</v>
          </cell>
          <cell r="F99" t="str">
            <v>Sangat Baik</v>
          </cell>
          <cell r="G99" t="str">
            <v>Cukup</v>
          </cell>
          <cell r="H99" t="str">
            <v>Cukup</v>
          </cell>
          <cell r="I99" t="str">
            <v>Baik</v>
          </cell>
          <cell r="J99" t="str">
            <v>Baik</v>
          </cell>
          <cell r="K99" t="str">
            <v>Baik</v>
          </cell>
          <cell r="L99" t="str">
            <v>Baik</v>
          </cell>
          <cell r="M99" t="str">
            <v>Baik</v>
          </cell>
          <cell r="N99" t="str">
            <v>Baik</v>
          </cell>
          <cell r="O99" t="str">
            <v>Baik</v>
          </cell>
          <cell r="P99" t="str">
            <v>Cukup</v>
          </cell>
          <cell r="Q99" t="str">
            <v>Baik</v>
          </cell>
          <cell r="R99" t="str">
            <v>Baik</v>
          </cell>
          <cell r="S99" t="str">
            <v>Baik</v>
          </cell>
          <cell r="T99" t="str">
            <v>Cukup</v>
          </cell>
          <cell r="U99" t="str">
            <v>Baik</v>
          </cell>
          <cell r="V99" t="str">
            <v>Baik</v>
          </cell>
          <cell r="W99" t="str">
            <v>Sangat Baik</v>
          </cell>
          <cell r="X99" t="str">
            <v>Baik</v>
          </cell>
          <cell r="Y99" t="str">
            <v>Baik</v>
          </cell>
          <cell r="Z99" t="str">
            <v>Baik</v>
          </cell>
          <cell r="AA99" t="str">
            <v>Sangat Baik</v>
          </cell>
          <cell r="AB99" t="str">
            <v>Baik</v>
          </cell>
          <cell r="AC99" t="str">
            <v>Baik</v>
          </cell>
          <cell r="AD99" t="str">
            <v>Baik</v>
          </cell>
          <cell r="AE99" t="str">
            <v>Baik</v>
          </cell>
          <cell r="AF99" t="str">
            <v>Baik</v>
          </cell>
          <cell r="AG99" t="str">
            <v>Baik</v>
          </cell>
          <cell r="AH99" t="str">
            <v>Baik</v>
          </cell>
          <cell r="AI99" t="str">
            <v>Baik</v>
          </cell>
          <cell r="AJ99" t="str">
            <v>Baik</v>
          </cell>
          <cell r="AK99" t="str">
            <v>Baik</v>
          </cell>
          <cell r="AL99" t="str">
            <v>Baik</v>
          </cell>
          <cell r="AM99" t="str">
            <v>Baik</v>
          </cell>
          <cell r="AN99" t="str">
            <v>Baik</v>
          </cell>
          <cell r="AO99" t="str">
            <v>Baik</v>
          </cell>
          <cell r="AP99" t="str">
            <v>Cukup</v>
          </cell>
          <cell r="AQ99" t="str">
            <v>Baik</v>
          </cell>
          <cell r="AR99" t="str">
            <v>Baik</v>
          </cell>
          <cell r="AS99" t="str">
            <v>Baik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Sangat Baik</v>
          </cell>
          <cell r="G100" t="str">
            <v>Baik</v>
          </cell>
          <cell r="H100" t="str">
            <v>Cukup</v>
          </cell>
          <cell r="I100" t="str">
            <v>Baik</v>
          </cell>
          <cell r="J100" t="str">
            <v>Baik</v>
          </cell>
          <cell r="K100" t="str">
            <v>Cukup</v>
          </cell>
          <cell r="L100" t="str">
            <v>Sangat Baik</v>
          </cell>
          <cell r="M100" t="str">
            <v>Baik</v>
          </cell>
          <cell r="N100" t="str">
            <v>Baik</v>
          </cell>
          <cell r="O100" t="str">
            <v>Baik</v>
          </cell>
          <cell r="P100" t="str">
            <v>Cukup</v>
          </cell>
          <cell r="Q100" t="str">
            <v>Cukup</v>
          </cell>
          <cell r="R100" t="str">
            <v>Baik</v>
          </cell>
          <cell r="S100" t="str">
            <v>Sangat Baik</v>
          </cell>
          <cell r="T100" t="str">
            <v>Baik</v>
          </cell>
          <cell r="U100" t="str">
            <v>Baik</v>
          </cell>
          <cell r="V100" t="str">
            <v>Sangat Baik</v>
          </cell>
          <cell r="W100" t="str">
            <v>Baik</v>
          </cell>
          <cell r="X100" t="str">
            <v>Cukup</v>
          </cell>
          <cell r="Y100" t="str">
            <v>Cukup</v>
          </cell>
          <cell r="Z100" t="str">
            <v>Baik</v>
          </cell>
          <cell r="AA100" t="str">
            <v>Baik</v>
          </cell>
          <cell r="AB100" t="str">
            <v>Baik</v>
          </cell>
          <cell r="AC100" t="str">
            <v>Baik</v>
          </cell>
          <cell r="AD100" t="str">
            <v>Baik</v>
          </cell>
          <cell r="AE100" t="str">
            <v>Baik</v>
          </cell>
          <cell r="AF100" t="str">
            <v>Baik</v>
          </cell>
          <cell r="AG100" t="str">
            <v>Baik</v>
          </cell>
          <cell r="AH100" t="str">
            <v>Cukup</v>
          </cell>
          <cell r="AI100" t="str">
            <v>Cukup</v>
          </cell>
          <cell r="AJ100" t="str">
            <v>Baik</v>
          </cell>
          <cell r="AK100" t="str">
            <v>Baik</v>
          </cell>
          <cell r="AL100" t="str">
            <v>Baik</v>
          </cell>
          <cell r="AM100" t="str">
            <v>Baik</v>
          </cell>
          <cell r="AN100" t="str">
            <v>Baik</v>
          </cell>
          <cell r="AO100" t="str">
            <v>Baik</v>
          </cell>
          <cell r="AP100" t="str">
            <v>Cukup</v>
          </cell>
          <cell r="AQ100" t="str">
            <v>Baik</v>
          </cell>
          <cell r="AR100" t="str">
            <v>Baik</v>
          </cell>
          <cell r="AS100" t="str">
            <v>Baik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Baik</v>
          </cell>
          <cell r="G101" t="str">
            <v>Baik</v>
          </cell>
          <cell r="H101" t="str">
            <v>Cukup</v>
          </cell>
          <cell r="I101" t="str">
            <v>Baik</v>
          </cell>
          <cell r="J101" t="str">
            <v>Cukup</v>
          </cell>
          <cell r="K101" t="str">
            <v>Cukup</v>
          </cell>
          <cell r="L101" t="str">
            <v>Baik</v>
          </cell>
          <cell r="M101" t="str">
            <v>Baik</v>
          </cell>
          <cell r="N101" t="str">
            <v>Baik</v>
          </cell>
          <cell r="O101" t="str">
            <v>Cukup</v>
          </cell>
          <cell r="P101" t="str">
            <v>Baik</v>
          </cell>
          <cell r="Q101" t="str">
            <v>Baik</v>
          </cell>
          <cell r="R101" t="str">
            <v>Baik</v>
          </cell>
          <cell r="S101" t="str">
            <v>Baik</v>
          </cell>
          <cell r="T101" t="str">
            <v>Baik</v>
          </cell>
          <cell r="U101" t="str">
            <v>Baik</v>
          </cell>
          <cell r="V101" t="str">
            <v>Baik</v>
          </cell>
          <cell r="W101" t="str">
            <v>Sangat Baik</v>
          </cell>
          <cell r="X101" t="str">
            <v>Baik</v>
          </cell>
          <cell r="Y101" t="str">
            <v>Cukup</v>
          </cell>
          <cell r="Z101" t="str">
            <v>Baik</v>
          </cell>
          <cell r="AA101" t="str">
            <v>Baik</v>
          </cell>
          <cell r="AB101" t="str">
            <v>Baik</v>
          </cell>
          <cell r="AC101" t="str">
            <v>Baik</v>
          </cell>
          <cell r="AD101" t="str">
            <v>Baik</v>
          </cell>
          <cell r="AE101" t="str">
            <v>Baik</v>
          </cell>
          <cell r="AF101" t="str">
            <v>Baik</v>
          </cell>
          <cell r="AG101" t="str">
            <v>Cukup</v>
          </cell>
          <cell r="AH101" t="str">
            <v>Baik</v>
          </cell>
          <cell r="AI101" t="str">
            <v>Baik</v>
          </cell>
          <cell r="AJ101" t="str">
            <v>Cukup</v>
          </cell>
          <cell r="AK101" t="str">
            <v>Cukup</v>
          </cell>
          <cell r="AL101" t="str">
            <v>Baik</v>
          </cell>
          <cell r="AM101" t="str">
            <v>Cukup</v>
          </cell>
          <cell r="AN101" t="str">
            <v>Cukup</v>
          </cell>
          <cell r="AO101" t="str">
            <v>Baik</v>
          </cell>
          <cell r="AP101" t="str">
            <v>Cukup</v>
          </cell>
          <cell r="AQ101" t="str">
            <v>Baik</v>
          </cell>
          <cell r="AR101" t="str">
            <v>Cukup</v>
          </cell>
          <cell r="AS101" t="str">
            <v>Cukup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Sangat Baik</v>
          </cell>
          <cell r="G102" t="str">
            <v>Baik</v>
          </cell>
          <cell r="H102" t="str">
            <v>Cukup</v>
          </cell>
          <cell r="I102" t="str">
            <v>Baik</v>
          </cell>
          <cell r="J102" t="str">
            <v>Baik</v>
          </cell>
          <cell r="K102" t="str">
            <v>Cukup</v>
          </cell>
          <cell r="L102" t="str">
            <v>Sangat Baik</v>
          </cell>
          <cell r="M102" t="str">
            <v>Baik</v>
          </cell>
          <cell r="N102" t="str">
            <v>Baik</v>
          </cell>
          <cell r="O102" t="str">
            <v>Baik</v>
          </cell>
          <cell r="P102" t="str">
            <v>Cukup</v>
          </cell>
          <cell r="Q102" t="str">
            <v>Cukup</v>
          </cell>
          <cell r="R102" t="str">
            <v>Baik</v>
          </cell>
          <cell r="S102" t="str">
            <v>Sangat Baik</v>
          </cell>
          <cell r="T102" t="str">
            <v>Baik</v>
          </cell>
          <cell r="U102" t="str">
            <v>Baik</v>
          </cell>
          <cell r="V102" t="str">
            <v>Sangat Baik</v>
          </cell>
          <cell r="W102" t="str">
            <v>Baik</v>
          </cell>
          <cell r="X102" t="str">
            <v>Cukup</v>
          </cell>
          <cell r="Y102" t="str">
            <v>Cukup</v>
          </cell>
          <cell r="Z102" t="str">
            <v>Baik</v>
          </cell>
          <cell r="AA102" t="str">
            <v>Baik</v>
          </cell>
          <cell r="AB102" t="str">
            <v>Baik</v>
          </cell>
          <cell r="AC102" t="str">
            <v>Baik</v>
          </cell>
          <cell r="AD102" t="str">
            <v>Baik</v>
          </cell>
          <cell r="AE102" t="str">
            <v>Baik</v>
          </cell>
          <cell r="AF102" t="str">
            <v>Baik</v>
          </cell>
          <cell r="AG102" t="str">
            <v>Baik</v>
          </cell>
          <cell r="AH102" t="str">
            <v>Cukup</v>
          </cell>
          <cell r="AI102" t="str">
            <v>Cukup</v>
          </cell>
          <cell r="AJ102" t="str">
            <v>Baik</v>
          </cell>
          <cell r="AK102" t="str">
            <v>Baik</v>
          </cell>
          <cell r="AL102" t="str">
            <v>Baik</v>
          </cell>
          <cell r="AM102" t="str">
            <v>Baik</v>
          </cell>
          <cell r="AN102" t="str">
            <v>Baik</v>
          </cell>
          <cell r="AO102" t="str">
            <v>Baik</v>
          </cell>
          <cell r="AP102" t="str">
            <v>Cukup</v>
          </cell>
          <cell r="AQ102" t="str">
            <v>Baik</v>
          </cell>
          <cell r="AR102" t="str">
            <v>Baik</v>
          </cell>
          <cell r="AS102" t="str">
            <v>Baik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Sangat Baik</v>
          </cell>
          <cell r="G103" t="str">
            <v>Baik</v>
          </cell>
          <cell r="H103" t="str">
            <v>Cukup</v>
          </cell>
          <cell r="I103" t="str">
            <v>Baik</v>
          </cell>
          <cell r="J103" t="str">
            <v>Baik</v>
          </cell>
          <cell r="K103" t="str">
            <v>Cukup</v>
          </cell>
          <cell r="L103" t="str">
            <v>Sangat Baik</v>
          </cell>
          <cell r="M103" t="str">
            <v>Baik</v>
          </cell>
          <cell r="N103" t="str">
            <v>Baik</v>
          </cell>
          <cell r="O103" t="str">
            <v>Baik</v>
          </cell>
          <cell r="P103" t="str">
            <v>Cukup</v>
          </cell>
          <cell r="Q103" t="str">
            <v>Cukup</v>
          </cell>
          <cell r="R103" t="str">
            <v>Baik</v>
          </cell>
          <cell r="S103" t="str">
            <v>Sangat Baik</v>
          </cell>
          <cell r="T103" t="str">
            <v>Baik</v>
          </cell>
          <cell r="U103" t="str">
            <v>Baik</v>
          </cell>
          <cell r="V103" t="str">
            <v>Sangat Baik</v>
          </cell>
          <cell r="W103" t="str">
            <v>Baik</v>
          </cell>
          <cell r="X103" t="str">
            <v>Cukup</v>
          </cell>
          <cell r="Y103" t="str">
            <v>Cukup</v>
          </cell>
          <cell r="Z103" t="str">
            <v>Baik</v>
          </cell>
          <cell r="AA103" t="str">
            <v>Baik</v>
          </cell>
          <cell r="AB103" t="str">
            <v>Baik</v>
          </cell>
          <cell r="AC103" t="str">
            <v>Baik</v>
          </cell>
          <cell r="AD103" t="str">
            <v>Baik</v>
          </cell>
          <cell r="AE103" t="str">
            <v>Baik</v>
          </cell>
          <cell r="AF103" t="str">
            <v>Baik</v>
          </cell>
          <cell r="AG103" t="str">
            <v>Baik</v>
          </cell>
          <cell r="AH103" t="str">
            <v>Cukup</v>
          </cell>
          <cell r="AI103" t="str">
            <v>Cukup</v>
          </cell>
          <cell r="AJ103" t="str">
            <v>Baik</v>
          </cell>
          <cell r="AK103" t="str">
            <v>Baik</v>
          </cell>
          <cell r="AL103" t="str">
            <v>Baik</v>
          </cell>
          <cell r="AM103" t="str">
            <v>Baik</v>
          </cell>
          <cell r="AN103" t="str">
            <v>Baik</v>
          </cell>
          <cell r="AO103" t="str">
            <v>Baik</v>
          </cell>
          <cell r="AP103" t="str">
            <v>Cukup</v>
          </cell>
          <cell r="AQ103" t="str">
            <v>Baik</v>
          </cell>
          <cell r="AR103" t="str">
            <v>Baik</v>
          </cell>
          <cell r="AS103" t="str">
            <v>Baik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65</v>
          </cell>
          <cell r="F105" t="str">
            <v>Baik</v>
          </cell>
          <cell r="G105" t="str">
            <v>Baik</v>
          </cell>
          <cell r="H105" t="str">
            <v>Baik</v>
          </cell>
          <cell r="I105" t="str">
            <v>Sangat Baik</v>
          </cell>
          <cell r="J105" t="str">
            <v>Sangat Baik</v>
          </cell>
          <cell r="K105" t="str">
            <v>Baik</v>
          </cell>
          <cell r="L105" t="str">
            <v>Sangat Baik</v>
          </cell>
          <cell r="M105" t="str">
            <v>Baik</v>
          </cell>
          <cell r="N105" t="str">
            <v>Baik</v>
          </cell>
          <cell r="O105" t="str">
            <v>Baik</v>
          </cell>
          <cell r="P105" t="str">
            <v>Baik</v>
          </cell>
          <cell r="Q105" t="str">
            <v>Sangat Baik</v>
          </cell>
          <cell r="R105" t="str">
            <v>Sangat Baik</v>
          </cell>
          <cell r="S105" t="str">
            <v>Sangat Baik</v>
          </cell>
          <cell r="T105" t="str">
            <v>Baik</v>
          </cell>
          <cell r="U105" t="str">
            <v>Baik</v>
          </cell>
          <cell r="V105" t="str">
            <v>Sangat Baik</v>
          </cell>
          <cell r="W105" t="str">
            <v>Baik</v>
          </cell>
          <cell r="X105" t="str">
            <v>Cukup</v>
          </cell>
          <cell r="Y105" t="str">
            <v>Cukup</v>
          </cell>
          <cell r="Z105" t="str">
            <v>Baik</v>
          </cell>
          <cell r="AA105" t="str">
            <v>Baik</v>
          </cell>
          <cell r="AB105" t="str">
            <v>Cukup</v>
          </cell>
          <cell r="AC105" t="str">
            <v>Cukup</v>
          </cell>
          <cell r="AD105" t="str">
            <v>Baik</v>
          </cell>
          <cell r="AE105" t="str">
            <v>Sangat Baik</v>
          </cell>
          <cell r="AF105" t="str">
            <v>Baik</v>
          </cell>
          <cell r="AG105" t="str">
            <v>Cukup</v>
          </cell>
          <cell r="AH105" t="str">
            <v>Baik</v>
          </cell>
          <cell r="AI105" t="str">
            <v>Baik</v>
          </cell>
          <cell r="AJ105" t="str">
            <v>Baik</v>
          </cell>
          <cell r="AK105" t="str">
            <v>Cukup</v>
          </cell>
          <cell r="AL105" t="str">
            <v>Cukup</v>
          </cell>
          <cell r="AM105" t="str">
            <v>Baik</v>
          </cell>
          <cell r="AN105" t="str">
            <v>Baik</v>
          </cell>
          <cell r="AO105" t="str">
            <v>Baik</v>
          </cell>
          <cell r="AP105" t="str">
            <v>Cukup</v>
          </cell>
          <cell r="AQ105" t="str">
            <v>Sangat Baik</v>
          </cell>
          <cell r="AR105" t="str">
            <v>Baik</v>
          </cell>
          <cell r="AS105" t="str">
            <v>Cukup</v>
          </cell>
        </row>
        <row r="106">
          <cell r="A106">
            <v>106</v>
          </cell>
          <cell r="C106" t="str">
            <v>b. Ke-NU-an</v>
          </cell>
          <cell r="E106">
            <v>70</v>
          </cell>
          <cell r="F106" t="str">
            <v>Baik</v>
          </cell>
          <cell r="G106" t="str">
            <v>Cukup</v>
          </cell>
          <cell r="H106" t="str">
            <v>Cukup</v>
          </cell>
          <cell r="I106" t="str">
            <v>Baik</v>
          </cell>
          <cell r="J106" t="str">
            <v>Cukup</v>
          </cell>
          <cell r="K106" t="str">
            <v>Cukup</v>
          </cell>
          <cell r="L106" t="str">
            <v>Cukup</v>
          </cell>
          <cell r="M106" t="str">
            <v>Baik</v>
          </cell>
          <cell r="N106" t="str">
            <v>Cukup</v>
          </cell>
          <cell r="O106" t="str">
            <v>Baik</v>
          </cell>
          <cell r="P106" t="str">
            <v>Cukup</v>
          </cell>
          <cell r="Q106" t="str">
            <v>Cukup</v>
          </cell>
          <cell r="R106" t="str">
            <v>Cukup</v>
          </cell>
          <cell r="S106" t="str">
            <v>Baik</v>
          </cell>
          <cell r="T106" t="str">
            <v>Cukup</v>
          </cell>
          <cell r="U106" t="str">
            <v>Cukup</v>
          </cell>
          <cell r="V106" t="str">
            <v>Baik</v>
          </cell>
          <cell r="W106" t="str">
            <v>Baik</v>
          </cell>
          <cell r="X106" t="str">
            <v>Baik</v>
          </cell>
          <cell r="Y106" t="str">
            <v>Cukup</v>
          </cell>
          <cell r="Z106" t="str">
            <v>Baik</v>
          </cell>
          <cell r="AA106" t="str">
            <v>Baik</v>
          </cell>
          <cell r="AB106" t="str">
            <v>Cukup</v>
          </cell>
          <cell r="AC106" t="str">
            <v>Cukup</v>
          </cell>
          <cell r="AD106" t="str">
            <v>Cukup</v>
          </cell>
          <cell r="AE106" t="str">
            <v>Cukup</v>
          </cell>
          <cell r="AF106" t="str">
            <v>Baik</v>
          </cell>
          <cell r="AG106" t="str">
            <v>Cukup</v>
          </cell>
          <cell r="AH106" t="str">
            <v>Cukup</v>
          </cell>
          <cell r="AI106" t="str">
            <v>Cukup</v>
          </cell>
          <cell r="AJ106" t="str">
            <v>Cukup</v>
          </cell>
          <cell r="AK106" t="str">
            <v>Cukup</v>
          </cell>
          <cell r="AL106" t="str">
            <v>Cukup</v>
          </cell>
          <cell r="AM106" t="str">
            <v>Cukup</v>
          </cell>
          <cell r="AN106" t="str">
            <v>Baik</v>
          </cell>
          <cell r="AO106" t="str">
            <v>Baik</v>
          </cell>
          <cell r="AP106" t="str">
            <v>Baik</v>
          </cell>
          <cell r="AQ106" t="str">
            <v>Cukup</v>
          </cell>
          <cell r="AR106" t="str">
            <v>Baik</v>
          </cell>
          <cell r="AS106" t="str">
            <v>Baik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str">
            <v>Sangat Baik</v>
          </cell>
          <cell r="G109" t="str">
            <v>Sangat Baik</v>
          </cell>
          <cell r="H109" t="str">
            <v>Baik</v>
          </cell>
          <cell r="I109" t="str">
            <v>Sangat Baik</v>
          </cell>
          <cell r="J109" t="str">
            <v>Sangat Baik</v>
          </cell>
          <cell r="K109" t="str">
            <v>Sangat Baik</v>
          </cell>
          <cell r="L109" t="str">
            <v>Baik</v>
          </cell>
          <cell r="M109" t="str">
            <v>Sangat Baik</v>
          </cell>
          <cell r="N109" t="str">
            <v>Sangat Baik</v>
          </cell>
          <cell r="O109" t="str">
            <v>Baik</v>
          </cell>
          <cell r="P109" t="str">
            <v>Baik</v>
          </cell>
          <cell r="Q109" t="str">
            <v>Cukup</v>
          </cell>
          <cell r="R109" t="str">
            <v>Cukup</v>
          </cell>
          <cell r="S109" t="str">
            <v>Baik</v>
          </cell>
          <cell r="T109" t="str">
            <v>Baik</v>
          </cell>
          <cell r="U109" t="str">
            <v>Cukup</v>
          </cell>
          <cell r="V109" t="str">
            <v>Baik</v>
          </cell>
          <cell r="W109" t="str">
            <v>Sangat Baik</v>
          </cell>
          <cell r="X109" t="str">
            <v>Sangat Baik</v>
          </cell>
          <cell r="Y109" t="str">
            <v>Baik</v>
          </cell>
          <cell r="Z109" t="str">
            <v>Baik</v>
          </cell>
          <cell r="AA109" t="str">
            <v>Sangat Baik</v>
          </cell>
          <cell r="AB109" t="str">
            <v>Cukup</v>
          </cell>
          <cell r="AC109" t="str">
            <v>Cukup</v>
          </cell>
          <cell r="AD109" t="str">
            <v>Baik</v>
          </cell>
          <cell r="AE109" t="str">
            <v>Cukup</v>
          </cell>
          <cell r="AF109" t="str">
            <v>Baik</v>
          </cell>
          <cell r="AG109" t="str">
            <v>Baik</v>
          </cell>
          <cell r="AH109" t="str">
            <v>Baik</v>
          </cell>
          <cell r="AI109" t="str">
            <v>Baik</v>
          </cell>
          <cell r="AJ109" t="str">
            <v>Cukup</v>
          </cell>
          <cell r="AK109" t="str">
            <v>Cukup</v>
          </cell>
          <cell r="AL109" t="str">
            <v>Baik</v>
          </cell>
          <cell r="AM109" t="str">
            <v>Baik</v>
          </cell>
          <cell r="AN109" t="str">
            <v>Baik</v>
          </cell>
          <cell r="AO109" t="str">
            <v>Baik</v>
          </cell>
          <cell r="AP109" t="str">
            <v>Cukup</v>
          </cell>
          <cell r="AQ109" t="str">
            <v>Cukup</v>
          </cell>
          <cell r="AR109" t="str">
            <v>Sangat Baik</v>
          </cell>
          <cell r="AS109" t="str">
            <v>Cukup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str">
            <v>Cukup</v>
          </cell>
          <cell r="G110" t="str">
            <v>Baik</v>
          </cell>
          <cell r="H110" t="str">
            <v>Baik</v>
          </cell>
          <cell r="I110" t="str">
            <v>Cukup</v>
          </cell>
          <cell r="J110" t="str">
            <v>Sangat Baik</v>
          </cell>
          <cell r="K110" t="str">
            <v>Baik</v>
          </cell>
          <cell r="L110" t="str">
            <v>Baik</v>
          </cell>
          <cell r="M110" t="str">
            <v>Sangat Baik</v>
          </cell>
          <cell r="N110" t="str">
            <v>Baik</v>
          </cell>
          <cell r="O110" t="str">
            <v>Sangat Baik</v>
          </cell>
          <cell r="P110" t="str">
            <v>Sangat Baik</v>
          </cell>
          <cell r="Q110" t="str">
            <v>Sangat Baik</v>
          </cell>
          <cell r="R110" t="str">
            <v>Sangat Baik</v>
          </cell>
          <cell r="S110" t="str">
            <v>Sangat Baik</v>
          </cell>
          <cell r="T110" t="str">
            <v>Sangat Baik</v>
          </cell>
          <cell r="U110" t="str">
            <v>Sangat Baik</v>
          </cell>
          <cell r="V110" t="str">
            <v>Sangat Baik</v>
          </cell>
          <cell r="W110" t="str">
            <v>Sangat Baik</v>
          </cell>
          <cell r="X110" t="str">
            <v>Sangat Baik</v>
          </cell>
          <cell r="Y110" t="str">
            <v>Sangat Baik</v>
          </cell>
          <cell r="Z110" t="str">
            <v>Sangat Baik</v>
          </cell>
          <cell r="AA110" t="str">
            <v>Sangat Baik</v>
          </cell>
          <cell r="AB110" t="str">
            <v>Sangat Baik</v>
          </cell>
          <cell r="AC110" t="str">
            <v>Sangat Baik</v>
          </cell>
          <cell r="AD110" t="str">
            <v>Sangat Baik</v>
          </cell>
          <cell r="AE110" t="str">
            <v>Sangat Baik</v>
          </cell>
          <cell r="AF110" t="str">
            <v>Baik</v>
          </cell>
          <cell r="AG110" t="str">
            <v>Sangat Baik</v>
          </cell>
          <cell r="AH110" t="str">
            <v>Baik</v>
          </cell>
          <cell r="AI110" t="str">
            <v>Sangat Baik</v>
          </cell>
          <cell r="AJ110" t="str">
            <v>Sangat Baik</v>
          </cell>
          <cell r="AK110" t="str">
            <v>Baik</v>
          </cell>
          <cell r="AL110" t="str">
            <v>Sangat Baik</v>
          </cell>
          <cell r="AM110" t="str">
            <v>Sangat Baik</v>
          </cell>
          <cell r="AN110" t="str">
            <v>Sangat Baik</v>
          </cell>
          <cell r="AO110" t="str">
            <v>Sangat Baik</v>
          </cell>
          <cell r="AP110" t="str">
            <v>Sangat Baik</v>
          </cell>
          <cell r="AQ110" t="str">
            <v>Sangat Baik</v>
          </cell>
          <cell r="AR110" t="str">
            <v>Sangat Baik</v>
          </cell>
          <cell r="AS110" t="str">
            <v>Sangat Baik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0</v>
          </cell>
          <cell r="G112">
            <v>9</v>
          </cell>
          <cell r="H112">
            <v>0</v>
          </cell>
          <cell r="I112">
            <v>4</v>
          </cell>
          <cell r="J112">
            <v>3</v>
          </cell>
          <cell r="K112">
            <v>0</v>
          </cell>
          <cell r="L112">
            <v>1</v>
          </cell>
          <cell r="M112">
            <v>0</v>
          </cell>
          <cell r="N112">
            <v>2</v>
          </cell>
          <cell r="O112">
            <v>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4</v>
          </cell>
          <cell r="V112">
            <v>5</v>
          </cell>
          <cell r="W112">
            <v>0</v>
          </cell>
          <cell r="X112">
            <v>0</v>
          </cell>
          <cell r="Y112">
            <v>1</v>
          </cell>
          <cell r="Z112">
            <v>4</v>
          </cell>
          <cell r="AA112">
            <v>0</v>
          </cell>
          <cell r="AB112">
            <v>4</v>
          </cell>
          <cell r="AC112">
            <v>0</v>
          </cell>
          <cell r="AD112">
            <v>0</v>
          </cell>
          <cell r="AE112">
            <v>2</v>
          </cell>
          <cell r="AF112">
            <v>0</v>
          </cell>
          <cell r="AG112">
            <v>0</v>
          </cell>
          <cell r="AH112">
            <v>6</v>
          </cell>
          <cell r="AI112">
            <v>4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1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2</v>
          </cell>
          <cell r="K113">
            <v>0</v>
          </cell>
          <cell r="L113">
            <v>0</v>
          </cell>
          <cell r="M113">
            <v>1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</v>
          </cell>
          <cell r="AB113">
            <v>0</v>
          </cell>
          <cell r="AC113">
            <v>3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2</v>
          </cell>
          <cell r="AR113">
            <v>0</v>
          </cell>
          <cell r="AS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1</v>
          </cell>
          <cell r="G114">
            <v>0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>
            <v>0</v>
          </cell>
          <cell r="AE114">
            <v>1</v>
          </cell>
          <cell r="AF114">
            <v>0</v>
          </cell>
          <cell r="AG114">
            <v>1</v>
          </cell>
          <cell r="AH114">
            <v>2</v>
          </cell>
          <cell r="AI114">
            <v>2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</sheetData>
      <sheetData sheetId="3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</row>
        <row r="2">
          <cell r="A2">
            <v>2</v>
          </cell>
          <cell r="F2" t="str">
            <v>AHMAD ROIS SIDQON</v>
          </cell>
          <cell r="G2" t="str">
            <v>AHMAD FAIZ ASHIDIQY</v>
          </cell>
          <cell r="H2" t="str">
            <v>AHMAD FENDY ROSYADI</v>
          </cell>
          <cell r="I2" t="str">
            <v>ACHMAD NAZIB</v>
          </cell>
          <cell r="J2" t="str">
            <v>ALFIN NUHA AHMAD MU'AFI</v>
          </cell>
          <cell r="K2" t="str">
            <v>AMINUDDIN FAIZAL AZIZ</v>
          </cell>
          <cell r="L2" t="str">
            <v>AUZI'NI SYUKRON KAMAL AHMAD</v>
          </cell>
          <cell r="M2" t="str">
            <v>BAGUS ARIF SETIAWAN</v>
          </cell>
          <cell r="N2" t="str">
            <v>RAHMAN ARIF HIDAYAT</v>
          </cell>
          <cell r="O2" t="str">
            <v>RIYADLUL FARIHIN</v>
          </cell>
          <cell r="P2" t="str">
            <v>SEPTIANA DWI ARIANTO</v>
          </cell>
          <cell r="Q2" t="str">
            <v>SULIS SUSANTO</v>
          </cell>
          <cell r="R2" t="str">
            <v>SAIFUL ANWAR</v>
          </cell>
          <cell r="S2" t="str">
            <v>SAELENDRA ADI SAPUTRA</v>
          </cell>
          <cell r="T2" t="str">
            <v>SAMSUL MA'ARIF</v>
          </cell>
          <cell r="U2" t="str">
            <v>SHOFAHUL UMAM</v>
          </cell>
          <cell r="V2" t="str">
            <v>'ABID MUFTHI FAUZI</v>
          </cell>
          <cell r="W2" t="str">
            <v>ABDUR ROHMAN SOLEH</v>
          </cell>
          <cell r="X2" t="str">
            <v>FAIQ ANSHORI</v>
          </cell>
          <cell r="Y2" t="str">
            <v>FAUZUL HAKIM</v>
          </cell>
          <cell r="Z2" t="str">
            <v>FAUZI MAULANA AKBAR</v>
          </cell>
          <cell r="AA2" t="str">
            <v>FAISAL NAJIB</v>
          </cell>
          <cell r="AB2" t="str">
            <v>MUHAMMAD IBRAHIM NURUL HARAMAIN</v>
          </cell>
          <cell r="AC2" t="str">
            <v>MOHAMMAD IRSYAD</v>
          </cell>
          <cell r="AD2" t="str">
            <v>MUHAMMAD IRFA'UN NA'IM</v>
          </cell>
          <cell r="AE2" t="str">
            <v>MUHAMMAD ARIYANTO</v>
          </cell>
          <cell r="AF2" t="str">
            <v>MUHAMMAD ANIS FUADI</v>
          </cell>
          <cell r="AG2" t="str">
            <v>MOHAMMAD TAUFIK HUSNI MUBAROK</v>
          </cell>
          <cell r="AH2" t="str">
            <v>MOHAMAD KHOIRUL ANAM</v>
          </cell>
          <cell r="AI2" t="str">
            <v>MUHAMMAD DARWIS ABDUL HAQ</v>
          </cell>
          <cell r="AJ2" t="str">
            <v>MUHAMMAD ROSYID RIDHO</v>
          </cell>
          <cell r="AK2" t="str">
            <v>MUHAMMAD ZAKKI MUBAROK</v>
          </cell>
          <cell r="AL2" t="str">
            <v>MUHAMMAD ZAINURI</v>
          </cell>
          <cell r="AM2" t="str">
            <v>MOCHAMAD SULAIMAN ZUHDI</v>
          </cell>
          <cell r="AN2" t="str">
            <v>MOH. SUPRIYANTO</v>
          </cell>
          <cell r="AO2" t="str">
            <v>MUHAMAD ABDURRO'UF</v>
          </cell>
          <cell r="AP2" t="str">
            <v>MUHAMMAD ALI MUSTAQIM</v>
          </cell>
          <cell r="AQ2" t="str">
            <v>MUHAMMAD LUQMANUL HAKIM</v>
          </cell>
          <cell r="AR2" t="str">
            <v>NURUL WAHID</v>
          </cell>
          <cell r="AS2" t="str">
            <v>NOOR HAMID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</row>
        <row r="4">
          <cell r="A4">
            <v>4</v>
          </cell>
          <cell r="F4" t="str">
            <v>7G</v>
          </cell>
          <cell r="G4" t="str">
            <v>7D</v>
          </cell>
          <cell r="H4" t="str">
            <v>7D</v>
          </cell>
          <cell r="I4" t="str">
            <v>7D</v>
          </cell>
          <cell r="J4" t="str">
            <v>7G</v>
          </cell>
          <cell r="K4" t="str">
            <v>7E</v>
          </cell>
          <cell r="L4" t="str">
            <v>7D</v>
          </cell>
          <cell r="M4" t="str">
            <v>7A</v>
          </cell>
          <cell r="N4" t="str">
            <v>7D</v>
          </cell>
          <cell r="O4" t="str">
            <v>7B</v>
          </cell>
          <cell r="P4" t="str">
            <v>7A</v>
          </cell>
          <cell r="Q4" t="str">
            <v>7E</v>
          </cell>
          <cell r="R4" t="str">
            <v>7E</v>
          </cell>
          <cell r="S4" t="str">
            <v>7A</v>
          </cell>
          <cell r="T4" t="str">
            <v>7B</v>
          </cell>
          <cell r="U4" t="str">
            <v>7E</v>
          </cell>
          <cell r="V4" t="str">
            <v>7A</v>
          </cell>
          <cell r="W4" t="str">
            <v>7F</v>
          </cell>
          <cell r="X4" t="str">
            <v>7C</v>
          </cell>
          <cell r="Y4" t="str">
            <v>7F</v>
          </cell>
          <cell r="Z4" t="str">
            <v>7D</v>
          </cell>
          <cell r="AA4" t="str">
            <v>7C</v>
          </cell>
          <cell r="AB4" t="str">
            <v>7F</v>
          </cell>
          <cell r="AC4" t="str">
            <v>7E</v>
          </cell>
          <cell r="AD4" t="str">
            <v>7A</v>
          </cell>
          <cell r="AE4" t="str">
            <v>7F</v>
          </cell>
          <cell r="AF4" t="str">
            <v>7F</v>
          </cell>
          <cell r="AG4" t="str">
            <v>7F</v>
          </cell>
          <cell r="AH4" t="str">
            <v>7B</v>
          </cell>
          <cell r="AI4" t="str">
            <v>7B</v>
          </cell>
          <cell r="AJ4" t="str">
            <v>7A</v>
          </cell>
          <cell r="AK4" t="str">
            <v>7C</v>
          </cell>
          <cell r="AL4" t="str">
            <v>7A</v>
          </cell>
          <cell r="AM4" t="str">
            <v>7G</v>
          </cell>
          <cell r="AN4" t="str">
            <v>7A</v>
          </cell>
          <cell r="AO4" t="str">
            <v>7B</v>
          </cell>
          <cell r="AP4" t="str">
            <v>7F</v>
          </cell>
          <cell r="AQ4" t="str">
            <v>7H</v>
          </cell>
          <cell r="AR4" t="str">
            <v>7H</v>
          </cell>
          <cell r="AS4" t="str">
            <v>7H</v>
          </cell>
        </row>
        <row r="5">
          <cell r="A5">
            <v>5</v>
          </cell>
          <cell r="F5" t="str">
            <v>Moh. Zamroni, S.Ag</v>
          </cell>
          <cell r="G5" t="str">
            <v>Drs. Sutomo</v>
          </cell>
          <cell r="H5" t="str">
            <v>Drs. Sutomo</v>
          </cell>
          <cell r="I5" t="str">
            <v>Drs. Sutomo</v>
          </cell>
          <cell r="J5" t="str">
            <v>Moh. Zamroni, S.Ag</v>
          </cell>
          <cell r="K5" t="str">
            <v>Arif Musta'in, S.Pd.I</v>
          </cell>
          <cell r="L5" t="str">
            <v>Drs. Sutomo</v>
          </cell>
          <cell r="M5" t="str">
            <v>M. Abdurrahman</v>
          </cell>
          <cell r="N5" t="str">
            <v>Drs. Sutomo</v>
          </cell>
          <cell r="O5" t="str">
            <v>Muthohhar,S.Pd</v>
          </cell>
          <cell r="P5" t="str">
            <v>M. Abdurrahman</v>
          </cell>
          <cell r="Q5" t="str">
            <v>Arif Musta'in, S.Pd.I</v>
          </cell>
          <cell r="R5" t="str">
            <v>Arif Musta'in, S.Pd.I</v>
          </cell>
          <cell r="S5" t="str">
            <v>M. Abdurrahman</v>
          </cell>
          <cell r="T5" t="str">
            <v>Muthohhar,S.Pd</v>
          </cell>
          <cell r="U5" t="str">
            <v>Arif Musta'in, S.Pd.I</v>
          </cell>
          <cell r="V5" t="str">
            <v>M. Abdurrahman</v>
          </cell>
          <cell r="W5" t="str">
            <v>Shomadi</v>
          </cell>
          <cell r="X5" t="str">
            <v>H. Himam 'Awaly Lc</v>
          </cell>
          <cell r="Y5" t="str">
            <v>Shomadi</v>
          </cell>
          <cell r="Z5" t="str">
            <v>Drs. Sutomo</v>
          </cell>
          <cell r="AA5" t="str">
            <v>H. Himam 'Awaly Lc</v>
          </cell>
          <cell r="AB5" t="str">
            <v>Shomadi</v>
          </cell>
          <cell r="AC5" t="str">
            <v>Arif Musta'in, S.Pd.I</v>
          </cell>
          <cell r="AD5" t="str">
            <v>M. Abdurrahman</v>
          </cell>
          <cell r="AE5" t="str">
            <v>Shomadi</v>
          </cell>
          <cell r="AF5" t="str">
            <v>Shomadi</v>
          </cell>
          <cell r="AG5" t="str">
            <v>Shomadi</v>
          </cell>
          <cell r="AH5" t="str">
            <v>Muthohhar,S.Pd</v>
          </cell>
          <cell r="AI5" t="str">
            <v>Muthohhar,S.Pd</v>
          </cell>
          <cell r="AJ5" t="str">
            <v>M. Abdurrahman</v>
          </cell>
          <cell r="AK5" t="str">
            <v>H. Himam 'Awaly Lc</v>
          </cell>
          <cell r="AL5" t="str">
            <v>M. Abdurrahman</v>
          </cell>
          <cell r="AM5" t="str">
            <v>Moh. Zamroni, S.Ag</v>
          </cell>
          <cell r="AN5" t="str">
            <v>M. Abdurrahman</v>
          </cell>
          <cell r="AO5" t="str">
            <v>Muthohhar,S.Pd</v>
          </cell>
          <cell r="AP5" t="str">
            <v>Shomadi</v>
          </cell>
          <cell r="AQ5" t="str">
            <v>Ahmad Irkham</v>
          </cell>
          <cell r="AR5" t="str">
            <v>Ahmad Irkham</v>
          </cell>
          <cell r="AS5" t="str">
            <v>Ahmad Irkham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  <cell r="F7">
            <v>87</v>
          </cell>
          <cell r="G7">
            <v>82</v>
          </cell>
          <cell r="H7">
            <v>90</v>
          </cell>
          <cell r="I7">
            <v>91</v>
          </cell>
          <cell r="J7">
            <v>81</v>
          </cell>
          <cell r="K7">
            <v>80</v>
          </cell>
          <cell r="L7">
            <v>84</v>
          </cell>
          <cell r="M7">
            <v>90</v>
          </cell>
          <cell r="N7">
            <v>85</v>
          </cell>
          <cell r="O7">
            <v>87</v>
          </cell>
          <cell r="P7">
            <v>90</v>
          </cell>
          <cell r="Q7">
            <v>85</v>
          </cell>
          <cell r="R7">
            <v>87</v>
          </cell>
          <cell r="S7">
            <v>90</v>
          </cell>
          <cell r="T7">
            <v>85</v>
          </cell>
          <cell r="U7">
            <v>86</v>
          </cell>
          <cell r="V7">
            <v>93</v>
          </cell>
          <cell r="W7">
            <v>82</v>
          </cell>
          <cell r="X7">
            <v>82</v>
          </cell>
          <cell r="Y7">
            <v>84</v>
          </cell>
          <cell r="Z7">
            <v>80</v>
          </cell>
          <cell r="AA7">
            <v>85</v>
          </cell>
          <cell r="AB7">
            <v>85</v>
          </cell>
          <cell r="AC7">
            <v>80</v>
          </cell>
          <cell r="AD7">
            <v>88</v>
          </cell>
          <cell r="AE7">
            <v>84</v>
          </cell>
          <cell r="AF7">
            <v>91</v>
          </cell>
          <cell r="AG7">
            <v>81</v>
          </cell>
          <cell r="AH7">
            <v>83</v>
          </cell>
          <cell r="AI7">
            <v>83</v>
          </cell>
          <cell r="AJ7">
            <v>83</v>
          </cell>
          <cell r="AK7">
            <v>82</v>
          </cell>
          <cell r="AL7">
            <v>84</v>
          </cell>
          <cell r="AM7">
            <v>85</v>
          </cell>
          <cell r="AN7">
            <v>83</v>
          </cell>
          <cell r="AO7">
            <v>86</v>
          </cell>
          <cell r="AP7">
            <v>87</v>
          </cell>
          <cell r="AQ7">
            <v>85</v>
          </cell>
          <cell r="AR7">
            <v>87</v>
          </cell>
          <cell r="AS7">
            <v>83</v>
          </cell>
        </row>
        <row r="8">
          <cell r="A8">
            <v>8</v>
          </cell>
          <cell r="C8" t="str">
            <v>b. aqidah akhlak</v>
          </cell>
          <cell r="E8">
            <v>75</v>
          </cell>
          <cell r="F8">
            <v>90</v>
          </cell>
          <cell r="G8">
            <v>90</v>
          </cell>
          <cell r="H8">
            <v>80</v>
          </cell>
          <cell r="I8">
            <v>80</v>
          </cell>
          <cell r="J8">
            <v>85</v>
          </cell>
          <cell r="K8">
            <v>90</v>
          </cell>
          <cell r="L8">
            <v>90</v>
          </cell>
          <cell r="M8">
            <v>90</v>
          </cell>
          <cell r="N8">
            <v>81</v>
          </cell>
          <cell r="O8">
            <v>90</v>
          </cell>
          <cell r="P8">
            <v>85</v>
          </cell>
          <cell r="Q8">
            <v>80</v>
          </cell>
          <cell r="R8">
            <v>90</v>
          </cell>
          <cell r="S8">
            <v>85</v>
          </cell>
          <cell r="T8">
            <v>90</v>
          </cell>
          <cell r="U8">
            <v>85</v>
          </cell>
          <cell r="V8">
            <v>90</v>
          </cell>
          <cell r="W8">
            <v>90</v>
          </cell>
          <cell r="X8">
            <v>80</v>
          </cell>
          <cell r="Y8">
            <v>80</v>
          </cell>
          <cell r="Z8">
            <v>80</v>
          </cell>
          <cell r="AA8">
            <v>90</v>
          </cell>
          <cell r="AB8">
            <v>80</v>
          </cell>
          <cell r="AC8">
            <v>90</v>
          </cell>
          <cell r="AD8">
            <v>90</v>
          </cell>
          <cell r="AE8">
            <v>80</v>
          </cell>
          <cell r="AF8">
            <v>80</v>
          </cell>
          <cell r="AG8">
            <v>80</v>
          </cell>
          <cell r="AH8">
            <v>80</v>
          </cell>
          <cell r="AI8">
            <v>80</v>
          </cell>
          <cell r="AJ8">
            <v>90</v>
          </cell>
          <cell r="AK8">
            <v>80</v>
          </cell>
          <cell r="AL8">
            <v>90</v>
          </cell>
          <cell r="AM8">
            <v>90</v>
          </cell>
          <cell r="AN8">
            <v>80</v>
          </cell>
          <cell r="AO8">
            <v>90</v>
          </cell>
          <cell r="AP8">
            <v>80</v>
          </cell>
          <cell r="AQ8">
            <v>80</v>
          </cell>
          <cell r="AR8">
            <v>80</v>
          </cell>
          <cell r="AS8">
            <v>80</v>
          </cell>
        </row>
        <row r="9">
          <cell r="A9">
            <v>9</v>
          </cell>
          <cell r="C9" t="str">
            <v>c. Fiqih</v>
          </cell>
          <cell r="E9">
            <v>75</v>
          </cell>
          <cell r="F9">
            <v>97</v>
          </cell>
          <cell r="G9">
            <v>98</v>
          </cell>
          <cell r="H9">
            <v>85</v>
          </cell>
          <cell r="I9">
            <v>90</v>
          </cell>
          <cell r="J9">
            <v>75</v>
          </cell>
          <cell r="K9">
            <v>96</v>
          </cell>
          <cell r="L9">
            <v>95</v>
          </cell>
          <cell r="M9">
            <v>96</v>
          </cell>
          <cell r="N9">
            <v>87</v>
          </cell>
          <cell r="O9">
            <v>97</v>
          </cell>
          <cell r="P9">
            <v>85</v>
          </cell>
          <cell r="Q9">
            <v>85</v>
          </cell>
          <cell r="R9">
            <v>87</v>
          </cell>
          <cell r="S9">
            <v>94</v>
          </cell>
          <cell r="T9">
            <v>96</v>
          </cell>
          <cell r="U9">
            <v>89</v>
          </cell>
          <cell r="V9">
            <v>94</v>
          </cell>
          <cell r="W9">
            <v>87</v>
          </cell>
          <cell r="X9">
            <v>90</v>
          </cell>
          <cell r="Y9">
            <v>85</v>
          </cell>
          <cell r="Z9">
            <v>75</v>
          </cell>
          <cell r="AA9">
            <v>98</v>
          </cell>
          <cell r="AB9">
            <v>96</v>
          </cell>
          <cell r="AC9">
            <v>97</v>
          </cell>
          <cell r="AD9">
            <v>98</v>
          </cell>
          <cell r="AE9">
            <v>95</v>
          </cell>
          <cell r="AF9">
            <v>98</v>
          </cell>
          <cell r="AG9">
            <v>95</v>
          </cell>
          <cell r="AH9">
            <v>85</v>
          </cell>
          <cell r="AI9">
            <v>87</v>
          </cell>
          <cell r="AJ9">
            <v>96</v>
          </cell>
          <cell r="AK9">
            <v>81</v>
          </cell>
          <cell r="AL9">
            <v>95</v>
          </cell>
          <cell r="AM9">
            <v>97</v>
          </cell>
          <cell r="AN9">
            <v>87</v>
          </cell>
          <cell r="AO9">
            <v>97</v>
          </cell>
          <cell r="AP9">
            <v>78</v>
          </cell>
          <cell r="AQ9">
            <v>98</v>
          </cell>
          <cell r="AR9">
            <v>86</v>
          </cell>
          <cell r="AS9">
            <v>93</v>
          </cell>
        </row>
        <row r="10">
          <cell r="A10">
            <v>10</v>
          </cell>
          <cell r="C10" t="str">
            <v>d. Sejarah Kebudayaan Islam</v>
          </cell>
          <cell r="E10">
            <v>70</v>
          </cell>
          <cell r="F10">
            <v>85</v>
          </cell>
          <cell r="G10">
            <v>85</v>
          </cell>
          <cell r="H10">
            <v>76</v>
          </cell>
          <cell r="I10">
            <v>81</v>
          </cell>
          <cell r="J10">
            <v>80</v>
          </cell>
          <cell r="K10">
            <v>75</v>
          </cell>
          <cell r="L10">
            <v>80</v>
          </cell>
          <cell r="M10">
            <v>85</v>
          </cell>
          <cell r="N10">
            <v>75</v>
          </cell>
          <cell r="O10">
            <v>81</v>
          </cell>
          <cell r="P10">
            <v>80</v>
          </cell>
          <cell r="Q10">
            <v>80</v>
          </cell>
          <cell r="R10">
            <v>82</v>
          </cell>
          <cell r="S10">
            <v>81</v>
          </cell>
          <cell r="T10">
            <v>75</v>
          </cell>
          <cell r="U10">
            <v>75</v>
          </cell>
          <cell r="V10">
            <v>84</v>
          </cell>
          <cell r="W10">
            <v>80</v>
          </cell>
          <cell r="X10">
            <v>82</v>
          </cell>
          <cell r="Y10">
            <v>77</v>
          </cell>
          <cell r="Z10">
            <v>80</v>
          </cell>
          <cell r="AA10">
            <v>83</v>
          </cell>
          <cell r="AB10">
            <v>80</v>
          </cell>
          <cell r="AC10">
            <v>84</v>
          </cell>
          <cell r="AD10">
            <v>78</v>
          </cell>
          <cell r="AE10">
            <v>80</v>
          </cell>
          <cell r="AF10">
            <v>81</v>
          </cell>
          <cell r="AG10">
            <v>83</v>
          </cell>
          <cell r="AH10">
            <v>80</v>
          </cell>
          <cell r="AI10">
            <v>80</v>
          </cell>
          <cell r="AJ10">
            <v>80</v>
          </cell>
          <cell r="AK10">
            <v>75</v>
          </cell>
          <cell r="AL10">
            <v>81</v>
          </cell>
          <cell r="AM10">
            <v>86</v>
          </cell>
          <cell r="AN10">
            <v>82</v>
          </cell>
          <cell r="AO10">
            <v>93</v>
          </cell>
          <cell r="AP10">
            <v>81</v>
          </cell>
          <cell r="AQ10">
            <v>83</v>
          </cell>
          <cell r="AR10">
            <v>80</v>
          </cell>
          <cell r="AS10">
            <v>86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70</v>
          </cell>
          <cell r="F11">
            <v>86</v>
          </cell>
          <cell r="G11">
            <v>80</v>
          </cell>
          <cell r="H11">
            <v>80</v>
          </cell>
          <cell r="I11">
            <v>80</v>
          </cell>
          <cell r="J11">
            <v>80</v>
          </cell>
          <cell r="K11">
            <v>79</v>
          </cell>
          <cell r="L11">
            <v>80</v>
          </cell>
          <cell r="M11">
            <v>80</v>
          </cell>
          <cell r="N11">
            <v>80</v>
          </cell>
          <cell r="O11">
            <v>82</v>
          </cell>
          <cell r="P11">
            <v>80</v>
          </cell>
          <cell r="Q11">
            <v>80</v>
          </cell>
          <cell r="R11">
            <v>84</v>
          </cell>
          <cell r="S11">
            <v>90</v>
          </cell>
          <cell r="T11">
            <v>80</v>
          </cell>
          <cell r="U11">
            <v>80</v>
          </cell>
          <cell r="V11">
            <v>83</v>
          </cell>
          <cell r="W11">
            <v>86</v>
          </cell>
          <cell r="X11">
            <v>83</v>
          </cell>
          <cell r="Y11">
            <v>82</v>
          </cell>
          <cell r="Z11">
            <v>81</v>
          </cell>
          <cell r="AA11">
            <v>80</v>
          </cell>
          <cell r="AB11">
            <v>81</v>
          </cell>
          <cell r="AC11">
            <v>83</v>
          </cell>
          <cell r="AD11">
            <v>84</v>
          </cell>
          <cell r="AE11">
            <v>83</v>
          </cell>
          <cell r="AF11">
            <v>82</v>
          </cell>
          <cell r="AG11">
            <v>85</v>
          </cell>
          <cell r="AH11">
            <v>85</v>
          </cell>
          <cell r="AI11">
            <v>80</v>
          </cell>
          <cell r="AJ11">
            <v>80</v>
          </cell>
          <cell r="AK11">
            <v>80</v>
          </cell>
          <cell r="AL11">
            <v>80</v>
          </cell>
          <cell r="AM11">
            <v>86</v>
          </cell>
          <cell r="AN11">
            <v>80</v>
          </cell>
          <cell r="AO11">
            <v>93</v>
          </cell>
          <cell r="AP11">
            <v>82</v>
          </cell>
          <cell r="AQ11">
            <v>87</v>
          </cell>
          <cell r="AR11">
            <v>84</v>
          </cell>
          <cell r="AS11">
            <v>80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65</v>
          </cell>
          <cell r="F12">
            <v>98</v>
          </cell>
          <cell r="G12">
            <v>88</v>
          </cell>
          <cell r="H12">
            <v>95</v>
          </cell>
          <cell r="I12">
            <v>90</v>
          </cell>
          <cell r="J12">
            <v>81</v>
          </cell>
          <cell r="K12">
            <v>91</v>
          </cell>
          <cell r="L12">
            <v>99</v>
          </cell>
          <cell r="M12">
            <v>95</v>
          </cell>
          <cell r="N12">
            <v>90</v>
          </cell>
          <cell r="O12">
            <v>92</v>
          </cell>
          <cell r="P12">
            <v>90</v>
          </cell>
          <cell r="Q12">
            <v>91</v>
          </cell>
          <cell r="R12">
            <v>94</v>
          </cell>
          <cell r="S12">
            <v>93</v>
          </cell>
          <cell r="T12">
            <v>95</v>
          </cell>
          <cell r="U12">
            <v>95</v>
          </cell>
          <cell r="V12">
            <v>96</v>
          </cell>
          <cell r="W12">
            <v>97</v>
          </cell>
          <cell r="X12">
            <v>89</v>
          </cell>
          <cell r="Y12">
            <v>85</v>
          </cell>
          <cell r="Z12">
            <v>90</v>
          </cell>
          <cell r="AA12">
            <v>97</v>
          </cell>
          <cell r="AB12">
            <v>83</v>
          </cell>
          <cell r="AC12">
            <v>94</v>
          </cell>
          <cell r="AD12">
            <v>87</v>
          </cell>
          <cell r="AE12">
            <v>95</v>
          </cell>
          <cell r="AF12">
            <v>95</v>
          </cell>
          <cell r="AG12">
            <v>98</v>
          </cell>
          <cell r="AH12">
            <v>85</v>
          </cell>
          <cell r="AI12">
            <v>89</v>
          </cell>
          <cell r="AJ12">
            <v>88</v>
          </cell>
          <cell r="AK12">
            <v>90</v>
          </cell>
          <cell r="AL12">
            <v>90</v>
          </cell>
          <cell r="AM12">
            <v>97</v>
          </cell>
          <cell r="AN12">
            <v>90</v>
          </cell>
          <cell r="AO12">
            <v>90</v>
          </cell>
          <cell r="AP12">
            <v>98</v>
          </cell>
          <cell r="AQ12">
            <v>93</v>
          </cell>
          <cell r="AR12">
            <v>85</v>
          </cell>
          <cell r="AS12">
            <v>87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65</v>
          </cell>
          <cell r="F13">
            <v>95</v>
          </cell>
          <cell r="G13">
            <v>90</v>
          </cell>
          <cell r="H13">
            <v>89</v>
          </cell>
          <cell r="I13">
            <v>90</v>
          </cell>
          <cell r="J13">
            <v>75</v>
          </cell>
          <cell r="K13">
            <v>87</v>
          </cell>
          <cell r="L13">
            <v>95</v>
          </cell>
          <cell r="M13">
            <v>96</v>
          </cell>
          <cell r="N13">
            <v>92</v>
          </cell>
          <cell r="O13">
            <v>96</v>
          </cell>
          <cell r="P13">
            <v>80</v>
          </cell>
          <cell r="Q13">
            <v>82</v>
          </cell>
          <cell r="R13">
            <v>86</v>
          </cell>
          <cell r="S13">
            <v>96</v>
          </cell>
          <cell r="T13">
            <v>90</v>
          </cell>
          <cell r="U13">
            <v>92</v>
          </cell>
          <cell r="V13">
            <v>95</v>
          </cell>
          <cell r="W13">
            <v>87</v>
          </cell>
          <cell r="X13">
            <v>81</v>
          </cell>
          <cell r="Y13">
            <v>80</v>
          </cell>
          <cell r="Z13">
            <v>86</v>
          </cell>
          <cell r="AA13">
            <v>95</v>
          </cell>
          <cell r="AB13">
            <v>90</v>
          </cell>
          <cell r="AC13">
            <v>91</v>
          </cell>
          <cell r="AD13">
            <v>97</v>
          </cell>
          <cell r="AE13">
            <v>72</v>
          </cell>
          <cell r="AF13">
            <v>87</v>
          </cell>
          <cell r="AG13">
            <v>92</v>
          </cell>
          <cell r="AH13">
            <v>86</v>
          </cell>
          <cell r="AI13">
            <v>92</v>
          </cell>
          <cell r="AJ13">
            <v>93</v>
          </cell>
          <cell r="AK13">
            <v>90</v>
          </cell>
          <cell r="AL13">
            <v>94</v>
          </cell>
          <cell r="AM13">
            <v>96</v>
          </cell>
          <cell r="AN13">
            <v>94</v>
          </cell>
          <cell r="AO13">
            <v>98</v>
          </cell>
          <cell r="AP13">
            <v>83</v>
          </cell>
          <cell r="AQ13">
            <v>89</v>
          </cell>
          <cell r="AR13">
            <v>87</v>
          </cell>
          <cell r="AS13">
            <v>93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65</v>
          </cell>
          <cell r="F14">
            <v>85</v>
          </cell>
          <cell r="G14">
            <v>81</v>
          </cell>
          <cell r="H14">
            <v>83</v>
          </cell>
          <cell r="I14">
            <v>77</v>
          </cell>
          <cell r="J14">
            <v>83</v>
          </cell>
          <cell r="K14">
            <v>92</v>
          </cell>
          <cell r="L14">
            <v>80</v>
          </cell>
          <cell r="M14">
            <v>80</v>
          </cell>
          <cell r="N14">
            <v>75</v>
          </cell>
          <cell r="O14">
            <v>81</v>
          </cell>
          <cell r="P14">
            <v>81</v>
          </cell>
          <cell r="Q14">
            <v>93</v>
          </cell>
          <cell r="R14">
            <v>81</v>
          </cell>
          <cell r="S14">
            <v>91</v>
          </cell>
          <cell r="T14">
            <v>75</v>
          </cell>
          <cell r="U14">
            <v>86</v>
          </cell>
          <cell r="V14">
            <v>97</v>
          </cell>
          <cell r="W14">
            <v>85</v>
          </cell>
          <cell r="X14">
            <v>79</v>
          </cell>
          <cell r="Y14">
            <v>78</v>
          </cell>
          <cell r="Z14">
            <v>72</v>
          </cell>
          <cell r="AA14">
            <v>87</v>
          </cell>
          <cell r="AB14">
            <v>85</v>
          </cell>
          <cell r="AC14">
            <v>97</v>
          </cell>
          <cell r="AD14">
            <v>85</v>
          </cell>
          <cell r="AE14">
            <v>85</v>
          </cell>
          <cell r="AF14">
            <v>77</v>
          </cell>
          <cell r="AG14">
            <v>86</v>
          </cell>
          <cell r="AH14">
            <v>89</v>
          </cell>
          <cell r="AI14">
            <v>91</v>
          </cell>
          <cell r="AJ14">
            <v>92</v>
          </cell>
          <cell r="AK14">
            <v>85</v>
          </cell>
          <cell r="AL14">
            <v>90</v>
          </cell>
          <cell r="AM14">
            <v>90</v>
          </cell>
          <cell r="AN14">
            <v>87</v>
          </cell>
          <cell r="AO14">
            <v>90</v>
          </cell>
          <cell r="AP14">
            <v>91</v>
          </cell>
          <cell r="AQ14">
            <v>95</v>
          </cell>
          <cell r="AR14">
            <v>90</v>
          </cell>
          <cell r="AS14">
            <v>90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65</v>
          </cell>
          <cell r="F15">
            <v>85</v>
          </cell>
          <cell r="G15">
            <v>83</v>
          </cell>
          <cell r="H15">
            <v>82</v>
          </cell>
          <cell r="I15">
            <v>87</v>
          </cell>
          <cell r="J15">
            <v>80</v>
          </cell>
          <cell r="K15">
            <v>85</v>
          </cell>
          <cell r="L15">
            <v>83</v>
          </cell>
          <cell r="M15">
            <v>78</v>
          </cell>
          <cell r="N15">
            <v>80</v>
          </cell>
          <cell r="O15">
            <v>92</v>
          </cell>
          <cell r="P15">
            <v>75</v>
          </cell>
          <cell r="Q15">
            <v>75</v>
          </cell>
          <cell r="R15">
            <v>82</v>
          </cell>
          <cell r="S15">
            <v>95</v>
          </cell>
          <cell r="T15">
            <v>85</v>
          </cell>
          <cell r="U15">
            <v>87</v>
          </cell>
          <cell r="V15">
            <v>90</v>
          </cell>
          <cell r="W15">
            <v>85</v>
          </cell>
          <cell r="X15">
            <v>75</v>
          </cell>
          <cell r="Y15">
            <v>78</v>
          </cell>
          <cell r="Z15">
            <v>77</v>
          </cell>
          <cell r="AA15">
            <v>80</v>
          </cell>
          <cell r="AB15">
            <v>75</v>
          </cell>
          <cell r="AC15">
            <v>80</v>
          </cell>
          <cell r="AD15">
            <v>85</v>
          </cell>
          <cell r="AE15">
            <v>77</v>
          </cell>
          <cell r="AF15">
            <v>77</v>
          </cell>
          <cell r="AG15">
            <v>78</v>
          </cell>
          <cell r="AH15">
            <v>77</v>
          </cell>
          <cell r="AI15">
            <v>92</v>
          </cell>
          <cell r="AJ15">
            <v>95</v>
          </cell>
          <cell r="AK15">
            <v>82</v>
          </cell>
          <cell r="AL15">
            <v>77</v>
          </cell>
          <cell r="AM15">
            <v>92</v>
          </cell>
          <cell r="AN15">
            <v>80</v>
          </cell>
          <cell r="AO15">
            <v>98</v>
          </cell>
          <cell r="AP15">
            <v>75</v>
          </cell>
          <cell r="AQ15">
            <v>80</v>
          </cell>
          <cell r="AR15">
            <v>87</v>
          </cell>
          <cell r="AS15">
            <v>85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65</v>
          </cell>
          <cell r="F16">
            <v>90</v>
          </cell>
          <cell r="G16">
            <v>88</v>
          </cell>
          <cell r="H16">
            <v>87</v>
          </cell>
          <cell r="I16">
            <v>94</v>
          </cell>
          <cell r="J16">
            <v>83</v>
          </cell>
          <cell r="K16">
            <v>76</v>
          </cell>
          <cell r="L16">
            <v>95</v>
          </cell>
          <cell r="M16">
            <v>97</v>
          </cell>
          <cell r="N16">
            <v>88</v>
          </cell>
          <cell r="O16">
            <v>91</v>
          </cell>
          <cell r="P16">
            <v>90</v>
          </cell>
          <cell r="Q16">
            <v>86</v>
          </cell>
          <cell r="R16">
            <v>85</v>
          </cell>
          <cell r="S16">
            <v>95</v>
          </cell>
          <cell r="T16">
            <v>86</v>
          </cell>
          <cell r="U16">
            <v>85</v>
          </cell>
          <cell r="V16">
            <v>95</v>
          </cell>
          <cell r="W16">
            <v>89</v>
          </cell>
          <cell r="X16">
            <v>93</v>
          </cell>
          <cell r="Y16">
            <v>85</v>
          </cell>
          <cell r="Z16">
            <v>86</v>
          </cell>
          <cell r="AA16">
            <v>97</v>
          </cell>
          <cell r="AB16">
            <v>90</v>
          </cell>
          <cell r="AC16">
            <v>81</v>
          </cell>
          <cell r="AD16">
            <v>92</v>
          </cell>
          <cell r="AE16">
            <v>94</v>
          </cell>
          <cell r="AF16">
            <v>92</v>
          </cell>
          <cell r="AG16">
            <v>86</v>
          </cell>
          <cell r="AH16">
            <v>86</v>
          </cell>
          <cell r="AI16">
            <v>94</v>
          </cell>
          <cell r="AJ16">
            <v>80</v>
          </cell>
          <cell r="AK16">
            <v>91</v>
          </cell>
          <cell r="AL16">
            <v>85</v>
          </cell>
          <cell r="AM16">
            <v>97</v>
          </cell>
          <cell r="AN16">
            <v>85</v>
          </cell>
          <cell r="AO16">
            <v>98</v>
          </cell>
          <cell r="AP16">
            <v>91</v>
          </cell>
          <cell r="AQ16">
            <v>94</v>
          </cell>
          <cell r="AR16">
            <v>85</v>
          </cell>
          <cell r="AS16">
            <v>86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65</v>
          </cell>
          <cell r="F17">
            <v>85</v>
          </cell>
          <cell r="G17">
            <v>83</v>
          </cell>
          <cell r="H17">
            <v>80</v>
          </cell>
          <cell r="I17">
            <v>81</v>
          </cell>
          <cell r="J17">
            <v>85</v>
          </cell>
          <cell r="K17">
            <v>80</v>
          </cell>
          <cell r="L17">
            <v>90</v>
          </cell>
          <cell r="M17">
            <v>90</v>
          </cell>
          <cell r="N17">
            <v>81</v>
          </cell>
          <cell r="O17">
            <v>87</v>
          </cell>
          <cell r="P17">
            <v>75</v>
          </cell>
          <cell r="Q17">
            <v>81</v>
          </cell>
          <cell r="R17">
            <v>81</v>
          </cell>
          <cell r="S17">
            <v>90</v>
          </cell>
          <cell r="T17">
            <v>80</v>
          </cell>
          <cell r="U17">
            <v>82</v>
          </cell>
          <cell r="V17">
            <v>90</v>
          </cell>
          <cell r="W17">
            <v>90</v>
          </cell>
          <cell r="X17">
            <v>82</v>
          </cell>
          <cell r="Y17">
            <v>80</v>
          </cell>
          <cell r="Z17">
            <v>76</v>
          </cell>
          <cell r="AA17">
            <v>85</v>
          </cell>
          <cell r="AB17">
            <v>80</v>
          </cell>
          <cell r="AC17">
            <v>90</v>
          </cell>
          <cell r="AD17">
            <v>84</v>
          </cell>
          <cell r="AE17">
            <v>85</v>
          </cell>
          <cell r="AF17">
            <v>84</v>
          </cell>
          <cell r="AG17">
            <v>83</v>
          </cell>
          <cell r="AH17">
            <v>81</v>
          </cell>
          <cell r="AI17">
            <v>84</v>
          </cell>
          <cell r="AJ17">
            <v>86</v>
          </cell>
          <cell r="AK17">
            <v>81</v>
          </cell>
          <cell r="AL17">
            <v>80</v>
          </cell>
          <cell r="AM17">
            <v>93</v>
          </cell>
          <cell r="AN17">
            <v>80</v>
          </cell>
          <cell r="AO17">
            <v>90</v>
          </cell>
          <cell r="AP17">
            <v>82</v>
          </cell>
          <cell r="AQ17">
            <v>85</v>
          </cell>
          <cell r="AR17">
            <v>86</v>
          </cell>
          <cell r="AS17">
            <v>80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80</v>
          </cell>
          <cell r="G18">
            <v>81</v>
          </cell>
          <cell r="H18">
            <v>81</v>
          </cell>
          <cell r="I18">
            <v>80</v>
          </cell>
          <cell r="J18">
            <v>81</v>
          </cell>
          <cell r="K18">
            <v>71</v>
          </cell>
          <cell r="L18">
            <v>82</v>
          </cell>
          <cell r="M18">
            <v>87</v>
          </cell>
          <cell r="N18">
            <v>83</v>
          </cell>
          <cell r="O18">
            <v>82</v>
          </cell>
          <cell r="P18">
            <v>75</v>
          </cell>
          <cell r="Q18">
            <v>75</v>
          </cell>
          <cell r="R18">
            <v>76</v>
          </cell>
          <cell r="S18">
            <v>80</v>
          </cell>
          <cell r="T18">
            <v>71</v>
          </cell>
          <cell r="U18">
            <v>80</v>
          </cell>
          <cell r="V18">
            <v>90</v>
          </cell>
          <cell r="W18">
            <v>82</v>
          </cell>
          <cell r="X18">
            <v>77</v>
          </cell>
          <cell r="Y18">
            <v>71</v>
          </cell>
          <cell r="Z18">
            <v>72</v>
          </cell>
          <cell r="AA18">
            <v>85</v>
          </cell>
          <cell r="AB18">
            <v>83</v>
          </cell>
          <cell r="AC18">
            <v>82</v>
          </cell>
          <cell r="AD18">
            <v>74</v>
          </cell>
          <cell r="AE18">
            <v>82</v>
          </cell>
          <cell r="AF18">
            <v>80</v>
          </cell>
          <cell r="AG18">
            <v>85</v>
          </cell>
          <cell r="AH18">
            <v>76</v>
          </cell>
          <cell r="AI18">
            <v>77</v>
          </cell>
          <cell r="AJ18">
            <v>78</v>
          </cell>
          <cell r="AK18">
            <v>71</v>
          </cell>
          <cell r="AL18">
            <v>78</v>
          </cell>
          <cell r="AM18">
            <v>91</v>
          </cell>
          <cell r="AN18">
            <v>74</v>
          </cell>
          <cell r="AO18">
            <v>91</v>
          </cell>
          <cell r="AP18">
            <v>85</v>
          </cell>
          <cell r="AQ18">
            <v>76</v>
          </cell>
          <cell r="AR18">
            <v>80</v>
          </cell>
          <cell r="AS18">
            <v>75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  <cell r="F19">
            <v>80</v>
          </cell>
          <cell r="G19">
            <v>81</v>
          </cell>
          <cell r="H19">
            <v>78</v>
          </cell>
          <cell r="I19">
            <v>80</v>
          </cell>
          <cell r="J19">
            <v>73</v>
          </cell>
          <cell r="K19">
            <v>71</v>
          </cell>
          <cell r="L19">
            <v>81</v>
          </cell>
          <cell r="M19">
            <v>80</v>
          </cell>
          <cell r="N19">
            <v>80</v>
          </cell>
          <cell r="O19">
            <v>85</v>
          </cell>
          <cell r="P19">
            <v>74</v>
          </cell>
          <cell r="Q19">
            <v>77</v>
          </cell>
          <cell r="R19">
            <v>74</v>
          </cell>
          <cell r="S19">
            <v>90</v>
          </cell>
          <cell r="T19">
            <v>80</v>
          </cell>
          <cell r="U19">
            <v>80</v>
          </cell>
          <cell r="V19">
            <v>90</v>
          </cell>
          <cell r="W19">
            <v>90</v>
          </cell>
          <cell r="X19">
            <v>81</v>
          </cell>
          <cell r="Y19">
            <v>82</v>
          </cell>
          <cell r="Z19">
            <v>74</v>
          </cell>
          <cell r="AA19">
            <v>82</v>
          </cell>
          <cell r="AB19">
            <v>90</v>
          </cell>
          <cell r="AC19">
            <v>80</v>
          </cell>
          <cell r="AD19">
            <v>81</v>
          </cell>
          <cell r="AE19">
            <v>81</v>
          </cell>
          <cell r="AF19">
            <v>80</v>
          </cell>
          <cell r="AG19">
            <v>82</v>
          </cell>
          <cell r="AH19">
            <v>85</v>
          </cell>
          <cell r="AI19">
            <v>82</v>
          </cell>
          <cell r="AJ19">
            <v>80</v>
          </cell>
          <cell r="AK19">
            <v>80</v>
          </cell>
          <cell r="AL19">
            <v>76</v>
          </cell>
          <cell r="AM19">
            <v>88</v>
          </cell>
          <cell r="AN19">
            <v>83</v>
          </cell>
          <cell r="AO19">
            <v>91</v>
          </cell>
          <cell r="AP19">
            <v>86</v>
          </cell>
          <cell r="AQ19">
            <v>84</v>
          </cell>
          <cell r="AR19">
            <v>82</v>
          </cell>
          <cell r="AS19">
            <v>86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80</v>
          </cell>
          <cell r="G20">
            <v>81</v>
          </cell>
          <cell r="H20">
            <v>81</v>
          </cell>
          <cell r="I20">
            <v>80</v>
          </cell>
          <cell r="J20">
            <v>81</v>
          </cell>
          <cell r="K20">
            <v>71</v>
          </cell>
          <cell r="L20">
            <v>82</v>
          </cell>
          <cell r="M20">
            <v>87</v>
          </cell>
          <cell r="N20">
            <v>83</v>
          </cell>
          <cell r="O20">
            <v>82</v>
          </cell>
          <cell r="P20">
            <v>75</v>
          </cell>
          <cell r="Q20">
            <v>75</v>
          </cell>
          <cell r="R20">
            <v>76</v>
          </cell>
          <cell r="S20">
            <v>80</v>
          </cell>
          <cell r="T20">
            <v>71</v>
          </cell>
          <cell r="U20">
            <v>80</v>
          </cell>
          <cell r="V20">
            <v>90</v>
          </cell>
          <cell r="W20">
            <v>82</v>
          </cell>
          <cell r="X20">
            <v>77</v>
          </cell>
          <cell r="Y20">
            <v>71</v>
          </cell>
          <cell r="Z20">
            <v>72</v>
          </cell>
          <cell r="AA20">
            <v>85</v>
          </cell>
          <cell r="AB20">
            <v>83</v>
          </cell>
          <cell r="AC20">
            <v>82</v>
          </cell>
          <cell r="AD20">
            <v>74</v>
          </cell>
          <cell r="AE20">
            <v>82</v>
          </cell>
          <cell r="AF20">
            <v>80</v>
          </cell>
          <cell r="AG20">
            <v>85</v>
          </cell>
          <cell r="AH20">
            <v>76</v>
          </cell>
          <cell r="AI20">
            <v>77</v>
          </cell>
          <cell r="AJ20">
            <v>78</v>
          </cell>
          <cell r="AK20">
            <v>71</v>
          </cell>
          <cell r="AL20">
            <v>78</v>
          </cell>
          <cell r="AM20">
            <v>91</v>
          </cell>
          <cell r="AN20">
            <v>74</v>
          </cell>
          <cell r="AO20">
            <v>91</v>
          </cell>
          <cell r="AP20">
            <v>85</v>
          </cell>
          <cell r="AQ20">
            <v>76</v>
          </cell>
          <cell r="AR20">
            <v>80</v>
          </cell>
          <cell r="AS20">
            <v>75</v>
          </cell>
        </row>
        <row r="21">
          <cell r="A21">
            <v>21</v>
          </cell>
          <cell r="C21" t="str">
            <v>b. TIK</v>
          </cell>
          <cell r="E21">
            <v>70</v>
          </cell>
          <cell r="F21">
            <v>80</v>
          </cell>
          <cell r="G21">
            <v>81</v>
          </cell>
          <cell r="H21">
            <v>81</v>
          </cell>
          <cell r="I21">
            <v>80</v>
          </cell>
          <cell r="J21">
            <v>81</v>
          </cell>
          <cell r="K21">
            <v>71</v>
          </cell>
          <cell r="L21">
            <v>82</v>
          </cell>
          <cell r="M21">
            <v>87</v>
          </cell>
          <cell r="N21">
            <v>83</v>
          </cell>
          <cell r="O21">
            <v>82</v>
          </cell>
          <cell r="P21">
            <v>75</v>
          </cell>
          <cell r="Q21">
            <v>75</v>
          </cell>
          <cell r="R21">
            <v>76</v>
          </cell>
          <cell r="S21">
            <v>80</v>
          </cell>
          <cell r="T21">
            <v>71</v>
          </cell>
          <cell r="U21">
            <v>80</v>
          </cell>
          <cell r="V21">
            <v>90</v>
          </cell>
          <cell r="W21">
            <v>82</v>
          </cell>
          <cell r="X21">
            <v>77</v>
          </cell>
          <cell r="Y21">
            <v>71</v>
          </cell>
          <cell r="Z21">
            <v>72</v>
          </cell>
          <cell r="AA21">
            <v>85</v>
          </cell>
          <cell r="AB21">
            <v>83</v>
          </cell>
          <cell r="AC21">
            <v>82</v>
          </cell>
          <cell r="AD21">
            <v>74</v>
          </cell>
          <cell r="AE21">
            <v>82</v>
          </cell>
          <cell r="AF21">
            <v>80</v>
          </cell>
          <cell r="AG21">
            <v>85</v>
          </cell>
          <cell r="AH21">
            <v>76</v>
          </cell>
          <cell r="AI21">
            <v>77</v>
          </cell>
          <cell r="AJ21">
            <v>78</v>
          </cell>
          <cell r="AK21">
            <v>71</v>
          </cell>
          <cell r="AL21">
            <v>78</v>
          </cell>
          <cell r="AM21">
            <v>91</v>
          </cell>
          <cell r="AN21">
            <v>74</v>
          </cell>
          <cell r="AO21">
            <v>91</v>
          </cell>
          <cell r="AP21">
            <v>85</v>
          </cell>
          <cell r="AQ21">
            <v>76</v>
          </cell>
          <cell r="AR21">
            <v>80</v>
          </cell>
          <cell r="AS21">
            <v>75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65</v>
          </cell>
          <cell r="F23">
            <v>80</v>
          </cell>
          <cell r="G23">
            <v>75</v>
          </cell>
          <cell r="H23">
            <v>85</v>
          </cell>
          <cell r="I23">
            <v>75</v>
          </cell>
          <cell r="J23">
            <v>85</v>
          </cell>
          <cell r="K23">
            <v>75</v>
          </cell>
          <cell r="L23">
            <v>75</v>
          </cell>
          <cell r="M23">
            <v>83</v>
          </cell>
          <cell r="N23">
            <v>75</v>
          </cell>
          <cell r="O23">
            <v>85</v>
          </cell>
          <cell r="P23">
            <v>75</v>
          </cell>
          <cell r="Q23">
            <v>70</v>
          </cell>
          <cell r="R23">
            <v>70</v>
          </cell>
          <cell r="S23">
            <v>87</v>
          </cell>
          <cell r="T23">
            <v>70</v>
          </cell>
          <cell r="U23">
            <v>75</v>
          </cell>
          <cell r="V23">
            <v>85</v>
          </cell>
          <cell r="W23">
            <v>75</v>
          </cell>
          <cell r="X23">
            <v>75</v>
          </cell>
          <cell r="Y23">
            <v>75</v>
          </cell>
          <cell r="Z23">
            <v>70</v>
          </cell>
          <cell r="AA23">
            <v>80</v>
          </cell>
          <cell r="AB23">
            <v>75</v>
          </cell>
          <cell r="AC23">
            <v>78</v>
          </cell>
          <cell r="AD23">
            <v>75</v>
          </cell>
          <cell r="AE23">
            <v>85</v>
          </cell>
          <cell r="AF23">
            <v>85</v>
          </cell>
          <cell r="AG23">
            <v>75</v>
          </cell>
          <cell r="AH23">
            <v>75</v>
          </cell>
          <cell r="AI23">
            <v>75</v>
          </cell>
          <cell r="AJ23">
            <v>75</v>
          </cell>
          <cell r="AK23">
            <v>75</v>
          </cell>
          <cell r="AL23">
            <v>75</v>
          </cell>
          <cell r="AM23">
            <v>85</v>
          </cell>
          <cell r="AN23">
            <v>75</v>
          </cell>
          <cell r="AO23">
            <v>85</v>
          </cell>
          <cell r="AP23">
            <v>75</v>
          </cell>
          <cell r="AQ23">
            <v>86</v>
          </cell>
          <cell r="AR23">
            <v>78</v>
          </cell>
          <cell r="AS23">
            <v>80</v>
          </cell>
        </row>
        <row r="24">
          <cell r="A24">
            <v>24</v>
          </cell>
          <cell r="C24" t="str">
            <v>b. Ke-NU-an</v>
          </cell>
          <cell r="E24">
            <v>70</v>
          </cell>
          <cell r="F24">
            <v>87</v>
          </cell>
          <cell r="G24">
            <v>80</v>
          </cell>
          <cell r="H24">
            <v>80</v>
          </cell>
          <cell r="I24">
            <v>80</v>
          </cell>
          <cell r="J24">
            <v>73</v>
          </cell>
          <cell r="K24">
            <v>80</v>
          </cell>
          <cell r="L24">
            <v>85</v>
          </cell>
          <cell r="M24">
            <v>85</v>
          </cell>
          <cell r="N24">
            <v>80</v>
          </cell>
          <cell r="O24">
            <v>80</v>
          </cell>
          <cell r="P24">
            <v>80</v>
          </cell>
          <cell r="Q24">
            <v>74</v>
          </cell>
          <cell r="R24">
            <v>70</v>
          </cell>
          <cell r="S24">
            <v>80</v>
          </cell>
          <cell r="T24">
            <v>80</v>
          </cell>
          <cell r="U24">
            <v>80</v>
          </cell>
          <cell r="V24">
            <v>90</v>
          </cell>
          <cell r="W24">
            <v>80</v>
          </cell>
          <cell r="X24">
            <v>80</v>
          </cell>
          <cell r="Y24">
            <v>70</v>
          </cell>
          <cell r="Z24">
            <v>80</v>
          </cell>
          <cell r="AA24">
            <v>85</v>
          </cell>
          <cell r="AB24">
            <v>80</v>
          </cell>
          <cell r="AC24">
            <v>80</v>
          </cell>
          <cell r="AD24">
            <v>80</v>
          </cell>
          <cell r="AE24">
            <v>80</v>
          </cell>
          <cell r="AF24">
            <v>80</v>
          </cell>
          <cell r="AG24">
            <v>80</v>
          </cell>
          <cell r="AH24">
            <v>80</v>
          </cell>
          <cell r="AI24">
            <v>85</v>
          </cell>
          <cell r="AJ24">
            <v>80</v>
          </cell>
          <cell r="AK24">
            <v>80</v>
          </cell>
          <cell r="AL24">
            <v>80</v>
          </cell>
          <cell r="AM24">
            <v>80</v>
          </cell>
          <cell r="AN24">
            <v>80</v>
          </cell>
          <cell r="AO24">
            <v>90</v>
          </cell>
          <cell r="AP24">
            <v>80</v>
          </cell>
          <cell r="AQ24">
            <v>90</v>
          </cell>
          <cell r="AR24">
            <v>82</v>
          </cell>
          <cell r="AS24">
            <v>79</v>
          </cell>
        </row>
        <row r="25">
          <cell r="A25">
            <v>25</v>
          </cell>
          <cell r="B25" t="str">
            <v>Jumlah Nilai</v>
          </cell>
          <cell r="F25">
            <v>1470</v>
          </cell>
          <cell r="G25">
            <v>1427</v>
          </cell>
          <cell r="H25">
            <v>1413</v>
          </cell>
          <cell r="I25">
            <v>1416</v>
          </cell>
          <cell r="J25">
            <v>1362</v>
          </cell>
          <cell r="K25">
            <v>1370</v>
          </cell>
          <cell r="L25">
            <v>1458</v>
          </cell>
          <cell r="M25">
            <v>1486</v>
          </cell>
          <cell r="N25">
            <v>1398</v>
          </cell>
          <cell r="O25">
            <v>1472</v>
          </cell>
          <cell r="P25">
            <v>1365</v>
          </cell>
          <cell r="Q25">
            <v>1364</v>
          </cell>
          <cell r="R25">
            <v>1381</v>
          </cell>
          <cell r="S25">
            <v>1497</v>
          </cell>
          <cell r="T25">
            <v>1380</v>
          </cell>
          <cell r="U25">
            <v>1417</v>
          </cell>
          <cell r="V25">
            <v>1542</v>
          </cell>
          <cell r="W25">
            <v>1449</v>
          </cell>
          <cell r="X25">
            <v>1383</v>
          </cell>
          <cell r="Y25">
            <v>1334</v>
          </cell>
          <cell r="Z25">
            <v>1323</v>
          </cell>
          <cell r="AA25">
            <v>1479</v>
          </cell>
          <cell r="AB25">
            <v>1419</v>
          </cell>
          <cell r="AC25">
            <v>1451</v>
          </cell>
          <cell r="AD25">
            <v>1426</v>
          </cell>
          <cell r="AE25">
            <v>1422</v>
          </cell>
          <cell r="AF25">
            <v>1429</v>
          </cell>
          <cell r="AG25">
            <v>1439</v>
          </cell>
          <cell r="AH25">
            <v>1385</v>
          </cell>
          <cell r="AI25">
            <v>1425</v>
          </cell>
          <cell r="AJ25">
            <v>1432</v>
          </cell>
          <cell r="AK25">
            <v>1365</v>
          </cell>
          <cell r="AL25">
            <v>1411</v>
          </cell>
          <cell r="AM25">
            <v>1535</v>
          </cell>
          <cell r="AN25">
            <v>1388</v>
          </cell>
          <cell r="AO25">
            <v>1562</v>
          </cell>
          <cell r="AP25">
            <v>1424</v>
          </cell>
          <cell r="AQ25">
            <v>1457</v>
          </cell>
          <cell r="AR25">
            <v>1419</v>
          </cell>
          <cell r="AS25">
            <v>1413</v>
          </cell>
        </row>
        <row r="26">
          <cell r="A26">
            <v>26</v>
          </cell>
          <cell r="B26" t="str">
            <v>Nilai Rata-rata</v>
          </cell>
          <cell r="F26">
            <v>86.470588235294116</v>
          </cell>
          <cell r="G26">
            <v>83.941176470588232</v>
          </cell>
          <cell r="H26">
            <v>83.117647058823536</v>
          </cell>
          <cell r="I26">
            <v>83.294117647058826</v>
          </cell>
          <cell r="J26">
            <v>80.117647058823536</v>
          </cell>
          <cell r="K26">
            <v>80.588235294117652</v>
          </cell>
          <cell r="L26">
            <v>85.764705882352942</v>
          </cell>
          <cell r="M26">
            <v>87.411764705882348</v>
          </cell>
          <cell r="N26">
            <v>82.235294117647058</v>
          </cell>
          <cell r="O26">
            <v>86.588235294117652</v>
          </cell>
          <cell r="P26">
            <v>80.294117647058826</v>
          </cell>
          <cell r="Q26">
            <v>80.235294117647058</v>
          </cell>
          <cell r="R26">
            <v>81.235294117647058</v>
          </cell>
          <cell r="S26">
            <v>88.058823529411768</v>
          </cell>
          <cell r="T26">
            <v>81.17647058823529</v>
          </cell>
          <cell r="U26">
            <v>83.352941176470594</v>
          </cell>
          <cell r="V26">
            <v>90.705882352941174</v>
          </cell>
          <cell r="W26">
            <v>85.235294117647058</v>
          </cell>
          <cell r="X26">
            <v>81.352941176470594</v>
          </cell>
          <cell r="Y26">
            <v>78.470588235294116</v>
          </cell>
          <cell r="Z26">
            <v>77.82352941176471</v>
          </cell>
          <cell r="AA26">
            <v>87</v>
          </cell>
          <cell r="AB26">
            <v>83.470588235294116</v>
          </cell>
          <cell r="AC26">
            <v>85.352941176470594</v>
          </cell>
          <cell r="AD26">
            <v>83.882352941176464</v>
          </cell>
          <cell r="AE26">
            <v>83.647058823529406</v>
          </cell>
          <cell r="AF26">
            <v>84.058823529411768</v>
          </cell>
          <cell r="AG26">
            <v>84.647058823529406</v>
          </cell>
          <cell r="AH26">
            <v>81.470588235294116</v>
          </cell>
          <cell r="AI26">
            <v>83.82352941176471</v>
          </cell>
          <cell r="AJ26">
            <v>84.235294117647058</v>
          </cell>
          <cell r="AK26">
            <v>80.294117647058826</v>
          </cell>
          <cell r="AL26">
            <v>83</v>
          </cell>
          <cell r="AM26">
            <v>90.294117647058826</v>
          </cell>
          <cell r="AN26">
            <v>81.647058823529406</v>
          </cell>
          <cell r="AO26">
            <v>91.882352941176464</v>
          </cell>
          <cell r="AP26">
            <v>83.764705882352942</v>
          </cell>
          <cell r="AQ26">
            <v>85.705882352941174</v>
          </cell>
          <cell r="AR26">
            <v>83.470588235294116</v>
          </cell>
          <cell r="AS26">
            <v>83.117647058823536</v>
          </cell>
        </row>
        <row r="27">
          <cell r="A27">
            <v>27</v>
          </cell>
          <cell r="B27" t="str">
            <v xml:space="preserve">Peringkat ke </v>
          </cell>
          <cell r="F27">
            <v>4</v>
          </cell>
          <cell r="G27">
            <v>2</v>
          </cell>
          <cell r="H27">
            <v>4</v>
          </cell>
          <cell r="I27">
            <v>3</v>
          </cell>
          <cell r="J27">
            <v>13</v>
          </cell>
          <cell r="K27">
            <v>10</v>
          </cell>
          <cell r="L27">
            <v>1</v>
          </cell>
          <cell r="M27">
            <v>4</v>
          </cell>
          <cell r="N27">
            <v>8</v>
          </cell>
          <cell r="O27">
            <v>2</v>
          </cell>
          <cell r="P27">
            <v>20</v>
          </cell>
          <cell r="Q27">
            <v>11</v>
          </cell>
          <cell r="R27">
            <v>4</v>
          </cell>
          <cell r="S27">
            <v>3</v>
          </cell>
          <cell r="T27">
            <v>12</v>
          </cell>
          <cell r="U27">
            <v>3</v>
          </cell>
          <cell r="V27">
            <v>1</v>
          </cell>
          <cell r="W27">
            <v>1</v>
          </cell>
          <cell r="X27">
            <v>9</v>
          </cell>
          <cell r="Y27">
            <v>22</v>
          </cell>
          <cell r="Z27">
            <v>21</v>
          </cell>
          <cell r="AA27">
            <v>1</v>
          </cell>
          <cell r="AB27">
            <v>8</v>
          </cell>
          <cell r="AC27">
            <v>1</v>
          </cell>
          <cell r="AD27">
            <v>12</v>
          </cell>
          <cell r="AE27">
            <v>7</v>
          </cell>
          <cell r="AF27">
            <v>4</v>
          </cell>
          <cell r="AG27">
            <v>3</v>
          </cell>
          <cell r="AH27">
            <v>10</v>
          </cell>
          <cell r="AI27">
            <v>6</v>
          </cell>
          <cell r="AJ27">
            <v>11</v>
          </cell>
          <cell r="AK27">
            <v>13</v>
          </cell>
          <cell r="AL27">
            <v>13</v>
          </cell>
          <cell r="AM27">
            <v>1</v>
          </cell>
          <cell r="AN27">
            <v>15</v>
          </cell>
          <cell r="AO27">
            <v>1</v>
          </cell>
          <cell r="AP27">
            <v>5</v>
          </cell>
          <cell r="AQ27">
            <v>1</v>
          </cell>
          <cell r="AR27">
            <v>3</v>
          </cell>
          <cell r="AS27">
            <v>4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46</v>
          </cell>
          <cell r="G28">
            <v>47</v>
          </cell>
          <cell r="H28">
            <v>47</v>
          </cell>
          <cell r="I28">
            <v>47</v>
          </cell>
          <cell r="J28">
            <v>46</v>
          </cell>
          <cell r="K28">
            <v>46</v>
          </cell>
          <cell r="L28">
            <v>47</v>
          </cell>
          <cell r="M28">
            <v>47</v>
          </cell>
          <cell r="N28">
            <v>47</v>
          </cell>
          <cell r="O28">
            <v>46</v>
          </cell>
          <cell r="P28">
            <v>47</v>
          </cell>
          <cell r="Q28">
            <v>46</v>
          </cell>
          <cell r="R28">
            <v>46</v>
          </cell>
          <cell r="S28">
            <v>47</v>
          </cell>
          <cell r="T28">
            <v>46</v>
          </cell>
          <cell r="U28">
            <v>46</v>
          </cell>
          <cell r="V28">
            <v>47</v>
          </cell>
          <cell r="W28">
            <v>49</v>
          </cell>
          <cell r="X28">
            <v>46</v>
          </cell>
          <cell r="Y28">
            <v>49</v>
          </cell>
          <cell r="Z28">
            <v>47</v>
          </cell>
          <cell r="AA28">
            <v>46</v>
          </cell>
          <cell r="AB28">
            <v>49</v>
          </cell>
          <cell r="AC28">
            <v>46</v>
          </cell>
          <cell r="AD28">
            <v>47</v>
          </cell>
          <cell r="AE28">
            <v>49</v>
          </cell>
          <cell r="AF28">
            <v>49</v>
          </cell>
          <cell r="AG28">
            <v>49</v>
          </cell>
          <cell r="AH28">
            <v>46</v>
          </cell>
          <cell r="AI28">
            <v>46</v>
          </cell>
          <cell r="AJ28">
            <v>47</v>
          </cell>
          <cell r="AK28">
            <v>46</v>
          </cell>
          <cell r="AL28">
            <v>47</v>
          </cell>
          <cell r="AM28">
            <v>46</v>
          </cell>
          <cell r="AN28">
            <v>47</v>
          </cell>
          <cell r="AO28">
            <v>46</v>
          </cell>
          <cell r="AP28">
            <v>49</v>
          </cell>
          <cell r="AQ28">
            <v>44</v>
          </cell>
          <cell r="AR28">
            <v>44</v>
          </cell>
          <cell r="AS28">
            <v>44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F29" t="str">
            <v>A</v>
          </cell>
          <cell r="G29" t="str">
            <v>B</v>
          </cell>
          <cell r="H29" t="str">
            <v>C</v>
          </cell>
          <cell r="I29" t="str">
            <v>C</v>
          </cell>
          <cell r="J29" t="str">
            <v>A</v>
          </cell>
          <cell r="K29" t="str">
            <v>C</v>
          </cell>
          <cell r="L29" t="str">
            <v>B</v>
          </cell>
          <cell r="M29" t="str">
            <v>A</v>
          </cell>
          <cell r="N29" t="str">
            <v>A</v>
          </cell>
          <cell r="O29" t="str">
            <v>B</v>
          </cell>
          <cell r="P29" t="str">
            <v>B</v>
          </cell>
          <cell r="Q29" t="str">
            <v>C</v>
          </cell>
          <cell r="R29" t="str">
            <v>C</v>
          </cell>
          <cell r="S29" t="str">
            <v>B</v>
          </cell>
          <cell r="T29" t="str">
            <v>B</v>
          </cell>
          <cell r="U29" t="str">
            <v>C</v>
          </cell>
          <cell r="V29" t="str">
            <v>B</v>
          </cell>
          <cell r="W29" t="str">
            <v>B</v>
          </cell>
          <cell r="X29" t="str">
            <v>A</v>
          </cell>
          <cell r="Y29" t="str">
            <v>B</v>
          </cell>
          <cell r="Z29" t="str">
            <v>A</v>
          </cell>
          <cell r="AA29" t="str">
            <v>A</v>
          </cell>
          <cell r="AB29" t="str">
            <v>B</v>
          </cell>
          <cell r="AC29" t="str">
            <v>C</v>
          </cell>
          <cell r="AD29" t="str">
            <v>B</v>
          </cell>
          <cell r="AE29" t="str">
            <v>B</v>
          </cell>
          <cell r="AF29" t="str">
            <v>B</v>
          </cell>
          <cell r="AG29" t="str">
            <v>B</v>
          </cell>
          <cell r="AH29" t="str">
            <v>A</v>
          </cell>
          <cell r="AI29" t="str">
            <v>B</v>
          </cell>
          <cell r="AJ29" t="str">
            <v>C</v>
          </cell>
          <cell r="AK29" t="str">
            <v>C</v>
          </cell>
          <cell r="AL29" t="str">
            <v>B</v>
          </cell>
          <cell r="AM29" t="str">
            <v>A</v>
          </cell>
          <cell r="AN29" t="str">
            <v>B</v>
          </cell>
          <cell r="AO29" t="str">
            <v>B</v>
          </cell>
          <cell r="AP29" t="str">
            <v>B</v>
          </cell>
          <cell r="AQ29" t="str">
            <v>C</v>
          </cell>
          <cell r="AR29" t="str">
            <v>A</v>
          </cell>
          <cell r="AS29" t="str">
            <v>C</v>
          </cell>
        </row>
        <row r="30">
          <cell r="A30">
            <v>30</v>
          </cell>
          <cell r="B30">
            <v>2</v>
          </cell>
          <cell r="C30" t="str">
            <v>Dakwah</v>
          </cell>
          <cell r="F30" t="str">
            <v>A</v>
          </cell>
          <cell r="G30" t="str">
            <v>B</v>
          </cell>
          <cell r="H30" t="str">
            <v>C</v>
          </cell>
          <cell r="I30" t="str">
            <v>B</v>
          </cell>
          <cell r="J30" t="str">
            <v>A</v>
          </cell>
          <cell r="K30" t="str">
            <v>B</v>
          </cell>
          <cell r="L30" t="str">
            <v>B</v>
          </cell>
          <cell r="M30" t="str">
            <v>B</v>
          </cell>
          <cell r="N30" t="str">
            <v>B</v>
          </cell>
          <cell r="O30" t="str">
            <v>A</v>
          </cell>
          <cell r="P30" t="str">
            <v>A</v>
          </cell>
          <cell r="Q30" t="str">
            <v>B</v>
          </cell>
          <cell r="R30" t="str">
            <v>B</v>
          </cell>
          <cell r="S30" t="str">
            <v>A</v>
          </cell>
          <cell r="T30" t="str">
            <v>B</v>
          </cell>
          <cell r="U30" t="str">
            <v>B</v>
          </cell>
          <cell r="V30" t="str">
            <v>A</v>
          </cell>
          <cell r="W30" t="str">
            <v>B</v>
          </cell>
          <cell r="X30" t="str">
            <v>B</v>
          </cell>
          <cell r="Y30" t="str">
            <v>B</v>
          </cell>
          <cell r="Z30" t="str">
            <v>B</v>
          </cell>
          <cell r="AA30" t="str">
            <v>A</v>
          </cell>
          <cell r="AB30" t="str">
            <v>B</v>
          </cell>
          <cell r="AC30" t="str">
            <v>B</v>
          </cell>
          <cell r="AD30" t="str">
            <v>A</v>
          </cell>
          <cell r="AE30" t="str">
            <v>B</v>
          </cell>
          <cell r="AF30" t="str">
            <v>B</v>
          </cell>
          <cell r="AG30" t="str">
            <v>B</v>
          </cell>
          <cell r="AH30" t="str">
            <v>A</v>
          </cell>
          <cell r="AI30" t="str">
            <v>A</v>
          </cell>
          <cell r="AJ30" t="str">
            <v>A</v>
          </cell>
          <cell r="AK30" t="str">
            <v>A</v>
          </cell>
          <cell r="AL30" t="str">
            <v>A</v>
          </cell>
          <cell r="AM30" t="str">
            <v>A</v>
          </cell>
          <cell r="AN30" t="str">
            <v>A</v>
          </cell>
          <cell r="AO30" t="str">
            <v>A</v>
          </cell>
          <cell r="AP30" t="str">
            <v>B</v>
          </cell>
          <cell r="AQ30" t="str">
            <v>B</v>
          </cell>
          <cell r="AR30" t="str">
            <v>A</v>
          </cell>
          <cell r="AS30" t="str">
            <v>A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  <cell r="G32">
            <v>3</v>
          </cell>
          <cell r="J32">
            <v>9</v>
          </cell>
          <cell r="N32">
            <v>9</v>
          </cell>
          <cell r="Q32">
            <v>5</v>
          </cell>
          <cell r="R32">
            <v>2</v>
          </cell>
          <cell r="T32">
            <v>8</v>
          </cell>
          <cell r="U32">
            <v>2</v>
          </cell>
          <cell r="W32">
            <v>2</v>
          </cell>
          <cell r="Z32">
            <v>3</v>
          </cell>
          <cell r="AA32">
            <v>1</v>
          </cell>
          <cell r="AC32">
            <v>1</v>
          </cell>
          <cell r="AD32">
            <v>3</v>
          </cell>
          <cell r="AE32">
            <v>7</v>
          </cell>
          <cell r="AG32">
            <v>4</v>
          </cell>
          <cell r="AI32">
            <v>8</v>
          </cell>
          <cell r="AK32">
            <v>2</v>
          </cell>
          <cell r="AN32">
            <v>4</v>
          </cell>
          <cell r="AO32" t="str">
            <v>A</v>
          </cell>
          <cell r="AP32">
            <v>3</v>
          </cell>
        </row>
        <row r="33">
          <cell r="A33">
            <v>33</v>
          </cell>
          <cell r="B33">
            <v>2</v>
          </cell>
          <cell r="C33" t="str">
            <v>Ijin</v>
          </cell>
          <cell r="F33">
            <v>1</v>
          </cell>
          <cell r="G33">
            <v>1</v>
          </cell>
          <cell r="P33">
            <v>1</v>
          </cell>
          <cell r="U33">
            <v>1</v>
          </cell>
          <cell r="Y33">
            <v>2</v>
          </cell>
          <cell r="AA33">
            <v>5</v>
          </cell>
          <cell r="AB33">
            <v>3</v>
          </cell>
          <cell r="AM33">
            <v>2</v>
          </cell>
          <cell r="AO33" t="str">
            <v>A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  <cell r="G34">
            <v>2</v>
          </cell>
          <cell r="J34">
            <v>3</v>
          </cell>
          <cell r="K34">
            <v>3</v>
          </cell>
          <cell r="Q34">
            <v>1</v>
          </cell>
          <cell r="R34">
            <v>1</v>
          </cell>
          <cell r="T34">
            <v>1</v>
          </cell>
          <cell r="U34">
            <v>1</v>
          </cell>
          <cell r="AC34">
            <v>3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str">
            <v>Sangat Baik</v>
          </cell>
          <cell r="G37" t="str">
            <v>Baik</v>
          </cell>
          <cell r="H37" t="str">
            <v>Cukup</v>
          </cell>
          <cell r="I37" t="str">
            <v>Cukup</v>
          </cell>
          <cell r="J37" t="str">
            <v>Sangat Baik</v>
          </cell>
          <cell r="K37" t="str">
            <v>Cukup</v>
          </cell>
          <cell r="L37" t="str">
            <v>Baik</v>
          </cell>
          <cell r="M37" t="str">
            <v>Sangat Baik</v>
          </cell>
          <cell r="N37" t="str">
            <v>Sangat Baik</v>
          </cell>
          <cell r="O37" t="str">
            <v>Baik</v>
          </cell>
          <cell r="P37" t="str">
            <v>Baik</v>
          </cell>
          <cell r="Q37" t="str">
            <v>Cukup</v>
          </cell>
          <cell r="R37" t="str">
            <v>Cukup</v>
          </cell>
          <cell r="S37" t="str">
            <v>Baik</v>
          </cell>
          <cell r="T37" t="str">
            <v>Baik</v>
          </cell>
          <cell r="U37" t="str">
            <v>Cukup</v>
          </cell>
          <cell r="V37" t="str">
            <v>Baik</v>
          </cell>
          <cell r="W37" t="str">
            <v>Baik</v>
          </cell>
          <cell r="X37" t="str">
            <v>Sangat Baik</v>
          </cell>
          <cell r="Y37" t="str">
            <v>Baik</v>
          </cell>
          <cell r="Z37" t="str">
            <v>Sangat Baik</v>
          </cell>
          <cell r="AA37" t="str">
            <v>Sangat Baik</v>
          </cell>
          <cell r="AB37" t="str">
            <v>Baik</v>
          </cell>
          <cell r="AC37" t="str">
            <v>Cukup</v>
          </cell>
          <cell r="AD37" t="str">
            <v>Baik</v>
          </cell>
          <cell r="AE37" t="str">
            <v>Baik</v>
          </cell>
          <cell r="AF37" t="str">
            <v>Baik</v>
          </cell>
          <cell r="AG37" t="str">
            <v>Baik</v>
          </cell>
          <cell r="AH37" t="str">
            <v>Sangat Baik</v>
          </cell>
          <cell r="AI37" t="str">
            <v>Baik</v>
          </cell>
          <cell r="AJ37" t="str">
            <v>Cukup</v>
          </cell>
          <cell r="AK37" t="str">
            <v>Cukup</v>
          </cell>
          <cell r="AL37" t="str">
            <v>Baik</v>
          </cell>
          <cell r="AM37" t="str">
            <v>Sangat Baik</v>
          </cell>
          <cell r="AN37" t="str">
            <v>Baik</v>
          </cell>
          <cell r="AO37" t="str">
            <v>Baik</v>
          </cell>
          <cell r="AP37" t="str">
            <v>Baik</v>
          </cell>
          <cell r="AQ37" t="str">
            <v>Cukup</v>
          </cell>
          <cell r="AR37" t="str">
            <v>Sangat Baik</v>
          </cell>
          <cell r="AS37" t="str">
            <v>Cukup</v>
          </cell>
        </row>
        <row r="38">
          <cell r="A38">
            <v>38</v>
          </cell>
          <cell r="C38" t="str">
            <v>Kepribadian</v>
          </cell>
          <cell r="F38" t="str">
            <v>Sangat Baik</v>
          </cell>
          <cell r="G38" t="str">
            <v>Baik</v>
          </cell>
          <cell r="H38" t="str">
            <v>Cukup</v>
          </cell>
          <cell r="I38" t="str">
            <v>Cukup</v>
          </cell>
          <cell r="J38" t="str">
            <v>Sangat Baik</v>
          </cell>
          <cell r="K38" t="str">
            <v>Cukup</v>
          </cell>
          <cell r="L38" t="str">
            <v>Baik</v>
          </cell>
          <cell r="M38" t="str">
            <v>Sangat Baik</v>
          </cell>
          <cell r="N38" t="str">
            <v>Sangat Baik</v>
          </cell>
          <cell r="O38" t="str">
            <v>Baik</v>
          </cell>
          <cell r="P38" t="str">
            <v>Baik</v>
          </cell>
          <cell r="Q38" t="str">
            <v>Cukup</v>
          </cell>
          <cell r="R38" t="str">
            <v>Cukup</v>
          </cell>
          <cell r="S38" t="str">
            <v>Baik</v>
          </cell>
          <cell r="T38" t="str">
            <v>Baik</v>
          </cell>
          <cell r="U38" t="str">
            <v>Cukup</v>
          </cell>
          <cell r="V38" t="str">
            <v>Baik</v>
          </cell>
          <cell r="W38" t="str">
            <v>Baik</v>
          </cell>
          <cell r="X38" t="str">
            <v>Sangat Baik</v>
          </cell>
          <cell r="Y38" t="str">
            <v>Baik</v>
          </cell>
          <cell r="Z38" t="str">
            <v>Sangat Baik</v>
          </cell>
          <cell r="AA38" t="str">
            <v>Sangat Baik</v>
          </cell>
          <cell r="AB38" t="str">
            <v>Baik</v>
          </cell>
          <cell r="AC38" t="str">
            <v>Cukup</v>
          </cell>
          <cell r="AD38" t="str">
            <v>Baik</v>
          </cell>
          <cell r="AE38" t="str">
            <v>Baik</v>
          </cell>
          <cell r="AF38" t="str">
            <v>Baik</v>
          </cell>
          <cell r="AG38" t="str">
            <v>Baik</v>
          </cell>
          <cell r="AH38" t="str">
            <v>Sangat Baik</v>
          </cell>
          <cell r="AI38" t="str">
            <v>Baik</v>
          </cell>
          <cell r="AJ38" t="str">
            <v>Cukup</v>
          </cell>
          <cell r="AK38" t="str">
            <v>Cukup</v>
          </cell>
          <cell r="AL38" t="str">
            <v>Baik</v>
          </cell>
          <cell r="AM38" t="str">
            <v>Sangat Baik</v>
          </cell>
          <cell r="AN38" t="str">
            <v>Baik</v>
          </cell>
          <cell r="AO38" t="str">
            <v>Baik</v>
          </cell>
          <cell r="AP38" t="str">
            <v>Baik</v>
          </cell>
          <cell r="AQ38" t="str">
            <v>Cukup</v>
          </cell>
          <cell r="AR38" t="str">
            <v>Sangat Baik</v>
          </cell>
          <cell r="AS38" t="str">
            <v>Cukup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str">
            <v>Delapan Puluh Tujuh</v>
          </cell>
          <cell r="G44" t="str">
            <v>Delapan Puluh Dua</v>
          </cell>
          <cell r="H44" t="str">
            <v xml:space="preserve">Sembilan Puluh </v>
          </cell>
          <cell r="I44" t="str">
            <v>Sembilan Puluh Satu</v>
          </cell>
          <cell r="J44" t="str">
            <v>Delapan Puluh Satu</v>
          </cell>
          <cell r="K44" t="str">
            <v xml:space="preserve">Delapan Puluh </v>
          </cell>
          <cell r="L44" t="str">
            <v>Delapan Puluh Empat</v>
          </cell>
          <cell r="M44" t="str">
            <v xml:space="preserve">Sembilan Puluh </v>
          </cell>
          <cell r="N44" t="str">
            <v>Delapan Puluh Lima</v>
          </cell>
          <cell r="O44" t="str">
            <v>Delapan Puluh Tujuh</v>
          </cell>
          <cell r="P44" t="str">
            <v xml:space="preserve">Sembilan Puluh </v>
          </cell>
          <cell r="Q44" t="str">
            <v>Delapan Puluh Lima</v>
          </cell>
          <cell r="R44" t="str">
            <v>Delapan Puluh Tujuh</v>
          </cell>
          <cell r="S44" t="str">
            <v xml:space="preserve">Sembilan Puluh </v>
          </cell>
          <cell r="T44" t="str">
            <v>Delapan Puluh Lima</v>
          </cell>
          <cell r="U44" t="str">
            <v>Delapan Puluh Enam</v>
          </cell>
          <cell r="V44" t="str">
            <v>Sembilan Puluh Tiga</v>
          </cell>
          <cell r="W44" t="str">
            <v>Delapan Puluh Dua</v>
          </cell>
          <cell r="X44" t="str">
            <v>Delapan Puluh Dua</v>
          </cell>
          <cell r="Y44" t="str">
            <v>Delapan Puluh Empat</v>
          </cell>
          <cell r="Z44" t="str">
            <v xml:space="preserve">Delapan Puluh </v>
          </cell>
          <cell r="AA44" t="str">
            <v>Delapan Puluh Lima</v>
          </cell>
          <cell r="AB44" t="str">
            <v>Delapan Puluh Lima</v>
          </cell>
          <cell r="AC44" t="str">
            <v xml:space="preserve">Delapan Puluh </v>
          </cell>
          <cell r="AD44" t="str">
            <v>Delapan Puluh Delapan</v>
          </cell>
          <cell r="AE44" t="str">
            <v>Delapan Puluh Empat</v>
          </cell>
          <cell r="AF44" t="str">
            <v>Sembilan Puluh Satu</v>
          </cell>
          <cell r="AG44" t="str">
            <v>Delapan Puluh Satu</v>
          </cell>
          <cell r="AH44" t="str">
            <v>Delapan Puluh Tiga</v>
          </cell>
          <cell r="AI44" t="str">
            <v>Delapan Puluh Tiga</v>
          </cell>
          <cell r="AJ44" t="str">
            <v>Delapan Puluh Tiga</v>
          </cell>
          <cell r="AK44" t="str">
            <v>Delapan Puluh Dua</v>
          </cell>
          <cell r="AL44" t="str">
            <v>Delapan Puluh Empat</v>
          </cell>
          <cell r="AM44" t="str">
            <v>Delapan Puluh Lima</v>
          </cell>
          <cell r="AN44" t="str">
            <v>Delapan Puluh Tiga</v>
          </cell>
          <cell r="AO44" t="str">
            <v>Delapan Puluh Enam</v>
          </cell>
          <cell r="AP44" t="str">
            <v>Delapan Puluh Tujuh</v>
          </cell>
          <cell r="AQ44" t="str">
            <v>Delapan Puluh Lima</v>
          </cell>
          <cell r="AR44" t="str">
            <v>Delapan Puluh Tujuh</v>
          </cell>
          <cell r="AS44" t="str">
            <v>Delapan Puluh Tiga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str">
            <v xml:space="preserve">Sembilan Puluh </v>
          </cell>
          <cell r="G45" t="str">
            <v xml:space="preserve">Sembilan Puluh </v>
          </cell>
          <cell r="H45" t="str">
            <v xml:space="preserve">Delapan Puluh </v>
          </cell>
          <cell r="I45" t="str">
            <v xml:space="preserve">Delapan Puluh </v>
          </cell>
          <cell r="J45" t="str">
            <v>Delapan Puluh Lima</v>
          </cell>
          <cell r="K45" t="str">
            <v xml:space="preserve">Sembilan Puluh </v>
          </cell>
          <cell r="L45" t="str">
            <v xml:space="preserve">Sembilan Puluh </v>
          </cell>
          <cell r="M45" t="str">
            <v xml:space="preserve">Sembilan Puluh </v>
          </cell>
          <cell r="N45" t="str">
            <v>Delapan Puluh Satu</v>
          </cell>
          <cell r="O45" t="str">
            <v xml:space="preserve">Sembilan Puluh </v>
          </cell>
          <cell r="P45" t="str">
            <v>Delapan Puluh Lima</v>
          </cell>
          <cell r="Q45" t="str">
            <v xml:space="preserve">Delapan Puluh </v>
          </cell>
          <cell r="R45" t="str">
            <v xml:space="preserve">Sembilan Puluh </v>
          </cell>
          <cell r="S45" t="str">
            <v>Delapan Puluh Lima</v>
          </cell>
          <cell r="T45" t="str">
            <v xml:space="preserve">Sembilan Puluh </v>
          </cell>
          <cell r="U45" t="str">
            <v>Delapan Puluh Lima</v>
          </cell>
          <cell r="V45" t="str">
            <v xml:space="preserve">Sembilan Puluh </v>
          </cell>
          <cell r="W45" t="str">
            <v xml:space="preserve">Sembilan Puluh </v>
          </cell>
          <cell r="X45" t="str">
            <v xml:space="preserve">Delapan Puluh </v>
          </cell>
          <cell r="Y45" t="str">
            <v xml:space="preserve">Delapan Puluh </v>
          </cell>
          <cell r="Z45" t="str">
            <v xml:space="preserve">Delapan Puluh </v>
          </cell>
          <cell r="AA45" t="str">
            <v xml:space="preserve">Sembilan Puluh </v>
          </cell>
          <cell r="AB45" t="str">
            <v xml:space="preserve">Delapan Puluh </v>
          </cell>
          <cell r="AC45" t="str">
            <v xml:space="preserve">Sembilan Puluh </v>
          </cell>
          <cell r="AD45" t="str">
            <v xml:space="preserve">Sembilan Puluh </v>
          </cell>
          <cell r="AE45" t="str">
            <v xml:space="preserve">Delapan Puluh </v>
          </cell>
          <cell r="AF45" t="str">
            <v xml:space="preserve">Delapan Puluh </v>
          </cell>
          <cell r="AG45" t="str">
            <v xml:space="preserve">Delapan Puluh </v>
          </cell>
          <cell r="AH45" t="str">
            <v xml:space="preserve">Delapan Puluh </v>
          </cell>
          <cell r="AI45" t="str">
            <v xml:space="preserve">Delapan Puluh </v>
          </cell>
          <cell r="AJ45" t="str">
            <v xml:space="preserve">Sembilan Puluh </v>
          </cell>
          <cell r="AK45" t="str">
            <v xml:space="preserve">Delapan Puluh </v>
          </cell>
          <cell r="AL45" t="str">
            <v xml:space="preserve">Sembilan Puluh </v>
          </cell>
          <cell r="AM45" t="str">
            <v xml:space="preserve">Sembilan Puluh </v>
          </cell>
          <cell r="AN45" t="str">
            <v xml:space="preserve">Delapan Puluh </v>
          </cell>
          <cell r="AO45" t="str">
            <v xml:space="preserve">Sembilan Puluh </v>
          </cell>
          <cell r="AP45" t="str">
            <v xml:space="preserve">Delapan Puluh </v>
          </cell>
          <cell r="AQ45" t="str">
            <v xml:space="preserve">Delapan Puluh </v>
          </cell>
          <cell r="AR45" t="str">
            <v xml:space="preserve">Delapan Puluh </v>
          </cell>
          <cell r="AS45" t="str">
            <v xml:space="preserve">Delapan Puluh </v>
          </cell>
        </row>
        <row r="46">
          <cell r="A46">
            <v>46</v>
          </cell>
          <cell r="C46" t="str">
            <v>c. Fiqih</v>
          </cell>
          <cell r="E46">
            <v>75</v>
          </cell>
          <cell r="F46" t="str">
            <v>Sembilan Puluh Tujuh</v>
          </cell>
          <cell r="G46" t="str">
            <v>Sembilan Puluh Delapan</v>
          </cell>
          <cell r="H46" t="str">
            <v>Delapan Puluh Lima</v>
          </cell>
          <cell r="I46" t="str">
            <v xml:space="preserve">Sembilan Puluh </v>
          </cell>
          <cell r="J46" t="str">
            <v>Tujuh Puluh Lima</v>
          </cell>
          <cell r="K46" t="str">
            <v>Sembilan Puluh Enam</v>
          </cell>
          <cell r="L46" t="str">
            <v>Sembilan Puluh Lima</v>
          </cell>
          <cell r="M46" t="str">
            <v>Sembilan Puluh Enam</v>
          </cell>
          <cell r="N46" t="str">
            <v>Delapan Puluh Tujuh</v>
          </cell>
          <cell r="O46" t="str">
            <v>Sembilan Puluh Tujuh</v>
          </cell>
          <cell r="P46" t="str">
            <v>Delapan Puluh Lima</v>
          </cell>
          <cell r="Q46" t="str">
            <v>Delapan Puluh Lima</v>
          </cell>
          <cell r="R46" t="str">
            <v>Delapan Puluh Tujuh</v>
          </cell>
          <cell r="S46" t="str">
            <v>Sembilan Puluh Empat</v>
          </cell>
          <cell r="T46" t="str">
            <v>Sembilan Puluh Enam</v>
          </cell>
          <cell r="U46" t="str">
            <v>Delapan Puluh Sembilan</v>
          </cell>
          <cell r="V46" t="str">
            <v>Sembilan Puluh Empat</v>
          </cell>
          <cell r="W46" t="str">
            <v>Delapan Puluh Tujuh</v>
          </cell>
          <cell r="X46" t="str">
            <v xml:space="preserve">Sembilan Puluh </v>
          </cell>
          <cell r="Y46" t="str">
            <v>Delapan Puluh Lima</v>
          </cell>
          <cell r="Z46" t="str">
            <v>Tujuh Puluh Lima</v>
          </cell>
          <cell r="AA46" t="str">
            <v>Sembilan Puluh Delapan</v>
          </cell>
          <cell r="AB46" t="str">
            <v>Sembilan Puluh Enam</v>
          </cell>
          <cell r="AC46" t="str">
            <v>Sembilan Puluh Tujuh</v>
          </cell>
          <cell r="AD46" t="str">
            <v>Sembilan Puluh Delapan</v>
          </cell>
          <cell r="AE46" t="str">
            <v>Sembilan Puluh Lima</v>
          </cell>
          <cell r="AF46" t="str">
            <v>Sembilan Puluh Delapan</v>
          </cell>
          <cell r="AG46" t="str">
            <v>Sembilan Puluh Lima</v>
          </cell>
          <cell r="AH46" t="str">
            <v>Delapan Puluh Lima</v>
          </cell>
          <cell r="AI46" t="str">
            <v>Delapan Puluh Tujuh</v>
          </cell>
          <cell r="AJ46" t="str">
            <v>Sembilan Puluh Enam</v>
          </cell>
          <cell r="AK46" t="str">
            <v>Delapan Puluh Satu</v>
          </cell>
          <cell r="AL46" t="str">
            <v>Sembilan Puluh Lima</v>
          </cell>
          <cell r="AM46" t="str">
            <v>Sembilan Puluh Tujuh</v>
          </cell>
          <cell r="AN46" t="str">
            <v>Delapan Puluh Tujuh</v>
          </cell>
          <cell r="AO46" t="str">
            <v>Sembilan Puluh Tujuh</v>
          </cell>
          <cell r="AP46" t="str">
            <v>Tujuh Puluh Delapan</v>
          </cell>
          <cell r="AQ46" t="str">
            <v>Sembilan Puluh Delapan</v>
          </cell>
          <cell r="AR46" t="str">
            <v>Delapan Puluh Enam</v>
          </cell>
          <cell r="AS46" t="str">
            <v>Sembilan Puluh Tiga</v>
          </cell>
        </row>
        <row r="47">
          <cell r="A47">
            <v>47</v>
          </cell>
          <cell r="C47" t="str">
            <v>d. Sejarah Kebudayaan Islam</v>
          </cell>
          <cell r="E47">
            <v>70</v>
          </cell>
          <cell r="F47" t="str">
            <v>Delapan Puluh Lima</v>
          </cell>
          <cell r="G47" t="str">
            <v>Delapan Puluh Lima</v>
          </cell>
          <cell r="H47" t="str">
            <v>Tujuh Puluh Enam</v>
          </cell>
          <cell r="I47" t="str">
            <v>Delapan Puluh Satu</v>
          </cell>
          <cell r="J47" t="str">
            <v xml:space="preserve">Delapan Puluh </v>
          </cell>
          <cell r="K47" t="str">
            <v>Tujuh Puluh Lima</v>
          </cell>
          <cell r="L47" t="str">
            <v xml:space="preserve">Delapan Puluh </v>
          </cell>
          <cell r="M47" t="str">
            <v>Delapan Puluh Lima</v>
          </cell>
          <cell r="N47" t="str">
            <v>Tujuh Puluh Lima</v>
          </cell>
          <cell r="O47" t="str">
            <v>Delapan Puluh Satu</v>
          </cell>
          <cell r="P47" t="str">
            <v xml:space="preserve">Delapan Puluh </v>
          </cell>
          <cell r="Q47" t="str">
            <v xml:space="preserve">Delapan Puluh </v>
          </cell>
          <cell r="R47" t="str">
            <v>Delapan Puluh Dua</v>
          </cell>
          <cell r="S47" t="str">
            <v>Delapan Puluh Satu</v>
          </cell>
          <cell r="T47" t="str">
            <v>Tujuh Puluh Lima</v>
          </cell>
          <cell r="U47" t="str">
            <v>Tujuh Puluh Lima</v>
          </cell>
          <cell r="V47" t="str">
            <v>Delapan Puluh Empat</v>
          </cell>
          <cell r="W47" t="str">
            <v xml:space="preserve">Delapan Puluh </v>
          </cell>
          <cell r="X47" t="str">
            <v>Delapan Puluh Dua</v>
          </cell>
          <cell r="Y47" t="str">
            <v>Tujuh Puluh Tujuh</v>
          </cell>
          <cell r="Z47" t="str">
            <v xml:space="preserve">Delapan Puluh </v>
          </cell>
          <cell r="AA47" t="str">
            <v>Delapan Puluh Tiga</v>
          </cell>
          <cell r="AB47" t="str">
            <v xml:space="preserve">Delapan Puluh </v>
          </cell>
          <cell r="AC47" t="str">
            <v>Delapan Puluh Empat</v>
          </cell>
          <cell r="AD47" t="str">
            <v>Tujuh Puluh Delapan</v>
          </cell>
          <cell r="AE47" t="str">
            <v xml:space="preserve">Delapan Puluh </v>
          </cell>
          <cell r="AF47" t="str">
            <v>Delapan Puluh Satu</v>
          </cell>
          <cell r="AG47" t="str">
            <v>Delapan Puluh Tiga</v>
          </cell>
          <cell r="AH47" t="str">
            <v xml:space="preserve">Delapan Puluh </v>
          </cell>
          <cell r="AI47" t="str">
            <v xml:space="preserve">Delapan Puluh </v>
          </cell>
          <cell r="AJ47" t="str">
            <v xml:space="preserve">Delapan Puluh </v>
          </cell>
          <cell r="AK47" t="str">
            <v>Tujuh Puluh Lima</v>
          </cell>
          <cell r="AL47" t="str">
            <v>Delapan Puluh Satu</v>
          </cell>
          <cell r="AM47" t="str">
            <v>Delapan Puluh Enam</v>
          </cell>
          <cell r="AN47" t="str">
            <v>Delapan Puluh Dua</v>
          </cell>
          <cell r="AO47" t="str">
            <v>Sembilan Puluh Tiga</v>
          </cell>
          <cell r="AP47" t="str">
            <v>Delapan Puluh Satu</v>
          </cell>
          <cell r="AQ47" t="str">
            <v>Delapan Puluh Tiga</v>
          </cell>
          <cell r="AR47" t="str">
            <v xml:space="preserve">Delapan Puluh </v>
          </cell>
          <cell r="AS47" t="str">
            <v>Delapan Puluh Enam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70</v>
          </cell>
          <cell r="F48" t="str">
            <v>Delapan Puluh Enam</v>
          </cell>
          <cell r="G48" t="str">
            <v xml:space="preserve">Delapan Puluh </v>
          </cell>
          <cell r="H48" t="str">
            <v xml:space="preserve">Delapan Puluh </v>
          </cell>
          <cell r="I48" t="str">
            <v xml:space="preserve">Delapan Puluh </v>
          </cell>
          <cell r="J48" t="str">
            <v xml:space="preserve">Delapan Puluh </v>
          </cell>
          <cell r="K48" t="str">
            <v>Tujuh Puluh Sembilan</v>
          </cell>
          <cell r="L48" t="str">
            <v xml:space="preserve">Delapan Puluh </v>
          </cell>
          <cell r="M48" t="str">
            <v xml:space="preserve">Delapan Puluh </v>
          </cell>
          <cell r="N48" t="str">
            <v xml:space="preserve">Delapan Puluh </v>
          </cell>
          <cell r="O48" t="str">
            <v>Delapan Puluh Dua</v>
          </cell>
          <cell r="P48" t="str">
            <v xml:space="preserve">Delapan Puluh </v>
          </cell>
          <cell r="Q48" t="str">
            <v xml:space="preserve">Delapan Puluh </v>
          </cell>
          <cell r="R48" t="str">
            <v>Delapan Puluh Empat</v>
          </cell>
          <cell r="S48" t="str">
            <v xml:space="preserve">Sembilan Puluh </v>
          </cell>
          <cell r="T48" t="str">
            <v xml:space="preserve">Delapan Puluh </v>
          </cell>
          <cell r="U48" t="str">
            <v xml:space="preserve">Delapan Puluh </v>
          </cell>
          <cell r="V48" t="str">
            <v>Delapan Puluh Tiga</v>
          </cell>
          <cell r="W48" t="str">
            <v>Delapan Puluh Enam</v>
          </cell>
          <cell r="X48" t="str">
            <v>Delapan Puluh Tiga</v>
          </cell>
          <cell r="Y48" t="str">
            <v>Delapan Puluh Dua</v>
          </cell>
          <cell r="Z48" t="str">
            <v>Delapan Puluh Satu</v>
          </cell>
          <cell r="AA48" t="str">
            <v xml:space="preserve">Delapan Puluh </v>
          </cell>
          <cell r="AB48" t="str">
            <v>Delapan Puluh Satu</v>
          </cell>
          <cell r="AC48" t="str">
            <v>Delapan Puluh Tiga</v>
          </cell>
          <cell r="AD48" t="str">
            <v>Delapan Puluh Empat</v>
          </cell>
          <cell r="AE48" t="str">
            <v>Delapan Puluh Tiga</v>
          </cell>
          <cell r="AF48" t="str">
            <v>Delapan Puluh Dua</v>
          </cell>
          <cell r="AG48" t="str">
            <v>Delapan Puluh Lima</v>
          </cell>
          <cell r="AH48" t="str">
            <v>Delapan Puluh Lima</v>
          </cell>
          <cell r="AI48" t="str">
            <v xml:space="preserve">Delapan Puluh </v>
          </cell>
          <cell r="AJ48" t="str">
            <v xml:space="preserve">Delapan Puluh </v>
          </cell>
          <cell r="AK48" t="str">
            <v xml:space="preserve">Delapan Puluh </v>
          </cell>
          <cell r="AL48" t="str">
            <v xml:space="preserve">Delapan Puluh </v>
          </cell>
          <cell r="AM48" t="str">
            <v>Delapan Puluh Enam</v>
          </cell>
          <cell r="AN48" t="str">
            <v xml:space="preserve">Delapan Puluh </v>
          </cell>
          <cell r="AO48" t="str">
            <v>Sembilan Puluh Tiga</v>
          </cell>
          <cell r="AP48" t="str">
            <v>Delapan Puluh Dua</v>
          </cell>
          <cell r="AQ48" t="str">
            <v>Delapan Puluh Tujuh</v>
          </cell>
          <cell r="AR48" t="str">
            <v>Delapan Puluh Empat</v>
          </cell>
          <cell r="AS48" t="str">
            <v xml:space="preserve">Delapan Puluh 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65</v>
          </cell>
          <cell r="F49" t="str">
            <v>Sembilan Puluh Delapan</v>
          </cell>
          <cell r="G49" t="str">
            <v>Delapan Puluh Delapan</v>
          </cell>
          <cell r="H49" t="str">
            <v>Sembilan Puluh Lima</v>
          </cell>
          <cell r="I49" t="str">
            <v xml:space="preserve">Sembilan Puluh </v>
          </cell>
          <cell r="J49" t="str">
            <v>Delapan Puluh Satu</v>
          </cell>
          <cell r="K49" t="str">
            <v>Sembilan Puluh Satu</v>
          </cell>
          <cell r="L49" t="str">
            <v>Sembilan Puluh Sembilan</v>
          </cell>
          <cell r="M49" t="str">
            <v>Sembilan Puluh Lima</v>
          </cell>
          <cell r="N49" t="str">
            <v xml:space="preserve">Sembilan Puluh </v>
          </cell>
          <cell r="O49" t="str">
            <v>Sembilan Puluh Dua</v>
          </cell>
          <cell r="P49" t="str">
            <v xml:space="preserve">Sembilan Puluh </v>
          </cell>
          <cell r="Q49" t="str">
            <v>Sembilan Puluh Satu</v>
          </cell>
          <cell r="R49" t="str">
            <v>Sembilan Puluh Empat</v>
          </cell>
          <cell r="S49" t="str">
            <v>Sembilan Puluh Tiga</v>
          </cell>
          <cell r="T49" t="str">
            <v>Sembilan Puluh Lima</v>
          </cell>
          <cell r="U49" t="str">
            <v>Sembilan Puluh Lima</v>
          </cell>
          <cell r="V49" t="str">
            <v>Sembilan Puluh Enam</v>
          </cell>
          <cell r="W49" t="str">
            <v>Sembilan Puluh Tujuh</v>
          </cell>
          <cell r="X49" t="str">
            <v>Delapan Puluh Sembilan</v>
          </cell>
          <cell r="Y49" t="str">
            <v>Delapan Puluh Lima</v>
          </cell>
          <cell r="Z49" t="str">
            <v xml:space="preserve">Sembilan Puluh </v>
          </cell>
          <cell r="AA49" t="str">
            <v>Sembilan Puluh Tujuh</v>
          </cell>
          <cell r="AB49" t="str">
            <v>Delapan Puluh Tiga</v>
          </cell>
          <cell r="AC49" t="str">
            <v>Sembilan Puluh Empat</v>
          </cell>
          <cell r="AD49" t="str">
            <v>Delapan Puluh Tujuh</v>
          </cell>
          <cell r="AE49" t="str">
            <v>Sembilan Puluh Lima</v>
          </cell>
          <cell r="AF49" t="str">
            <v>Sembilan Puluh Lima</v>
          </cell>
          <cell r="AG49" t="str">
            <v>Sembilan Puluh Delapan</v>
          </cell>
          <cell r="AH49" t="str">
            <v>Delapan Puluh Lima</v>
          </cell>
          <cell r="AI49" t="str">
            <v>Delapan Puluh Sembilan</v>
          </cell>
          <cell r="AJ49" t="str">
            <v>Delapan Puluh Delapan</v>
          </cell>
          <cell r="AK49" t="str">
            <v xml:space="preserve">Sembilan Puluh </v>
          </cell>
          <cell r="AL49" t="str">
            <v xml:space="preserve">Sembilan Puluh </v>
          </cell>
          <cell r="AM49" t="str">
            <v>Sembilan Puluh Tujuh</v>
          </cell>
          <cell r="AN49" t="str">
            <v xml:space="preserve">Sembilan Puluh </v>
          </cell>
          <cell r="AO49" t="str">
            <v xml:space="preserve">Sembilan Puluh </v>
          </cell>
          <cell r="AP49" t="str">
            <v>Sembilan Puluh Delapan</v>
          </cell>
          <cell r="AQ49" t="str">
            <v>Sembilan Puluh Tiga</v>
          </cell>
          <cell r="AR49" t="str">
            <v>Delapan Puluh Lima</v>
          </cell>
          <cell r="AS49" t="str">
            <v>Delapan Puluh Tujuh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65</v>
          </cell>
          <cell r="F50" t="str">
            <v>Sembilan Puluh Lima</v>
          </cell>
          <cell r="G50" t="str">
            <v xml:space="preserve">Sembilan Puluh </v>
          </cell>
          <cell r="H50" t="str">
            <v>Delapan Puluh Sembilan</v>
          </cell>
          <cell r="I50" t="str">
            <v xml:space="preserve">Sembilan Puluh </v>
          </cell>
          <cell r="J50" t="str">
            <v>Tujuh Puluh Lima</v>
          </cell>
          <cell r="K50" t="str">
            <v>Delapan Puluh Tujuh</v>
          </cell>
          <cell r="L50" t="str">
            <v>Sembilan Puluh Lima</v>
          </cell>
          <cell r="M50" t="str">
            <v>Sembilan Puluh Enam</v>
          </cell>
          <cell r="N50" t="str">
            <v>Sembilan Puluh Dua</v>
          </cell>
          <cell r="O50" t="str">
            <v>Sembilan Puluh Enam</v>
          </cell>
          <cell r="P50" t="str">
            <v xml:space="preserve">Delapan Puluh </v>
          </cell>
          <cell r="Q50" t="str">
            <v>Delapan Puluh Dua</v>
          </cell>
          <cell r="R50" t="str">
            <v>Delapan Puluh Enam</v>
          </cell>
          <cell r="S50" t="str">
            <v>Sembilan Puluh Enam</v>
          </cell>
          <cell r="T50" t="str">
            <v xml:space="preserve">Sembilan Puluh </v>
          </cell>
          <cell r="U50" t="str">
            <v>Sembilan Puluh Dua</v>
          </cell>
          <cell r="V50" t="str">
            <v>Sembilan Puluh Lima</v>
          </cell>
          <cell r="W50" t="str">
            <v>Delapan Puluh Tujuh</v>
          </cell>
          <cell r="X50" t="str">
            <v>Delapan Puluh Satu</v>
          </cell>
          <cell r="Y50" t="str">
            <v xml:space="preserve">Delapan Puluh </v>
          </cell>
          <cell r="Z50" t="str">
            <v>Delapan Puluh Enam</v>
          </cell>
          <cell r="AA50" t="str">
            <v>Sembilan Puluh Lima</v>
          </cell>
          <cell r="AB50" t="str">
            <v xml:space="preserve">Sembilan Puluh </v>
          </cell>
          <cell r="AC50" t="str">
            <v>Sembilan Puluh Satu</v>
          </cell>
          <cell r="AD50" t="str">
            <v>Sembilan Puluh Tujuh</v>
          </cell>
          <cell r="AE50" t="str">
            <v>Tujuh Puluh Dua</v>
          </cell>
          <cell r="AF50" t="str">
            <v>Delapan Puluh Tujuh</v>
          </cell>
          <cell r="AG50" t="str">
            <v>Sembilan Puluh Dua</v>
          </cell>
          <cell r="AH50" t="str">
            <v>Delapan Puluh Enam</v>
          </cell>
          <cell r="AI50" t="str">
            <v>Sembilan Puluh Dua</v>
          </cell>
          <cell r="AJ50" t="str">
            <v>Sembilan Puluh Tiga</v>
          </cell>
          <cell r="AK50" t="str">
            <v xml:space="preserve">Sembilan Puluh </v>
          </cell>
          <cell r="AL50" t="str">
            <v>Sembilan Puluh Empat</v>
          </cell>
          <cell r="AM50" t="str">
            <v>Sembilan Puluh Enam</v>
          </cell>
          <cell r="AN50" t="str">
            <v>Sembilan Puluh Empat</v>
          </cell>
          <cell r="AO50" t="str">
            <v>Sembilan Puluh Delapan</v>
          </cell>
          <cell r="AP50" t="str">
            <v>Delapan Puluh Tiga</v>
          </cell>
          <cell r="AQ50" t="str">
            <v>Delapan Puluh Sembilan</v>
          </cell>
          <cell r="AR50" t="str">
            <v>Delapan Puluh Tujuh</v>
          </cell>
          <cell r="AS50" t="str">
            <v>Sembilan Puluh Tiga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65</v>
          </cell>
          <cell r="F51" t="str">
            <v>Delapan Puluh Lima</v>
          </cell>
          <cell r="G51" t="str">
            <v>Delapan Puluh Satu</v>
          </cell>
          <cell r="H51" t="str">
            <v>Delapan Puluh Tiga</v>
          </cell>
          <cell r="I51" t="str">
            <v>Tujuh Puluh Tujuh</v>
          </cell>
          <cell r="J51" t="str">
            <v>Delapan Puluh Tiga</v>
          </cell>
          <cell r="K51" t="str">
            <v>Sembilan Puluh Dua</v>
          </cell>
          <cell r="L51" t="str">
            <v xml:space="preserve">Delapan Puluh </v>
          </cell>
          <cell r="M51" t="str">
            <v xml:space="preserve">Delapan Puluh </v>
          </cell>
          <cell r="N51" t="str">
            <v>Tujuh Puluh Lima</v>
          </cell>
          <cell r="O51" t="str">
            <v>Delapan Puluh Satu</v>
          </cell>
          <cell r="P51" t="str">
            <v>Delapan Puluh Satu</v>
          </cell>
          <cell r="Q51" t="str">
            <v>Sembilan Puluh Tiga</v>
          </cell>
          <cell r="R51" t="str">
            <v>Delapan Puluh Satu</v>
          </cell>
          <cell r="S51" t="str">
            <v>Sembilan Puluh Satu</v>
          </cell>
          <cell r="T51" t="str">
            <v>Tujuh Puluh Lima</v>
          </cell>
          <cell r="U51" t="str">
            <v>Delapan Puluh Enam</v>
          </cell>
          <cell r="V51" t="str">
            <v>Sembilan Puluh Tujuh</v>
          </cell>
          <cell r="W51" t="str">
            <v>Delapan Puluh Lima</v>
          </cell>
          <cell r="X51" t="str">
            <v>Tujuh Puluh Sembilan</v>
          </cell>
          <cell r="Y51" t="str">
            <v>Tujuh Puluh Delapan</v>
          </cell>
          <cell r="Z51" t="str">
            <v>Tujuh Puluh Dua</v>
          </cell>
          <cell r="AA51" t="str">
            <v>Delapan Puluh Tujuh</v>
          </cell>
          <cell r="AB51" t="str">
            <v>Delapan Puluh Lima</v>
          </cell>
          <cell r="AC51" t="str">
            <v>Sembilan Puluh Tujuh</v>
          </cell>
          <cell r="AD51" t="str">
            <v>Delapan Puluh Lima</v>
          </cell>
          <cell r="AE51" t="str">
            <v>Delapan Puluh Lima</v>
          </cell>
          <cell r="AF51" t="str">
            <v>Tujuh Puluh Tujuh</v>
          </cell>
          <cell r="AG51" t="str">
            <v>Delapan Puluh Enam</v>
          </cell>
          <cell r="AH51" t="str">
            <v>Delapan Puluh Sembilan</v>
          </cell>
          <cell r="AI51" t="str">
            <v>Sembilan Puluh Satu</v>
          </cell>
          <cell r="AJ51" t="str">
            <v>Sembilan Puluh Dua</v>
          </cell>
          <cell r="AK51" t="str">
            <v>Delapan Puluh Lima</v>
          </cell>
          <cell r="AL51" t="str">
            <v xml:space="preserve">Sembilan Puluh </v>
          </cell>
          <cell r="AM51" t="str">
            <v xml:space="preserve">Sembilan Puluh </v>
          </cell>
          <cell r="AN51" t="str">
            <v>Delapan Puluh Tujuh</v>
          </cell>
          <cell r="AO51" t="str">
            <v xml:space="preserve">Sembilan Puluh </v>
          </cell>
          <cell r="AP51" t="str">
            <v>Sembilan Puluh Satu</v>
          </cell>
          <cell r="AQ51" t="str">
            <v>Sembilan Puluh Lima</v>
          </cell>
          <cell r="AR51" t="str">
            <v xml:space="preserve">Sembilan Puluh </v>
          </cell>
          <cell r="AS51" t="str">
            <v xml:space="preserve">Sembilan Puluh 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65</v>
          </cell>
          <cell r="F52" t="str">
            <v>Delapan Puluh Lima</v>
          </cell>
          <cell r="G52" t="str">
            <v>Delapan Puluh Tiga</v>
          </cell>
          <cell r="H52" t="str">
            <v>Delapan Puluh Dua</v>
          </cell>
          <cell r="I52" t="str">
            <v>Delapan Puluh Tujuh</v>
          </cell>
          <cell r="J52" t="str">
            <v xml:space="preserve">Delapan Puluh </v>
          </cell>
          <cell r="K52" t="str">
            <v>Delapan Puluh Lima</v>
          </cell>
          <cell r="L52" t="str">
            <v>Delapan Puluh Tiga</v>
          </cell>
          <cell r="M52" t="str">
            <v>Tujuh Puluh Delapan</v>
          </cell>
          <cell r="N52" t="str">
            <v xml:space="preserve">Delapan Puluh </v>
          </cell>
          <cell r="O52" t="str">
            <v>Sembilan Puluh Dua</v>
          </cell>
          <cell r="P52" t="str">
            <v>Tujuh Puluh Lima</v>
          </cell>
          <cell r="Q52" t="str">
            <v>Tujuh Puluh Lima</v>
          </cell>
          <cell r="R52" t="str">
            <v>Delapan Puluh Dua</v>
          </cell>
          <cell r="S52" t="str">
            <v>Sembilan Puluh Lima</v>
          </cell>
          <cell r="T52" t="str">
            <v>Delapan Puluh Lima</v>
          </cell>
          <cell r="U52" t="str">
            <v>Delapan Puluh Tujuh</v>
          </cell>
          <cell r="V52" t="str">
            <v xml:space="preserve">Sembilan Puluh </v>
          </cell>
          <cell r="W52" t="str">
            <v>Delapan Puluh Lima</v>
          </cell>
          <cell r="X52" t="str">
            <v>Tujuh Puluh Lima</v>
          </cell>
          <cell r="Y52" t="str">
            <v>Tujuh Puluh Delapan</v>
          </cell>
          <cell r="Z52" t="str">
            <v>Tujuh Puluh Tujuh</v>
          </cell>
          <cell r="AA52" t="str">
            <v xml:space="preserve">Delapan Puluh </v>
          </cell>
          <cell r="AB52" t="str">
            <v>Tujuh Puluh Lima</v>
          </cell>
          <cell r="AC52" t="str">
            <v xml:space="preserve">Delapan Puluh </v>
          </cell>
          <cell r="AD52" t="str">
            <v>Delapan Puluh Lima</v>
          </cell>
          <cell r="AE52" t="str">
            <v>Tujuh Puluh Tujuh</v>
          </cell>
          <cell r="AF52" t="str">
            <v>Tujuh Puluh Tujuh</v>
          </cell>
          <cell r="AG52" t="str">
            <v>Tujuh Puluh Delapan</v>
          </cell>
          <cell r="AH52" t="str">
            <v>Tujuh Puluh Tujuh</v>
          </cell>
          <cell r="AI52" t="str">
            <v>Sembilan Puluh Dua</v>
          </cell>
          <cell r="AJ52" t="str">
            <v>Sembilan Puluh Lima</v>
          </cell>
          <cell r="AK52" t="str">
            <v>Delapan Puluh Dua</v>
          </cell>
          <cell r="AL52" t="str">
            <v>Tujuh Puluh Tujuh</v>
          </cell>
          <cell r="AM52" t="str">
            <v>Sembilan Puluh Dua</v>
          </cell>
          <cell r="AN52" t="str">
            <v xml:space="preserve">Delapan Puluh </v>
          </cell>
          <cell r="AO52" t="str">
            <v>Sembilan Puluh Delapan</v>
          </cell>
          <cell r="AP52" t="str">
            <v>Tujuh Puluh Lima</v>
          </cell>
          <cell r="AQ52" t="str">
            <v xml:space="preserve">Delapan Puluh </v>
          </cell>
          <cell r="AR52" t="str">
            <v>Delapan Puluh Tujuh</v>
          </cell>
          <cell r="AS52" t="str">
            <v>Delapan Puluh Lima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65</v>
          </cell>
          <cell r="F53" t="str">
            <v xml:space="preserve">Sembilan Puluh </v>
          </cell>
          <cell r="G53" t="str">
            <v>Delapan Puluh Delapan</v>
          </cell>
          <cell r="H53" t="str">
            <v>Delapan Puluh Tujuh</v>
          </cell>
          <cell r="I53" t="str">
            <v>Sembilan Puluh Empat</v>
          </cell>
          <cell r="J53" t="str">
            <v>Delapan Puluh Tiga</v>
          </cell>
          <cell r="K53" t="str">
            <v>Tujuh Puluh Enam</v>
          </cell>
          <cell r="L53" t="str">
            <v>Sembilan Puluh Lima</v>
          </cell>
          <cell r="M53" t="str">
            <v>Sembilan Puluh Tujuh</v>
          </cell>
          <cell r="N53" t="str">
            <v>Delapan Puluh Delapan</v>
          </cell>
          <cell r="O53" t="str">
            <v>Sembilan Puluh Satu</v>
          </cell>
          <cell r="P53" t="str">
            <v xml:space="preserve">Sembilan Puluh </v>
          </cell>
          <cell r="Q53" t="str">
            <v>Delapan Puluh Enam</v>
          </cell>
          <cell r="R53" t="str">
            <v>Delapan Puluh Lima</v>
          </cell>
          <cell r="S53" t="str">
            <v>Sembilan Puluh Lima</v>
          </cell>
          <cell r="T53" t="str">
            <v>Delapan Puluh Enam</v>
          </cell>
          <cell r="U53" t="str">
            <v>Delapan Puluh Lima</v>
          </cell>
          <cell r="V53" t="str">
            <v>Sembilan Puluh Lima</v>
          </cell>
          <cell r="W53" t="str">
            <v>Delapan Puluh Sembilan</v>
          </cell>
          <cell r="X53" t="str">
            <v>Sembilan Puluh Tiga</v>
          </cell>
          <cell r="Y53" t="str">
            <v>Delapan Puluh Lima</v>
          </cell>
          <cell r="Z53" t="str">
            <v>Delapan Puluh Enam</v>
          </cell>
          <cell r="AA53" t="str">
            <v>Sembilan Puluh Tujuh</v>
          </cell>
          <cell r="AB53" t="str">
            <v xml:space="preserve">Sembilan Puluh </v>
          </cell>
          <cell r="AC53" t="str">
            <v>Delapan Puluh Satu</v>
          </cell>
          <cell r="AD53" t="str">
            <v>Sembilan Puluh Dua</v>
          </cell>
          <cell r="AE53" t="str">
            <v>Sembilan Puluh Empat</v>
          </cell>
          <cell r="AF53" t="str">
            <v>Sembilan Puluh Dua</v>
          </cell>
          <cell r="AG53" t="str">
            <v>Delapan Puluh Enam</v>
          </cell>
          <cell r="AH53" t="str">
            <v>Delapan Puluh Enam</v>
          </cell>
          <cell r="AI53" t="str">
            <v>Sembilan Puluh Empat</v>
          </cell>
          <cell r="AJ53" t="str">
            <v xml:space="preserve">Delapan Puluh </v>
          </cell>
          <cell r="AK53" t="str">
            <v>Sembilan Puluh Satu</v>
          </cell>
          <cell r="AL53" t="str">
            <v>Delapan Puluh Lima</v>
          </cell>
          <cell r="AM53" t="str">
            <v>Sembilan Puluh Tujuh</v>
          </cell>
          <cell r="AN53" t="str">
            <v>Delapan Puluh Lima</v>
          </cell>
          <cell r="AO53" t="str">
            <v>Sembilan Puluh Delapan</v>
          </cell>
          <cell r="AP53" t="str">
            <v>Sembilan Puluh Satu</v>
          </cell>
          <cell r="AQ53" t="str">
            <v>Sembilan Puluh Empat</v>
          </cell>
          <cell r="AR53" t="str">
            <v>Delapan Puluh Lima</v>
          </cell>
          <cell r="AS53" t="str">
            <v>Delapan Puluh Enam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65</v>
          </cell>
          <cell r="F54" t="str">
            <v>Delapan Puluh Lima</v>
          </cell>
          <cell r="G54" t="str">
            <v>Delapan Puluh Tiga</v>
          </cell>
          <cell r="H54" t="str">
            <v xml:space="preserve">Delapan Puluh </v>
          </cell>
          <cell r="I54" t="str">
            <v>Delapan Puluh Satu</v>
          </cell>
          <cell r="J54" t="str">
            <v>Delapan Puluh Lima</v>
          </cell>
          <cell r="K54" t="str">
            <v xml:space="preserve">Delapan Puluh </v>
          </cell>
          <cell r="L54" t="str">
            <v xml:space="preserve">Sembilan Puluh </v>
          </cell>
          <cell r="M54" t="str">
            <v xml:space="preserve">Sembilan Puluh </v>
          </cell>
          <cell r="N54" t="str">
            <v>Delapan Puluh Satu</v>
          </cell>
          <cell r="O54" t="str">
            <v>Delapan Puluh Tujuh</v>
          </cell>
          <cell r="P54" t="str">
            <v>Tujuh Puluh Lima</v>
          </cell>
          <cell r="Q54" t="str">
            <v>Delapan Puluh Satu</v>
          </cell>
          <cell r="R54" t="str">
            <v>Delapan Puluh Satu</v>
          </cell>
          <cell r="S54" t="str">
            <v xml:space="preserve">Sembilan Puluh </v>
          </cell>
          <cell r="T54" t="str">
            <v xml:space="preserve">Delapan Puluh </v>
          </cell>
          <cell r="U54" t="str">
            <v>Delapan Puluh Dua</v>
          </cell>
          <cell r="V54" t="str">
            <v xml:space="preserve">Sembilan Puluh </v>
          </cell>
          <cell r="W54" t="str">
            <v xml:space="preserve">Sembilan Puluh </v>
          </cell>
          <cell r="X54" t="str">
            <v>Delapan Puluh Dua</v>
          </cell>
          <cell r="Y54" t="str">
            <v xml:space="preserve">Delapan Puluh </v>
          </cell>
          <cell r="Z54" t="str">
            <v>Tujuh Puluh Enam</v>
          </cell>
          <cell r="AA54" t="str">
            <v>Delapan Puluh Lima</v>
          </cell>
          <cell r="AB54" t="str">
            <v xml:space="preserve">Delapan Puluh </v>
          </cell>
          <cell r="AC54" t="str">
            <v xml:space="preserve">Sembilan Puluh </v>
          </cell>
          <cell r="AD54" t="str">
            <v>Delapan Puluh Empat</v>
          </cell>
          <cell r="AE54" t="str">
            <v>Delapan Puluh Lima</v>
          </cell>
          <cell r="AF54" t="str">
            <v>Delapan Puluh Empat</v>
          </cell>
          <cell r="AG54" t="str">
            <v>Delapan Puluh Tiga</v>
          </cell>
          <cell r="AH54" t="str">
            <v>Delapan Puluh Satu</v>
          </cell>
          <cell r="AI54" t="str">
            <v>Delapan Puluh Empat</v>
          </cell>
          <cell r="AJ54" t="str">
            <v>Delapan Puluh Enam</v>
          </cell>
          <cell r="AK54" t="str">
            <v>Delapan Puluh Satu</v>
          </cell>
          <cell r="AL54" t="str">
            <v xml:space="preserve">Delapan Puluh </v>
          </cell>
          <cell r="AM54" t="str">
            <v>Sembilan Puluh Tiga</v>
          </cell>
          <cell r="AN54" t="str">
            <v xml:space="preserve">Delapan Puluh </v>
          </cell>
          <cell r="AO54" t="str">
            <v xml:space="preserve">Sembilan Puluh </v>
          </cell>
          <cell r="AP54" t="str">
            <v>Delapan Puluh Dua</v>
          </cell>
          <cell r="AQ54" t="str">
            <v>Delapan Puluh Lima</v>
          </cell>
          <cell r="AR54" t="str">
            <v>Delapan Puluh Enam</v>
          </cell>
          <cell r="AS54" t="str">
            <v xml:space="preserve">Delapan Puluh 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str">
            <v xml:space="preserve">Delapan Puluh </v>
          </cell>
          <cell r="G55" t="str">
            <v>Delapan Puluh Satu</v>
          </cell>
          <cell r="H55" t="str">
            <v>Delapan Puluh Satu</v>
          </cell>
          <cell r="I55" t="str">
            <v xml:space="preserve">Delapan Puluh </v>
          </cell>
          <cell r="J55" t="str">
            <v>Delapan Puluh Satu</v>
          </cell>
          <cell r="K55" t="str">
            <v>Tujuh Puluh Satu</v>
          </cell>
          <cell r="L55" t="str">
            <v>Delapan Puluh Dua</v>
          </cell>
          <cell r="M55" t="str">
            <v>Delapan Puluh Tujuh</v>
          </cell>
          <cell r="N55" t="str">
            <v>Delapan Puluh Tiga</v>
          </cell>
          <cell r="O55" t="str">
            <v>Delapan Puluh Dua</v>
          </cell>
          <cell r="P55" t="str">
            <v>Tujuh Puluh Lima</v>
          </cell>
          <cell r="Q55" t="str">
            <v>Tujuh Puluh Lima</v>
          </cell>
          <cell r="R55" t="str">
            <v>Tujuh Puluh Enam</v>
          </cell>
          <cell r="S55" t="str">
            <v xml:space="preserve">Delapan Puluh </v>
          </cell>
          <cell r="T55" t="str">
            <v>Tujuh Puluh Satu</v>
          </cell>
          <cell r="U55" t="str">
            <v xml:space="preserve">Delapan Puluh </v>
          </cell>
          <cell r="V55" t="str">
            <v xml:space="preserve">Sembilan Puluh </v>
          </cell>
          <cell r="W55" t="str">
            <v>Delapan Puluh Dua</v>
          </cell>
          <cell r="X55" t="str">
            <v>Tujuh Puluh Tujuh</v>
          </cell>
          <cell r="Y55" t="str">
            <v>Tujuh Puluh Satu</v>
          </cell>
          <cell r="Z55" t="str">
            <v>Tujuh Puluh Dua</v>
          </cell>
          <cell r="AA55" t="str">
            <v>Delapan Puluh Lima</v>
          </cell>
          <cell r="AB55" t="str">
            <v>Delapan Puluh Tiga</v>
          </cell>
          <cell r="AC55" t="str">
            <v>Delapan Puluh Dua</v>
          </cell>
          <cell r="AD55" t="str">
            <v>Tujuh Puluh Empat</v>
          </cell>
          <cell r="AE55" t="str">
            <v>Delapan Puluh Dua</v>
          </cell>
          <cell r="AF55" t="str">
            <v xml:space="preserve">Delapan Puluh </v>
          </cell>
          <cell r="AG55" t="str">
            <v>Delapan Puluh Lima</v>
          </cell>
          <cell r="AH55" t="str">
            <v>Tujuh Puluh Enam</v>
          </cell>
          <cell r="AI55" t="str">
            <v>Tujuh Puluh Tujuh</v>
          </cell>
          <cell r="AJ55" t="str">
            <v>Tujuh Puluh Delapan</v>
          </cell>
          <cell r="AK55" t="str">
            <v>Tujuh Puluh Satu</v>
          </cell>
          <cell r="AL55" t="str">
            <v>Tujuh Puluh Delapan</v>
          </cell>
          <cell r="AM55" t="str">
            <v>Sembilan Puluh Satu</v>
          </cell>
          <cell r="AN55" t="str">
            <v>Tujuh Puluh Empat</v>
          </cell>
          <cell r="AO55" t="str">
            <v>Sembilan Puluh Satu</v>
          </cell>
          <cell r="AP55" t="str">
            <v>Delapan Puluh Lima</v>
          </cell>
          <cell r="AQ55" t="str">
            <v>Tujuh Puluh Enam</v>
          </cell>
          <cell r="AR55" t="str">
            <v xml:space="preserve">Delapan Puluh </v>
          </cell>
          <cell r="AS55" t="str">
            <v>Tujuh Puluh Lima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str">
            <v xml:space="preserve">Delapan Puluh </v>
          </cell>
          <cell r="G56" t="str">
            <v>Delapan Puluh Satu</v>
          </cell>
          <cell r="H56" t="str">
            <v>Tujuh Puluh Delapan</v>
          </cell>
          <cell r="I56" t="str">
            <v xml:space="preserve">Delapan Puluh </v>
          </cell>
          <cell r="J56" t="str">
            <v>Tujuh Puluh Tiga</v>
          </cell>
          <cell r="K56" t="str">
            <v>Tujuh Puluh Satu</v>
          </cell>
          <cell r="L56" t="str">
            <v>Delapan Puluh Satu</v>
          </cell>
          <cell r="M56" t="str">
            <v xml:space="preserve">Delapan Puluh </v>
          </cell>
          <cell r="N56" t="str">
            <v xml:space="preserve">Delapan Puluh </v>
          </cell>
          <cell r="O56" t="str">
            <v>Delapan Puluh Lima</v>
          </cell>
          <cell r="P56" t="str">
            <v>Tujuh Puluh Empat</v>
          </cell>
          <cell r="Q56" t="str">
            <v>Tujuh Puluh Tujuh</v>
          </cell>
          <cell r="R56" t="str">
            <v>Tujuh Puluh Empat</v>
          </cell>
          <cell r="S56" t="str">
            <v xml:space="preserve">Sembilan Puluh </v>
          </cell>
          <cell r="T56" t="str">
            <v xml:space="preserve">Delapan Puluh </v>
          </cell>
          <cell r="U56" t="str">
            <v xml:space="preserve">Delapan Puluh </v>
          </cell>
          <cell r="V56" t="str">
            <v xml:space="preserve">Sembilan Puluh </v>
          </cell>
          <cell r="W56" t="str">
            <v xml:space="preserve">Sembilan Puluh </v>
          </cell>
          <cell r="X56" t="str">
            <v>Delapan Puluh Satu</v>
          </cell>
          <cell r="Y56" t="str">
            <v>Delapan Puluh Dua</v>
          </cell>
          <cell r="Z56" t="str">
            <v>Tujuh Puluh Empat</v>
          </cell>
          <cell r="AA56" t="str">
            <v>Delapan Puluh Dua</v>
          </cell>
          <cell r="AB56" t="str">
            <v xml:space="preserve">Sembilan Puluh </v>
          </cell>
          <cell r="AC56" t="str">
            <v xml:space="preserve">Delapan Puluh </v>
          </cell>
          <cell r="AD56" t="str">
            <v>Delapan Puluh Satu</v>
          </cell>
          <cell r="AE56" t="str">
            <v>Delapan Puluh Satu</v>
          </cell>
          <cell r="AF56" t="str">
            <v xml:space="preserve">Delapan Puluh </v>
          </cell>
          <cell r="AG56" t="str">
            <v>Delapan Puluh Dua</v>
          </cell>
          <cell r="AH56" t="str">
            <v>Delapan Puluh Lima</v>
          </cell>
          <cell r="AI56" t="str">
            <v>Delapan Puluh Dua</v>
          </cell>
          <cell r="AJ56" t="str">
            <v xml:space="preserve">Delapan Puluh </v>
          </cell>
          <cell r="AK56" t="str">
            <v xml:space="preserve">Delapan Puluh </v>
          </cell>
          <cell r="AL56" t="str">
            <v>Tujuh Puluh Enam</v>
          </cell>
          <cell r="AM56" t="str">
            <v>Delapan Puluh Delapan</v>
          </cell>
          <cell r="AN56" t="str">
            <v>Delapan Puluh Tiga</v>
          </cell>
          <cell r="AO56" t="str">
            <v>Sembilan Puluh Satu</v>
          </cell>
          <cell r="AP56" t="str">
            <v>Delapan Puluh Enam</v>
          </cell>
          <cell r="AQ56" t="str">
            <v>Delapan Puluh Empat</v>
          </cell>
          <cell r="AR56" t="str">
            <v>Delapan Puluh Dua</v>
          </cell>
          <cell r="AS56" t="str">
            <v>Delapan Puluh Enam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str">
            <v xml:space="preserve">Delapan Puluh </v>
          </cell>
          <cell r="G57" t="str">
            <v>Delapan Puluh Satu</v>
          </cell>
          <cell r="H57" t="str">
            <v>Delapan Puluh Satu</v>
          </cell>
          <cell r="I57" t="str">
            <v xml:space="preserve">Delapan Puluh </v>
          </cell>
          <cell r="J57" t="str">
            <v>Delapan Puluh Satu</v>
          </cell>
          <cell r="K57" t="str">
            <v>Tujuh Puluh Satu</v>
          </cell>
          <cell r="L57" t="str">
            <v>Delapan Puluh Dua</v>
          </cell>
          <cell r="M57" t="str">
            <v>Delapan Puluh Tujuh</v>
          </cell>
          <cell r="N57" t="str">
            <v>Delapan Puluh Tiga</v>
          </cell>
          <cell r="O57" t="str">
            <v>Delapan Puluh Dua</v>
          </cell>
          <cell r="P57" t="str">
            <v>Tujuh Puluh Lima</v>
          </cell>
          <cell r="Q57" t="str">
            <v>Tujuh Puluh Lima</v>
          </cell>
          <cell r="R57" t="str">
            <v>Tujuh Puluh Enam</v>
          </cell>
          <cell r="S57" t="str">
            <v xml:space="preserve">Delapan Puluh </v>
          </cell>
          <cell r="T57" t="str">
            <v>Tujuh Puluh Satu</v>
          </cell>
          <cell r="U57" t="str">
            <v xml:space="preserve">Delapan Puluh </v>
          </cell>
          <cell r="V57" t="str">
            <v xml:space="preserve">Sembilan Puluh </v>
          </cell>
          <cell r="W57" t="str">
            <v>Delapan Puluh Dua</v>
          </cell>
          <cell r="X57" t="str">
            <v>Tujuh Puluh Tujuh</v>
          </cell>
          <cell r="Y57" t="str">
            <v>Tujuh Puluh Satu</v>
          </cell>
          <cell r="Z57" t="str">
            <v>Tujuh Puluh Dua</v>
          </cell>
          <cell r="AA57" t="str">
            <v>Delapan Puluh Lima</v>
          </cell>
          <cell r="AB57" t="str">
            <v>Delapan Puluh Tiga</v>
          </cell>
          <cell r="AC57" t="str">
            <v>Delapan Puluh Dua</v>
          </cell>
          <cell r="AD57" t="str">
            <v>Tujuh Puluh Empat</v>
          </cell>
          <cell r="AE57" t="str">
            <v>Delapan Puluh Dua</v>
          </cell>
          <cell r="AF57" t="str">
            <v xml:space="preserve">Delapan Puluh </v>
          </cell>
          <cell r="AG57" t="str">
            <v>Delapan Puluh Lima</v>
          </cell>
          <cell r="AH57" t="str">
            <v>Tujuh Puluh Enam</v>
          </cell>
          <cell r="AI57" t="str">
            <v>Tujuh Puluh Tujuh</v>
          </cell>
          <cell r="AJ57" t="str">
            <v>Tujuh Puluh Delapan</v>
          </cell>
          <cell r="AK57" t="str">
            <v>Tujuh Puluh Satu</v>
          </cell>
          <cell r="AL57" t="str">
            <v>Tujuh Puluh Delapan</v>
          </cell>
          <cell r="AM57" t="str">
            <v>Sembilan Puluh Satu</v>
          </cell>
          <cell r="AN57" t="str">
            <v>Tujuh Puluh Empat</v>
          </cell>
          <cell r="AO57" t="str">
            <v>Sembilan Puluh Satu</v>
          </cell>
          <cell r="AP57" t="str">
            <v>Delapan Puluh Lima</v>
          </cell>
          <cell r="AQ57" t="str">
            <v>Tujuh Puluh Enam</v>
          </cell>
          <cell r="AR57" t="str">
            <v xml:space="preserve">Delapan Puluh </v>
          </cell>
          <cell r="AS57" t="str">
            <v>Tujuh Puluh Lima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str">
            <v xml:space="preserve">Delapan Puluh </v>
          </cell>
          <cell r="G58" t="str">
            <v>Delapan Puluh Satu</v>
          </cell>
          <cell r="H58" t="str">
            <v>Delapan Puluh Satu</v>
          </cell>
          <cell r="I58" t="str">
            <v xml:space="preserve">Delapan Puluh </v>
          </cell>
          <cell r="J58" t="str">
            <v>Delapan Puluh Satu</v>
          </cell>
          <cell r="K58" t="str">
            <v>Tujuh Puluh Satu</v>
          </cell>
          <cell r="L58" t="str">
            <v>Delapan Puluh Dua</v>
          </cell>
          <cell r="M58" t="str">
            <v>Delapan Puluh Tujuh</v>
          </cell>
          <cell r="N58" t="str">
            <v>Delapan Puluh Tiga</v>
          </cell>
          <cell r="O58" t="str">
            <v>Delapan Puluh Dua</v>
          </cell>
          <cell r="P58" t="str">
            <v>Tujuh Puluh Lima</v>
          </cell>
          <cell r="Q58" t="str">
            <v>Tujuh Puluh Lima</v>
          </cell>
          <cell r="R58" t="str">
            <v>Tujuh Puluh Enam</v>
          </cell>
          <cell r="S58" t="str">
            <v xml:space="preserve">Delapan Puluh </v>
          </cell>
          <cell r="T58" t="str">
            <v>Tujuh Puluh Satu</v>
          </cell>
          <cell r="U58" t="str">
            <v xml:space="preserve">Delapan Puluh </v>
          </cell>
          <cell r="V58" t="str">
            <v xml:space="preserve">Sembilan Puluh </v>
          </cell>
          <cell r="W58" t="str">
            <v>Delapan Puluh Dua</v>
          </cell>
          <cell r="X58" t="str">
            <v>Tujuh Puluh Tujuh</v>
          </cell>
          <cell r="Y58" t="str">
            <v>Tujuh Puluh Satu</v>
          </cell>
          <cell r="Z58" t="str">
            <v>Tujuh Puluh Dua</v>
          </cell>
          <cell r="AA58" t="str">
            <v>Delapan Puluh Lima</v>
          </cell>
          <cell r="AB58" t="str">
            <v>Delapan Puluh Tiga</v>
          </cell>
          <cell r="AC58" t="str">
            <v>Delapan Puluh Dua</v>
          </cell>
          <cell r="AD58" t="str">
            <v>Tujuh Puluh Empat</v>
          </cell>
          <cell r="AE58" t="str">
            <v>Delapan Puluh Dua</v>
          </cell>
          <cell r="AF58" t="str">
            <v xml:space="preserve">Delapan Puluh </v>
          </cell>
          <cell r="AG58" t="str">
            <v>Delapan Puluh Lima</v>
          </cell>
          <cell r="AH58" t="str">
            <v>Tujuh Puluh Enam</v>
          </cell>
          <cell r="AI58" t="str">
            <v>Tujuh Puluh Tujuh</v>
          </cell>
          <cell r="AJ58" t="str">
            <v>Tujuh Puluh Delapan</v>
          </cell>
          <cell r="AK58" t="str">
            <v>Tujuh Puluh Satu</v>
          </cell>
          <cell r="AL58" t="str">
            <v>Tujuh Puluh Delapan</v>
          </cell>
          <cell r="AM58" t="str">
            <v>Sembilan Puluh Satu</v>
          </cell>
          <cell r="AN58" t="str">
            <v>Tujuh Puluh Empat</v>
          </cell>
          <cell r="AO58" t="str">
            <v>Sembilan Puluh Satu</v>
          </cell>
          <cell r="AP58" t="str">
            <v>Delapan Puluh Lima</v>
          </cell>
          <cell r="AQ58" t="str">
            <v>Tujuh Puluh Enam</v>
          </cell>
          <cell r="AR58" t="str">
            <v xml:space="preserve">Delapan Puluh </v>
          </cell>
          <cell r="AS58" t="str">
            <v>Tujuh Puluh Lima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65</v>
          </cell>
          <cell r="F60" t="str">
            <v xml:space="preserve">Delapan Puluh </v>
          </cell>
          <cell r="G60" t="str">
            <v>Tujuh Puluh Lima</v>
          </cell>
          <cell r="H60" t="str">
            <v>Delapan Puluh Lima</v>
          </cell>
          <cell r="I60" t="str">
            <v>Tujuh Puluh Lima</v>
          </cell>
          <cell r="J60" t="str">
            <v>Delapan Puluh Lima</v>
          </cell>
          <cell r="K60" t="str">
            <v>Tujuh Puluh Lima</v>
          </cell>
          <cell r="L60" t="str">
            <v>Tujuh Puluh Lima</v>
          </cell>
          <cell r="M60" t="str">
            <v>Delapan Puluh Tiga</v>
          </cell>
          <cell r="N60" t="str">
            <v>Tujuh Puluh Lima</v>
          </cell>
          <cell r="O60" t="str">
            <v>Delapan Puluh Lima</v>
          </cell>
          <cell r="P60" t="str">
            <v>Tujuh Puluh Lima</v>
          </cell>
          <cell r="Q60" t="str">
            <v xml:space="preserve">Tujuh Puluh </v>
          </cell>
          <cell r="R60" t="str">
            <v xml:space="preserve">Tujuh Puluh </v>
          </cell>
          <cell r="S60" t="str">
            <v>Delapan Puluh Tujuh</v>
          </cell>
          <cell r="T60" t="str">
            <v xml:space="preserve">Tujuh Puluh </v>
          </cell>
          <cell r="U60" t="str">
            <v>Tujuh Puluh Lima</v>
          </cell>
          <cell r="V60" t="str">
            <v>Delapan Puluh Lima</v>
          </cell>
          <cell r="W60" t="str">
            <v>Tujuh Puluh Lima</v>
          </cell>
          <cell r="X60" t="str">
            <v>Tujuh Puluh Lima</v>
          </cell>
          <cell r="Y60" t="str">
            <v>Tujuh Puluh Lima</v>
          </cell>
          <cell r="Z60" t="str">
            <v xml:space="preserve">Tujuh Puluh </v>
          </cell>
          <cell r="AA60" t="str">
            <v xml:space="preserve">Delapan Puluh </v>
          </cell>
          <cell r="AB60" t="str">
            <v>Tujuh Puluh Lima</v>
          </cell>
          <cell r="AC60" t="str">
            <v>Tujuh Puluh Delapan</v>
          </cell>
          <cell r="AD60" t="str">
            <v>Tujuh Puluh Lima</v>
          </cell>
          <cell r="AE60" t="str">
            <v>Delapan Puluh Lima</v>
          </cell>
          <cell r="AF60" t="str">
            <v>Delapan Puluh Lima</v>
          </cell>
          <cell r="AG60" t="str">
            <v>Tujuh Puluh Lima</v>
          </cell>
          <cell r="AH60" t="str">
            <v>Tujuh Puluh Lima</v>
          </cell>
          <cell r="AI60" t="str">
            <v>Tujuh Puluh Lima</v>
          </cell>
          <cell r="AJ60" t="str">
            <v>Tujuh Puluh Lima</v>
          </cell>
          <cell r="AK60" t="str">
            <v>Tujuh Puluh Lima</v>
          </cell>
          <cell r="AL60" t="str">
            <v>Tujuh Puluh Lima</v>
          </cell>
          <cell r="AM60" t="str">
            <v>Delapan Puluh Lima</v>
          </cell>
          <cell r="AN60" t="str">
            <v>Tujuh Puluh Lima</v>
          </cell>
          <cell r="AO60" t="str">
            <v>Delapan Puluh Lima</v>
          </cell>
          <cell r="AP60" t="str">
            <v>Tujuh Puluh Lima</v>
          </cell>
          <cell r="AQ60" t="str">
            <v>Delapan Puluh Enam</v>
          </cell>
          <cell r="AR60" t="str">
            <v>Tujuh Puluh Delapan</v>
          </cell>
          <cell r="AS60" t="str">
            <v xml:space="preserve">Delapan Puluh </v>
          </cell>
        </row>
        <row r="61">
          <cell r="A61">
            <v>61</v>
          </cell>
          <cell r="C61" t="str">
            <v>b. Ke-NU-an</v>
          </cell>
          <cell r="E61">
            <v>70</v>
          </cell>
          <cell r="F61" t="str">
            <v>Delapan Puluh Tujuh</v>
          </cell>
          <cell r="G61" t="str">
            <v xml:space="preserve">Delapan Puluh </v>
          </cell>
          <cell r="H61" t="str">
            <v xml:space="preserve">Delapan Puluh </v>
          </cell>
          <cell r="I61" t="str">
            <v xml:space="preserve">Delapan Puluh </v>
          </cell>
          <cell r="J61" t="str">
            <v>Tujuh Puluh Tiga</v>
          </cell>
          <cell r="K61" t="str">
            <v xml:space="preserve">Delapan Puluh </v>
          </cell>
          <cell r="L61" t="str">
            <v>Delapan Puluh Lima</v>
          </cell>
          <cell r="M61" t="str">
            <v>Delapan Puluh Lima</v>
          </cell>
          <cell r="N61" t="str">
            <v xml:space="preserve">Delapan Puluh </v>
          </cell>
          <cell r="O61" t="str">
            <v xml:space="preserve">Delapan Puluh </v>
          </cell>
          <cell r="P61" t="str">
            <v xml:space="preserve">Delapan Puluh </v>
          </cell>
          <cell r="Q61" t="str">
            <v>Tujuh Puluh Empat</v>
          </cell>
          <cell r="R61" t="str">
            <v xml:space="preserve">Tujuh Puluh </v>
          </cell>
          <cell r="S61" t="str">
            <v xml:space="preserve">Delapan Puluh </v>
          </cell>
          <cell r="T61" t="str">
            <v xml:space="preserve">Delapan Puluh </v>
          </cell>
          <cell r="U61" t="str">
            <v xml:space="preserve">Delapan Puluh </v>
          </cell>
          <cell r="V61" t="str">
            <v xml:space="preserve">Sembilan Puluh </v>
          </cell>
          <cell r="W61" t="str">
            <v xml:space="preserve">Delapan Puluh </v>
          </cell>
          <cell r="X61" t="str">
            <v xml:space="preserve">Delapan Puluh </v>
          </cell>
          <cell r="Y61" t="str">
            <v xml:space="preserve">Tujuh Puluh </v>
          </cell>
          <cell r="Z61" t="str">
            <v xml:space="preserve">Delapan Puluh </v>
          </cell>
          <cell r="AA61" t="str">
            <v>Delapan Puluh Lima</v>
          </cell>
          <cell r="AB61" t="str">
            <v xml:space="preserve">Delapan Puluh </v>
          </cell>
          <cell r="AC61" t="str">
            <v xml:space="preserve">Delapan Puluh </v>
          </cell>
          <cell r="AD61" t="str">
            <v xml:space="preserve">Delapan Puluh </v>
          </cell>
          <cell r="AE61" t="str">
            <v xml:space="preserve">Delapan Puluh </v>
          </cell>
          <cell r="AF61" t="str">
            <v xml:space="preserve">Delapan Puluh </v>
          </cell>
          <cell r="AG61" t="str">
            <v xml:space="preserve">Delapan Puluh </v>
          </cell>
          <cell r="AH61" t="str">
            <v xml:space="preserve">Delapan Puluh </v>
          </cell>
          <cell r="AI61" t="str">
            <v>Delapan Puluh Lima</v>
          </cell>
          <cell r="AJ61" t="str">
            <v xml:space="preserve">Delapan Puluh </v>
          </cell>
          <cell r="AK61" t="str">
            <v xml:space="preserve">Delapan Puluh </v>
          </cell>
          <cell r="AL61" t="str">
            <v xml:space="preserve">Delapan Puluh </v>
          </cell>
          <cell r="AM61" t="str">
            <v xml:space="preserve">Delapan Puluh </v>
          </cell>
          <cell r="AN61" t="str">
            <v xml:space="preserve">Delapan Puluh </v>
          </cell>
          <cell r="AO61" t="str">
            <v xml:space="preserve">Sembilan Puluh </v>
          </cell>
          <cell r="AP61" t="str">
            <v xml:space="preserve">Delapan Puluh </v>
          </cell>
          <cell r="AQ61" t="str">
            <v xml:space="preserve">Sembilan Puluh </v>
          </cell>
          <cell r="AR61" t="str">
            <v>Delapan Puluh Dua</v>
          </cell>
          <cell r="AS61" t="str">
            <v>Tujuh Puluh Sembilan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87</v>
          </cell>
          <cell r="G68">
            <v>82</v>
          </cell>
          <cell r="H68">
            <v>90</v>
          </cell>
          <cell r="I68">
            <v>91</v>
          </cell>
          <cell r="J68">
            <v>81</v>
          </cell>
          <cell r="K68">
            <v>80</v>
          </cell>
          <cell r="L68">
            <v>84</v>
          </cell>
          <cell r="M68">
            <v>90</v>
          </cell>
          <cell r="N68">
            <v>85</v>
          </cell>
          <cell r="O68">
            <v>87</v>
          </cell>
          <cell r="P68">
            <v>90</v>
          </cell>
          <cell r="Q68">
            <v>85</v>
          </cell>
          <cell r="R68">
            <v>87</v>
          </cell>
          <cell r="S68">
            <v>90</v>
          </cell>
          <cell r="T68">
            <v>85</v>
          </cell>
          <cell r="U68">
            <v>86</v>
          </cell>
          <cell r="V68">
            <v>93</v>
          </cell>
          <cell r="W68">
            <v>82</v>
          </cell>
          <cell r="X68">
            <v>82</v>
          </cell>
          <cell r="Y68">
            <v>84</v>
          </cell>
          <cell r="Z68">
            <v>80</v>
          </cell>
          <cell r="AA68">
            <v>85</v>
          </cell>
          <cell r="AB68">
            <v>85</v>
          </cell>
          <cell r="AC68">
            <v>80</v>
          </cell>
          <cell r="AD68">
            <v>88</v>
          </cell>
          <cell r="AE68">
            <v>84</v>
          </cell>
          <cell r="AF68">
            <v>91</v>
          </cell>
          <cell r="AG68">
            <v>81</v>
          </cell>
          <cell r="AH68">
            <v>83</v>
          </cell>
          <cell r="AI68">
            <v>83</v>
          </cell>
          <cell r="AJ68">
            <v>83</v>
          </cell>
          <cell r="AK68">
            <v>82</v>
          </cell>
          <cell r="AL68">
            <v>84</v>
          </cell>
          <cell r="AM68">
            <v>85</v>
          </cell>
          <cell r="AN68">
            <v>83</v>
          </cell>
          <cell r="AO68">
            <v>86</v>
          </cell>
          <cell r="AP68">
            <v>87</v>
          </cell>
          <cell r="AQ68">
            <v>85</v>
          </cell>
          <cell r="AR68">
            <v>87</v>
          </cell>
          <cell r="AS68">
            <v>83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90</v>
          </cell>
          <cell r="G69">
            <v>90</v>
          </cell>
          <cell r="H69">
            <v>80</v>
          </cell>
          <cell r="I69">
            <v>80</v>
          </cell>
          <cell r="J69">
            <v>85</v>
          </cell>
          <cell r="K69">
            <v>90</v>
          </cell>
          <cell r="L69">
            <v>90</v>
          </cell>
          <cell r="M69">
            <v>90</v>
          </cell>
          <cell r="N69">
            <v>81</v>
          </cell>
          <cell r="O69">
            <v>90</v>
          </cell>
          <cell r="P69">
            <v>85</v>
          </cell>
          <cell r="Q69">
            <v>80</v>
          </cell>
          <cell r="R69">
            <v>90</v>
          </cell>
          <cell r="S69">
            <v>85</v>
          </cell>
          <cell r="T69">
            <v>90</v>
          </cell>
          <cell r="U69">
            <v>85</v>
          </cell>
          <cell r="V69">
            <v>90</v>
          </cell>
          <cell r="W69">
            <v>90</v>
          </cell>
          <cell r="X69">
            <v>80</v>
          </cell>
          <cell r="Y69">
            <v>80</v>
          </cell>
          <cell r="Z69">
            <v>80</v>
          </cell>
          <cell r="AA69">
            <v>90</v>
          </cell>
          <cell r="AB69">
            <v>80</v>
          </cell>
          <cell r="AC69">
            <v>90</v>
          </cell>
          <cell r="AD69">
            <v>90</v>
          </cell>
          <cell r="AE69">
            <v>80</v>
          </cell>
          <cell r="AF69">
            <v>80</v>
          </cell>
          <cell r="AG69">
            <v>80</v>
          </cell>
          <cell r="AH69">
            <v>80</v>
          </cell>
          <cell r="AI69">
            <v>80</v>
          </cell>
          <cell r="AJ69">
            <v>90</v>
          </cell>
          <cell r="AK69">
            <v>80</v>
          </cell>
          <cell r="AL69">
            <v>90</v>
          </cell>
          <cell r="AM69">
            <v>90</v>
          </cell>
          <cell r="AN69">
            <v>80</v>
          </cell>
          <cell r="AO69">
            <v>90</v>
          </cell>
          <cell r="AP69">
            <v>80</v>
          </cell>
          <cell r="AQ69">
            <v>80</v>
          </cell>
          <cell r="AR69">
            <v>80</v>
          </cell>
          <cell r="AS69">
            <v>80</v>
          </cell>
        </row>
        <row r="70">
          <cell r="A70">
            <v>70</v>
          </cell>
          <cell r="C70" t="str">
            <v>c. Fiqih</v>
          </cell>
          <cell r="E70">
            <v>75</v>
          </cell>
          <cell r="F70">
            <v>97</v>
          </cell>
          <cell r="G70">
            <v>98</v>
          </cell>
          <cell r="H70">
            <v>85</v>
          </cell>
          <cell r="I70">
            <v>90</v>
          </cell>
          <cell r="J70">
            <v>75</v>
          </cell>
          <cell r="K70">
            <v>96</v>
          </cell>
          <cell r="L70">
            <v>95</v>
          </cell>
          <cell r="M70">
            <v>96</v>
          </cell>
          <cell r="N70">
            <v>87</v>
          </cell>
          <cell r="O70">
            <v>97</v>
          </cell>
          <cell r="P70">
            <v>85</v>
          </cell>
          <cell r="Q70">
            <v>85</v>
          </cell>
          <cell r="R70">
            <v>87</v>
          </cell>
          <cell r="S70">
            <v>94</v>
          </cell>
          <cell r="T70">
            <v>96</v>
          </cell>
          <cell r="U70">
            <v>89</v>
          </cell>
          <cell r="V70">
            <v>94</v>
          </cell>
          <cell r="W70">
            <v>87</v>
          </cell>
          <cell r="X70">
            <v>90</v>
          </cell>
          <cell r="Y70">
            <v>85</v>
          </cell>
          <cell r="Z70">
            <v>75</v>
          </cell>
          <cell r="AA70">
            <v>98</v>
          </cell>
          <cell r="AB70">
            <v>96</v>
          </cell>
          <cell r="AC70">
            <v>97</v>
          </cell>
          <cell r="AD70">
            <v>98</v>
          </cell>
          <cell r="AE70">
            <v>95</v>
          </cell>
          <cell r="AF70">
            <v>98</v>
          </cell>
          <cell r="AG70">
            <v>95</v>
          </cell>
          <cell r="AH70">
            <v>85</v>
          </cell>
          <cell r="AI70">
            <v>87</v>
          </cell>
          <cell r="AJ70">
            <v>96</v>
          </cell>
          <cell r="AK70">
            <v>81</v>
          </cell>
          <cell r="AL70">
            <v>95</v>
          </cell>
          <cell r="AM70">
            <v>97</v>
          </cell>
          <cell r="AN70">
            <v>87</v>
          </cell>
          <cell r="AO70">
            <v>97</v>
          </cell>
          <cell r="AP70">
            <v>78</v>
          </cell>
          <cell r="AQ70">
            <v>98</v>
          </cell>
          <cell r="AR70">
            <v>86</v>
          </cell>
          <cell r="AS70">
            <v>93</v>
          </cell>
        </row>
        <row r="71">
          <cell r="A71">
            <v>71</v>
          </cell>
          <cell r="C71" t="str">
            <v>d. Sejarah Kebudayaan Islam</v>
          </cell>
          <cell r="E71">
            <v>70</v>
          </cell>
          <cell r="F71">
            <v>85</v>
          </cell>
          <cell r="G71">
            <v>85</v>
          </cell>
          <cell r="H71">
            <v>76</v>
          </cell>
          <cell r="I71">
            <v>81</v>
          </cell>
          <cell r="J71">
            <v>80</v>
          </cell>
          <cell r="K71">
            <v>75</v>
          </cell>
          <cell r="L71">
            <v>80</v>
          </cell>
          <cell r="M71">
            <v>85</v>
          </cell>
          <cell r="N71">
            <v>75</v>
          </cell>
          <cell r="O71">
            <v>81</v>
          </cell>
          <cell r="P71">
            <v>80</v>
          </cell>
          <cell r="Q71">
            <v>80</v>
          </cell>
          <cell r="R71">
            <v>82</v>
          </cell>
          <cell r="S71">
            <v>81</v>
          </cell>
          <cell r="T71">
            <v>75</v>
          </cell>
          <cell r="U71">
            <v>75</v>
          </cell>
          <cell r="V71">
            <v>84</v>
          </cell>
          <cell r="W71">
            <v>80</v>
          </cell>
          <cell r="X71">
            <v>82</v>
          </cell>
          <cell r="Y71">
            <v>77</v>
          </cell>
          <cell r="Z71">
            <v>80</v>
          </cell>
          <cell r="AA71">
            <v>83</v>
          </cell>
          <cell r="AB71">
            <v>80</v>
          </cell>
          <cell r="AC71">
            <v>84</v>
          </cell>
          <cell r="AD71">
            <v>78</v>
          </cell>
          <cell r="AE71">
            <v>80</v>
          </cell>
          <cell r="AF71">
            <v>81</v>
          </cell>
          <cell r="AG71">
            <v>83</v>
          </cell>
          <cell r="AH71">
            <v>80</v>
          </cell>
          <cell r="AI71">
            <v>80</v>
          </cell>
          <cell r="AJ71">
            <v>80</v>
          </cell>
          <cell r="AK71">
            <v>75</v>
          </cell>
          <cell r="AL71">
            <v>81</v>
          </cell>
          <cell r="AM71">
            <v>86</v>
          </cell>
          <cell r="AN71">
            <v>82</v>
          </cell>
          <cell r="AO71">
            <v>93</v>
          </cell>
          <cell r="AP71">
            <v>81</v>
          </cell>
          <cell r="AQ71">
            <v>83</v>
          </cell>
          <cell r="AR71">
            <v>80</v>
          </cell>
          <cell r="AS71">
            <v>86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70</v>
          </cell>
          <cell r="F72">
            <v>86</v>
          </cell>
          <cell r="G72">
            <v>80</v>
          </cell>
          <cell r="H72">
            <v>80</v>
          </cell>
          <cell r="I72">
            <v>80</v>
          </cell>
          <cell r="J72">
            <v>80</v>
          </cell>
          <cell r="K72">
            <v>79</v>
          </cell>
          <cell r="L72">
            <v>80</v>
          </cell>
          <cell r="M72">
            <v>80</v>
          </cell>
          <cell r="N72">
            <v>80</v>
          </cell>
          <cell r="O72">
            <v>82</v>
          </cell>
          <cell r="P72">
            <v>80</v>
          </cell>
          <cell r="Q72">
            <v>80</v>
          </cell>
          <cell r="R72">
            <v>84</v>
          </cell>
          <cell r="S72">
            <v>90</v>
          </cell>
          <cell r="T72">
            <v>80</v>
          </cell>
          <cell r="U72">
            <v>80</v>
          </cell>
          <cell r="V72">
            <v>83</v>
          </cell>
          <cell r="W72">
            <v>86</v>
          </cell>
          <cell r="X72">
            <v>83</v>
          </cell>
          <cell r="Y72">
            <v>82</v>
          </cell>
          <cell r="Z72">
            <v>81</v>
          </cell>
          <cell r="AA72">
            <v>80</v>
          </cell>
          <cell r="AB72">
            <v>81</v>
          </cell>
          <cell r="AC72">
            <v>83</v>
          </cell>
          <cell r="AD72">
            <v>84</v>
          </cell>
          <cell r="AE72">
            <v>83</v>
          </cell>
          <cell r="AF72">
            <v>82</v>
          </cell>
          <cell r="AG72">
            <v>85</v>
          </cell>
          <cell r="AH72">
            <v>85</v>
          </cell>
          <cell r="AI72">
            <v>80</v>
          </cell>
          <cell r="AJ72">
            <v>80</v>
          </cell>
          <cell r="AK72">
            <v>80</v>
          </cell>
          <cell r="AL72">
            <v>80</v>
          </cell>
          <cell r="AM72">
            <v>86</v>
          </cell>
          <cell r="AN72">
            <v>80</v>
          </cell>
          <cell r="AO72">
            <v>93</v>
          </cell>
          <cell r="AP72">
            <v>82</v>
          </cell>
          <cell r="AQ72">
            <v>87</v>
          </cell>
          <cell r="AR72">
            <v>84</v>
          </cell>
          <cell r="AS72">
            <v>80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65</v>
          </cell>
          <cell r="F73">
            <v>98</v>
          </cell>
          <cell r="G73">
            <v>88</v>
          </cell>
          <cell r="H73">
            <v>95</v>
          </cell>
          <cell r="I73">
            <v>90</v>
          </cell>
          <cell r="J73">
            <v>81</v>
          </cell>
          <cell r="K73">
            <v>91</v>
          </cell>
          <cell r="L73">
            <v>99</v>
          </cell>
          <cell r="M73">
            <v>95</v>
          </cell>
          <cell r="N73">
            <v>90</v>
          </cell>
          <cell r="O73">
            <v>92</v>
          </cell>
          <cell r="P73">
            <v>90</v>
          </cell>
          <cell r="Q73">
            <v>91</v>
          </cell>
          <cell r="R73">
            <v>94</v>
          </cell>
          <cell r="S73">
            <v>93</v>
          </cell>
          <cell r="T73">
            <v>95</v>
          </cell>
          <cell r="U73">
            <v>95</v>
          </cell>
          <cell r="V73">
            <v>96</v>
          </cell>
          <cell r="W73">
            <v>97</v>
          </cell>
          <cell r="X73">
            <v>89</v>
          </cell>
          <cell r="Y73">
            <v>85</v>
          </cell>
          <cell r="Z73">
            <v>90</v>
          </cell>
          <cell r="AA73">
            <v>97</v>
          </cell>
          <cell r="AB73">
            <v>83</v>
          </cell>
          <cell r="AC73">
            <v>94</v>
          </cell>
          <cell r="AD73">
            <v>87</v>
          </cell>
          <cell r="AE73">
            <v>95</v>
          </cell>
          <cell r="AF73">
            <v>95</v>
          </cell>
          <cell r="AG73">
            <v>98</v>
          </cell>
          <cell r="AH73">
            <v>85</v>
          </cell>
          <cell r="AI73">
            <v>89</v>
          </cell>
          <cell r="AJ73">
            <v>88</v>
          </cell>
          <cell r="AK73">
            <v>90</v>
          </cell>
          <cell r="AL73">
            <v>90</v>
          </cell>
          <cell r="AM73">
            <v>97</v>
          </cell>
          <cell r="AN73">
            <v>90</v>
          </cell>
          <cell r="AO73">
            <v>90</v>
          </cell>
          <cell r="AP73">
            <v>98</v>
          </cell>
          <cell r="AQ73">
            <v>93</v>
          </cell>
          <cell r="AR73">
            <v>85</v>
          </cell>
          <cell r="AS73">
            <v>87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65</v>
          </cell>
          <cell r="F74">
            <v>95</v>
          </cell>
          <cell r="G74">
            <v>90</v>
          </cell>
          <cell r="H74">
            <v>89</v>
          </cell>
          <cell r="I74">
            <v>90</v>
          </cell>
          <cell r="J74">
            <v>75</v>
          </cell>
          <cell r="K74">
            <v>87</v>
          </cell>
          <cell r="L74">
            <v>95</v>
          </cell>
          <cell r="M74">
            <v>96</v>
          </cell>
          <cell r="N74">
            <v>92</v>
          </cell>
          <cell r="O74">
            <v>96</v>
          </cell>
          <cell r="P74">
            <v>80</v>
          </cell>
          <cell r="Q74">
            <v>82</v>
          </cell>
          <cell r="R74">
            <v>86</v>
          </cell>
          <cell r="S74">
            <v>96</v>
          </cell>
          <cell r="T74">
            <v>90</v>
          </cell>
          <cell r="U74">
            <v>92</v>
          </cell>
          <cell r="V74">
            <v>95</v>
          </cell>
          <cell r="W74">
            <v>87</v>
          </cell>
          <cell r="X74">
            <v>81</v>
          </cell>
          <cell r="Y74">
            <v>80</v>
          </cell>
          <cell r="Z74">
            <v>86</v>
          </cell>
          <cell r="AA74">
            <v>95</v>
          </cell>
          <cell r="AB74">
            <v>90</v>
          </cell>
          <cell r="AC74">
            <v>91</v>
          </cell>
          <cell r="AD74">
            <v>97</v>
          </cell>
          <cell r="AE74">
            <v>72</v>
          </cell>
          <cell r="AF74">
            <v>87</v>
          </cell>
          <cell r="AG74">
            <v>92</v>
          </cell>
          <cell r="AH74">
            <v>86</v>
          </cell>
          <cell r="AI74">
            <v>92</v>
          </cell>
          <cell r="AJ74">
            <v>93</v>
          </cell>
          <cell r="AK74">
            <v>90</v>
          </cell>
          <cell r="AL74">
            <v>94</v>
          </cell>
          <cell r="AM74">
            <v>96</v>
          </cell>
          <cell r="AN74">
            <v>94</v>
          </cell>
          <cell r="AO74">
            <v>98</v>
          </cell>
          <cell r="AP74">
            <v>83</v>
          </cell>
          <cell r="AQ74">
            <v>89</v>
          </cell>
          <cell r="AR74">
            <v>87</v>
          </cell>
          <cell r="AS74">
            <v>93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65</v>
          </cell>
          <cell r="F75">
            <v>85</v>
          </cell>
          <cell r="G75">
            <v>81</v>
          </cell>
          <cell r="H75">
            <v>83</v>
          </cell>
          <cell r="I75">
            <v>77</v>
          </cell>
          <cell r="J75">
            <v>83</v>
          </cell>
          <cell r="K75">
            <v>92</v>
          </cell>
          <cell r="L75">
            <v>80</v>
          </cell>
          <cell r="M75">
            <v>80</v>
          </cell>
          <cell r="N75">
            <v>75</v>
          </cell>
          <cell r="O75">
            <v>81</v>
          </cell>
          <cell r="P75">
            <v>81</v>
          </cell>
          <cell r="Q75">
            <v>93</v>
          </cell>
          <cell r="R75">
            <v>81</v>
          </cell>
          <cell r="S75">
            <v>91</v>
          </cell>
          <cell r="T75">
            <v>75</v>
          </cell>
          <cell r="U75">
            <v>86</v>
          </cell>
          <cell r="V75">
            <v>97</v>
          </cell>
          <cell r="W75">
            <v>85</v>
          </cell>
          <cell r="X75">
            <v>79</v>
          </cell>
          <cell r="Y75">
            <v>78</v>
          </cell>
          <cell r="Z75">
            <v>72</v>
          </cell>
          <cell r="AA75">
            <v>87</v>
          </cell>
          <cell r="AB75">
            <v>85</v>
          </cell>
          <cell r="AC75">
            <v>97</v>
          </cell>
          <cell r="AD75">
            <v>85</v>
          </cell>
          <cell r="AE75">
            <v>85</v>
          </cell>
          <cell r="AF75">
            <v>77</v>
          </cell>
          <cell r="AG75">
            <v>86</v>
          </cell>
          <cell r="AH75">
            <v>89</v>
          </cell>
          <cell r="AI75">
            <v>91</v>
          </cell>
          <cell r="AJ75">
            <v>92</v>
          </cell>
          <cell r="AK75">
            <v>85</v>
          </cell>
          <cell r="AL75">
            <v>90</v>
          </cell>
          <cell r="AM75">
            <v>90</v>
          </cell>
          <cell r="AN75">
            <v>87</v>
          </cell>
          <cell r="AO75">
            <v>90</v>
          </cell>
          <cell r="AP75">
            <v>91</v>
          </cell>
          <cell r="AQ75">
            <v>95</v>
          </cell>
          <cell r="AR75">
            <v>90</v>
          </cell>
          <cell r="AS75">
            <v>90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65</v>
          </cell>
          <cell r="F76">
            <v>85</v>
          </cell>
          <cell r="G76">
            <v>83</v>
          </cell>
          <cell r="H76">
            <v>82</v>
          </cell>
          <cell r="I76">
            <v>87</v>
          </cell>
          <cell r="J76">
            <v>80</v>
          </cell>
          <cell r="K76">
            <v>85</v>
          </cell>
          <cell r="L76">
            <v>83</v>
          </cell>
          <cell r="M76">
            <v>78</v>
          </cell>
          <cell r="N76">
            <v>80</v>
          </cell>
          <cell r="O76">
            <v>92</v>
          </cell>
          <cell r="P76">
            <v>75</v>
          </cell>
          <cell r="Q76">
            <v>75</v>
          </cell>
          <cell r="R76">
            <v>82</v>
          </cell>
          <cell r="S76">
            <v>95</v>
          </cell>
          <cell r="T76">
            <v>85</v>
          </cell>
          <cell r="U76">
            <v>87</v>
          </cell>
          <cell r="V76">
            <v>90</v>
          </cell>
          <cell r="W76">
            <v>85</v>
          </cell>
          <cell r="X76">
            <v>75</v>
          </cell>
          <cell r="Y76">
            <v>78</v>
          </cell>
          <cell r="Z76">
            <v>77</v>
          </cell>
          <cell r="AA76">
            <v>80</v>
          </cell>
          <cell r="AB76">
            <v>75</v>
          </cell>
          <cell r="AC76">
            <v>80</v>
          </cell>
          <cell r="AD76">
            <v>85</v>
          </cell>
          <cell r="AE76">
            <v>77</v>
          </cell>
          <cell r="AF76">
            <v>77</v>
          </cell>
          <cell r="AG76">
            <v>78</v>
          </cell>
          <cell r="AH76">
            <v>77</v>
          </cell>
          <cell r="AI76">
            <v>92</v>
          </cell>
          <cell r="AJ76">
            <v>95</v>
          </cell>
          <cell r="AK76">
            <v>82</v>
          </cell>
          <cell r="AL76">
            <v>77</v>
          </cell>
          <cell r="AM76">
            <v>92</v>
          </cell>
          <cell r="AN76">
            <v>80</v>
          </cell>
          <cell r="AO76">
            <v>98</v>
          </cell>
          <cell r="AP76">
            <v>75</v>
          </cell>
          <cell r="AQ76">
            <v>80</v>
          </cell>
          <cell r="AR76">
            <v>87</v>
          </cell>
          <cell r="AS76">
            <v>85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65</v>
          </cell>
          <cell r="F77">
            <v>90</v>
          </cell>
          <cell r="G77">
            <v>88</v>
          </cell>
          <cell r="H77">
            <v>87</v>
          </cell>
          <cell r="I77">
            <v>94</v>
          </cell>
          <cell r="J77">
            <v>83</v>
          </cell>
          <cell r="K77">
            <v>76</v>
          </cell>
          <cell r="L77">
            <v>95</v>
          </cell>
          <cell r="M77">
            <v>97</v>
          </cell>
          <cell r="N77">
            <v>88</v>
          </cell>
          <cell r="O77">
            <v>91</v>
          </cell>
          <cell r="P77">
            <v>90</v>
          </cell>
          <cell r="Q77">
            <v>86</v>
          </cell>
          <cell r="R77">
            <v>85</v>
          </cell>
          <cell r="S77">
            <v>95</v>
          </cell>
          <cell r="T77">
            <v>86</v>
          </cell>
          <cell r="U77">
            <v>85</v>
          </cell>
          <cell r="V77">
            <v>95</v>
          </cell>
          <cell r="W77">
            <v>89</v>
          </cell>
          <cell r="X77">
            <v>93</v>
          </cell>
          <cell r="Y77">
            <v>85</v>
          </cell>
          <cell r="Z77">
            <v>86</v>
          </cell>
          <cell r="AA77">
            <v>97</v>
          </cell>
          <cell r="AB77">
            <v>90</v>
          </cell>
          <cell r="AC77">
            <v>81</v>
          </cell>
          <cell r="AD77">
            <v>92</v>
          </cell>
          <cell r="AE77">
            <v>94</v>
          </cell>
          <cell r="AF77">
            <v>92</v>
          </cell>
          <cell r="AG77">
            <v>86</v>
          </cell>
          <cell r="AH77">
            <v>86</v>
          </cell>
          <cell r="AI77">
            <v>94</v>
          </cell>
          <cell r="AJ77">
            <v>80</v>
          </cell>
          <cell r="AK77">
            <v>91</v>
          </cell>
          <cell r="AL77">
            <v>85</v>
          </cell>
          <cell r="AM77">
            <v>97</v>
          </cell>
          <cell r="AN77">
            <v>85</v>
          </cell>
          <cell r="AO77">
            <v>98</v>
          </cell>
          <cell r="AP77">
            <v>91</v>
          </cell>
          <cell r="AQ77">
            <v>94</v>
          </cell>
          <cell r="AR77">
            <v>85</v>
          </cell>
          <cell r="AS77">
            <v>86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65</v>
          </cell>
          <cell r="F78">
            <v>85</v>
          </cell>
          <cell r="G78">
            <v>83</v>
          </cell>
          <cell r="H78">
            <v>80</v>
          </cell>
          <cell r="I78">
            <v>81</v>
          </cell>
          <cell r="J78">
            <v>85</v>
          </cell>
          <cell r="K78">
            <v>80</v>
          </cell>
          <cell r="L78">
            <v>90</v>
          </cell>
          <cell r="M78">
            <v>90</v>
          </cell>
          <cell r="N78">
            <v>81</v>
          </cell>
          <cell r="O78">
            <v>87</v>
          </cell>
          <cell r="P78">
            <v>75</v>
          </cell>
          <cell r="Q78">
            <v>81</v>
          </cell>
          <cell r="R78">
            <v>81</v>
          </cell>
          <cell r="S78">
            <v>90</v>
          </cell>
          <cell r="T78">
            <v>80</v>
          </cell>
          <cell r="U78">
            <v>82</v>
          </cell>
          <cell r="V78">
            <v>90</v>
          </cell>
          <cell r="W78">
            <v>90</v>
          </cell>
          <cell r="X78">
            <v>82</v>
          </cell>
          <cell r="Y78">
            <v>80</v>
          </cell>
          <cell r="Z78">
            <v>76</v>
          </cell>
          <cell r="AA78">
            <v>85</v>
          </cell>
          <cell r="AB78">
            <v>80</v>
          </cell>
          <cell r="AC78">
            <v>90</v>
          </cell>
          <cell r="AD78">
            <v>84</v>
          </cell>
          <cell r="AE78">
            <v>85</v>
          </cell>
          <cell r="AF78">
            <v>84</v>
          </cell>
          <cell r="AG78">
            <v>83</v>
          </cell>
          <cell r="AH78">
            <v>81</v>
          </cell>
          <cell r="AI78">
            <v>84</v>
          </cell>
          <cell r="AJ78">
            <v>86</v>
          </cell>
          <cell r="AK78">
            <v>81</v>
          </cell>
          <cell r="AL78">
            <v>80</v>
          </cell>
          <cell r="AM78">
            <v>93</v>
          </cell>
          <cell r="AN78">
            <v>80</v>
          </cell>
          <cell r="AO78">
            <v>90</v>
          </cell>
          <cell r="AP78">
            <v>82</v>
          </cell>
          <cell r="AQ78">
            <v>85</v>
          </cell>
          <cell r="AR78">
            <v>86</v>
          </cell>
          <cell r="AS78">
            <v>80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80</v>
          </cell>
          <cell r="G79">
            <v>81</v>
          </cell>
          <cell r="H79">
            <v>81</v>
          </cell>
          <cell r="I79">
            <v>80</v>
          </cell>
          <cell r="J79">
            <v>81</v>
          </cell>
          <cell r="K79">
            <v>71</v>
          </cell>
          <cell r="L79">
            <v>82</v>
          </cell>
          <cell r="M79">
            <v>87</v>
          </cell>
          <cell r="N79">
            <v>83</v>
          </cell>
          <cell r="O79">
            <v>82</v>
          </cell>
          <cell r="P79">
            <v>75</v>
          </cell>
          <cell r="Q79">
            <v>75</v>
          </cell>
          <cell r="R79">
            <v>76</v>
          </cell>
          <cell r="S79">
            <v>80</v>
          </cell>
          <cell r="T79">
            <v>71</v>
          </cell>
          <cell r="U79">
            <v>80</v>
          </cell>
          <cell r="V79">
            <v>90</v>
          </cell>
          <cell r="W79">
            <v>82</v>
          </cell>
          <cell r="X79">
            <v>77</v>
          </cell>
          <cell r="Y79">
            <v>71</v>
          </cell>
          <cell r="Z79">
            <v>72</v>
          </cell>
          <cell r="AA79">
            <v>85</v>
          </cell>
          <cell r="AB79">
            <v>83</v>
          </cell>
          <cell r="AC79">
            <v>82</v>
          </cell>
          <cell r="AD79">
            <v>74</v>
          </cell>
          <cell r="AE79">
            <v>82</v>
          </cell>
          <cell r="AF79">
            <v>80</v>
          </cell>
          <cell r="AG79">
            <v>85</v>
          </cell>
          <cell r="AH79">
            <v>76</v>
          </cell>
          <cell r="AI79">
            <v>77</v>
          </cell>
          <cell r="AJ79">
            <v>78</v>
          </cell>
          <cell r="AK79">
            <v>71</v>
          </cell>
          <cell r="AL79">
            <v>78</v>
          </cell>
          <cell r="AM79">
            <v>91</v>
          </cell>
          <cell r="AN79">
            <v>74</v>
          </cell>
          <cell r="AO79">
            <v>91</v>
          </cell>
          <cell r="AP79">
            <v>85</v>
          </cell>
          <cell r="AQ79">
            <v>76</v>
          </cell>
          <cell r="AR79">
            <v>80</v>
          </cell>
          <cell r="AS79">
            <v>75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80</v>
          </cell>
          <cell r="G80">
            <v>81</v>
          </cell>
          <cell r="H80">
            <v>78</v>
          </cell>
          <cell r="I80">
            <v>80</v>
          </cell>
          <cell r="J80">
            <v>73</v>
          </cell>
          <cell r="K80">
            <v>71</v>
          </cell>
          <cell r="L80">
            <v>81</v>
          </cell>
          <cell r="M80">
            <v>80</v>
          </cell>
          <cell r="N80">
            <v>80</v>
          </cell>
          <cell r="O80">
            <v>85</v>
          </cell>
          <cell r="P80">
            <v>74</v>
          </cell>
          <cell r="Q80">
            <v>77</v>
          </cell>
          <cell r="R80">
            <v>74</v>
          </cell>
          <cell r="S80">
            <v>90</v>
          </cell>
          <cell r="T80">
            <v>80</v>
          </cell>
          <cell r="U80">
            <v>80</v>
          </cell>
          <cell r="V80">
            <v>90</v>
          </cell>
          <cell r="W80">
            <v>90</v>
          </cell>
          <cell r="X80">
            <v>81</v>
          </cell>
          <cell r="Y80">
            <v>82</v>
          </cell>
          <cell r="Z80">
            <v>74</v>
          </cell>
          <cell r="AA80">
            <v>82</v>
          </cell>
          <cell r="AB80">
            <v>90</v>
          </cell>
          <cell r="AC80">
            <v>80</v>
          </cell>
          <cell r="AD80">
            <v>81</v>
          </cell>
          <cell r="AE80">
            <v>81</v>
          </cell>
          <cell r="AF80">
            <v>80</v>
          </cell>
          <cell r="AG80">
            <v>82</v>
          </cell>
          <cell r="AH80">
            <v>85</v>
          </cell>
          <cell r="AI80">
            <v>82</v>
          </cell>
          <cell r="AJ80">
            <v>80</v>
          </cell>
          <cell r="AK80">
            <v>80</v>
          </cell>
          <cell r="AL80">
            <v>76</v>
          </cell>
          <cell r="AM80">
            <v>88</v>
          </cell>
          <cell r="AN80">
            <v>83</v>
          </cell>
          <cell r="AO80">
            <v>91</v>
          </cell>
          <cell r="AP80">
            <v>86</v>
          </cell>
          <cell r="AQ80">
            <v>84</v>
          </cell>
          <cell r="AR80">
            <v>82</v>
          </cell>
          <cell r="AS80">
            <v>86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80</v>
          </cell>
          <cell r="G81">
            <v>81</v>
          </cell>
          <cell r="H81">
            <v>81</v>
          </cell>
          <cell r="I81">
            <v>80</v>
          </cell>
          <cell r="J81">
            <v>81</v>
          </cell>
          <cell r="K81">
            <v>71</v>
          </cell>
          <cell r="L81">
            <v>82</v>
          </cell>
          <cell r="M81">
            <v>87</v>
          </cell>
          <cell r="N81">
            <v>83</v>
          </cell>
          <cell r="O81">
            <v>82</v>
          </cell>
          <cell r="P81">
            <v>75</v>
          </cell>
          <cell r="Q81">
            <v>75</v>
          </cell>
          <cell r="R81">
            <v>76</v>
          </cell>
          <cell r="S81">
            <v>80</v>
          </cell>
          <cell r="T81">
            <v>71</v>
          </cell>
          <cell r="U81">
            <v>80</v>
          </cell>
          <cell r="V81">
            <v>90</v>
          </cell>
          <cell r="W81">
            <v>82</v>
          </cell>
          <cell r="X81">
            <v>77</v>
          </cell>
          <cell r="Y81">
            <v>71</v>
          </cell>
          <cell r="Z81">
            <v>72</v>
          </cell>
          <cell r="AA81">
            <v>85</v>
          </cell>
          <cell r="AB81">
            <v>83</v>
          </cell>
          <cell r="AC81">
            <v>82</v>
          </cell>
          <cell r="AD81">
            <v>74</v>
          </cell>
          <cell r="AE81">
            <v>82</v>
          </cell>
          <cell r="AF81">
            <v>80</v>
          </cell>
          <cell r="AG81">
            <v>85</v>
          </cell>
          <cell r="AH81">
            <v>76</v>
          </cell>
          <cell r="AI81">
            <v>77</v>
          </cell>
          <cell r="AJ81">
            <v>78</v>
          </cell>
          <cell r="AK81">
            <v>71</v>
          </cell>
          <cell r="AL81">
            <v>78</v>
          </cell>
          <cell r="AM81">
            <v>91</v>
          </cell>
          <cell r="AN81">
            <v>74</v>
          </cell>
          <cell r="AO81">
            <v>91</v>
          </cell>
          <cell r="AP81">
            <v>85</v>
          </cell>
          <cell r="AQ81">
            <v>76</v>
          </cell>
          <cell r="AR81">
            <v>80</v>
          </cell>
          <cell r="AS81">
            <v>75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80</v>
          </cell>
          <cell r="G82">
            <v>81</v>
          </cell>
          <cell r="H82">
            <v>81</v>
          </cell>
          <cell r="I82">
            <v>80</v>
          </cell>
          <cell r="J82">
            <v>81</v>
          </cell>
          <cell r="K82">
            <v>71</v>
          </cell>
          <cell r="L82">
            <v>82</v>
          </cell>
          <cell r="M82">
            <v>87</v>
          </cell>
          <cell r="N82">
            <v>83</v>
          </cell>
          <cell r="O82">
            <v>82</v>
          </cell>
          <cell r="P82">
            <v>75</v>
          </cell>
          <cell r="Q82">
            <v>75</v>
          </cell>
          <cell r="R82">
            <v>76</v>
          </cell>
          <cell r="S82">
            <v>80</v>
          </cell>
          <cell r="T82">
            <v>71</v>
          </cell>
          <cell r="U82">
            <v>80</v>
          </cell>
          <cell r="V82">
            <v>90</v>
          </cell>
          <cell r="W82">
            <v>82</v>
          </cell>
          <cell r="X82">
            <v>77</v>
          </cell>
          <cell r="Y82">
            <v>71</v>
          </cell>
          <cell r="Z82">
            <v>72</v>
          </cell>
          <cell r="AA82">
            <v>85</v>
          </cell>
          <cell r="AB82">
            <v>83</v>
          </cell>
          <cell r="AC82">
            <v>82</v>
          </cell>
          <cell r="AD82">
            <v>74</v>
          </cell>
          <cell r="AE82">
            <v>82</v>
          </cell>
          <cell r="AF82">
            <v>80</v>
          </cell>
          <cell r="AG82">
            <v>85</v>
          </cell>
          <cell r="AH82">
            <v>76</v>
          </cell>
          <cell r="AI82">
            <v>77</v>
          </cell>
          <cell r="AJ82">
            <v>78</v>
          </cell>
          <cell r="AK82">
            <v>71</v>
          </cell>
          <cell r="AL82">
            <v>78</v>
          </cell>
          <cell r="AM82">
            <v>91</v>
          </cell>
          <cell r="AN82">
            <v>74</v>
          </cell>
          <cell r="AO82">
            <v>91</v>
          </cell>
          <cell r="AP82">
            <v>85</v>
          </cell>
          <cell r="AQ82">
            <v>76</v>
          </cell>
          <cell r="AR82">
            <v>80</v>
          </cell>
          <cell r="AS82">
            <v>75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65</v>
          </cell>
          <cell r="F84">
            <v>80</v>
          </cell>
          <cell r="G84">
            <v>75</v>
          </cell>
          <cell r="H84">
            <v>85</v>
          </cell>
          <cell r="I84">
            <v>75</v>
          </cell>
          <cell r="J84">
            <v>85</v>
          </cell>
          <cell r="K84">
            <v>75</v>
          </cell>
          <cell r="L84">
            <v>75</v>
          </cell>
          <cell r="M84">
            <v>83</v>
          </cell>
          <cell r="N84">
            <v>75</v>
          </cell>
          <cell r="O84">
            <v>85</v>
          </cell>
          <cell r="P84">
            <v>75</v>
          </cell>
          <cell r="Q84">
            <v>70</v>
          </cell>
          <cell r="R84">
            <v>70</v>
          </cell>
          <cell r="S84">
            <v>87</v>
          </cell>
          <cell r="T84">
            <v>70</v>
          </cell>
          <cell r="U84">
            <v>75</v>
          </cell>
          <cell r="V84">
            <v>85</v>
          </cell>
          <cell r="W84">
            <v>75</v>
          </cell>
          <cell r="X84">
            <v>75</v>
          </cell>
          <cell r="Y84">
            <v>75</v>
          </cell>
          <cell r="Z84">
            <v>70</v>
          </cell>
          <cell r="AA84">
            <v>80</v>
          </cell>
          <cell r="AB84">
            <v>75</v>
          </cell>
          <cell r="AC84">
            <v>78</v>
          </cell>
          <cell r="AD84">
            <v>75</v>
          </cell>
          <cell r="AE84">
            <v>85</v>
          </cell>
          <cell r="AF84">
            <v>85</v>
          </cell>
          <cell r="AG84">
            <v>75</v>
          </cell>
          <cell r="AH84">
            <v>75</v>
          </cell>
          <cell r="AI84">
            <v>75</v>
          </cell>
          <cell r="AJ84">
            <v>75</v>
          </cell>
          <cell r="AK84">
            <v>75</v>
          </cell>
          <cell r="AL84">
            <v>75</v>
          </cell>
          <cell r="AM84">
            <v>85</v>
          </cell>
          <cell r="AN84">
            <v>75</v>
          </cell>
          <cell r="AO84">
            <v>85</v>
          </cell>
          <cell r="AP84">
            <v>75</v>
          </cell>
          <cell r="AQ84">
            <v>86</v>
          </cell>
          <cell r="AR84">
            <v>78</v>
          </cell>
          <cell r="AS84">
            <v>80</v>
          </cell>
        </row>
        <row r="85">
          <cell r="A85">
            <v>85</v>
          </cell>
          <cell r="C85" t="str">
            <v>b. Ke-NU-an</v>
          </cell>
          <cell r="E85">
            <v>70</v>
          </cell>
          <cell r="F85">
            <v>87</v>
          </cell>
          <cell r="G85">
            <v>80</v>
          </cell>
          <cell r="H85">
            <v>80</v>
          </cell>
          <cell r="I85">
            <v>80</v>
          </cell>
          <cell r="J85">
            <v>73</v>
          </cell>
          <cell r="K85">
            <v>80</v>
          </cell>
          <cell r="L85">
            <v>85</v>
          </cell>
          <cell r="M85">
            <v>85</v>
          </cell>
          <cell r="N85">
            <v>80</v>
          </cell>
          <cell r="O85">
            <v>80</v>
          </cell>
          <cell r="P85">
            <v>80</v>
          </cell>
          <cell r="Q85">
            <v>74</v>
          </cell>
          <cell r="R85">
            <v>70</v>
          </cell>
          <cell r="S85">
            <v>80</v>
          </cell>
          <cell r="T85">
            <v>80</v>
          </cell>
          <cell r="U85">
            <v>80</v>
          </cell>
          <cell r="V85">
            <v>90</v>
          </cell>
          <cell r="W85">
            <v>80</v>
          </cell>
          <cell r="X85">
            <v>80</v>
          </cell>
          <cell r="Y85">
            <v>70</v>
          </cell>
          <cell r="Z85">
            <v>80</v>
          </cell>
          <cell r="AA85">
            <v>85</v>
          </cell>
          <cell r="AB85">
            <v>80</v>
          </cell>
          <cell r="AC85">
            <v>80</v>
          </cell>
          <cell r="AD85">
            <v>80</v>
          </cell>
          <cell r="AE85">
            <v>80</v>
          </cell>
          <cell r="AF85">
            <v>80</v>
          </cell>
          <cell r="AG85">
            <v>80</v>
          </cell>
          <cell r="AH85">
            <v>80</v>
          </cell>
          <cell r="AI85">
            <v>85</v>
          </cell>
          <cell r="AJ85">
            <v>80</v>
          </cell>
          <cell r="AK85">
            <v>80</v>
          </cell>
          <cell r="AL85">
            <v>80</v>
          </cell>
          <cell r="AM85">
            <v>80</v>
          </cell>
          <cell r="AN85">
            <v>80</v>
          </cell>
          <cell r="AO85">
            <v>90</v>
          </cell>
          <cell r="AP85">
            <v>80</v>
          </cell>
          <cell r="AQ85">
            <v>90</v>
          </cell>
          <cell r="AR85">
            <v>82</v>
          </cell>
          <cell r="AS85">
            <v>79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Baik</v>
          </cell>
          <cell r="G89" t="str">
            <v>Baik</v>
          </cell>
          <cell r="H89" t="str">
            <v>Sangat Baik</v>
          </cell>
          <cell r="I89" t="str">
            <v>Sangat Baik</v>
          </cell>
          <cell r="J89" t="str">
            <v>Baik</v>
          </cell>
          <cell r="K89" t="str">
            <v>Baik</v>
          </cell>
          <cell r="L89" t="str">
            <v>Baik</v>
          </cell>
          <cell r="M89" t="str">
            <v>Sangat Baik</v>
          </cell>
          <cell r="N89" t="str">
            <v>Baik</v>
          </cell>
          <cell r="O89" t="str">
            <v>Baik</v>
          </cell>
          <cell r="P89" t="str">
            <v>Sangat Baik</v>
          </cell>
          <cell r="Q89" t="str">
            <v>Baik</v>
          </cell>
          <cell r="R89" t="str">
            <v>Baik</v>
          </cell>
          <cell r="S89" t="str">
            <v>Sangat Baik</v>
          </cell>
          <cell r="T89" t="str">
            <v>Baik</v>
          </cell>
          <cell r="U89" t="str">
            <v>Baik</v>
          </cell>
          <cell r="V89" t="str">
            <v>Sangat Baik</v>
          </cell>
          <cell r="W89" t="str">
            <v>Baik</v>
          </cell>
          <cell r="X89" t="str">
            <v>Baik</v>
          </cell>
          <cell r="Y89" t="str">
            <v>Baik</v>
          </cell>
          <cell r="Z89" t="str">
            <v>Baik</v>
          </cell>
          <cell r="AA89" t="str">
            <v>Baik</v>
          </cell>
          <cell r="AB89" t="str">
            <v>Baik</v>
          </cell>
          <cell r="AC89" t="str">
            <v>Baik</v>
          </cell>
          <cell r="AD89" t="str">
            <v>Baik</v>
          </cell>
          <cell r="AE89" t="str">
            <v>Baik</v>
          </cell>
          <cell r="AF89" t="str">
            <v>Sangat Baik</v>
          </cell>
          <cell r="AG89" t="str">
            <v>Baik</v>
          </cell>
          <cell r="AH89" t="str">
            <v>Baik</v>
          </cell>
          <cell r="AI89" t="str">
            <v>Baik</v>
          </cell>
          <cell r="AJ89" t="str">
            <v>Baik</v>
          </cell>
          <cell r="AK89" t="str">
            <v>Baik</v>
          </cell>
          <cell r="AL89" t="str">
            <v>Baik</v>
          </cell>
          <cell r="AM89" t="str">
            <v>Baik</v>
          </cell>
          <cell r="AN89" t="str">
            <v>Baik</v>
          </cell>
          <cell r="AO89" t="str">
            <v>Baik</v>
          </cell>
          <cell r="AP89" t="str">
            <v>Baik</v>
          </cell>
          <cell r="AQ89" t="str">
            <v>Baik</v>
          </cell>
          <cell r="AR89" t="str">
            <v>Baik</v>
          </cell>
          <cell r="AS89" t="str">
            <v>Baik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Sangat Baik</v>
          </cell>
          <cell r="G90" t="str">
            <v>Sangat Baik</v>
          </cell>
          <cell r="H90" t="str">
            <v>Baik</v>
          </cell>
          <cell r="I90" t="str">
            <v>Baik</v>
          </cell>
          <cell r="J90" t="str">
            <v>Baik</v>
          </cell>
          <cell r="K90" t="str">
            <v>Sangat Baik</v>
          </cell>
          <cell r="L90" t="str">
            <v>Sangat Baik</v>
          </cell>
          <cell r="M90" t="str">
            <v>Sangat Baik</v>
          </cell>
          <cell r="N90" t="str">
            <v>Baik</v>
          </cell>
          <cell r="O90" t="str">
            <v>Sangat Baik</v>
          </cell>
          <cell r="P90" t="str">
            <v>Baik</v>
          </cell>
          <cell r="Q90" t="str">
            <v>Baik</v>
          </cell>
          <cell r="R90" t="str">
            <v>Sangat Baik</v>
          </cell>
          <cell r="S90" t="str">
            <v>Baik</v>
          </cell>
          <cell r="T90" t="str">
            <v>Sangat Baik</v>
          </cell>
          <cell r="U90" t="str">
            <v>Baik</v>
          </cell>
          <cell r="V90" t="str">
            <v>Sangat Baik</v>
          </cell>
          <cell r="W90" t="str">
            <v>Sangat Baik</v>
          </cell>
          <cell r="X90" t="str">
            <v>Baik</v>
          </cell>
          <cell r="Y90" t="str">
            <v>Baik</v>
          </cell>
          <cell r="Z90" t="str">
            <v>Baik</v>
          </cell>
          <cell r="AA90" t="str">
            <v>Sangat Baik</v>
          </cell>
          <cell r="AB90" t="str">
            <v>Baik</v>
          </cell>
          <cell r="AC90" t="str">
            <v>Sangat Baik</v>
          </cell>
          <cell r="AD90" t="str">
            <v>Sangat Baik</v>
          </cell>
          <cell r="AE90" t="str">
            <v>Baik</v>
          </cell>
          <cell r="AF90" t="str">
            <v>Baik</v>
          </cell>
          <cell r="AG90" t="str">
            <v>Baik</v>
          </cell>
          <cell r="AH90" t="str">
            <v>Baik</v>
          </cell>
          <cell r="AI90" t="str">
            <v>Baik</v>
          </cell>
          <cell r="AJ90" t="str">
            <v>Sangat Baik</v>
          </cell>
          <cell r="AK90" t="str">
            <v>Baik</v>
          </cell>
          <cell r="AL90" t="str">
            <v>Sangat Baik</v>
          </cell>
          <cell r="AM90" t="str">
            <v>Sangat Baik</v>
          </cell>
          <cell r="AN90" t="str">
            <v>Baik</v>
          </cell>
          <cell r="AO90" t="str">
            <v>Sangat Baik</v>
          </cell>
          <cell r="AP90" t="str">
            <v>Baik</v>
          </cell>
          <cell r="AQ90" t="str">
            <v>Baik</v>
          </cell>
          <cell r="AR90" t="str">
            <v>Baik</v>
          </cell>
          <cell r="AS90" t="str">
            <v>Baik</v>
          </cell>
        </row>
        <row r="91">
          <cell r="A91">
            <v>91</v>
          </cell>
          <cell r="C91" t="str">
            <v>c. Fiqih</v>
          </cell>
          <cell r="E91">
            <v>75</v>
          </cell>
          <cell r="F91" t="str">
            <v>Sangat Baik</v>
          </cell>
          <cell r="G91" t="str">
            <v>Sangat Baik</v>
          </cell>
          <cell r="H91" t="str">
            <v>Baik</v>
          </cell>
          <cell r="I91" t="str">
            <v>Sangat Baik</v>
          </cell>
          <cell r="J91" t="str">
            <v>Cukup</v>
          </cell>
          <cell r="K91" t="str">
            <v>Sangat Baik</v>
          </cell>
          <cell r="L91" t="str">
            <v>Sangat Baik</v>
          </cell>
          <cell r="M91" t="str">
            <v>Sangat Baik</v>
          </cell>
          <cell r="N91" t="str">
            <v>Baik</v>
          </cell>
          <cell r="O91" t="str">
            <v>Sangat Baik</v>
          </cell>
          <cell r="P91" t="str">
            <v>Baik</v>
          </cell>
          <cell r="Q91" t="str">
            <v>Baik</v>
          </cell>
          <cell r="R91" t="str">
            <v>Baik</v>
          </cell>
          <cell r="S91" t="str">
            <v>Sangat Baik</v>
          </cell>
          <cell r="T91" t="str">
            <v>Sangat Baik</v>
          </cell>
          <cell r="U91" t="str">
            <v>Baik</v>
          </cell>
          <cell r="V91" t="str">
            <v>Sangat Baik</v>
          </cell>
          <cell r="W91" t="str">
            <v>Baik</v>
          </cell>
          <cell r="X91" t="str">
            <v>Sangat Baik</v>
          </cell>
          <cell r="Y91" t="str">
            <v>Baik</v>
          </cell>
          <cell r="Z91" t="str">
            <v>Cukup</v>
          </cell>
          <cell r="AA91" t="str">
            <v>Sangat Baik</v>
          </cell>
          <cell r="AB91" t="str">
            <v>Sangat Baik</v>
          </cell>
          <cell r="AC91" t="str">
            <v>Sangat Baik</v>
          </cell>
          <cell r="AD91" t="str">
            <v>Sangat Baik</v>
          </cell>
          <cell r="AE91" t="str">
            <v>Sangat Baik</v>
          </cell>
          <cell r="AF91" t="str">
            <v>Sangat Baik</v>
          </cell>
          <cell r="AG91" t="str">
            <v>Sangat Baik</v>
          </cell>
          <cell r="AH91" t="str">
            <v>Baik</v>
          </cell>
          <cell r="AI91" t="str">
            <v>Baik</v>
          </cell>
          <cell r="AJ91" t="str">
            <v>Sangat Baik</v>
          </cell>
          <cell r="AK91" t="str">
            <v>Baik</v>
          </cell>
          <cell r="AL91" t="str">
            <v>Sangat Baik</v>
          </cell>
          <cell r="AM91" t="str">
            <v>Sangat Baik</v>
          </cell>
          <cell r="AN91" t="str">
            <v>Baik</v>
          </cell>
          <cell r="AO91" t="str">
            <v>Sangat Baik</v>
          </cell>
          <cell r="AP91" t="str">
            <v>Cukup</v>
          </cell>
          <cell r="AQ91" t="str">
            <v>Sangat Baik</v>
          </cell>
          <cell r="AR91" t="str">
            <v>Baik</v>
          </cell>
          <cell r="AS91" t="str">
            <v>Sangat Baik</v>
          </cell>
        </row>
        <row r="92">
          <cell r="A92">
            <v>92</v>
          </cell>
          <cell r="C92" t="str">
            <v>d. Sejarah Kebudayaan Islam</v>
          </cell>
          <cell r="E92">
            <v>70</v>
          </cell>
          <cell r="F92" t="str">
            <v>Baik</v>
          </cell>
          <cell r="G92" t="str">
            <v>Baik</v>
          </cell>
          <cell r="H92" t="str">
            <v>Cukup</v>
          </cell>
          <cell r="I92" t="str">
            <v>Baik</v>
          </cell>
          <cell r="J92" t="str">
            <v>Baik</v>
          </cell>
          <cell r="K92" t="str">
            <v>Cukup</v>
          </cell>
          <cell r="L92" t="str">
            <v>Baik</v>
          </cell>
          <cell r="M92" t="str">
            <v>Baik</v>
          </cell>
          <cell r="N92" t="str">
            <v>Cukup</v>
          </cell>
          <cell r="O92" t="str">
            <v>Baik</v>
          </cell>
          <cell r="P92" t="str">
            <v>Baik</v>
          </cell>
          <cell r="Q92" t="str">
            <v>Baik</v>
          </cell>
          <cell r="R92" t="str">
            <v>Baik</v>
          </cell>
          <cell r="S92" t="str">
            <v>Baik</v>
          </cell>
          <cell r="T92" t="str">
            <v>Cukup</v>
          </cell>
          <cell r="U92" t="str">
            <v>Cukup</v>
          </cell>
          <cell r="V92" t="str">
            <v>Baik</v>
          </cell>
          <cell r="W92" t="str">
            <v>Baik</v>
          </cell>
          <cell r="X92" t="str">
            <v>Baik</v>
          </cell>
          <cell r="Y92" t="str">
            <v>Cukup</v>
          </cell>
          <cell r="Z92" t="str">
            <v>Baik</v>
          </cell>
          <cell r="AA92" t="str">
            <v>Baik</v>
          </cell>
          <cell r="AB92" t="str">
            <v>Baik</v>
          </cell>
          <cell r="AC92" t="str">
            <v>Baik</v>
          </cell>
          <cell r="AD92" t="str">
            <v>Cukup</v>
          </cell>
          <cell r="AE92" t="str">
            <v>Baik</v>
          </cell>
          <cell r="AF92" t="str">
            <v>Baik</v>
          </cell>
          <cell r="AG92" t="str">
            <v>Baik</v>
          </cell>
          <cell r="AH92" t="str">
            <v>Baik</v>
          </cell>
          <cell r="AI92" t="str">
            <v>Baik</v>
          </cell>
          <cell r="AJ92" t="str">
            <v>Baik</v>
          </cell>
          <cell r="AK92" t="str">
            <v>Cukup</v>
          </cell>
          <cell r="AL92" t="str">
            <v>Baik</v>
          </cell>
          <cell r="AM92" t="str">
            <v>Baik</v>
          </cell>
          <cell r="AN92" t="str">
            <v>Baik</v>
          </cell>
          <cell r="AO92" t="str">
            <v>Sangat Baik</v>
          </cell>
          <cell r="AP92" t="str">
            <v>Baik</v>
          </cell>
          <cell r="AQ92" t="str">
            <v>Baik</v>
          </cell>
          <cell r="AR92" t="str">
            <v>Baik</v>
          </cell>
          <cell r="AS92" t="str">
            <v>Baik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70</v>
          </cell>
          <cell r="F93" t="str">
            <v>Baik</v>
          </cell>
          <cell r="G93" t="str">
            <v>Baik</v>
          </cell>
          <cell r="H93" t="str">
            <v>Baik</v>
          </cell>
          <cell r="I93" t="str">
            <v>Baik</v>
          </cell>
          <cell r="J93" t="str">
            <v>Baik</v>
          </cell>
          <cell r="K93" t="str">
            <v>Cukup</v>
          </cell>
          <cell r="L93" t="str">
            <v>Baik</v>
          </cell>
          <cell r="M93" t="str">
            <v>Baik</v>
          </cell>
          <cell r="N93" t="str">
            <v>Baik</v>
          </cell>
          <cell r="O93" t="str">
            <v>Baik</v>
          </cell>
          <cell r="P93" t="str">
            <v>Baik</v>
          </cell>
          <cell r="Q93" t="str">
            <v>Baik</v>
          </cell>
          <cell r="R93" t="str">
            <v>Baik</v>
          </cell>
          <cell r="S93" t="str">
            <v>Sangat Baik</v>
          </cell>
          <cell r="T93" t="str">
            <v>Baik</v>
          </cell>
          <cell r="U93" t="str">
            <v>Baik</v>
          </cell>
          <cell r="V93" t="str">
            <v>Baik</v>
          </cell>
          <cell r="W93" t="str">
            <v>Baik</v>
          </cell>
          <cell r="X93" t="str">
            <v>Baik</v>
          </cell>
          <cell r="Y93" t="str">
            <v>Baik</v>
          </cell>
          <cell r="Z93" t="str">
            <v>Baik</v>
          </cell>
          <cell r="AA93" t="str">
            <v>Baik</v>
          </cell>
          <cell r="AB93" t="str">
            <v>Baik</v>
          </cell>
          <cell r="AC93" t="str">
            <v>Baik</v>
          </cell>
          <cell r="AD93" t="str">
            <v>Baik</v>
          </cell>
          <cell r="AE93" t="str">
            <v>Baik</v>
          </cell>
          <cell r="AF93" t="str">
            <v>Baik</v>
          </cell>
          <cell r="AG93" t="str">
            <v>Baik</v>
          </cell>
          <cell r="AH93" t="str">
            <v>Baik</v>
          </cell>
          <cell r="AI93" t="str">
            <v>Baik</v>
          </cell>
          <cell r="AJ93" t="str">
            <v>Baik</v>
          </cell>
          <cell r="AK93" t="str">
            <v>Baik</v>
          </cell>
          <cell r="AL93" t="str">
            <v>Baik</v>
          </cell>
          <cell r="AM93" t="str">
            <v>Baik</v>
          </cell>
          <cell r="AN93" t="str">
            <v>Baik</v>
          </cell>
          <cell r="AO93" t="str">
            <v>Sangat Baik</v>
          </cell>
          <cell r="AP93" t="str">
            <v>Baik</v>
          </cell>
          <cell r="AQ93" t="str">
            <v>Baik</v>
          </cell>
          <cell r="AR93" t="str">
            <v>Baik</v>
          </cell>
          <cell r="AS93" t="str">
            <v>Baik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65</v>
          </cell>
          <cell r="F94" t="str">
            <v>Sangat Baik</v>
          </cell>
          <cell r="G94" t="str">
            <v>Baik</v>
          </cell>
          <cell r="H94" t="str">
            <v>Sangat Baik</v>
          </cell>
          <cell r="I94" t="str">
            <v>Sangat Baik</v>
          </cell>
          <cell r="J94" t="str">
            <v>Baik</v>
          </cell>
          <cell r="K94" t="str">
            <v>Sangat Baik</v>
          </cell>
          <cell r="L94" t="str">
            <v>Sangat Baik</v>
          </cell>
          <cell r="M94" t="str">
            <v>Sangat Baik</v>
          </cell>
          <cell r="N94" t="str">
            <v>Sangat Baik</v>
          </cell>
          <cell r="O94" t="str">
            <v>Sangat Baik</v>
          </cell>
          <cell r="P94" t="str">
            <v>Sangat Baik</v>
          </cell>
          <cell r="Q94" t="str">
            <v>Sangat Baik</v>
          </cell>
          <cell r="R94" t="str">
            <v>Sangat Baik</v>
          </cell>
          <cell r="S94" t="str">
            <v>Sangat Baik</v>
          </cell>
          <cell r="T94" t="str">
            <v>Sangat Baik</v>
          </cell>
          <cell r="U94" t="str">
            <v>Sangat Baik</v>
          </cell>
          <cell r="V94" t="str">
            <v>Sangat Baik</v>
          </cell>
          <cell r="W94" t="str">
            <v>Sangat Baik</v>
          </cell>
          <cell r="X94" t="str">
            <v>Baik</v>
          </cell>
          <cell r="Y94" t="str">
            <v>Baik</v>
          </cell>
          <cell r="Z94" t="str">
            <v>Sangat Baik</v>
          </cell>
          <cell r="AA94" t="str">
            <v>Sangat Baik</v>
          </cell>
          <cell r="AB94" t="str">
            <v>Baik</v>
          </cell>
          <cell r="AC94" t="str">
            <v>Sangat Baik</v>
          </cell>
          <cell r="AD94" t="str">
            <v>Baik</v>
          </cell>
          <cell r="AE94" t="str">
            <v>Sangat Baik</v>
          </cell>
          <cell r="AF94" t="str">
            <v>Sangat Baik</v>
          </cell>
          <cell r="AG94" t="str">
            <v>Sangat Baik</v>
          </cell>
          <cell r="AH94" t="str">
            <v>Baik</v>
          </cell>
          <cell r="AI94" t="str">
            <v>Baik</v>
          </cell>
          <cell r="AJ94" t="str">
            <v>Baik</v>
          </cell>
          <cell r="AK94" t="str">
            <v>Sangat Baik</v>
          </cell>
          <cell r="AL94" t="str">
            <v>Sangat Baik</v>
          </cell>
          <cell r="AM94" t="str">
            <v>Sangat Baik</v>
          </cell>
          <cell r="AN94" t="str">
            <v>Sangat Baik</v>
          </cell>
          <cell r="AO94" t="str">
            <v>Sangat Baik</v>
          </cell>
          <cell r="AP94" t="str">
            <v>Sangat Baik</v>
          </cell>
          <cell r="AQ94" t="str">
            <v>Sangat Baik</v>
          </cell>
          <cell r="AR94" t="str">
            <v>Baik</v>
          </cell>
          <cell r="AS94" t="str">
            <v>Baik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65</v>
          </cell>
          <cell r="F95" t="str">
            <v>Sangat Baik</v>
          </cell>
          <cell r="G95" t="str">
            <v>Sangat Baik</v>
          </cell>
          <cell r="H95" t="str">
            <v>Baik</v>
          </cell>
          <cell r="I95" t="str">
            <v>Sangat Baik</v>
          </cell>
          <cell r="J95" t="str">
            <v>Cukup</v>
          </cell>
          <cell r="K95" t="str">
            <v>Baik</v>
          </cell>
          <cell r="L95" t="str">
            <v>Sangat Baik</v>
          </cell>
          <cell r="M95" t="str">
            <v>Sangat Baik</v>
          </cell>
          <cell r="N95" t="str">
            <v>Sangat Baik</v>
          </cell>
          <cell r="O95" t="str">
            <v>Sangat Baik</v>
          </cell>
          <cell r="P95" t="str">
            <v>Baik</v>
          </cell>
          <cell r="Q95" t="str">
            <v>Baik</v>
          </cell>
          <cell r="R95" t="str">
            <v>Baik</v>
          </cell>
          <cell r="S95" t="str">
            <v>Sangat Baik</v>
          </cell>
          <cell r="T95" t="str">
            <v>Sangat Baik</v>
          </cell>
          <cell r="U95" t="str">
            <v>Sangat Baik</v>
          </cell>
          <cell r="V95" t="str">
            <v>Sangat Baik</v>
          </cell>
          <cell r="W95" t="str">
            <v>Baik</v>
          </cell>
          <cell r="X95" t="str">
            <v>Baik</v>
          </cell>
          <cell r="Y95" t="str">
            <v>Baik</v>
          </cell>
          <cell r="Z95" t="str">
            <v>Baik</v>
          </cell>
          <cell r="AA95" t="str">
            <v>Sangat Baik</v>
          </cell>
          <cell r="AB95" t="str">
            <v>Sangat Baik</v>
          </cell>
          <cell r="AC95" t="str">
            <v>Sangat Baik</v>
          </cell>
          <cell r="AD95" t="str">
            <v>Sangat Baik</v>
          </cell>
          <cell r="AE95" t="str">
            <v>Cukup</v>
          </cell>
          <cell r="AF95" t="str">
            <v>Baik</v>
          </cell>
          <cell r="AG95" t="str">
            <v>Sangat Baik</v>
          </cell>
          <cell r="AH95" t="str">
            <v>Baik</v>
          </cell>
          <cell r="AI95" t="str">
            <v>Sangat Baik</v>
          </cell>
          <cell r="AJ95" t="str">
            <v>Sangat Baik</v>
          </cell>
          <cell r="AK95" t="str">
            <v>Sangat Baik</v>
          </cell>
          <cell r="AL95" t="str">
            <v>Sangat Baik</v>
          </cell>
          <cell r="AM95" t="str">
            <v>Sangat Baik</v>
          </cell>
          <cell r="AN95" t="str">
            <v>Sangat Baik</v>
          </cell>
          <cell r="AO95" t="str">
            <v>Sangat Baik</v>
          </cell>
          <cell r="AP95" t="str">
            <v>Baik</v>
          </cell>
          <cell r="AQ95" t="str">
            <v>Baik</v>
          </cell>
          <cell r="AR95" t="str">
            <v>Baik</v>
          </cell>
          <cell r="AS95" t="str">
            <v>Sangat Baik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65</v>
          </cell>
          <cell r="F96" t="str">
            <v>Baik</v>
          </cell>
          <cell r="G96" t="str">
            <v>Baik</v>
          </cell>
          <cell r="H96" t="str">
            <v>Baik</v>
          </cell>
          <cell r="I96" t="str">
            <v>Cukup</v>
          </cell>
          <cell r="J96" t="str">
            <v>Baik</v>
          </cell>
          <cell r="K96" t="str">
            <v>Sangat Baik</v>
          </cell>
          <cell r="L96" t="str">
            <v>Baik</v>
          </cell>
          <cell r="M96" t="str">
            <v>Baik</v>
          </cell>
          <cell r="N96" t="str">
            <v>Cukup</v>
          </cell>
          <cell r="O96" t="str">
            <v>Baik</v>
          </cell>
          <cell r="P96" t="str">
            <v>Baik</v>
          </cell>
          <cell r="Q96" t="str">
            <v>Sangat Baik</v>
          </cell>
          <cell r="R96" t="str">
            <v>Baik</v>
          </cell>
          <cell r="S96" t="str">
            <v>Sangat Baik</v>
          </cell>
          <cell r="T96" t="str">
            <v>Cukup</v>
          </cell>
          <cell r="U96" t="str">
            <v>Baik</v>
          </cell>
          <cell r="V96" t="str">
            <v>Sangat Baik</v>
          </cell>
          <cell r="W96" t="str">
            <v>Baik</v>
          </cell>
          <cell r="X96" t="str">
            <v>Cukup</v>
          </cell>
          <cell r="Y96" t="str">
            <v>Cukup</v>
          </cell>
          <cell r="Z96" t="str">
            <v>Cukup</v>
          </cell>
          <cell r="AA96" t="str">
            <v>Baik</v>
          </cell>
          <cell r="AB96" t="str">
            <v>Baik</v>
          </cell>
          <cell r="AC96" t="str">
            <v>Sangat Baik</v>
          </cell>
          <cell r="AD96" t="str">
            <v>Baik</v>
          </cell>
          <cell r="AE96" t="str">
            <v>Baik</v>
          </cell>
          <cell r="AF96" t="str">
            <v>Cukup</v>
          </cell>
          <cell r="AG96" t="str">
            <v>Baik</v>
          </cell>
          <cell r="AH96" t="str">
            <v>Baik</v>
          </cell>
          <cell r="AI96" t="str">
            <v>Sangat Baik</v>
          </cell>
          <cell r="AJ96" t="str">
            <v>Sangat Baik</v>
          </cell>
          <cell r="AK96" t="str">
            <v>Baik</v>
          </cell>
          <cell r="AL96" t="str">
            <v>Sangat Baik</v>
          </cell>
          <cell r="AM96" t="str">
            <v>Sangat Baik</v>
          </cell>
          <cell r="AN96" t="str">
            <v>Baik</v>
          </cell>
          <cell r="AO96" t="str">
            <v>Sangat Baik</v>
          </cell>
          <cell r="AP96" t="str">
            <v>Sangat Baik</v>
          </cell>
          <cell r="AQ96" t="str">
            <v>Sangat Baik</v>
          </cell>
          <cell r="AR96" t="str">
            <v>Sangat Baik</v>
          </cell>
          <cell r="AS96" t="str">
            <v>Sangat Baik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65</v>
          </cell>
          <cell r="F97" t="str">
            <v>Baik</v>
          </cell>
          <cell r="G97" t="str">
            <v>Baik</v>
          </cell>
          <cell r="H97" t="str">
            <v>Baik</v>
          </cell>
          <cell r="I97" t="str">
            <v>Baik</v>
          </cell>
          <cell r="J97" t="str">
            <v>Baik</v>
          </cell>
          <cell r="K97" t="str">
            <v>Baik</v>
          </cell>
          <cell r="L97" t="str">
            <v>Baik</v>
          </cell>
          <cell r="M97" t="str">
            <v>Cukup</v>
          </cell>
          <cell r="N97" t="str">
            <v>Baik</v>
          </cell>
          <cell r="O97" t="str">
            <v>Sangat Baik</v>
          </cell>
          <cell r="P97" t="str">
            <v>Cukup</v>
          </cell>
          <cell r="Q97" t="str">
            <v>Cukup</v>
          </cell>
          <cell r="R97" t="str">
            <v>Baik</v>
          </cell>
          <cell r="S97" t="str">
            <v>Sangat Baik</v>
          </cell>
          <cell r="T97" t="str">
            <v>Baik</v>
          </cell>
          <cell r="U97" t="str">
            <v>Baik</v>
          </cell>
          <cell r="V97" t="str">
            <v>Sangat Baik</v>
          </cell>
          <cell r="W97" t="str">
            <v>Baik</v>
          </cell>
          <cell r="X97" t="str">
            <v>Cukup</v>
          </cell>
          <cell r="Y97" t="str">
            <v>Cukup</v>
          </cell>
          <cell r="Z97" t="str">
            <v>Cukup</v>
          </cell>
          <cell r="AA97" t="str">
            <v>Baik</v>
          </cell>
          <cell r="AB97" t="str">
            <v>Cukup</v>
          </cell>
          <cell r="AC97" t="str">
            <v>Baik</v>
          </cell>
          <cell r="AD97" t="str">
            <v>Baik</v>
          </cell>
          <cell r="AE97" t="str">
            <v>Cukup</v>
          </cell>
          <cell r="AF97" t="str">
            <v>Cukup</v>
          </cell>
          <cell r="AG97" t="str">
            <v>Cukup</v>
          </cell>
          <cell r="AH97" t="str">
            <v>Cukup</v>
          </cell>
          <cell r="AI97" t="str">
            <v>Sangat Baik</v>
          </cell>
          <cell r="AJ97" t="str">
            <v>Sangat Baik</v>
          </cell>
          <cell r="AK97" t="str">
            <v>Baik</v>
          </cell>
          <cell r="AL97" t="str">
            <v>Cukup</v>
          </cell>
          <cell r="AM97" t="str">
            <v>Sangat Baik</v>
          </cell>
          <cell r="AN97" t="str">
            <v>Baik</v>
          </cell>
          <cell r="AO97" t="str">
            <v>Sangat Baik</v>
          </cell>
          <cell r="AP97" t="str">
            <v>Cukup</v>
          </cell>
          <cell r="AQ97" t="str">
            <v>Baik</v>
          </cell>
          <cell r="AR97" t="str">
            <v>Baik</v>
          </cell>
          <cell r="AS97" t="str">
            <v>Baik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65</v>
          </cell>
          <cell r="F98" t="str">
            <v>Sangat Baik</v>
          </cell>
          <cell r="G98" t="str">
            <v>Baik</v>
          </cell>
          <cell r="H98" t="str">
            <v>Baik</v>
          </cell>
          <cell r="I98" t="str">
            <v>Sangat Baik</v>
          </cell>
          <cell r="J98" t="str">
            <v>Baik</v>
          </cell>
          <cell r="K98" t="str">
            <v>Cukup</v>
          </cell>
          <cell r="L98" t="str">
            <v>Sangat Baik</v>
          </cell>
          <cell r="M98" t="str">
            <v>Sangat Baik</v>
          </cell>
          <cell r="N98" t="str">
            <v>Baik</v>
          </cell>
          <cell r="O98" t="str">
            <v>Sangat Baik</v>
          </cell>
          <cell r="P98" t="str">
            <v>Sangat Baik</v>
          </cell>
          <cell r="Q98" t="str">
            <v>Baik</v>
          </cell>
          <cell r="R98" t="str">
            <v>Baik</v>
          </cell>
          <cell r="S98" t="str">
            <v>Sangat Baik</v>
          </cell>
          <cell r="T98" t="str">
            <v>Baik</v>
          </cell>
          <cell r="U98" t="str">
            <v>Baik</v>
          </cell>
          <cell r="V98" t="str">
            <v>Sangat Baik</v>
          </cell>
          <cell r="W98" t="str">
            <v>Baik</v>
          </cell>
          <cell r="X98" t="str">
            <v>Sangat Baik</v>
          </cell>
          <cell r="Y98" t="str">
            <v>Baik</v>
          </cell>
          <cell r="Z98" t="str">
            <v>Baik</v>
          </cell>
          <cell r="AA98" t="str">
            <v>Sangat Baik</v>
          </cell>
          <cell r="AB98" t="str">
            <v>Sangat Baik</v>
          </cell>
          <cell r="AC98" t="str">
            <v>Baik</v>
          </cell>
          <cell r="AD98" t="str">
            <v>Sangat Baik</v>
          </cell>
          <cell r="AE98" t="str">
            <v>Sangat Baik</v>
          </cell>
          <cell r="AF98" t="str">
            <v>Sangat Baik</v>
          </cell>
          <cell r="AG98" t="str">
            <v>Baik</v>
          </cell>
          <cell r="AH98" t="str">
            <v>Baik</v>
          </cell>
          <cell r="AI98" t="str">
            <v>Sangat Baik</v>
          </cell>
          <cell r="AJ98" t="str">
            <v>Baik</v>
          </cell>
          <cell r="AK98" t="str">
            <v>Sangat Baik</v>
          </cell>
          <cell r="AL98" t="str">
            <v>Baik</v>
          </cell>
          <cell r="AM98" t="str">
            <v>Sangat Baik</v>
          </cell>
          <cell r="AN98" t="str">
            <v>Baik</v>
          </cell>
          <cell r="AO98" t="str">
            <v>Sangat Baik</v>
          </cell>
          <cell r="AP98" t="str">
            <v>Sangat Baik</v>
          </cell>
          <cell r="AQ98" t="str">
            <v>Sangat Baik</v>
          </cell>
          <cell r="AR98" t="str">
            <v>Baik</v>
          </cell>
          <cell r="AS98" t="str">
            <v>Baik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65</v>
          </cell>
          <cell r="F99" t="str">
            <v>Baik</v>
          </cell>
          <cell r="G99" t="str">
            <v>Baik</v>
          </cell>
          <cell r="H99" t="str">
            <v>Baik</v>
          </cell>
          <cell r="I99" t="str">
            <v>Baik</v>
          </cell>
          <cell r="J99" t="str">
            <v>Baik</v>
          </cell>
          <cell r="K99" t="str">
            <v>Baik</v>
          </cell>
          <cell r="L99" t="str">
            <v>Sangat Baik</v>
          </cell>
          <cell r="M99" t="str">
            <v>Sangat Baik</v>
          </cell>
          <cell r="N99" t="str">
            <v>Baik</v>
          </cell>
          <cell r="O99" t="str">
            <v>Baik</v>
          </cell>
          <cell r="P99" t="str">
            <v>Cukup</v>
          </cell>
          <cell r="Q99" t="str">
            <v>Baik</v>
          </cell>
          <cell r="R99" t="str">
            <v>Baik</v>
          </cell>
          <cell r="S99" t="str">
            <v>Sangat Baik</v>
          </cell>
          <cell r="T99" t="str">
            <v>Baik</v>
          </cell>
          <cell r="U99" t="str">
            <v>Baik</v>
          </cell>
          <cell r="V99" t="str">
            <v>Sangat Baik</v>
          </cell>
          <cell r="W99" t="str">
            <v>Sangat Baik</v>
          </cell>
          <cell r="X99" t="str">
            <v>Baik</v>
          </cell>
          <cell r="Y99" t="str">
            <v>Baik</v>
          </cell>
          <cell r="Z99" t="str">
            <v>Cukup</v>
          </cell>
          <cell r="AA99" t="str">
            <v>Baik</v>
          </cell>
          <cell r="AB99" t="str">
            <v>Baik</v>
          </cell>
          <cell r="AC99" t="str">
            <v>Sangat Baik</v>
          </cell>
          <cell r="AD99" t="str">
            <v>Baik</v>
          </cell>
          <cell r="AE99" t="str">
            <v>Baik</v>
          </cell>
          <cell r="AF99" t="str">
            <v>Baik</v>
          </cell>
          <cell r="AG99" t="str">
            <v>Baik</v>
          </cell>
          <cell r="AH99" t="str">
            <v>Baik</v>
          </cell>
          <cell r="AI99" t="str">
            <v>Baik</v>
          </cell>
          <cell r="AJ99" t="str">
            <v>Baik</v>
          </cell>
          <cell r="AK99" t="str">
            <v>Baik</v>
          </cell>
          <cell r="AL99" t="str">
            <v>Baik</v>
          </cell>
          <cell r="AM99" t="str">
            <v>Sangat Baik</v>
          </cell>
          <cell r="AN99" t="str">
            <v>Baik</v>
          </cell>
          <cell r="AO99" t="str">
            <v>Sangat Baik</v>
          </cell>
          <cell r="AP99" t="str">
            <v>Baik</v>
          </cell>
          <cell r="AQ99" t="str">
            <v>Baik</v>
          </cell>
          <cell r="AR99" t="str">
            <v>Baik</v>
          </cell>
          <cell r="AS99" t="str">
            <v>Baik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Baik</v>
          </cell>
          <cell r="G100" t="str">
            <v>Baik</v>
          </cell>
          <cell r="H100" t="str">
            <v>Baik</v>
          </cell>
          <cell r="I100" t="str">
            <v>Baik</v>
          </cell>
          <cell r="J100" t="str">
            <v>Baik</v>
          </cell>
          <cell r="K100" t="str">
            <v>Cukup</v>
          </cell>
          <cell r="L100" t="str">
            <v>Baik</v>
          </cell>
          <cell r="M100" t="str">
            <v>Baik</v>
          </cell>
          <cell r="N100" t="str">
            <v>Baik</v>
          </cell>
          <cell r="O100" t="str">
            <v>Baik</v>
          </cell>
          <cell r="P100" t="str">
            <v>Cukup</v>
          </cell>
          <cell r="Q100" t="str">
            <v>Cukup</v>
          </cell>
          <cell r="R100" t="str">
            <v>Cukup</v>
          </cell>
          <cell r="S100" t="str">
            <v>Baik</v>
          </cell>
          <cell r="T100" t="str">
            <v>Cukup</v>
          </cell>
          <cell r="U100" t="str">
            <v>Baik</v>
          </cell>
          <cell r="V100" t="str">
            <v>Sangat Baik</v>
          </cell>
          <cell r="W100" t="str">
            <v>Baik</v>
          </cell>
          <cell r="X100" t="str">
            <v>Cukup</v>
          </cell>
          <cell r="Y100" t="str">
            <v>Cukup</v>
          </cell>
          <cell r="Z100" t="str">
            <v>Cukup</v>
          </cell>
          <cell r="AA100" t="str">
            <v>Baik</v>
          </cell>
          <cell r="AB100" t="str">
            <v>Baik</v>
          </cell>
          <cell r="AC100" t="str">
            <v>Baik</v>
          </cell>
          <cell r="AD100" t="str">
            <v>Cukup</v>
          </cell>
          <cell r="AE100" t="str">
            <v>Baik</v>
          </cell>
          <cell r="AF100" t="str">
            <v>Baik</v>
          </cell>
          <cell r="AG100" t="str">
            <v>Baik</v>
          </cell>
          <cell r="AH100" t="str">
            <v>Cukup</v>
          </cell>
          <cell r="AI100" t="str">
            <v>Cukup</v>
          </cell>
          <cell r="AJ100" t="str">
            <v>Cukup</v>
          </cell>
          <cell r="AK100" t="str">
            <v>Cukup</v>
          </cell>
          <cell r="AL100" t="str">
            <v>Cukup</v>
          </cell>
          <cell r="AM100" t="str">
            <v>Sangat Baik</v>
          </cell>
          <cell r="AN100" t="str">
            <v>Cukup</v>
          </cell>
          <cell r="AO100" t="str">
            <v>Sangat Baik</v>
          </cell>
          <cell r="AP100" t="str">
            <v>Baik</v>
          </cell>
          <cell r="AQ100" t="str">
            <v>Cukup</v>
          </cell>
          <cell r="AR100" t="str">
            <v>Baik</v>
          </cell>
          <cell r="AS100" t="str">
            <v>Cukup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Baik</v>
          </cell>
          <cell r="G101" t="str">
            <v>Baik</v>
          </cell>
          <cell r="H101" t="str">
            <v>Cukup</v>
          </cell>
          <cell r="I101" t="str">
            <v>Baik</v>
          </cell>
          <cell r="J101" t="str">
            <v>Cukup</v>
          </cell>
          <cell r="K101" t="str">
            <v>Cukup</v>
          </cell>
          <cell r="L101" t="str">
            <v>Baik</v>
          </cell>
          <cell r="M101" t="str">
            <v>Baik</v>
          </cell>
          <cell r="N101" t="str">
            <v>Baik</v>
          </cell>
          <cell r="O101" t="str">
            <v>Baik</v>
          </cell>
          <cell r="P101" t="str">
            <v>Cukup</v>
          </cell>
          <cell r="Q101" t="str">
            <v>Cukup</v>
          </cell>
          <cell r="R101" t="str">
            <v>Cukup</v>
          </cell>
          <cell r="S101" t="str">
            <v>Sangat Baik</v>
          </cell>
          <cell r="T101" t="str">
            <v>Baik</v>
          </cell>
          <cell r="U101" t="str">
            <v>Baik</v>
          </cell>
          <cell r="V101" t="str">
            <v>Sangat Baik</v>
          </cell>
          <cell r="W101" t="str">
            <v>Sangat Baik</v>
          </cell>
          <cell r="X101" t="str">
            <v>Baik</v>
          </cell>
          <cell r="Y101" t="str">
            <v>Baik</v>
          </cell>
          <cell r="Z101" t="str">
            <v>Cukup</v>
          </cell>
          <cell r="AA101" t="str">
            <v>Baik</v>
          </cell>
          <cell r="AB101" t="str">
            <v>Sangat Baik</v>
          </cell>
          <cell r="AC101" t="str">
            <v>Baik</v>
          </cell>
          <cell r="AD101" t="str">
            <v>Baik</v>
          </cell>
          <cell r="AE101" t="str">
            <v>Baik</v>
          </cell>
          <cell r="AF101" t="str">
            <v>Baik</v>
          </cell>
          <cell r="AG101" t="str">
            <v>Baik</v>
          </cell>
          <cell r="AH101" t="str">
            <v>Baik</v>
          </cell>
          <cell r="AI101" t="str">
            <v>Baik</v>
          </cell>
          <cell r="AJ101" t="str">
            <v>Baik</v>
          </cell>
          <cell r="AK101" t="str">
            <v>Baik</v>
          </cell>
          <cell r="AL101" t="str">
            <v>Cukup</v>
          </cell>
          <cell r="AM101" t="str">
            <v>Baik</v>
          </cell>
          <cell r="AN101" t="str">
            <v>Baik</v>
          </cell>
          <cell r="AO101" t="str">
            <v>Sangat Baik</v>
          </cell>
          <cell r="AP101" t="str">
            <v>Baik</v>
          </cell>
          <cell r="AQ101" t="str">
            <v>Baik</v>
          </cell>
          <cell r="AR101" t="str">
            <v>Baik</v>
          </cell>
          <cell r="AS101" t="str">
            <v>Baik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Baik</v>
          </cell>
          <cell r="G102" t="str">
            <v>Baik</v>
          </cell>
          <cell r="H102" t="str">
            <v>Baik</v>
          </cell>
          <cell r="I102" t="str">
            <v>Baik</v>
          </cell>
          <cell r="J102" t="str">
            <v>Baik</v>
          </cell>
          <cell r="K102" t="str">
            <v>Cukup</v>
          </cell>
          <cell r="L102" t="str">
            <v>Baik</v>
          </cell>
          <cell r="M102" t="str">
            <v>Baik</v>
          </cell>
          <cell r="N102" t="str">
            <v>Baik</v>
          </cell>
          <cell r="O102" t="str">
            <v>Baik</v>
          </cell>
          <cell r="P102" t="str">
            <v>Cukup</v>
          </cell>
          <cell r="Q102" t="str">
            <v>Cukup</v>
          </cell>
          <cell r="R102" t="str">
            <v>Cukup</v>
          </cell>
          <cell r="S102" t="str">
            <v>Baik</v>
          </cell>
          <cell r="T102" t="str">
            <v>Cukup</v>
          </cell>
          <cell r="U102" t="str">
            <v>Baik</v>
          </cell>
          <cell r="V102" t="str">
            <v>Sangat Baik</v>
          </cell>
          <cell r="W102" t="str">
            <v>Baik</v>
          </cell>
          <cell r="X102" t="str">
            <v>Cukup</v>
          </cell>
          <cell r="Y102" t="str">
            <v>Cukup</v>
          </cell>
          <cell r="Z102" t="str">
            <v>Cukup</v>
          </cell>
          <cell r="AA102" t="str">
            <v>Baik</v>
          </cell>
          <cell r="AB102" t="str">
            <v>Baik</v>
          </cell>
          <cell r="AC102" t="str">
            <v>Baik</v>
          </cell>
          <cell r="AD102" t="str">
            <v>Cukup</v>
          </cell>
          <cell r="AE102" t="str">
            <v>Baik</v>
          </cell>
          <cell r="AF102" t="str">
            <v>Baik</v>
          </cell>
          <cell r="AG102" t="str">
            <v>Baik</v>
          </cell>
          <cell r="AH102" t="str">
            <v>Cukup</v>
          </cell>
          <cell r="AI102" t="str">
            <v>Cukup</v>
          </cell>
          <cell r="AJ102" t="str">
            <v>Cukup</v>
          </cell>
          <cell r="AK102" t="str">
            <v>Cukup</v>
          </cell>
          <cell r="AL102" t="str">
            <v>Cukup</v>
          </cell>
          <cell r="AM102" t="str">
            <v>Sangat Baik</v>
          </cell>
          <cell r="AN102" t="str">
            <v>Cukup</v>
          </cell>
          <cell r="AO102" t="str">
            <v>Sangat Baik</v>
          </cell>
          <cell r="AP102" t="str">
            <v>Baik</v>
          </cell>
          <cell r="AQ102" t="str">
            <v>Cukup</v>
          </cell>
          <cell r="AR102" t="str">
            <v>Baik</v>
          </cell>
          <cell r="AS102" t="str">
            <v>Cukup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Baik</v>
          </cell>
          <cell r="G103" t="str">
            <v>Baik</v>
          </cell>
          <cell r="H103" t="str">
            <v>Baik</v>
          </cell>
          <cell r="I103" t="str">
            <v>Baik</v>
          </cell>
          <cell r="J103" t="str">
            <v>Baik</v>
          </cell>
          <cell r="K103" t="str">
            <v>Cukup</v>
          </cell>
          <cell r="L103" t="str">
            <v>Baik</v>
          </cell>
          <cell r="M103" t="str">
            <v>Baik</v>
          </cell>
          <cell r="N103" t="str">
            <v>Baik</v>
          </cell>
          <cell r="O103" t="str">
            <v>Baik</v>
          </cell>
          <cell r="P103" t="str">
            <v>Cukup</v>
          </cell>
          <cell r="Q103" t="str">
            <v>Cukup</v>
          </cell>
          <cell r="R103" t="str">
            <v>Cukup</v>
          </cell>
          <cell r="S103" t="str">
            <v>Baik</v>
          </cell>
          <cell r="T103" t="str">
            <v>Cukup</v>
          </cell>
          <cell r="U103" t="str">
            <v>Baik</v>
          </cell>
          <cell r="V103" t="str">
            <v>Sangat Baik</v>
          </cell>
          <cell r="W103" t="str">
            <v>Baik</v>
          </cell>
          <cell r="X103" t="str">
            <v>Cukup</v>
          </cell>
          <cell r="Y103" t="str">
            <v>Cukup</v>
          </cell>
          <cell r="Z103" t="str">
            <v>Cukup</v>
          </cell>
          <cell r="AA103" t="str">
            <v>Baik</v>
          </cell>
          <cell r="AB103" t="str">
            <v>Baik</v>
          </cell>
          <cell r="AC103" t="str">
            <v>Baik</v>
          </cell>
          <cell r="AD103" t="str">
            <v>Cukup</v>
          </cell>
          <cell r="AE103" t="str">
            <v>Baik</v>
          </cell>
          <cell r="AF103" t="str">
            <v>Baik</v>
          </cell>
          <cell r="AG103" t="str">
            <v>Baik</v>
          </cell>
          <cell r="AH103" t="str">
            <v>Cukup</v>
          </cell>
          <cell r="AI103" t="str">
            <v>Cukup</v>
          </cell>
          <cell r="AJ103" t="str">
            <v>Cukup</v>
          </cell>
          <cell r="AK103" t="str">
            <v>Cukup</v>
          </cell>
          <cell r="AL103" t="str">
            <v>Cukup</v>
          </cell>
          <cell r="AM103" t="str">
            <v>Sangat Baik</v>
          </cell>
          <cell r="AN103" t="str">
            <v>Cukup</v>
          </cell>
          <cell r="AO103" t="str">
            <v>Sangat Baik</v>
          </cell>
          <cell r="AP103" t="str">
            <v>Baik</v>
          </cell>
          <cell r="AQ103" t="str">
            <v>Cukup</v>
          </cell>
          <cell r="AR103" t="str">
            <v>Baik</v>
          </cell>
          <cell r="AS103" t="str">
            <v>Cukup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65</v>
          </cell>
          <cell r="F105" t="str">
            <v>Baik</v>
          </cell>
          <cell r="G105" t="str">
            <v>Cukup</v>
          </cell>
          <cell r="H105" t="str">
            <v>Baik</v>
          </cell>
          <cell r="I105" t="str">
            <v>Cukup</v>
          </cell>
          <cell r="J105" t="str">
            <v>Baik</v>
          </cell>
          <cell r="K105" t="str">
            <v>Cukup</v>
          </cell>
          <cell r="L105" t="str">
            <v>Cukup</v>
          </cell>
          <cell r="M105" t="str">
            <v>Baik</v>
          </cell>
          <cell r="N105" t="str">
            <v>Cukup</v>
          </cell>
          <cell r="O105" t="str">
            <v>Baik</v>
          </cell>
          <cell r="P105" t="str">
            <v>Cukup</v>
          </cell>
          <cell r="Q105" t="str">
            <v>Cukup</v>
          </cell>
          <cell r="R105" t="str">
            <v>Cukup</v>
          </cell>
          <cell r="S105" t="str">
            <v>Baik</v>
          </cell>
          <cell r="T105" t="str">
            <v>Cukup</v>
          </cell>
          <cell r="U105" t="str">
            <v>Cukup</v>
          </cell>
          <cell r="V105" t="str">
            <v>Baik</v>
          </cell>
          <cell r="W105" t="str">
            <v>Cukup</v>
          </cell>
          <cell r="X105" t="str">
            <v>Cukup</v>
          </cell>
          <cell r="Y105" t="str">
            <v>Cukup</v>
          </cell>
          <cell r="Z105" t="str">
            <v>Cukup</v>
          </cell>
          <cell r="AA105" t="str">
            <v>Baik</v>
          </cell>
          <cell r="AB105" t="str">
            <v>Cukup</v>
          </cell>
          <cell r="AC105" t="str">
            <v>Cukup</v>
          </cell>
          <cell r="AD105" t="str">
            <v>Cukup</v>
          </cell>
          <cell r="AE105" t="str">
            <v>Baik</v>
          </cell>
          <cell r="AF105" t="str">
            <v>Baik</v>
          </cell>
          <cell r="AG105" t="str">
            <v>Cukup</v>
          </cell>
          <cell r="AH105" t="str">
            <v>Cukup</v>
          </cell>
          <cell r="AI105" t="str">
            <v>Cukup</v>
          </cell>
          <cell r="AJ105" t="str">
            <v>Cukup</v>
          </cell>
          <cell r="AK105" t="str">
            <v>Cukup</v>
          </cell>
          <cell r="AL105" t="str">
            <v>Cukup</v>
          </cell>
          <cell r="AM105" t="str">
            <v>Baik</v>
          </cell>
          <cell r="AN105" t="str">
            <v>Cukup</v>
          </cell>
          <cell r="AO105" t="str">
            <v>Baik</v>
          </cell>
          <cell r="AP105" t="str">
            <v>Cukup</v>
          </cell>
          <cell r="AQ105" t="str">
            <v>Baik</v>
          </cell>
          <cell r="AR105" t="str">
            <v>Cukup</v>
          </cell>
          <cell r="AS105" t="str">
            <v>Baik</v>
          </cell>
        </row>
        <row r="106">
          <cell r="A106">
            <v>106</v>
          </cell>
          <cell r="C106" t="str">
            <v>b. Ke-NU-an</v>
          </cell>
          <cell r="E106">
            <v>70</v>
          </cell>
          <cell r="F106" t="str">
            <v>Baik</v>
          </cell>
          <cell r="G106" t="str">
            <v>Baik</v>
          </cell>
          <cell r="H106" t="str">
            <v>Baik</v>
          </cell>
          <cell r="I106" t="str">
            <v>Baik</v>
          </cell>
          <cell r="J106" t="str">
            <v>Cukup</v>
          </cell>
          <cell r="K106" t="str">
            <v>Baik</v>
          </cell>
          <cell r="L106" t="str">
            <v>Baik</v>
          </cell>
          <cell r="M106" t="str">
            <v>Baik</v>
          </cell>
          <cell r="N106" t="str">
            <v>Baik</v>
          </cell>
          <cell r="O106" t="str">
            <v>Baik</v>
          </cell>
          <cell r="P106" t="str">
            <v>Baik</v>
          </cell>
          <cell r="Q106" t="str">
            <v>Cukup</v>
          </cell>
          <cell r="R106" t="str">
            <v>Cukup</v>
          </cell>
          <cell r="S106" t="str">
            <v>Baik</v>
          </cell>
          <cell r="T106" t="str">
            <v>Baik</v>
          </cell>
          <cell r="U106" t="str">
            <v>Baik</v>
          </cell>
          <cell r="V106" t="str">
            <v>Sangat Baik</v>
          </cell>
          <cell r="W106" t="str">
            <v>Baik</v>
          </cell>
          <cell r="X106" t="str">
            <v>Baik</v>
          </cell>
          <cell r="Y106" t="str">
            <v>Cukup</v>
          </cell>
          <cell r="Z106" t="str">
            <v>Baik</v>
          </cell>
          <cell r="AA106" t="str">
            <v>Baik</v>
          </cell>
          <cell r="AB106" t="str">
            <v>Baik</v>
          </cell>
          <cell r="AC106" t="str">
            <v>Baik</v>
          </cell>
          <cell r="AD106" t="str">
            <v>Baik</v>
          </cell>
          <cell r="AE106" t="str">
            <v>Baik</v>
          </cell>
          <cell r="AF106" t="str">
            <v>Baik</v>
          </cell>
          <cell r="AG106" t="str">
            <v>Baik</v>
          </cell>
          <cell r="AH106" t="str">
            <v>Baik</v>
          </cell>
          <cell r="AI106" t="str">
            <v>Baik</v>
          </cell>
          <cell r="AJ106" t="str">
            <v>Baik</v>
          </cell>
          <cell r="AK106" t="str">
            <v>Baik</v>
          </cell>
          <cell r="AL106" t="str">
            <v>Baik</v>
          </cell>
          <cell r="AM106" t="str">
            <v>Baik</v>
          </cell>
          <cell r="AN106" t="str">
            <v>Baik</v>
          </cell>
          <cell r="AO106" t="str">
            <v>Sangat Baik</v>
          </cell>
          <cell r="AP106" t="str">
            <v>Baik</v>
          </cell>
          <cell r="AQ106" t="str">
            <v>Sangat Baik</v>
          </cell>
          <cell r="AR106" t="str">
            <v>Baik</v>
          </cell>
          <cell r="AS106" t="str">
            <v>Cukup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str">
            <v>Sangat Baik</v>
          </cell>
          <cell r="G109" t="str">
            <v>Baik</v>
          </cell>
          <cell r="H109" t="str">
            <v>Cukup</v>
          </cell>
          <cell r="I109" t="str">
            <v>Cukup</v>
          </cell>
          <cell r="J109" t="str">
            <v>Sangat Baik</v>
          </cell>
          <cell r="K109" t="str">
            <v>Cukup</v>
          </cell>
          <cell r="L109" t="str">
            <v>Baik</v>
          </cell>
          <cell r="M109" t="str">
            <v>Sangat Baik</v>
          </cell>
          <cell r="N109" t="str">
            <v>Sangat Baik</v>
          </cell>
          <cell r="O109" t="str">
            <v>Baik</v>
          </cell>
          <cell r="P109" t="str">
            <v>Baik</v>
          </cell>
          <cell r="Q109" t="str">
            <v>Cukup</v>
          </cell>
          <cell r="R109" t="str">
            <v>Cukup</v>
          </cell>
          <cell r="S109" t="str">
            <v>Baik</v>
          </cell>
          <cell r="T109" t="str">
            <v>Baik</v>
          </cell>
          <cell r="U109" t="str">
            <v>Cukup</v>
          </cell>
          <cell r="V109" t="str">
            <v>Baik</v>
          </cell>
          <cell r="W109" t="str">
            <v>Baik</v>
          </cell>
          <cell r="X109" t="str">
            <v>Sangat Baik</v>
          </cell>
          <cell r="Y109" t="str">
            <v>Baik</v>
          </cell>
          <cell r="Z109" t="str">
            <v>Sangat Baik</v>
          </cell>
          <cell r="AA109" t="str">
            <v>Sangat Baik</v>
          </cell>
          <cell r="AB109" t="str">
            <v>Baik</v>
          </cell>
          <cell r="AC109" t="str">
            <v>Cukup</v>
          </cell>
          <cell r="AD109" t="str">
            <v>Baik</v>
          </cell>
          <cell r="AE109" t="str">
            <v>Baik</v>
          </cell>
          <cell r="AF109" t="str">
            <v>Baik</v>
          </cell>
          <cell r="AG109" t="str">
            <v>Baik</v>
          </cell>
          <cell r="AH109" t="str">
            <v>Sangat Baik</v>
          </cell>
          <cell r="AI109" t="str">
            <v>Baik</v>
          </cell>
          <cell r="AJ109" t="str">
            <v>Cukup</v>
          </cell>
          <cell r="AK109" t="str">
            <v>Cukup</v>
          </cell>
          <cell r="AL109" t="str">
            <v>Baik</v>
          </cell>
          <cell r="AM109" t="str">
            <v>Sangat Baik</v>
          </cell>
          <cell r="AN109" t="str">
            <v>Baik</v>
          </cell>
          <cell r="AO109" t="str">
            <v>Baik</v>
          </cell>
          <cell r="AP109" t="str">
            <v>Baik</v>
          </cell>
          <cell r="AQ109" t="str">
            <v>Cukup</v>
          </cell>
          <cell r="AR109" t="str">
            <v>Sangat Baik</v>
          </cell>
          <cell r="AS109" t="str">
            <v>Cukup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str">
            <v>Sangat Baik</v>
          </cell>
          <cell r="G110" t="str">
            <v>Baik</v>
          </cell>
          <cell r="H110" t="str">
            <v>Cukup</v>
          </cell>
          <cell r="I110" t="str">
            <v>Baik</v>
          </cell>
          <cell r="J110" t="str">
            <v>Sangat Baik</v>
          </cell>
          <cell r="K110" t="str">
            <v>Baik</v>
          </cell>
          <cell r="L110" t="str">
            <v>Baik</v>
          </cell>
          <cell r="M110" t="str">
            <v>Baik</v>
          </cell>
          <cell r="N110" t="str">
            <v>Baik</v>
          </cell>
          <cell r="O110" t="str">
            <v>Sangat Baik</v>
          </cell>
          <cell r="P110" t="str">
            <v>Sangat Baik</v>
          </cell>
          <cell r="Q110" t="str">
            <v>Baik</v>
          </cell>
          <cell r="R110" t="str">
            <v>Baik</v>
          </cell>
          <cell r="S110" t="str">
            <v>Sangat Baik</v>
          </cell>
          <cell r="T110" t="str">
            <v>Baik</v>
          </cell>
          <cell r="U110" t="str">
            <v>Baik</v>
          </cell>
          <cell r="V110" t="str">
            <v>Sangat Baik</v>
          </cell>
          <cell r="W110" t="str">
            <v>Baik</v>
          </cell>
          <cell r="X110" t="str">
            <v>Baik</v>
          </cell>
          <cell r="Y110" t="str">
            <v>Baik</v>
          </cell>
          <cell r="Z110" t="str">
            <v>Baik</v>
          </cell>
          <cell r="AA110" t="str">
            <v>Sangat Baik</v>
          </cell>
          <cell r="AB110" t="str">
            <v>Baik</v>
          </cell>
          <cell r="AC110" t="str">
            <v>Baik</v>
          </cell>
          <cell r="AD110" t="str">
            <v>Sangat Baik</v>
          </cell>
          <cell r="AE110" t="str">
            <v>Baik</v>
          </cell>
          <cell r="AF110" t="str">
            <v>Baik</v>
          </cell>
          <cell r="AG110" t="str">
            <v>Baik</v>
          </cell>
          <cell r="AH110" t="str">
            <v>Sangat Baik</v>
          </cell>
          <cell r="AI110" t="str">
            <v>Sangat Baik</v>
          </cell>
          <cell r="AJ110" t="str">
            <v>Sangat Baik</v>
          </cell>
          <cell r="AK110" t="str">
            <v>Sangat Baik</v>
          </cell>
          <cell r="AL110" t="str">
            <v>Sangat Baik</v>
          </cell>
          <cell r="AM110" t="str">
            <v>Sangat Baik</v>
          </cell>
          <cell r="AN110" t="str">
            <v>Sangat Baik</v>
          </cell>
          <cell r="AO110" t="str">
            <v>Sangat Baik</v>
          </cell>
          <cell r="AP110" t="str">
            <v>Baik</v>
          </cell>
          <cell r="AQ110" t="str">
            <v>Baik</v>
          </cell>
          <cell r="AR110" t="str">
            <v>Sangat Baik</v>
          </cell>
          <cell r="AS110" t="str">
            <v>Sangat Baik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0</v>
          </cell>
          <cell r="G112">
            <v>3</v>
          </cell>
          <cell r="H112">
            <v>0</v>
          </cell>
          <cell r="I112">
            <v>0</v>
          </cell>
          <cell r="J112">
            <v>9</v>
          </cell>
          <cell r="K112">
            <v>0</v>
          </cell>
          <cell r="L112">
            <v>0</v>
          </cell>
          <cell r="M112">
            <v>0</v>
          </cell>
          <cell r="N112">
            <v>9</v>
          </cell>
          <cell r="O112">
            <v>0</v>
          </cell>
          <cell r="P112">
            <v>0</v>
          </cell>
          <cell r="Q112">
            <v>5</v>
          </cell>
          <cell r="R112">
            <v>2</v>
          </cell>
          <cell r="S112">
            <v>0</v>
          </cell>
          <cell r="T112">
            <v>8</v>
          </cell>
          <cell r="U112">
            <v>2</v>
          </cell>
          <cell r="V112">
            <v>0</v>
          </cell>
          <cell r="W112">
            <v>2</v>
          </cell>
          <cell r="X112">
            <v>0</v>
          </cell>
          <cell r="Y112">
            <v>0</v>
          </cell>
          <cell r="Z112">
            <v>3</v>
          </cell>
          <cell r="AA112">
            <v>1</v>
          </cell>
          <cell r="AB112">
            <v>0</v>
          </cell>
          <cell r="AC112">
            <v>1</v>
          </cell>
          <cell r="AD112">
            <v>3</v>
          </cell>
          <cell r="AE112">
            <v>7</v>
          </cell>
          <cell r="AF112">
            <v>0</v>
          </cell>
          <cell r="AG112">
            <v>4</v>
          </cell>
          <cell r="AH112">
            <v>0</v>
          </cell>
          <cell r="AI112">
            <v>8</v>
          </cell>
          <cell r="AJ112">
            <v>0</v>
          </cell>
          <cell r="AK112">
            <v>2</v>
          </cell>
          <cell r="AL112">
            <v>0</v>
          </cell>
          <cell r="AM112">
            <v>0</v>
          </cell>
          <cell r="AN112">
            <v>4</v>
          </cell>
          <cell r="AO112" t="str">
            <v>A</v>
          </cell>
          <cell r="AP112">
            <v>3</v>
          </cell>
          <cell r="AQ112">
            <v>0</v>
          </cell>
          <cell r="AR112">
            <v>0</v>
          </cell>
          <cell r="AS112">
            <v>0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1</v>
          </cell>
          <cell r="G113">
            <v>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1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5</v>
          </cell>
          <cell r="AB113">
            <v>3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</v>
          </cell>
          <cell r="AN113">
            <v>0</v>
          </cell>
          <cell r="AO113" t="str">
            <v>A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3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</v>
          </cell>
          <cell r="R114">
            <v>1</v>
          </cell>
          <cell r="S114">
            <v>0</v>
          </cell>
          <cell r="T114">
            <v>1</v>
          </cell>
          <cell r="U114">
            <v>1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3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</sheetData>
      <sheetData sheetId="4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</row>
        <row r="2">
          <cell r="A2">
            <v>2</v>
          </cell>
          <cell r="F2" t="str">
            <v>AHMAD ROIS SIDQON</v>
          </cell>
          <cell r="G2" t="str">
            <v>AHMAD FAIZ ASHIDIQY</v>
          </cell>
          <cell r="H2" t="str">
            <v>AHMAD FENDY ROSYADI</v>
          </cell>
          <cell r="I2" t="str">
            <v>ACHMAD NAZIB</v>
          </cell>
          <cell r="J2" t="str">
            <v>ALFIN NUHA AHMAD MU'AFI</v>
          </cell>
          <cell r="K2" t="str">
            <v>AMINUDDIN FAIZAL AZIZ</v>
          </cell>
          <cell r="L2" t="str">
            <v>AUZI'NI SYUKRON KAMAL AHMAD</v>
          </cell>
          <cell r="M2" t="str">
            <v>BAGUS ARIF SETIAWAN</v>
          </cell>
          <cell r="N2" t="str">
            <v>RAHMAN ARIF HIDAYAT</v>
          </cell>
          <cell r="O2" t="str">
            <v>RIYADLUL FARIHIN</v>
          </cell>
          <cell r="P2" t="str">
            <v>SEPTIANA DWI ARIANTO</v>
          </cell>
          <cell r="Q2" t="str">
            <v>SULIS SUSANTO</v>
          </cell>
          <cell r="R2" t="str">
            <v>SAIFUL ANWAR</v>
          </cell>
          <cell r="S2" t="str">
            <v>SAELENDRA ADI SAPUTRA</v>
          </cell>
          <cell r="T2" t="str">
            <v>SAMSUL MA'ARIF</v>
          </cell>
          <cell r="U2" t="str">
            <v>SHOFAHUL UMAM</v>
          </cell>
          <cell r="V2" t="str">
            <v>'ABID MUFTHI FAUZI</v>
          </cell>
          <cell r="W2" t="str">
            <v>ABDUR ROHMAN SOLEH</v>
          </cell>
          <cell r="X2" t="str">
            <v>FAIQ ANSHORI</v>
          </cell>
          <cell r="Y2" t="str">
            <v>FAUZUL HAKIM</v>
          </cell>
          <cell r="Z2" t="str">
            <v>FAUZI MAULANA AKBAR</v>
          </cell>
          <cell r="AA2" t="str">
            <v>FAISAL NAJIB</v>
          </cell>
          <cell r="AB2" t="str">
            <v>MUHAMMAD IBRAHIM NURUL HARAMAIN</v>
          </cell>
          <cell r="AC2" t="str">
            <v>MOHAMMAD IRSYAD</v>
          </cell>
          <cell r="AD2" t="str">
            <v>MUHAMMAD IRFA'UN NA'IM</v>
          </cell>
          <cell r="AE2" t="str">
            <v>MUHAMMAD ARIYANTO</v>
          </cell>
          <cell r="AF2" t="str">
            <v>MUHAMMAD ANIS FUADI</v>
          </cell>
          <cell r="AG2" t="str">
            <v>MOHAMMAD TAUFIK HUSNI MUBAROK</v>
          </cell>
          <cell r="AH2" t="str">
            <v>MOHAMAD KHOIRUL ANAM</v>
          </cell>
          <cell r="AI2" t="str">
            <v>MUHAMMAD DARWIS ABDUL HAQ</v>
          </cell>
          <cell r="AJ2" t="str">
            <v>MUHAMMAD ROSYID RIDHO</v>
          </cell>
          <cell r="AK2" t="str">
            <v>MUHAMMAD ZAKKI MUBAROK</v>
          </cell>
          <cell r="AL2" t="str">
            <v>MUHAMMAD ZAINURI</v>
          </cell>
          <cell r="AM2" t="str">
            <v>MOCHAMAD SULAIMAN ZUHDI</v>
          </cell>
          <cell r="AN2" t="str">
            <v>MOH. SUPRIYANTO</v>
          </cell>
          <cell r="AO2" t="str">
            <v>MUHAMAD ABDURRO'UF</v>
          </cell>
          <cell r="AP2" t="str">
            <v>MUHAMMAD ALI MUSTAQIM</v>
          </cell>
          <cell r="AQ2" t="str">
            <v>MUHAMMAD LUQMANUL HAKIM</v>
          </cell>
          <cell r="AR2" t="str">
            <v>NURUL WAHID</v>
          </cell>
          <cell r="AS2" t="str">
            <v>NOOR HAMID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</row>
        <row r="4">
          <cell r="A4">
            <v>4</v>
          </cell>
          <cell r="F4" t="str">
            <v>8A</v>
          </cell>
          <cell r="G4" t="str">
            <v>8H</v>
          </cell>
          <cell r="H4" t="str">
            <v>8H</v>
          </cell>
          <cell r="I4" t="str">
            <v>8A</v>
          </cell>
          <cell r="J4" t="str">
            <v>8F</v>
          </cell>
          <cell r="K4" t="str">
            <v>8H</v>
          </cell>
          <cell r="L4" t="str">
            <v>8A</v>
          </cell>
          <cell r="M4" t="str">
            <v>8A</v>
          </cell>
          <cell r="N4" t="str">
            <v>8H</v>
          </cell>
          <cell r="O4" t="str">
            <v>8A</v>
          </cell>
          <cell r="P4" t="str">
            <v>8H</v>
          </cell>
          <cell r="Q4" t="str">
            <v>8G</v>
          </cell>
          <cell r="R4" t="str">
            <v>8A</v>
          </cell>
          <cell r="S4" t="str">
            <v>8A</v>
          </cell>
          <cell r="T4" t="str">
            <v>8A</v>
          </cell>
          <cell r="U4" t="str">
            <v>8A</v>
          </cell>
          <cell r="V4" t="str">
            <v>8A</v>
          </cell>
          <cell r="W4" t="str">
            <v>8A</v>
          </cell>
          <cell r="X4" t="str">
            <v>8H</v>
          </cell>
          <cell r="Y4" t="str">
            <v>8F</v>
          </cell>
          <cell r="Z4" t="str">
            <v>8F</v>
          </cell>
          <cell r="AA4" t="str">
            <v>8A</v>
          </cell>
          <cell r="AB4" t="str">
            <v>8A</v>
          </cell>
          <cell r="AC4" t="str">
            <v>8A</v>
          </cell>
          <cell r="AD4" t="str">
            <v>8A</v>
          </cell>
          <cell r="AE4" t="str">
            <v>8A</v>
          </cell>
          <cell r="AF4" t="str">
            <v>8A</v>
          </cell>
          <cell r="AG4" t="str">
            <v>8A</v>
          </cell>
          <cell r="AH4" t="str">
            <v>8A</v>
          </cell>
          <cell r="AI4" t="str">
            <v>8H</v>
          </cell>
          <cell r="AJ4" t="str">
            <v>8H</v>
          </cell>
          <cell r="AK4" t="str">
            <v>8A</v>
          </cell>
          <cell r="AL4" t="str">
            <v>8H</v>
          </cell>
          <cell r="AM4" t="str">
            <v>8A</v>
          </cell>
          <cell r="AN4" t="str">
            <v>8A</v>
          </cell>
          <cell r="AO4" t="str">
            <v>8A</v>
          </cell>
          <cell r="AP4" t="str">
            <v>8A</v>
          </cell>
          <cell r="AQ4" t="str">
            <v>8H</v>
          </cell>
          <cell r="AR4" t="str">
            <v>8H</v>
          </cell>
          <cell r="AS4" t="str">
            <v>8H</v>
          </cell>
        </row>
        <row r="5">
          <cell r="A5">
            <v>5</v>
          </cell>
          <cell r="F5" t="str">
            <v>Baidlowi</v>
          </cell>
          <cell r="G5" t="str">
            <v>Zainuri,S.Ag</v>
          </cell>
          <cell r="H5" t="str">
            <v>Zainuri,S.Ag</v>
          </cell>
          <cell r="I5" t="str">
            <v>Baidlowi</v>
          </cell>
          <cell r="J5" t="str">
            <v>Rokhmat Hidayat, S.Pd</v>
          </cell>
          <cell r="K5" t="str">
            <v>Zainuri,S.Ag</v>
          </cell>
          <cell r="L5" t="str">
            <v>Baidlowi</v>
          </cell>
          <cell r="M5" t="str">
            <v>Baidlowi</v>
          </cell>
          <cell r="N5" t="str">
            <v>Zainuri,S.Ag</v>
          </cell>
          <cell r="O5" t="str">
            <v>Baidlowi</v>
          </cell>
          <cell r="P5" t="str">
            <v>Zainuri,S.Ag</v>
          </cell>
          <cell r="Q5" t="str">
            <v>Yusron Syarofi, S.Pd.T</v>
          </cell>
          <cell r="R5" t="str">
            <v>Baidlowi</v>
          </cell>
          <cell r="S5" t="str">
            <v>Baidlowi</v>
          </cell>
          <cell r="T5" t="str">
            <v>Baidlowi</v>
          </cell>
          <cell r="U5" t="str">
            <v>Baidlowi</v>
          </cell>
          <cell r="V5" t="str">
            <v>Baidlowi</v>
          </cell>
          <cell r="W5" t="str">
            <v>Baidlowi</v>
          </cell>
          <cell r="X5" t="str">
            <v>Zainuri,S.Ag</v>
          </cell>
          <cell r="Y5" t="str">
            <v>Rokhmat Hidayat, S.Pd</v>
          </cell>
          <cell r="Z5" t="str">
            <v>Rokhmat Hidayat, S.Pd</v>
          </cell>
          <cell r="AA5" t="str">
            <v>Baidlowi</v>
          </cell>
          <cell r="AB5" t="str">
            <v>Baidlowi</v>
          </cell>
          <cell r="AC5" t="str">
            <v>Baidlowi</v>
          </cell>
          <cell r="AD5" t="str">
            <v>Baidlowi</v>
          </cell>
          <cell r="AE5" t="str">
            <v>Baidlowi</v>
          </cell>
          <cell r="AF5" t="str">
            <v>Baidlowi</v>
          </cell>
          <cell r="AG5" t="str">
            <v>Baidlowi</v>
          </cell>
          <cell r="AH5" t="str">
            <v>Baidlowi</v>
          </cell>
          <cell r="AI5" t="str">
            <v>Zainuri,S.Ag</v>
          </cell>
          <cell r="AJ5" t="str">
            <v>Zainuri,S.Ag</v>
          </cell>
          <cell r="AK5" t="str">
            <v>Baidlowi</v>
          </cell>
          <cell r="AL5" t="str">
            <v>Zainuri,S.Ag</v>
          </cell>
          <cell r="AM5" t="str">
            <v>Baidlowi</v>
          </cell>
          <cell r="AN5" t="str">
            <v>Baidlowi</v>
          </cell>
          <cell r="AO5" t="str">
            <v>Baidlowi</v>
          </cell>
          <cell r="AP5" t="str">
            <v>Baidlowi</v>
          </cell>
          <cell r="AQ5" t="str">
            <v>Zainuri,S.Ag</v>
          </cell>
          <cell r="AR5" t="str">
            <v>Zainuri,S.Ag</v>
          </cell>
          <cell r="AS5" t="str">
            <v>Zainuri,S.Ag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  <cell r="F7">
            <v>92</v>
          </cell>
          <cell r="G7">
            <v>87</v>
          </cell>
          <cell r="H7">
            <v>88</v>
          </cell>
          <cell r="I7">
            <v>92</v>
          </cell>
          <cell r="J7">
            <v>91</v>
          </cell>
          <cell r="K7">
            <v>90</v>
          </cell>
          <cell r="L7">
            <v>93</v>
          </cell>
          <cell r="M7">
            <v>95</v>
          </cell>
          <cell r="N7">
            <v>89</v>
          </cell>
          <cell r="O7">
            <v>96</v>
          </cell>
          <cell r="P7">
            <v>87</v>
          </cell>
          <cell r="Q7">
            <v>91</v>
          </cell>
          <cell r="R7">
            <v>97</v>
          </cell>
          <cell r="S7">
            <v>95</v>
          </cell>
          <cell r="T7">
            <v>95</v>
          </cell>
          <cell r="U7">
            <v>95</v>
          </cell>
          <cell r="V7">
            <v>94</v>
          </cell>
          <cell r="W7">
            <v>93</v>
          </cell>
          <cell r="X7">
            <v>87</v>
          </cell>
          <cell r="Y7">
            <v>92</v>
          </cell>
          <cell r="Z7">
            <v>89</v>
          </cell>
          <cell r="AA7">
            <v>95</v>
          </cell>
          <cell r="AB7">
            <v>89</v>
          </cell>
          <cell r="AC7">
            <v>90</v>
          </cell>
          <cell r="AD7">
            <v>89</v>
          </cell>
          <cell r="AE7">
            <v>91</v>
          </cell>
          <cell r="AF7">
            <v>90</v>
          </cell>
          <cell r="AG7">
            <v>91</v>
          </cell>
          <cell r="AH7">
            <v>82</v>
          </cell>
          <cell r="AI7">
            <v>91</v>
          </cell>
          <cell r="AJ7">
            <v>92</v>
          </cell>
          <cell r="AK7">
            <v>93</v>
          </cell>
          <cell r="AL7">
            <v>90</v>
          </cell>
          <cell r="AM7">
            <v>93</v>
          </cell>
          <cell r="AN7">
            <v>91</v>
          </cell>
          <cell r="AO7">
            <v>89</v>
          </cell>
          <cell r="AP7">
            <v>89</v>
          </cell>
          <cell r="AQ7">
            <v>93</v>
          </cell>
          <cell r="AR7">
            <v>90</v>
          </cell>
          <cell r="AS7">
            <v>91</v>
          </cell>
        </row>
        <row r="8">
          <cell r="A8">
            <v>8</v>
          </cell>
          <cell r="C8" t="str">
            <v>b. aqidah akhlak</v>
          </cell>
          <cell r="E8">
            <v>75</v>
          </cell>
          <cell r="F8">
            <v>90</v>
          </cell>
          <cell r="G8">
            <v>83</v>
          </cell>
          <cell r="H8">
            <v>81</v>
          </cell>
          <cell r="I8">
            <v>84</v>
          </cell>
          <cell r="J8">
            <v>84</v>
          </cell>
          <cell r="K8">
            <v>83</v>
          </cell>
          <cell r="L8">
            <v>88</v>
          </cell>
          <cell r="M8">
            <v>85</v>
          </cell>
          <cell r="N8">
            <v>81</v>
          </cell>
          <cell r="O8">
            <v>90</v>
          </cell>
          <cell r="P8">
            <v>84</v>
          </cell>
          <cell r="Q8">
            <v>83</v>
          </cell>
          <cell r="R8">
            <v>89</v>
          </cell>
          <cell r="S8">
            <v>87</v>
          </cell>
          <cell r="T8">
            <v>85</v>
          </cell>
          <cell r="U8">
            <v>83</v>
          </cell>
          <cell r="V8">
            <v>91</v>
          </cell>
          <cell r="W8">
            <v>88</v>
          </cell>
          <cell r="X8">
            <v>81</v>
          </cell>
          <cell r="Y8">
            <v>83</v>
          </cell>
          <cell r="Z8">
            <v>84</v>
          </cell>
          <cell r="AA8">
            <v>93</v>
          </cell>
          <cell r="AB8">
            <v>81</v>
          </cell>
          <cell r="AC8">
            <v>85</v>
          </cell>
          <cell r="AD8">
            <v>88</v>
          </cell>
          <cell r="AE8">
            <v>86</v>
          </cell>
          <cell r="AF8">
            <v>84</v>
          </cell>
          <cell r="AG8">
            <v>88</v>
          </cell>
          <cell r="AH8">
            <v>81</v>
          </cell>
          <cell r="AI8">
            <v>85</v>
          </cell>
          <cell r="AJ8">
            <v>92</v>
          </cell>
          <cell r="AK8">
            <v>88</v>
          </cell>
          <cell r="AL8">
            <v>81</v>
          </cell>
          <cell r="AM8">
            <v>86</v>
          </cell>
          <cell r="AN8">
            <v>90</v>
          </cell>
          <cell r="AO8">
            <v>88</v>
          </cell>
          <cell r="AP8">
            <v>80</v>
          </cell>
          <cell r="AQ8">
            <v>85</v>
          </cell>
          <cell r="AR8">
            <v>84</v>
          </cell>
          <cell r="AS8">
            <v>83</v>
          </cell>
        </row>
        <row r="9">
          <cell r="A9">
            <v>9</v>
          </cell>
          <cell r="C9" t="str">
            <v>c. Fiqih</v>
          </cell>
          <cell r="E9">
            <v>75</v>
          </cell>
          <cell r="F9">
            <v>93</v>
          </cell>
          <cell r="G9">
            <v>86</v>
          </cell>
          <cell r="H9">
            <v>80</v>
          </cell>
          <cell r="I9">
            <v>84</v>
          </cell>
          <cell r="J9">
            <v>83</v>
          </cell>
          <cell r="K9">
            <v>85</v>
          </cell>
          <cell r="L9">
            <v>89</v>
          </cell>
          <cell r="M9">
            <v>85</v>
          </cell>
          <cell r="N9">
            <v>83</v>
          </cell>
          <cell r="O9">
            <v>84</v>
          </cell>
          <cell r="P9">
            <v>75</v>
          </cell>
          <cell r="Q9">
            <v>83</v>
          </cell>
          <cell r="R9">
            <v>86</v>
          </cell>
          <cell r="S9">
            <v>90</v>
          </cell>
          <cell r="T9">
            <v>85</v>
          </cell>
          <cell r="U9">
            <v>81</v>
          </cell>
          <cell r="V9">
            <v>88</v>
          </cell>
          <cell r="W9">
            <v>90</v>
          </cell>
          <cell r="X9">
            <v>83</v>
          </cell>
          <cell r="Y9">
            <v>85</v>
          </cell>
          <cell r="Z9">
            <v>82</v>
          </cell>
          <cell r="AA9">
            <v>85</v>
          </cell>
          <cell r="AB9">
            <v>83</v>
          </cell>
          <cell r="AC9">
            <v>85</v>
          </cell>
          <cell r="AD9">
            <v>90</v>
          </cell>
          <cell r="AE9">
            <v>88</v>
          </cell>
          <cell r="AF9">
            <v>88</v>
          </cell>
          <cell r="AG9">
            <v>88</v>
          </cell>
          <cell r="AH9">
            <v>82</v>
          </cell>
          <cell r="AI9">
            <v>85</v>
          </cell>
          <cell r="AJ9">
            <v>94</v>
          </cell>
          <cell r="AK9">
            <v>87</v>
          </cell>
          <cell r="AL9">
            <v>82</v>
          </cell>
          <cell r="AM9">
            <v>89</v>
          </cell>
          <cell r="AN9">
            <v>80</v>
          </cell>
          <cell r="AO9">
            <v>90</v>
          </cell>
          <cell r="AP9">
            <v>82</v>
          </cell>
          <cell r="AQ9">
            <v>89</v>
          </cell>
          <cell r="AR9">
            <v>90</v>
          </cell>
          <cell r="AS9">
            <v>90</v>
          </cell>
        </row>
        <row r="10">
          <cell r="A10">
            <v>10</v>
          </cell>
          <cell r="C10" t="str">
            <v>d. Sejarah Kebudayaan Islam</v>
          </cell>
          <cell r="E10">
            <v>70</v>
          </cell>
          <cell r="F10">
            <v>86</v>
          </cell>
          <cell r="G10">
            <v>84</v>
          </cell>
          <cell r="H10">
            <v>89</v>
          </cell>
          <cell r="I10">
            <v>84</v>
          </cell>
          <cell r="J10">
            <v>77</v>
          </cell>
          <cell r="K10">
            <v>83</v>
          </cell>
          <cell r="L10">
            <v>86</v>
          </cell>
          <cell r="M10">
            <v>88</v>
          </cell>
          <cell r="N10">
            <v>80</v>
          </cell>
          <cell r="O10">
            <v>81</v>
          </cell>
          <cell r="P10">
            <v>80</v>
          </cell>
          <cell r="Q10">
            <v>84</v>
          </cell>
          <cell r="R10">
            <v>84</v>
          </cell>
          <cell r="S10">
            <v>86</v>
          </cell>
          <cell r="T10">
            <v>83</v>
          </cell>
          <cell r="U10">
            <v>83</v>
          </cell>
          <cell r="V10">
            <v>84</v>
          </cell>
          <cell r="W10">
            <v>88</v>
          </cell>
          <cell r="X10">
            <v>84</v>
          </cell>
          <cell r="Y10">
            <v>85</v>
          </cell>
          <cell r="Z10">
            <v>81</v>
          </cell>
          <cell r="AA10">
            <v>90</v>
          </cell>
          <cell r="AB10">
            <v>84</v>
          </cell>
          <cell r="AC10">
            <v>80</v>
          </cell>
          <cell r="AD10">
            <v>86</v>
          </cell>
          <cell r="AE10">
            <v>89</v>
          </cell>
          <cell r="AF10">
            <v>85</v>
          </cell>
          <cell r="AG10">
            <v>83</v>
          </cell>
          <cell r="AH10">
            <v>88</v>
          </cell>
          <cell r="AI10">
            <v>84</v>
          </cell>
          <cell r="AJ10">
            <v>86</v>
          </cell>
          <cell r="AK10">
            <v>85</v>
          </cell>
          <cell r="AL10">
            <v>85</v>
          </cell>
          <cell r="AM10">
            <v>89</v>
          </cell>
          <cell r="AN10">
            <v>80</v>
          </cell>
          <cell r="AO10">
            <v>90</v>
          </cell>
          <cell r="AP10">
            <v>86</v>
          </cell>
          <cell r="AQ10">
            <v>84</v>
          </cell>
          <cell r="AR10">
            <v>88</v>
          </cell>
          <cell r="AS10">
            <v>85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70</v>
          </cell>
          <cell r="F11">
            <v>82</v>
          </cell>
          <cell r="G11">
            <v>82</v>
          </cell>
          <cell r="H11">
            <v>80</v>
          </cell>
          <cell r="I11">
            <v>85</v>
          </cell>
          <cell r="J11">
            <v>80</v>
          </cell>
          <cell r="K11">
            <v>84</v>
          </cell>
          <cell r="L11">
            <v>80</v>
          </cell>
          <cell r="M11">
            <v>83</v>
          </cell>
          <cell r="N11">
            <v>81</v>
          </cell>
          <cell r="O11">
            <v>90</v>
          </cell>
          <cell r="P11">
            <v>80</v>
          </cell>
          <cell r="Q11">
            <v>82</v>
          </cell>
          <cell r="R11">
            <v>83</v>
          </cell>
          <cell r="S11">
            <v>80</v>
          </cell>
          <cell r="T11">
            <v>76</v>
          </cell>
          <cell r="U11">
            <v>78</v>
          </cell>
          <cell r="V11">
            <v>84</v>
          </cell>
          <cell r="W11">
            <v>83</v>
          </cell>
          <cell r="X11">
            <v>85</v>
          </cell>
          <cell r="Y11">
            <v>75</v>
          </cell>
          <cell r="Z11">
            <v>80</v>
          </cell>
          <cell r="AA11">
            <v>83</v>
          </cell>
          <cell r="AB11">
            <v>80</v>
          </cell>
          <cell r="AC11">
            <v>80</v>
          </cell>
          <cell r="AD11">
            <v>86</v>
          </cell>
          <cell r="AE11">
            <v>80</v>
          </cell>
          <cell r="AF11">
            <v>85</v>
          </cell>
          <cell r="AG11">
            <v>87</v>
          </cell>
          <cell r="AH11">
            <v>85</v>
          </cell>
          <cell r="AI11">
            <v>83</v>
          </cell>
          <cell r="AJ11">
            <v>84</v>
          </cell>
          <cell r="AK11">
            <v>82</v>
          </cell>
          <cell r="AL11">
            <v>84</v>
          </cell>
          <cell r="AM11">
            <v>88</v>
          </cell>
          <cell r="AN11">
            <v>80</v>
          </cell>
          <cell r="AO11">
            <v>90</v>
          </cell>
          <cell r="AP11">
            <v>75</v>
          </cell>
          <cell r="AQ11">
            <v>85</v>
          </cell>
          <cell r="AR11">
            <v>85</v>
          </cell>
          <cell r="AS11">
            <v>86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70</v>
          </cell>
          <cell r="F12">
            <v>92</v>
          </cell>
          <cell r="G12">
            <v>84</v>
          </cell>
          <cell r="H12">
            <v>86</v>
          </cell>
          <cell r="I12">
            <v>90</v>
          </cell>
          <cell r="J12">
            <v>92</v>
          </cell>
          <cell r="K12">
            <v>85</v>
          </cell>
          <cell r="L12">
            <v>89</v>
          </cell>
          <cell r="M12">
            <v>96</v>
          </cell>
          <cell r="N12">
            <v>89</v>
          </cell>
          <cell r="O12">
            <v>88</v>
          </cell>
          <cell r="P12">
            <v>83</v>
          </cell>
          <cell r="Q12">
            <v>85</v>
          </cell>
          <cell r="R12">
            <v>95</v>
          </cell>
          <cell r="S12">
            <v>88</v>
          </cell>
          <cell r="T12">
            <v>87</v>
          </cell>
          <cell r="U12">
            <v>90</v>
          </cell>
          <cell r="V12">
            <v>96</v>
          </cell>
          <cell r="W12">
            <v>97</v>
          </cell>
          <cell r="X12">
            <v>85</v>
          </cell>
          <cell r="Y12">
            <v>88</v>
          </cell>
          <cell r="Z12">
            <v>89</v>
          </cell>
          <cell r="AA12">
            <v>90</v>
          </cell>
          <cell r="AB12">
            <v>94</v>
          </cell>
          <cell r="AC12">
            <v>89</v>
          </cell>
          <cell r="AD12">
            <v>91</v>
          </cell>
          <cell r="AE12">
            <v>93</v>
          </cell>
          <cell r="AF12">
            <v>91</v>
          </cell>
          <cell r="AG12">
            <v>90</v>
          </cell>
          <cell r="AH12">
            <v>79</v>
          </cell>
          <cell r="AI12">
            <v>91</v>
          </cell>
          <cell r="AJ12">
            <v>95</v>
          </cell>
          <cell r="AK12">
            <v>92</v>
          </cell>
          <cell r="AL12">
            <v>82</v>
          </cell>
          <cell r="AM12">
            <v>95</v>
          </cell>
          <cell r="AN12">
            <v>89</v>
          </cell>
          <cell r="AO12">
            <v>98</v>
          </cell>
          <cell r="AP12">
            <v>86</v>
          </cell>
          <cell r="AQ12">
            <v>88</v>
          </cell>
          <cell r="AR12">
            <v>90</v>
          </cell>
          <cell r="AS12">
            <v>90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70</v>
          </cell>
          <cell r="F13">
            <v>96</v>
          </cell>
          <cell r="G13">
            <v>87</v>
          </cell>
          <cell r="H13">
            <v>89</v>
          </cell>
          <cell r="I13">
            <v>96</v>
          </cell>
          <cell r="J13">
            <v>96</v>
          </cell>
          <cell r="K13">
            <v>86</v>
          </cell>
          <cell r="L13">
            <v>96</v>
          </cell>
          <cell r="M13">
            <v>96</v>
          </cell>
          <cell r="N13">
            <v>87</v>
          </cell>
          <cell r="O13">
            <v>91</v>
          </cell>
          <cell r="P13">
            <v>79</v>
          </cell>
          <cell r="Q13">
            <v>85</v>
          </cell>
          <cell r="R13">
            <v>96</v>
          </cell>
          <cell r="S13">
            <v>76</v>
          </cell>
          <cell r="T13">
            <v>96</v>
          </cell>
          <cell r="U13">
            <v>88</v>
          </cell>
          <cell r="V13">
            <v>96</v>
          </cell>
          <cell r="W13">
            <v>90</v>
          </cell>
          <cell r="X13">
            <v>84</v>
          </cell>
          <cell r="Y13">
            <v>89</v>
          </cell>
          <cell r="Z13">
            <v>89</v>
          </cell>
          <cell r="AA13">
            <v>96</v>
          </cell>
          <cell r="AB13">
            <v>89</v>
          </cell>
          <cell r="AC13">
            <v>76</v>
          </cell>
          <cell r="AD13">
            <v>93</v>
          </cell>
          <cell r="AE13">
            <v>84</v>
          </cell>
          <cell r="AF13">
            <v>95</v>
          </cell>
          <cell r="AG13">
            <v>84</v>
          </cell>
          <cell r="AH13">
            <v>92</v>
          </cell>
          <cell r="AI13">
            <v>90</v>
          </cell>
          <cell r="AJ13">
            <v>89</v>
          </cell>
          <cell r="AK13">
            <v>94</v>
          </cell>
          <cell r="AL13">
            <v>92</v>
          </cell>
          <cell r="AM13">
            <v>98</v>
          </cell>
          <cell r="AN13">
            <v>84</v>
          </cell>
          <cell r="AO13">
            <v>99</v>
          </cell>
          <cell r="AP13">
            <v>81</v>
          </cell>
          <cell r="AQ13">
            <v>86</v>
          </cell>
          <cell r="AR13">
            <v>91</v>
          </cell>
          <cell r="AS13">
            <v>93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65</v>
          </cell>
          <cell r="F14">
            <v>95</v>
          </cell>
          <cell r="G14">
            <v>80</v>
          </cell>
          <cell r="H14">
            <v>82</v>
          </cell>
          <cell r="I14">
            <v>97</v>
          </cell>
          <cell r="J14">
            <v>78</v>
          </cell>
          <cell r="K14">
            <v>77</v>
          </cell>
          <cell r="L14">
            <v>94</v>
          </cell>
          <cell r="M14">
            <v>94</v>
          </cell>
          <cell r="N14">
            <v>78</v>
          </cell>
          <cell r="O14">
            <v>85</v>
          </cell>
          <cell r="P14">
            <v>89</v>
          </cell>
          <cell r="Q14">
            <v>79</v>
          </cell>
          <cell r="R14">
            <v>85</v>
          </cell>
          <cell r="S14">
            <v>92</v>
          </cell>
          <cell r="T14">
            <v>91</v>
          </cell>
          <cell r="U14">
            <v>80</v>
          </cell>
          <cell r="V14">
            <v>94</v>
          </cell>
          <cell r="W14">
            <v>97</v>
          </cell>
          <cell r="X14">
            <v>79</v>
          </cell>
          <cell r="Y14">
            <v>80</v>
          </cell>
          <cell r="Z14">
            <v>87</v>
          </cell>
          <cell r="AA14">
            <v>93</v>
          </cell>
          <cell r="AB14">
            <v>80</v>
          </cell>
          <cell r="AC14">
            <v>97</v>
          </cell>
          <cell r="AD14">
            <v>85</v>
          </cell>
          <cell r="AE14">
            <v>83</v>
          </cell>
          <cell r="AF14">
            <v>77</v>
          </cell>
          <cell r="AG14">
            <v>80</v>
          </cell>
          <cell r="AH14">
            <v>81</v>
          </cell>
          <cell r="AI14">
            <v>85</v>
          </cell>
          <cell r="AJ14">
            <v>89</v>
          </cell>
          <cell r="AK14">
            <v>80</v>
          </cell>
          <cell r="AL14">
            <v>89</v>
          </cell>
          <cell r="AM14">
            <v>86</v>
          </cell>
          <cell r="AN14">
            <v>75</v>
          </cell>
          <cell r="AO14">
            <v>97</v>
          </cell>
          <cell r="AP14">
            <v>79</v>
          </cell>
          <cell r="AQ14">
            <v>90</v>
          </cell>
          <cell r="AR14">
            <v>93</v>
          </cell>
          <cell r="AS14">
            <v>89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65</v>
          </cell>
          <cell r="F15">
            <v>75</v>
          </cell>
          <cell r="G15">
            <v>78</v>
          </cell>
          <cell r="H15">
            <v>78</v>
          </cell>
          <cell r="I15">
            <v>91</v>
          </cell>
          <cell r="J15">
            <v>75</v>
          </cell>
          <cell r="K15">
            <v>78</v>
          </cell>
          <cell r="L15">
            <v>90</v>
          </cell>
          <cell r="M15">
            <v>85</v>
          </cell>
          <cell r="N15">
            <v>77</v>
          </cell>
          <cell r="O15">
            <v>92</v>
          </cell>
          <cell r="P15">
            <v>73</v>
          </cell>
          <cell r="Q15">
            <v>80</v>
          </cell>
          <cell r="R15">
            <v>80</v>
          </cell>
          <cell r="S15">
            <v>80</v>
          </cell>
          <cell r="T15">
            <v>80</v>
          </cell>
          <cell r="U15">
            <v>80</v>
          </cell>
          <cell r="V15">
            <v>85</v>
          </cell>
          <cell r="W15">
            <v>86</v>
          </cell>
          <cell r="X15">
            <v>75</v>
          </cell>
          <cell r="Y15">
            <v>87</v>
          </cell>
          <cell r="Z15">
            <v>75</v>
          </cell>
          <cell r="AA15">
            <v>80</v>
          </cell>
          <cell r="AB15">
            <v>75</v>
          </cell>
          <cell r="AC15">
            <v>75</v>
          </cell>
          <cell r="AD15">
            <v>85</v>
          </cell>
          <cell r="AE15">
            <v>75</v>
          </cell>
          <cell r="AF15">
            <v>75</v>
          </cell>
          <cell r="AG15">
            <v>75</v>
          </cell>
          <cell r="AH15">
            <v>80</v>
          </cell>
          <cell r="AI15">
            <v>84</v>
          </cell>
          <cell r="AJ15">
            <v>85</v>
          </cell>
          <cell r="AK15">
            <v>80</v>
          </cell>
          <cell r="AL15">
            <v>77</v>
          </cell>
          <cell r="AM15">
            <v>85</v>
          </cell>
          <cell r="AN15">
            <v>75</v>
          </cell>
          <cell r="AO15">
            <v>91</v>
          </cell>
          <cell r="AP15">
            <v>75</v>
          </cell>
          <cell r="AQ15">
            <v>78</v>
          </cell>
          <cell r="AR15">
            <v>82</v>
          </cell>
          <cell r="AS15">
            <v>83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65</v>
          </cell>
          <cell r="F16">
            <v>85</v>
          </cell>
          <cell r="G16">
            <v>80</v>
          </cell>
          <cell r="H16">
            <v>80</v>
          </cell>
          <cell r="I16">
            <v>94</v>
          </cell>
          <cell r="J16">
            <v>91</v>
          </cell>
          <cell r="K16">
            <v>75</v>
          </cell>
          <cell r="L16">
            <v>93</v>
          </cell>
          <cell r="M16">
            <v>94</v>
          </cell>
          <cell r="N16">
            <v>78</v>
          </cell>
          <cell r="O16">
            <v>80</v>
          </cell>
          <cell r="P16">
            <v>80</v>
          </cell>
          <cell r="Q16">
            <v>80</v>
          </cell>
          <cell r="R16">
            <v>91</v>
          </cell>
          <cell r="S16">
            <v>92</v>
          </cell>
          <cell r="T16">
            <v>88</v>
          </cell>
          <cell r="U16">
            <v>90</v>
          </cell>
          <cell r="V16">
            <v>94</v>
          </cell>
          <cell r="W16">
            <v>90</v>
          </cell>
          <cell r="X16">
            <v>80</v>
          </cell>
          <cell r="Y16">
            <v>92</v>
          </cell>
          <cell r="Z16">
            <v>96</v>
          </cell>
          <cell r="AA16">
            <v>86</v>
          </cell>
          <cell r="AB16">
            <v>87</v>
          </cell>
          <cell r="AC16">
            <v>80</v>
          </cell>
          <cell r="AD16">
            <v>95</v>
          </cell>
          <cell r="AE16">
            <v>85</v>
          </cell>
          <cell r="AF16">
            <v>84</v>
          </cell>
          <cell r="AG16">
            <v>83</v>
          </cell>
          <cell r="AH16">
            <v>79</v>
          </cell>
          <cell r="AI16">
            <v>85</v>
          </cell>
          <cell r="AJ16">
            <v>85</v>
          </cell>
          <cell r="AK16">
            <v>86</v>
          </cell>
          <cell r="AL16">
            <v>85</v>
          </cell>
          <cell r="AM16">
            <v>93</v>
          </cell>
          <cell r="AN16">
            <v>88</v>
          </cell>
          <cell r="AO16">
            <v>98</v>
          </cell>
          <cell r="AP16">
            <v>77</v>
          </cell>
          <cell r="AQ16">
            <v>85</v>
          </cell>
          <cell r="AR16">
            <v>78</v>
          </cell>
          <cell r="AS16">
            <v>80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70</v>
          </cell>
          <cell r="F17">
            <v>84</v>
          </cell>
          <cell r="G17">
            <v>81</v>
          </cell>
          <cell r="H17">
            <v>75</v>
          </cell>
          <cell r="I17">
            <v>85</v>
          </cell>
          <cell r="J17">
            <v>75</v>
          </cell>
          <cell r="K17">
            <v>81</v>
          </cell>
          <cell r="L17">
            <v>87</v>
          </cell>
          <cell r="M17">
            <v>86</v>
          </cell>
          <cell r="N17">
            <v>79</v>
          </cell>
          <cell r="O17">
            <v>85</v>
          </cell>
          <cell r="P17">
            <v>81</v>
          </cell>
          <cell r="Q17">
            <v>82</v>
          </cell>
          <cell r="R17">
            <v>84</v>
          </cell>
          <cell r="S17">
            <v>85</v>
          </cell>
          <cell r="T17">
            <v>81</v>
          </cell>
          <cell r="U17">
            <v>78</v>
          </cell>
          <cell r="V17">
            <v>85</v>
          </cell>
          <cell r="W17">
            <v>90</v>
          </cell>
          <cell r="X17">
            <v>83</v>
          </cell>
          <cell r="Y17">
            <v>88</v>
          </cell>
          <cell r="Z17">
            <v>75</v>
          </cell>
          <cell r="AA17">
            <v>85</v>
          </cell>
          <cell r="AB17">
            <v>80</v>
          </cell>
          <cell r="AC17">
            <v>90</v>
          </cell>
          <cell r="AD17">
            <v>87</v>
          </cell>
          <cell r="AE17">
            <v>84</v>
          </cell>
          <cell r="AF17">
            <v>84</v>
          </cell>
          <cell r="AG17">
            <v>86</v>
          </cell>
          <cell r="AH17">
            <v>86</v>
          </cell>
          <cell r="AI17">
            <v>83</v>
          </cell>
          <cell r="AJ17">
            <v>91</v>
          </cell>
          <cell r="AK17">
            <v>84</v>
          </cell>
          <cell r="AL17">
            <v>82</v>
          </cell>
          <cell r="AM17">
            <v>86</v>
          </cell>
          <cell r="AN17">
            <v>88</v>
          </cell>
          <cell r="AO17">
            <v>93</v>
          </cell>
          <cell r="AP17">
            <v>82</v>
          </cell>
          <cell r="AQ17">
            <v>91</v>
          </cell>
          <cell r="AR17">
            <v>87</v>
          </cell>
          <cell r="AS17">
            <v>86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87</v>
          </cell>
          <cell r="G18">
            <v>76</v>
          </cell>
          <cell r="H18">
            <v>82</v>
          </cell>
          <cell r="I18">
            <v>83</v>
          </cell>
          <cell r="J18">
            <v>73</v>
          </cell>
          <cell r="K18">
            <v>83</v>
          </cell>
          <cell r="L18">
            <v>88</v>
          </cell>
          <cell r="M18">
            <v>87</v>
          </cell>
          <cell r="N18">
            <v>76</v>
          </cell>
          <cell r="O18">
            <v>90</v>
          </cell>
          <cell r="P18">
            <v>79</v>
          </cell>
          <cell r="Q18">
            <v>76</v>
          </cell>
          <cell r="R18">
            <v>83</v>
          </cell>
          <cell r="S18">
            <v>83</v>
          </cell>
          <cell r="T18">
            <v>83</v>
          </cell>
          <cell r="U18">
            <v>81</v>
          </cell>
          <cell r="V18">
            <v>92</v>
          </cell>
          <cell r="W18">
            <v>82</v>
          </cell>
          <cell r="X18">
            <v>79</v>
          </cell>
          <cell r="Y18">
            <v>80</v>
          </cell>
          <cell r="Z18">
            <v>84</v>
          </cell>
          <cell r="AA18">
            <v>85</v>
          </cell>
          <cell r="AB18">
            <v>78</v>
          </cell>
          <cell r="AC18">
            <v>81</v>
          </cell>
          <cell r="AD18">
            <v>79</v>
          </cell>
          <cell r="AE18">
            <v>82</v>
          </cell>
          <cell r="AF18">
            <v>83</v>
          </cell>
          <cell r="AG18">
            <v>86</v>
          </cell>
          <cell r="AH18">
            <v>76</v>
          </cell>
          <cell r="AI18">
            <v>86</v>
          </cell>
          <cell r="AJ18">
            <v>88</v>
          </cell>
          <cell r="AK18">
            <v>78</v>
          </cell>
          <cell r="AL18">
            <v>78</v>
          </cell>
          <cell r="AM18">
            <v>82</v>
          </cell>
          <cell r="AN18">
            <v>73</v>
          </cell>
          <cell r="AO18">
            <v>90</v>
          </cell>
          <cell r="AP18">
            <v>75</v>
          </cell>
          <cell r="AQ18">
            <v>90</v>
          </cell>
          <cell r="AR18">
            <v>78</v>
          </cell>
          <cell r="AS18">
            <v>83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  <cell r="F19">
            <v>80</v>
          </cell>
          <cell r="G19">
            <v>77</v>
          </cell>
          <cell r="H19">
            <v>70</v>
          </cell>
          <cell r="I19">
            <v>80</v>
          </cell>
          <cell r="J19">
            <v>74</v>
          </cell>
          <cell r="K19">
            <v>80</v>
          </cell>
          <cell r="L19">
            <v>81</v>
          </cell>
          <cell r="M19">
            <v>82</v>
          </cell>
          <cell r="N19">
            <v>75</v>
          </cell>
          <cell r="O19">
            <v>82</v>
          </cell>
          <cell r="P19">
            <v>77</v>
          </cell>
          <cell r="Q19">
            <v>80</v>
          </cell>
          <cell r="R19">
            <v>80</v>
          </cell>
          <cell r="S19">
            <v>80</v>
          </cell>
          <cell r="T19">
            <v>80</v>
          </cell>
          <cell r="U19">
            <v>81</v>
          </cell>
          <cell r="V19">
            <v>82</v>
          </cell>
          <cell r="W19">
            <v>88</v>
          </cell>
          <cell r="X19">
            <v>74</v>
          </cell>
          <cell r="Y19">
            <v>75</v>
          </cell>
          <cell r="Z19">
            <v>83</v>
          </cell>
          <cell r="AA19">
            <v>84</v>
          </cell>
          <cell r="AB19">
            <v>76</v>
          </cell>
          <cell r="AC19">
            <v>80</v>
          </cell>
          <cell r="AD19">
            <v>82</v>
          </cell>
          <cell r="AE19">
            <v>84</v>
          </cell>
          <cell r="AF19">
            <v>82</v>
          </cell>
          <cell r="AG19">
            <v>83</v>
          </cell>
          <cell r="AH19">
            <v>85</v>
          </cell>
          <cell r="AI19">
            <v>82</v>
          </cell>
          <cell r="AJ19">
            <v>83</v>
          </cell>
          <cell r="AK19">
            <v>90</v>
          </cell>
          <cell r="AL19">
            <v>75</v>
          </cell>
          <cell r="AM19">
            <v>82</v>
          </cell>
          <cell r="AN19">
            <v>80</v>
          </cell>
          <cell r="AO19">
            <v>91</v>
          </cell>
          <cell r="AP19">
            <v>86</v>
          </cell>
          <cell r="AQ19">
            <v>86</v>
          </cell>
          <cell r="AR19">
            <v>82</v>
          </cell>
          <cell r="AS19">
            <v>87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87</v>
          </cell>
          <cell r="G20">
            <v>76</v>
          </cell>
          <cell r="H20">
            <v>82</v>
          </cell>
          <cell r="I20">
            <v>83</v>
          </cell>
          <cell r="J20">
            <v>73</v>
          </cell>
          <cell r="K20">
            <v>83</v>
          </cell>
          <cell r="L20">
            <v>88</v>
          </cell>
          <cell r="M20">
            <v>87</v>
          </cell>
          <cell r="N20">
            <v>76</v>
          </cell>
          <cell r="O20">
            <v>90</v>
          </cell>
          <cell r="P20">
            <v>79</v>
          </cell>
          <cell r="Q20">
            <v>76</v>
          </cell>
          <cell r="R20">
            <v>83</v>
          </cell>
          <cell r="S20">
            <v>83</v>
          </cell>
          <cell r="T20">
            <v>83</v>
          </cell>
          <cell r="U20">
            <v>81</v>
          </cell>
          <cell r="V20">
            <v>92</v>
          </cell>
          <cell r="W20">
            <v>82</v>
          </cell>
          <cell r="X20">
            <v>79</v>
          </cell>
          <cell r="Y20">
            <v>80</v>
          </cell>
          <cell r="Z20">
            <v>84</v>
          </cell>
          <cell r="AA20">
            <v>85</v>
          </cell>
          <cell r="AB20">
            <v>78</v>
          </cell>
          <cell r="AC20">
            <v>81</v>
          </cell>
          <cell r="AD20">
            <v>79</v>
          </cell>
          <cell r="AE20">
            <v>82</v>
          </cell>
          <cell r="AF20">
            <v>83</v>
          </cell>
          <cell r="AG20">
            <v>86</v>
          </cell>
          <cell r="AH20">
            <v>76</v>
          </cell>
          <cell r="AI20">
            <v>86</v>
          </cell>
          <cell r="AJ20">
            <v>88</v>
          </cell>
          <cell r="AK20">
            <v>78</v>
          </cell>
          <cell r="AL20">
            <v>78</v>
          </cell>
          <cell r="AM20">
            <v>82</v>
          </cell>
          <cell r="AN20">
            <v>73</v>
          </cell>
          <cell r="AO20">
            <v>90</v>
          </cell>
          <cell r="AP20">
            <v>75</v>
          </cell>
          <cell r="AQ20">
            <v>90</v>
          </cell>
          <cell r="AR20">
            <v>78</v>
          </cell>
          <cell r="AS20">
            <v>83</v>
          </cell>
        </row>
        <row r="21">
          <cell r="A21">
            <v>21</v>
          </cell>
          <cell r="C21" t="str">
            <v>b. TIK</v>
          </cell>
          <cell r="E21">
            <v>70</v>
          </cell>
          <cell r="F21">
            <v>87</v>
          </cell>
          <cell r="G21">
            <v>76</v>
          </cell>
          <cell r="H21">
            <v>82</v>
          </cell>
          <cell r="I21">
            <v>83</v>
          </cell>
          <cell r="J21">
            <v>73</v>
          </cell>
          <cell r="K21">
            <v>83</v>
          </cell>
          <cell r="L21">
            <v>88</v>
          </cell>
          <cell r="M21">
            <v>87</v>
          </cell>
          <cell r="N21">
            <v>76</v>
          </cell>
          <cell r="O21">
            <v>90</v>
          </cell>
          <cell r="P21">
            <v>79</v>
          </cell>
          <cell r="Q21">
            <v>76</v>
          </cell>
          <cell r="R21">
            <v>83</v>
          </cell>
          <cell r="S21">
            <v>83</v>
          </cell>
          <cell r="T21">
            <v>83</v>
          </cell>
          <cell r="U21">
            <v>81</v>
          </cell>
          <cell r="V21">
            <v>92</v>
          </cell>
          <cell r="W21">
            <v>82</v>
          </cell>
          <cell r="X21">
            <v>79</v>
          </cell>
          <cell r="Y21">
            <v>80</v>
          </cell>
          <cell r="Z21">
            <v>84</v>
          </cell>
          <cell r="AA21">
            <v>85</v>
          </cell>
          <cell r="AB21">
            <v>78</v>
          </cell>
          <cell r="AC21">
            <v>81</v>
          </cell>
          <cell r="AD21">
            <v>79</v>
          </cell>
          <cell r="AE21">
            <v>82</v>
          </cell>
          <cell r="AF21">
            <v>83</v>
          </cell>
          <cell r="AG21">
            <v>86</v>
          </cell>
          <cell r="AH21">
            <v>76</v>
          </cell>
          <cell r="AI21">
            <v>86</v>
          </cell>
          <cell r="AJ21">
            <v>88</v>
          </cell>
          <cell r="AK21">
            <v>78</v>
          </cell>
          <cell r="AL21">
            <v>78</v>
          </cell>
          <cell r="AM21">
            <v>82</v>
          </cell>
          <cell r="AN21">
            <v>73</v>
          </cell>
          <cell r="AO21">
            <v>90</v>
          </cell>
          <cell r="AP21">
            <v>75</v>
          </cell>
          <cell r="AQ21">
            <v>90</v>
          </cell>
          <cell r="AR21">
            <v>78</v>
          </cell>
          <cell r="AS21">
            <v>83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65</v>
          </cell>
          <cell r="F23">
            <v>81</v>
          </cell>
          <cell r="G23">
            <v>71</v>
          </cell>
          <cell r="H23">
            <v>75</v>
          </cell>
          <cell r="I23">
            <v>82</v>
          </cell>
          <cell r="J23">
            <v>77</v>
          </cell>
          <cell r="K23">
            <v>71</v>
          </cell>
          <cell r="L23">
            <v>85</v>
          </cell>
          <cell r="M23">
            <v>80</v>
          </cell>
          <cell r="N23">
            <v>78</v>
          </cell>
          <cell r="O23">
            <v>85</v>
          </cell>
          <cell r="P23">
            <v>75</v>
          </cell>
          <cell r="Q23">
            <v>73</v>
          </cell>
          <cell r="R23">
            <v>78</v>
          </cell>
          <cell r="S23">
            <v>83</v>
          </cell>
          <cell r="T23">
            <v>78</v>
          </cell>
          <cell r="U23">
            <v>70</v>
          </cell>
          <cell r="V23">
            <v>82</v>
          </cell>
          <cell r="W23">
            <v>86</v>
          </cell>
          <cell r="X23">
            <v>80</v>
          </cell>
          <cell r="Y23">
            <v>77</v>
          </cell>
          <cell r="Z23">
            <v>76</v>
          </cell>
          <cell r="AA23">
            <v>83</v>
          </cell>
          <cell r="AB23">
            <v>71</v>
          </cell>
          <cell r="AC23">
            <v>75</v>
          </cell>
          <cell r="AD23">
            <v>75</v>
          </cell>
          <cell r="AE23">
            <v>75</v>
          </cell>
          <cell r="AF23">
            <v>71</v>
          </cell>
          <cell r="AG23">
            <v>80</v>
          </cell>
          <cell r="AH23">
            <v>77</v>
          </cell>
          <cell r="AI23">
            <v>77</v>
          </cell>
          <cell r="AJ23">
            <v>83</v>
          </cell>
          <cell r="AK23">
            <v>82</v>
          </cell>
          <cell r="AL23">
            <v>79</v>
          </cell>
          <cell r="AM23">
            <v>86</v>
          </cell>
          <cell r="AN23">
            <v>76</v>
          </cell>
          <cell r="AO23">
            <v>92</v>
          </cell>
          <cell r="AP23">
            <v>74</v>
          </cell>
          <cell r="AQ23">
            <v>84</v>
          </cell>
          <cell r="AR23">
            <v>85</v>
          </cell>
          <cell r="AS23">
            <v>80</v>
          </cell>
        </row>
        <row r="24">
          <cell r="A24">
            <v>24</v>
          </cell>
          <cell r="C24" t="str">
            <v>b. Ke-NU-an</v>
          </cell>
          <cell r="E24">
            <v>70</v>
          </cell>
          <cell r="F24">
            <v>75</v>
          </cell>
          <cell r="G24">
            <v>80</v>
          </cell>
          <cell r="H24">
            <v>70</v>
          </cell>
          <cell r="I24">
            <v>80</v>
          </cell>
          <cell r="J24">
            <v>80</v>
          </cell>
          <cell r="K24">
            <v>75</v>
          </cell>
          <cell r="L24">
            <v>80</v>
          </cell>
          <cell r="M24">
            <v>85</v>
          </cell>
          <cell r="N24">
            <v>80</v>
          </cell>
          <cell r="O24">
            <v>80</v>
          </cell>
          <cell r="P24">
            <v>70</v>
          </cell>
          <cell r="Q24">
            <v>70</v>
          </cell>
          <cell r="R24">
            <v>80</v>
          </cell>
          <cell r="S24">
            <v>80</v>
          </cell>
          <cell r="T24">
            <v>80</v>
          </cell>
          <cell r="U24">
            <v>75</v>
          </cell>
          <cell r="V24">
            <v>80</v>
          </cell>
          <cell r="W24">
            <v>85</v>
          </cell>
          <cell r="X24">
            <v>80</v>
          </cell>
          <cell r="Y24">
            <v>80</v>
          </cell>
          <cell r="Z24">
            <v>75</v>
          </cell>
          <cell r="AA24">
            <v>80</v>
          </cell>
          <cell r="AB24">
            <v>70</v>
          </cell>
          <cell r="AC24">
            <v>73</v>
          </cell>
          <cell r="AD24">
            <v>74</v>
          </cell>
          <cell r="AE24">
            <v>80</v>
          </cell>
          <cell r="AF24">
            <v>80</v>
          </cell>
          <cell r="AG24">
            <v>80</v>
          </cell>
          <cell r="AH24">
            <v>80</v>
          </cell>
          <cell r="AI24">
            <v>80</v>
          </cell>
          <cell r="AJ24">
            <v>85</v>
          </cell>
          <cell r="AK24">
            <v>80</v>
          </cell>
          <cell r="AL24">
            <v>80</v>
          </cell>
          <cell r="AM24">
            <v>80</v>
          </cell>
          <cell r="AN24">
            <v>75</v>
          </cell>
          <cell r="AO24">
            <v>80</v>
          </cell>
          <cell r="AP24">
            <v>80</v>
          </cell>
          <cell r="AQ24">
            <v>80</v>
          </cell>
          <cell r="AR24">
            <v>80</v>
          </cell>
          <cell r="AS24">
            <v>80</v>
          </cell>
        </row>
        <row r="25">
          <cell r="A25">
            <v>25</v>
          </cell>
          <cell r="B25" t="str">
            <v>Jumlah Nilai</v>
          </cell>
          <cell r="F25">
            <v>1467</v>
          </cell>
          <cell r="G25">
            <v>1368</v>
          </cell>
          <cell r="H25">
            <v>1369</v>
          </cell>
          <cell r="I25">
            <v>1473</v>
          </cell>
          <cell r="J25">
            <v>1372</v>
          </cell>
          <cell r="K25">
            <v>1382</v>
          </cell>
          <cell r="L25">
            <v>1495</v>
          </cell>
          <cell r="M25">
            <v>1495</v>
          </cell>
          <cell r="N25">
            <v>1363</v>
          </cell>
          <cell r="O25">
            <v>1479</v>
          </cell>
          <cell r="P25">
            <v>1350</v>
          </cell>
          <cell r="Q25">
            <v>1365</v>
          </cell>
          <cell r="R25">
            <v>1457</v>
          </cell>
          <cell r="S25">
            <v>1443</v>
          </cell>
          <cell r="T25">
            <v>1434</v>
          </cell>
          <cell r="U25">
            <v>1395</v>
          </cell>
          <cell r="V25">
            <v>1511</v>
          </cell>
          <cell r="W25">
            <v>1497</v>
          </cell>
          <cell r="X25">
            <v>1377</v>
          </cell>
          <cell r="Y25">
            <v>1416</v>
          </cell>
          <cell r="Z25">
            <v>1413</v>
          </cell>
          <cell r="AA25">
            <v>1478</v>
          </cell>
          <cell r="AB25">
            <v>1373</v>
          </cell>
          <cell r="AC25">
            <v>1398</v>
          </cell>
          <cell r="AD25">
            <v>1443</v>
          </cell>
          <cell r="AE25">
            <v>1423</v>
          </cell>
          <cell r="AF25">
            <v>1420</v>
          </cell>
          <cell r="AG25">
            <v>1436</v>
          </cell>
          <cell r="AH25">
            <v>1385</v>
          </cell>
          <cell r="AI25">
            <v>1443</v>
          </cell>
          <cell r="AJ25">
            <v>1497</v>
          </cell>
          <cell r="AK25">
            <v>1437</v>
          </cell>
          <cell r="AL25">
            <v>1397</v>
          </cell>
          <cell r="AM25">
            <v>1482</v>
          </cell>
          <cell r="AN25">
            <v>1370</v>
          </cell>
          <cell r="AO25">
            <v>1556</v>
          </cell>
          <cell r="AP25">
            <v>1357</v>
          </cell>
          <cell r="AQ25">
            <v>1474</v>
          </cell>
          <cell r="AR25">
            <v>1439</v>
          </cell>
          <cell r="AS25">
            <v>1452</v>
          </cell>
        </row>
        <row r="26">
          <cell r="A26">
            <v>26</v>
          </cell>
          <cell r="B26" t="str">
            <v>Nilai Rata-rata</v>
          </cell>
          <cell r="F26">
            <v>86.294117647058826</v>
          </cell>
          <cell r="G26">
            <v>80.470588235294116</v>
          </cell>
          <cell r="H26">
            <v>80.529411764705884</v>
          </cell>
          <cell r="I26">
            <v>86.647058823529406</v>
          </cell>
          <cell r="J26">
            <v>80.705882352941174</v>
          </cell>
          <cell r="K26">
            <v>81.294117647058826</v>
          </cell>
          <cell r="L26">
            <v>87.941176470588232</v>
          </cell>
          <cell r="M26">
            <v>87.941176470588232</v>
          </cell>
          <cell r="N26">
            <v>80.17647058823529</v>
          </cell>
          <cell r="O26">
            <v>87</v>
          </cell>
          <cell r="P26">
            <v>79.411764705882348</v>
          </cell>
          <cell r="Q26">
            <v>80.294117647058826</v>
          </cell>
          <cell r="R26">
            <v>85.705882352941174</v>
          </cell>
          <cell r="S26">
            <v>84.882352941176464</v>
          </cell>
          <cell r="T26">
            <v>84.352941176470594</v>
          </cell>
          <cell r="U26">
            <v>82.058823529411768</v>
          </cell>
          <cell r="V26">
            <v>88.882352941176464</v>
          </cell>
          <cell r="W26">
            <v>88.058823529411768</v>
          </cell>
          <cell r="X26">
            <v>81</v>
          </cell>
          <cell r="Y26">
            <v>83.294117647058826</v>
          </cell>
          <cell r="Z26">
            <v>83.117647058823536</v>
          </cell>
          <cell r="AA26">
            <v>86.941176470588232</v>
          </cell>
          <cell r="AB26">
            <v>80.764705882352942</v>
          </cell>
          <cell r="AC26">
            <v>82.235294117647058</v>
          </cell>
          <cell r="AD26">
            <v>84.882352941176464</v>
          </cell>
          <cell r="AE26">
            <v>83.705882352941174</v>
          </cell>
          <cell r="AF26">
            <v>83.529411764705884</v>
          </cell>
          <cell r="AG26">
            <v>84.470588235294116</v>
          </cell>
          <cell r="AH26">
            <v>81.470588235294116</v>
          </cell>
          <cell r="AI26">
            <v>84.882352941176464</v>
          </cell>
          <cell r="AJ26">
            <v>88.058823529411768</v>
          </cell>
          <cell r="AK26">
            <v>84.529411764705884</v>
          </cell>
          <cell r="AL26">
            <v>82.17647058823529</v>
          </cell>
          <cell r="AM26">
            <v>87.17647058823529</v>
          </cell>
          <cell r="AN26">
            <v>80.588235294117652</v>
          </cell>
          <cell r="AO26">
            <v>91.529411764705884</v>
          </cell>
          <cell r="AP26">
            <v>79.82352941176471</v>
          </cell>
          <cell r="AQ26">
            <v>86.705882352941174</v>
          </cell>
          <cell r="AR26">
            <v>84.647058823529406</v>
          </cell>
          <cell r="AS26">
            <v>85.411764705882348</v>
          </cell>
        </row>
        <row r="27">
          <cell r="A27">
            <v>27</v>
          </cell>
          <cell r="B27" t="str">
            <v xml:space="preserve">Peringkat ke </v>
          </cell>
          <cell r="F27">
            <v>15</v>
          </cell>
          <cell r="G27">
            <v>31</v>
          </cell>
          <cell r="H27">
            <v>29</v>
          </cell>
          <cell r="I27">
            <v>14</v>
          </cell>
          <cell r="J27">
            <v>6</v>
          </cell>
          <cell r="K27">
            <v>23</v>
          </cell>
          <cell r="L27">
            <v>4</v>
          </cell>
          <cell r="M27">
            <v>4</v>
          </cell>
          <cell r="N27">
            <v>34</v>
          </cell>
          <cell r="O27">
            <v>11</v>
          </cell>
          <cell r="P27">
            <v>41</v>
          </cell>
          <cell r="Q27">
            <v>4</v>
          </cell>
          <cell r="R27">
            <v>17</v>
          </cell>
          <cell r="S27">
            <v>19</v>
          </cell>
          <cell r="T27">
            <v>25</v>
          </cell>
          <cell r="U27">
            <v>35</v>
          </cell>
          <cell r="V27">
            <v>2</v>
          </cell>
          <cell r="W27">
            <v>3</v>
          </cell>
          <cell r="X27">
            <v>25</v>
          </cell>
          <cell r="Y27">
            <v>1</v>
          </cell>
          <cell r="Z27">
            <v>2</v>
          </cell>
          <cell r="AA27">
            <v>12</v>
          </cell>
          <cell r="AB27">
            <v>40</v>
          </cell>
          <cell r="AC27">
            <v>34</v>
          </cell>
          <cell r="AD27">
            <v>19</v>
          </cell>
          <cell r="AE27">
            <v>27</v>
          </cell>
          <cell r="AF27">
            <v>29</v>
          </cell>
          <cell r="AG27">
            <v>24</v>
          </cell>
          <cell r="AH27">
            <v>37</v>
          </cell>
          <cell r="AI27">
            <v>7</v>
          </cell>
          <cell r="AJ27">
            <v>1</v>
          </cell>
          <cell r="AK27">
            <v>22</v>
          </cell>
          <cell r="AL27">
            <v>19</v>
          </cell>
          <cell r="AM27">
            <v>8</v>
          </cell>
          <cell r="AN27">
            <v>41</v>
          </cell>
          <cell r="AO27">
            <v>1</v>
          </cell>
          <cell r="AP27">
            <v>42</v>
          </cell>
          <cell r="AQ27">
            <v>3</v>
          </cell>
          <cell r="AR27">
            <v>9</v>
          </cell>
          <cell r="AS27">
            <v>4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44</v>
          </cell>
          <cell r="G28">
            <v>44</v>
          </cell>
          <cell r="H28">
            <v>44</v>
          </cell>
          <cell r="I28">
            <v>44</v>
          </cell>
          <cell r="J28">
            <v>46</v>
          </cell>
          <cell r="K28">
            <v>44</v>
          </cell>
          <cell r="L28">
            <v>44</v>
          </cell>
          <cell r="M28">
            <v>44</v>
          </cell>
          <cell r="N28">
            <v>44</v>
          </cell>
          <cell r="O28">
            <v>44</v>
          </cell>
          <cell r="P28">
            <v>44</v>
          </cell>
          <cell r="Q28">
            <v>46</v>
          </cell>
          <cell r="R28">
            <v>44</v>
          </cell>
          <cell r="S28">
            <v>44</v>
          </cell>
          <cell r="T28">
            <v>44</v>
          </cell>
          <cell r="U28">
            <v>44</v>
          </cell>
          <cell r="V28">
            <v>44</v>
          </cell>
          <cell r="W28">
            <v>44</v>
          </cell>
          <cell r="X28">
            <v>44</v>
          </cell>
          <cell r="Y28">
            <v>46</v>
          </cell>
          <cell r="Z28">
            <v>46</v>
          </cell>
          <cell r="AA28">
            <v>44</v>
          </cell>
          <cell r="AB28">
            <v>44</v>
          </cell>
          <cell r="AC28">
            <v>44</v>
          </cell>
          <cell r="AD28">
            <v>44</v>
          </cell>
          <cell r="AE28">
            <v>44</v>
          </cell>
          <cell r="AF28">
            <v>44</v>
          </cell>
          <cell r="AG28">
            <v>44</v>
          </cell>
          <cell r="AH28">
            <v>44</v>
          </cell>
          <cell r="AI28">
            <v>44</v>
          </cell>
          <cell r="AJ28">
            <v>44</v>
          </cell>
          <cell r="AK28">
            <v>44</v>
          </cell>
          <cell r="AL28">
            <v>44</v>
          </cell>
          <cell r="AM28">
            <v>44</v>
          </cell>
          <cell r="AN28">
            <v>44</v>
          </cell>
          <cell r="AO28">
            <v>44</v>
          </cell>
          <cell r="AP28">
            <v>44</v>
          </cell>
          <cell r="AQ28">
            <v>44</v>
          </cell>
          <cell r="AR28">
            <v>44</v>
          </cell>
          <cell r="AS28">
            <v>44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F29" t="str">
            <v>A</v>
          </cell>
          <cell r="G29" t="str">
            <v>A</v>
          </cell>
          <cell r="H29" t="str">
            <v>A</v>
          </cell>
          <cell r="I29" t="str">
            <v>C</v>
          </cell>
          <cell r="J29" t="str">
            <v>A</v>
          </cell>
          <cell r="K29" t="str">
            <v>A</v>
          </cell>
          <cell r="L29" t="str">
            <v>A</v>
          </cell>
          <cell r="M29" t="str">
            <v>A</v>
          </cell>
          <cell r="N29" t="str">
            <v>A</v>
          </cell>
          <cell r="O29" t="str">
            <v>A</v>
          </cell>
          <cell r="P29" t="str">
            <v>A</v>
          </cell>
          <cell r="Q29" t="str">
            <v>A</v>
          </cell>
          <cell r="R29" t="str">
            <v>A</v>
          </cell>
          <cell r="S29" t="str">
            <v>A</v>
          </cell>
          <cell r="T29" t="str">
            <v>B</v>
          </cell>
          <cell r="U29" t="str">
            <v>A</v>
          </cell>
          <cell r="V29" t="str">
            <v>A</v>
          </cell>
          <cell r="W29" t="str">
            <v>A</v>
          </cell>
          <cell r="X29" t="str">
            <v>A</v>
          </cell>
          <cell r="Y29" t="str">
            <v>A</v>
          </cell>
          <cell r="Z29" t="str">
            <v>B</v>
          </cell>
          <cell r="AA29" t="str">
            <v>A</v>
          </cell>
          <cell r="AB29" t="str">
            <v>A</v>
          </cell>
          <cell r="AC29" t="str">
            <v>B</v>
          </cell>
          <cell r="AD29" t="str">
            <v>A</v>
          </cell>
          <cell r="AE29" t="str">
            <v>A</v>
          </cell>
          <cell r="AF29" t="str">
            <v>A</v>
          </cell>
          <cell r="AG29" t="str">
            <v>A</v>
          </cell>
          <cell r="AH29" t="str">
            <v>A</v>
          </cell>
          <cell r="AI29" t="str">
            <v>A</v>
          </cell>
          <cell r="AJ29" t="str">
            <v>A</v>
          </cell>
          <cell r="AK29" t="str">
            <v>A</v>
          </cell>
          <cell r="AL29" t="str">
            <v>A</v>
          </cell>
          <cell r="AM29" t="str">
            <v>A</v>
          </cell>
          <cell r="AN29" t="str">
            <v>A</v>
          </cell>
          <cell r="AO29" t="str">
            <v>A</v>
          </cell>
          <cell r="AP29" t="str">
            <v>A</v>
          </cell>
          <cell r="AQ29" t="str">
            <v>A</v>
          </cell>
          <cell r="AR29" t="str">
            <v>A</v>
          </cell>
          <cell r="AS29" t="str">
            <v>A</v>
          </cell>
        </row>
        <row r="30">
          <cell r="A30">
            <v>30</v>
          </cell>
          <cell r="B30">
            <v>2</v>
          </cell>
          <cell r="C30" t="str">
            <v>Dakwah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  <cell r="F32">
            <v>2</v>
          </cell>
          <cell r="G32">
            <v>8</v>
          </cell>
          <cell r="I32">
            <v>1</v>
          </cell>
          <cell r="J32">
            <v>1</v>
          </cell>
          <cell r="M32">
            <v>2</v>
          </cell>
          <cell r="R32">
            <v>4</v>
          </cell>
          <cell r="T32">
            <v>7</v>
          </cell>
          <cell r="W32">
            <v>4</v>
          </cell>
          <cell r="AA32">
            <v>2</v>
          </cell>
          <cell r="AB32">
            <v>2</v>
          </cell>
          <cell r="AD32">
            <v>4</v>
          </cell>
          <cell r="AE32">
            <v>6</v>
          </cell>
          <cell r="AI32">
            <v>19</v>
          </cell>
          <cell r="AK32">
            <v>2</v>
          </cell>
          <cell r="AM32">
            <v>1</v>
          </cell>
          <cell r="AN32">
            <v>2</v>
          </cell>
          <cell r="AO32">
            <v>2</v>
          </cell>
          <cell r="AQ32">
            <v>4</v>
          </cell>
          <cell r="AR32">
            <v>3</v>
          </cell>
          <cell r="AS32">
            <v>5</v>
          </cell>
        </row>
        <row r="33">
          <cell r="A33">
            <v>33</v>
          </cell>
          <cell r="B33">
            <v>2</v>
          </cell>
          <cell r="C33" t="str">
            <v>Ijin</v>
          </cell>
          <cell r="J33">
            <v>6</v>
          </cell>
          <cell r="K33">
            <v>1</v>
          </cell>
          <cell r="M33">
            <v>1</v>
          </cell>
          <cell r="V33">
            <v>1</v>
          </cell>
          <cell r="AG33">
            <v>1</v>
          </cell>
          <cell r="AH33">
            <v>1</v>
          </cell>
          <cell r="AM33">
            <v>2</v>
          </cell>
          <cell r="AO33">
            <v>1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  <cell r="G34">
            <v>1</v>
          </cell>
          <cell r="T34">
            <v>2</v>
          </cell>
          <cell r="W34">
            <v>1</v>
          </cell>
          <cell r="AB34">
            <v>1</v>
          </cell>
          <cell r="AC34">
            <v>3</v>
          </cell>
          <cell r="AJ34">
            <v>1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str">
            <v>Sangat Baik</v>
          </cell>
          <cell r="G37" t="str">
            <v>Sangat Baik</v>
          </cell>
          <cell r="H37" t="str">
            <v>Sangat Baik</v>
          </cell>
          <cell r="I37" t="str">
            <v>Cukup</v>
          </cell>
          <cell r="J37" t="str">
            <v>Sangat Baik</v>
          </cell>
          <cell r="K37" t="str">
            <v>Sangat Baik</v>
          </cell>
          <cell r="L37" t="str">
            <v>Sangat Baik</v>
          </cell>
          <cell r="M37" t="str">
            <v>Sangat Baik</v>
          </cell>
          <cell r="N37" t="str">
            <v>Sangat Baik</v>
          </cell>
          <cell r="O37" t="str">
            <v>Sangat Baik</v>
          </cell>
          <cell r="P37" t="str">
            <v>Sangat Baik</v>
          </cell>
          <cell r="Q37" t="str">
            <v>Sangat Baik</v>
          </cell>
          <cell r="R37" t="str">
            <v>Sangat Baik</v>
          </cell>
          <cell r="S37" t="str">
            <v>Sangat Baik</v>
          </cell>
          <cell r="T37" t="str">
            <v>Baik</v>
          </cell>
          <cell r="U37" t="str">
            <v>Sangat Baik</v>
          </cell>
          <cell r="V37" t="str">
            <v>Sangat Baik</v>
          </cell>
          <cell r="W37" t="str">
            <v>Sangat Baik</v>
          </cell>
          <cell r="X37" t="str">
            <v>Sangat Baik</v>
          </cell>
          <cell r="Y37" t="str">
            <v>Sangat Baik</v>
          </cell>
          <cell r="Z37" t="str">
            <v>Baik</v>
          </cell>
          <cell r="AA37" t="str">
            <v>Sangat Baik</v>
          </cell>
          <cell r="AB37" t="str">
            <v>Sangat Baik</v>
          </cell>
          <cell r="AC37" t="str">
            <v>Baik</v>
          </cell>
          <cell r="AD37" t="str">
            <v>Sangat Baik</v>
          </cell>
          <cell r="AE37" t="str">
            <v>Sangat Baik</v>
          </cell>
          <cell r="AF37" t="str">
            <v>Sangat Baik</v>
          </cell>
          <cell r="AG37" t="str">
            <v>Sangat Baik</v>
          </cell>
          <cell r="AH37" t="str">
            <v>Sangat Baik</v>
          </cell>
          <cell r="AI37" t="str">
            <v>Sangat Baik</v>
          </cell>
          <cell r="AJ37" t="str">
            <v>Sangat Baik</v>
          </cell>
          <cell r="AK37" t="str">
            <v>Sangat Baik</v>
          </cell>
          <cell r="AL37" t="str">
            <v>Sangat Baik</v>
          </cell>
          <cell r="AM37" t="str">
            <v>Sangat Baik</v>
          </cell>
          <cell r="AN37" t="str">
            <v>Sangat Baik</v>
          </cell>
          <cell r="AO37" t="str">
            <v>Sangat Baik</v>
          </cell>
          <cell r="AP37" t="str">
            <v>Sangat Baik</v>
          </cell>
          <cell r="AQ37" t="str">
            <v>Sangat Baik</v>
          </cell>
          <cell r="AR37" t="str">
            <v>Sangat Baik</v>
          </cell>
          <cell r="AS37" t="str">
            <v>Sangat Baik</v>
          </cell>
        </row>
        <row r="38">
          <cell r="A38">
            <v>38</v>
          </cell>
          <cell r="C38" t="str">
            <v>Kepribadian</v>
          </cell>
          <cell r="F38" t="str">
            <v>Sangat Baik</v>
          </cell>
          <cell r="G38" t="str">
            <v>Sangat Baik</v>
          </cell>
          <cell r="H38" t="str">
            <v>Sangat Baik</v>
          </cell>
          <cell r="I38" t="str">
            <v>Cukup</v>
          </cell>
          <cell r="J38" t="str">
            <v>Sangat Baik</v>
          </cell>
          <cell r="K38" t="str">
            <v>Sangat Baik</v>
          </cell>
          <cell r="L38" t="str">
            <v>Sangat Baik</v>
          </cell>
          <cell r="M38" t="str">
            <v>Sangat Baik</v>
          </cell>
          <cell r="N38" t="str">
            <v>Sangat Baik</v>
          </cell>
          <cell r="O38" t="str">
            <v>Sangat Baik</v>
          </cell>
          <cell r="P38" t="str">
            <v>Sangat Baik</v>
          </cell>
          <cell r="Q38" t="str">
            <v>Sangat Baik</v>
          </cell>
          <cell r="R38" t="str">
            <v>Sangat Baik</v>
          </cell>
          <cell r="S38" t="str">
            <v>Sangat Baik</v>
          </cell>
          <cell r="T38" t="str">
            <v>Baik</v>
          </cell>
          <cell r="U38" t="str">
            <v>Sangat Baik</v>
          </cell>
          <cell r="V38" t="str">
            <v>Sangat Baik</v>
          </cell>
          <cell r="W38" t="str">
            <v>Sangat Baik</v>
          </cell>
          <cell r="X38" t="str">
            <v>Sangat Baik</v>
          </cell>
          <cell r="Y38" t="str">
            <v>Sangat Baik</v>
          </cell>
          <cell r="Z38" t="str">
            <v>Baik</v>
          </cell>
          <cell r="AA38" t="str">
            <v>Sangat Baik</v>
          </cell>
          <cell r="AB38" t="str">
            <v>Sangat Baik</v>
          </cell>
          <cell r="AC38" t="str">
            <v>Baik</v>
          </cell>
          <cell r="AD38" t="str">
            <v>Sangat Baik</v>
          </cell>
          <cell r="AE38" t="str">
            <v>Sangat Baik</v>
          </cell>
          <cell r="AF38" t="str">
            <v>Sangat Baik</v>
          </cell>
          <cell r="AG38" t="str">
            <v>Sangat Baik</v>
          </cell>
          <cell r="AH38" t="str">
            <v>Sangat Baik</v>
          </cell>
          <cell r="AI38" t="str">
            <v>Sangat Baik</v>
          </cell>
          <cell r="AJ38" t="str">
            <v>Sangat Baik</v>
          </cell>
          <cell r="AK38" t="str">
            <v>Sangat Baik</v>
          </cell>
          <cell r="AL38" t="str">
            <v>Sangat Baik</v>
          </cell>
          <cell r="AM38" t="str">
            <v>Sangat Baik</v>
          </cell>
          <cell r="AN38" t="str">
            <v>Sangat Baik</v>
          </cell>
          <cell r="AO38" t="str">
            <v>Sangat Baik</v>
          </cell>
          <cell r="AP38" t="str">
            <v>Sangat Baik</v>
          </cell>
          <cell r="AQ38" t="str">
            <v>Sangat Baik</v>
          </cell>
          <cell r="AR38" t="str">
            <v>Sangat Baik</v>
          </cell>
          <cell r="AS38" t="str">
            <v>Sangat Baik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str">
            <v>Sembilan Puluh Dua</v>
          </cell>
          <cell r="G44" t="str">
            <v>Delapan Puluh Tujuh</v>
          </cell>
          <cell r="H44" t="str">
            <v>Delapan Puluh Delapan</v>
          </cell>
          <cell r="I44" t="str">
            <v>Sembilan Puluh Dua</v>
          </cell>
          <cell r="J44" t="str">
            <v>Sembilan Puluh Satu</v>
          </cell>
          <cell r="K44" t="str">
            <v xml:space="preserve">Sembilan Puluh </v>
          </cell>
          <cell r="L44" t="str">
            <v>Sembilan Puluh Tiga</v>
          </cell>
          <cell r="M44" t="str">
            <v>Sembilan Puluh Lima</v>
          </cell>
          <cell r="N44" t="str">
            <v>Delapan Puluh Sembilan</v>
          </cell>
          <cell r="O44" t="str">
            <v>Sembilan Puluh Enam</v>
          </cell>
          <cell r="P44" t="str">
            <v>Delapan Puluh Tujuh</v>
          </cell>
          <cell r="Q44" t="str">
            <v>Sembilan Puluh Satu</v>
          </cell>
          <cell r="R44" t="str">
            <v>Sembilan Puluh Tujuh</v>
          </cell>
          <cell r="S44" t="str">
            <v>Sembilan Puluh Lima</v>
          </cell>
          <cell r="T44" t="str">
            <v>Sembilan Puluh Lima</v>
          </cell>
          <cell r="U44" t="str">
            <v>Sembilan Puluh Lima</v>
          </cell>
          <cell r="V44" t="str">
            <v>Sembilan Puluh Empat</v>
          </cell>
          <cell r="W44" t="str">
            <v>Sembilan Puluh Tiga</v>
          </cell>
          <cell r="X44" t="str">
            <v>Delapan Puluh Tujuh</v>
          </cell>
          <cell r="Y44" t="str">
            <v>Sembilan Puluh Dua</v>
          </cell>
          <cell r="Z44" t="str">
            <v>Delapan Puluh Sembilan</v>
          </cell>
          <cell r="AA44" t="str">
            <v>Sembilan Puluh Lima</v>
          </cell>
          <cell r="AB44" t="str">
            <v>Delapan Puluh Sembilan</v>
          </cell>
          <cell r="AC44" t="str">
            <v xml:space="preserve">Sembilan Puluh </v>
          </cell>
          <cell r="AD44" t="str">
            <v>Delapan Puluh Sembilan</v>
          </cell>
          <cell r="AE44" t="str">
            <v>Sembilan Puluh Satu</v>
          </cell>
          <cell r="AF44" t="str">
            <v xml:space="preserve">Sembilan Puluh </v>
          </cell>
          <cell r="AG44" t="str">
            <v>Sembilan Puluh Satu</v>
          </cell>
          <cell r="AH44" t="str">
            <v>Delapan Puluh Dua</v>
          </cell>
          <cell r="AI44" t="str">
            <v>Sembilan Puluh Satu</v>
          </cell>
          <cell r="AJ44" t="str">
            <v>Sembilan Puluh Dua</v>
          </cell>
          <cell r="AK44" t="str">
            <v>Sembilan Puluh Tiga</v>
          </cell>
          <cell r="AL44" t="str">
            <v xml:space="preserve">Sembilan Puluh </v>
          </cell>
          <cell r="AM44" t="str">
            <v>Sembilan Puluh Tiga</v>
          </cell>
          <cell r="AN44" t="str">
            <v>Sembilan Puluh Satu</v>
          </cell>
          <cell r="AO44" t="str">
            <v>Delapan Puluh Sembilan</v>
          </cell>
          <cell r="AP44" t="str">
            <v>Delapan Puluh Sembilan</v>
          </cell>
          <cell r="AQ44" t="str">
            <v>Sembilan Puluh Tiga</v>
          </cell>
          <cell r="AR44" t="str">
            <v xml:space="preserve">Sembilan Puluh </v>
          </cell>
          <cell r="AS44" t="str">
            <v>Sembilan Puluh Satu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str">
            <v xml:space="preserve">Sembilan Puluh </v>
          </cell>
          <cell r="G45" t="str">
            <v>Delapan Puluh Tiga</v>
          </cell>
          <cell r="H45" t="str">
            <v>Delapan Puluh Satu</v>
          </cell>
          <cell r="I45" t="str">
            <v>Delapan Puluh Empat</v>
          </cell>
          <cell r="J45" t="str">
            <v>Delapan Puluh Empat</v>
          </cell>
          <cell r="K45" t="str">
            <v>Delapan Puluh Tiga</v>
          </cell>
          <cell r="L45" t="str">
            <v>Delapan Puluh Delapan</v>
          </cell>
          <cell r="M45" t="str">
            <v>Delapan Puluh Lima</v>
          </cell>
          <cell r="N45" t="str">
            <v>Delapan Puluh Satu</v>
          </cell>
          <cell r="O45" t="str">
            <v xml:space="preserve">Sembilan Puluh </v>
          </cell>
          <cell r="P45" t="str">
            <v>Delapan Puluh Empat</v>
          </cell>
          <cell r="Q45" t="str">
            <v>Delapan Puluh Tiga</v>
          </cell>
          <cell r="R45" t="str">
            <v>Delapan Puluh Sembilan</v>
          </cell>
          <cell r="S45" t="str">
            <v>Delapan Puluh Tujuh</v>
          </cell>
          <cell r="T45" t="str">
            <v>Delapan Puluh Lima</v>
          </cell>
          <cell r="U45" t="str">
            <v>Delapan Puluh Tiga</v>
          </cell>
          <cell r="V45" t="str">
            <v>Sembilan Puluh Satu</v>
          </cell>
          <cell r="W45" t="str">
            <v>Delapan Puluh Delapan</v>
          </cell>
          <cell r="X45" t="str">
            <v>Delapan Puluh Satu</v>
          </cell>
          <cell r="Y45" t="str">
            <v>Delapan Puluh Tiga</v>
          </cell>
          <cell r="Z45" t="str">
            <v>Delapan Puluh Empat</v>
          </cell>
          <cell r="AA45" t="str">
            <v>Sembilan Puluh Tiga</v>
          </cell>
          <cell r="AB45" t="str">
            <v>Delapan Puluh Satu</v>
          </cell>
          <cell r="AC45" t="str">
            <v>Delapan Puluh Lima</v>
          </cell>
          <cell r="AD45" t="str">
            <v>Delapan Puluh Delapan</v>
          </cell>
          <cell r="AE45" t="str">
            <v>Delapan Puluh Enam</v>
          </cell>
          <cell r="AF45" t="str">
            <v>Delapan Puluh Empat</v>
          </cell>
          <cell r="AG45" t="str">
            <v>Delapan Puluh Delapan</v>
          </cell>
          <cell r="AH45" t="str">
            <v>Delapan Puluh Satu</v>
          </cell>
          <cell r="AI45" t="str">
            <v>Delapan Puluh Lima</v>
          </cell>
          <cell r="AJ45" t="str">
            <v>Sembilan Puluh Dua</v>
          </cell>
          <cell r="AK45" t="str">
            <v>Delapan Puluh Delapan</v>
          </cell>
          <cell r="AL45" t="str">
            <v>Delapan Puluh Satu</v>
          </cell>
          <cell r="AM45" t="str">
            <v>Delapan Puluh Enam</v>
          </cell>
          <cell r="AN45" t="str">
            <v xml:space="preserve">Sembilan Puluh </v>
          </cell>
          <cell r="AO45" t="str">
            <v>Delapan Puluh Delapan</v>
          </cell>
          <cell r="AP45" t="str">
            <v xml:space="preserve">Delapan Puluh </v>
          </cell>
          <cell r="AQ45" t="str">
            <v>Delapan Puluh Lima</v>
          </cell>
          <cell r="AR45" t="str">
            <v>Delapan Puluh Empat</v>
          </cell>
          <cell r="AS45" t="str">
            <v>Delapan Puluh Tiga</v>
          </cell>
        </row>
        <row r="46">
          <cell r="A46">
            <v>46</v>
          </cell>
          <cell r="C46" t="str">
            <v>c. Fiqih</v>
          </cell>
          <cell r="E46">
            <v>75</v>
          </cell>
          <cell r="F46" t="str">
            <v>Sembilan Puluh Tiga</v>
          </cell>
          <cell r="G46" t="str">
            <v>Delapan Puluh Enam</v>
          </cell>
          <cell r="H46" t="str">
            <v xml:space="preserve">Delapan Puluh </v>
          </cell>
          <cell r="I46" t="str">
            <v>Delapan Puluh Empat</v>
          </cell>
          <cell r="J46" t="str">
            <v>Delapan Puluh Tiga</v>
          </cell>
          <cell r="K46" t="str">
            <v>Delapan Puluh Lima</v>
          </cell>
          <cell r="L46" t="str">
            <v>Delapan Puluh Sembilan</v>
          </cell>
          <cell r="M46" t="str">
            <v>Delapan Puluh Lima</v>
          </cell>
          <cell r="N46" t="str">
            <v>Delapan Puluh Tiga</v>
          </cell>
          <cell r="O46" t="str">
            <v>Delapan Puluh Empat</v>
          </cell>
          <cell r="P46" t="str">
            <v>Tujuh Puluh Lima</v>
          </cell>
          <cell r="Q46" t="str">
            <v>Delapan Puluh Tiga</v>
          </cell>
          <cell r="R46" t="str">
            <v>Delapan Puluh Enam</v>
          </cell>
          <cell r="S46" t="str">
            <v xml:space="preserve">Sembilan Puluh </v>
          </cell>
          <cell r="T46" t="str">
            <v>Delapan Puluh Lima</v>
          </cell>
          <cell r="U46" t="str">
            <v>Delapan Puluh Satu</v>
          </cell>
          <cell r="V46" t="str">
            <v>Delapan Puluh Delapan</v>
          </cell>
          <cell r="W46" t="str">
            <v xml:space="preserve">Sembilan Puluh </v>
          </cell>
          <cell r="X46" t="str">
            <v>Delapan Puluh Tiga</v>
          </cell>
          <cell r="Y46" t="str">
            <v>Delapan Puluh Lima</v>
          </cell>
          <cell r="Z46" t="str">
            <v>Delapan Puluh Dua</v>
          </cell>
          <cell r="AA46" t="str">
            <v>Delapan Puluh Lima</v>
          </cell>
          <cell r="AB46" t="str">
            <v>Delapan Puluh Tiga</v>
          </cell>
          <cell r="AC46" t="str">
            <v>Delapan Puluh Lima</v>
          </cell>
          <cell r="AD46" t="str">
            <v xml:space="preserve">Sembilan Puluh </v>
          </cell>
          <cell r="AE46" t="str">
            <v>Delapan Puluh Delapan</v>
          </cell>
          <cell r="AF46" t="str">
            <v>Delapan Puluh Delapan</v>
          </cell>
          <cell r="AG46" t="str">
            <v>Delapan Puluh Delapan</v>
          </cell>
          <cell r="AH46" t="str">
            <v>Delapan Puluh Dua</v>
          </cell>
          <cell r="AI46" t="str">
            <v>Delapan Puluh Lima</v>
          </cell>
          <cell r="AJ46" t="str">
            <v>Sembilan Puluh Empat</v>
          </cell>
          <cell r="AK46" t="str">
            <v>Delapan Puluh Tujuh</v>
          </cell>
          <cell r="AL46" t="str">
            <v>Delapan Puluh Dua</v>
          </cell>
          <cell r="AM46" t="str">
            <v>Delapan Puluh Sembilan</v>
          </cell>
          <cell r="AN46" t="str">
            <v xml:space="preserve">Delapan Puluh </v>
          </cell>
          <cell r="AO46" t="str">
            <v xml:space="preserve">Sembilan Puluh </v>
          </cell>
          <cell r="AP46" t="str">
            <v>Delapan Puluh Dua</v>
          </cell>
          <cell r="AQ46" t="str">
            <v>Delapan Puluh Sembilan</v>
          </cell>
          <cell r="AR46" t="str">
            <v xml:space="preserve">Sembilan Puluh </v>
          </cell>
          <cell r="AS46" t="str">
            <v xml:space="preserve">Sembilan Puluh </v>
          </cell>
        </row>
        <row r="47">
          <cell r="A47">
            <v>47</v>
          </cell>
          <cell r="C47" t="str">
            <v>d. Sejarah Kebudayaan Islam</v>
          </cell>
          <cell r="E47">
            <v>70</v>
          </cell>
          <cell r="F47" t="str">
            <v>Delapan Puluh Enam</v>
          </cell>
          <cell r="G47" t="str">
            <v>Delapan Puluh Empat</v>
          </cell>
          <cell r="H47" t="str">
            <v>Delapan Puluh Sembilan</v>
          </cell>
          <cell r="I47" t="str">
            <v>Delapan Puluh Empat</v>
          </cell>
          <cell r="J47" t="str">
            <v>Tujuh Puluh Tujuh</v>
          </cell>
          <cell r="K47" t="str">
            <v>Delapan Puluh Tiga</v>
          </cell>
          <cell r="L47" t="str">
            <v>Delapan Puluh Enam</v>
          </cell>
          <cell r="M47" t="str">
            <v>Delapan Puluh Delapan</v>
          </cell>
          <cell r="N47" t="str">
            <v xml:space="preserve">Delapan Puluh </v>
          </cell>
          <cell r="O47" t="str">
            <v>Delapan Puluh Satu</v>
          </cell>
          <cell r="P47" t="str">
            <v xml:space="preserve">Delapan Puluh </v>
          </cell>
          <cell r="Q47" t="str">
            <v>Delapan Puluh Empat</v>
          </cell>
          <cell r="R47" t="str">
            <v>Delapan Puluh Empat</v>
          </cell>
          <cell r="S47" t="str">
            <v>Delapan Puluh Enam</v>
          </cell>
          <cell r="T47" t="str">
            <v>Delapan Puluh Tiga</v>
          </cell>
          <cell r="U47" t="str">
            <v>Delapan Puluh Tiga</v>
          </cell>
          <cell r="V47" t="str">
            <v>Delapan Puluh Empat</v>
          </cell>
          <cell r="W47" t="str">
            <v>Delapan Puluh Delapan</v>
          </cell>
          <cell r="X47" t="str">
            <v>Delapan Puluh Empat</v>
          </cell>
          <cell r="Y47" t="str">
            <v>Delapan Puluh Lima</v>
          </cell>
          <cell r="Z47" t="str">
            <v>Delapan Puluh Satu</v>
          </cell>
          <cell r="AA47" t="str">
            <v xml:space="preserve">Sembilan Puluh </v>
          </cell>
          <cell r="AB47" t="str">
            <v>Delapan Puluh Empat</v>
          </cell>
          <cell r="AC47" t="str">
            <v xml:space="preserve">Delapan Puluh </v>
          </cell>
          <cell r="AD47" t="str">
            <v>Delapan Puluh Enam</v>
          </cell>
          <cell r="AE47" t="str">
            <v>Delapan Puluh Sembilan</v>
          </cell>
          <cell r="AF47" t="str">
            <v>Delapan Puluh Lima</v>
          </cell>
          <cell r="AG47" t="str">
            <v>Delapan Puluh Tiga</v>
          </cell>
          <cell r="AH47" t="str">
            <v>Delapan Puluh Delapan</v>
          </cell>
          <cell r="AI47" t="str">
            <v>Delapan Puluh Empat</v>
          </cell>
          <cell r="AJ47" t="str">
            <v>Delapan Puluh Enam</v>
          </cell>
          <cell r="AK47" t="str">
            <v>Delapan Puluh Lima</v>
          </cell>
          <cell r="AL47" t="str">
            <v>Delapan Puluh Lima</v>
          </cell>
          <cell r="AM47" t="str">
            <v>Delapan Puluh Sembilan</v>
          </cell>
          <cell r="AN47" t="str">
            <v xml:space="preserve">Delapan Puluh </v>
          </cell>
          <cell r="AO47" t="str">
            <v xml:space="preserve">Sembilan Puluh </v>
          </cell>
          <cell r="AP47" t="str">
            <v>Delapan Puluh Enam</v>
          </cell>
          <cell r="AQ47" t="str">
            <v>Delapan Puluh Empat</v>
          </cell>
          <cell r="AR47" t="str">
            <v>Delapan Puluh Delapan</v>
          </cell>
          <cell r="AS47" t="str">
            <v>Delapan Puluh Lima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70</v>
          </cell>
          <cell r="F48" t="str">
            <v>Delapan Puluh Dua</v>
          </cell>
          <cell r="G48" t="str">
            <v>Delapan Puluh Dua</v>
          </cell>
          <cell r="H48" t="str">
            <v xml:space="preserve">Delapan Puluh </v>
          </cell>
          <cell r="I48" t="str">
            <v>Delapan Puluh Lima</v>
          </cell>
          <cell r="J48" t="str">
            <v xml:space="preserve">Delapan Puluh </v>
          </cell>
          <cell r="K48" t="str">
            <v>Delapan Puluh Empat</v>
          </cell>
          <cell r="L48" t="str">
            <v xml:space="preserve">Delapan Puluh </v>
          </cell>
          <cell r="M48" t="str">
            <v>Delapan Puluh Tiga</v>
          </cell>
          <cell r="N48" t="str">
            <v>Delapan Puluh Satu</v>
          </cell>
          <cell r="O48" t="str">
            <v xml:space="preserve">Sembilan Puluh </v>
          </cell>
          <cell r="P48" t="str">
            <v xml:space="preserve">Delapan Puluh </v>
          </cell>
          <cell r="Q48" t="str">
            <v>Delapan Puluh Dua</v>
          </cell>
          <cell r="R48" t="str">
            <v>Delapan Puluh Tiga</v>
          </cell>
          <cell r="S48" t="str">
            <v xml:space="preserve">Delapan Puluh </v>
          </cell>
          <cell r="T48" t="str">
            <v>Tujuh Puluh Enam</v>
          </cell>
          <cell r="U48" t="str">
            <v>Tujuh Puluh Delapan</v>
          </cell>
          <cell r="V48" t="str">
            <v>Delapan Puluh Empat</v>
          </cell>
          <cell r="W48" t="str">
            <v>Delapan Puluh Tiga</v>
          </cell>
          <cell r="X48" t="str">
            <v>Delapan Puluh Lima</v>
          </cell>
          <cell r="Y48" t="str">
            <v>Tujuh Puluh Lima</v>
          </cell>
          <cell r="Z48" t="str">
            <v xml:space="preserve">Delapan Puluh </v>
          </cell>
          <cell r="AA48" t="str">
            <v>Delapan Puluh Tiga</v>
          </cell>
          <cell r="AB48" t="str">
            <v xml:space="preserve">Delapan Puluh </v>
          </cell>
          <cell r="AC48" t="str">
            <v xml:space="preserve">Delapan Puluh </v>
          </cell>
          <cell r="AD48" t="str">
            <v>Delapan Puluh Enam</v>
          </cell>
          <cell r="AE48" t="str">
            <v xml:space="preserve">Delapan Puluh </v>
          </cell>
          <cell r="AF48" t="str">
            <v>Delapan Puluh Lima</v>
          </cell>
          <cell r="AG48" t="str">
            <v>Delapan Puluh Tujuh</v>
          </cell>
          <cell r="AH48" t="str">
            <v>Delapan Puluh Lima</v>
          </cell>
          <cell r="AI48" t="str">
            <v>Delapan Puluh Tiga</v>
          </cell>
          <cell r="AJ48" t="str">
            <v>Delapan Puluh Empat</v>
          </cell>
          <cell r="AK48" t="str">
            <v>Delapan Puluh Dua</v>
          </cell>
          <cell r="AL48" t="str">
            <v>Delapan Puluh Empat</v>
          </cell>
          <cell r="AM48" t="str">
            <v>Delapan Puluh Delapan</v>
          </cell>
          <cell r="AN48" t="str">
            <v xml:space="preserve">Delapan Puluh </v>
          </cell>
          <cell r="AO48" t="str">
            <v xml:space="preserve">Sembilan Puluh </v>
          </cell>
          <cell r="AP48" t="str">
            <v>Tujuh Puluh Lima</v>
          </cell>
          <cell r="AQ48" t="str">
            <v>Delapan Puluh Lima</v>
          </cell>
          <cell r="AR48" t="str">
            <v>Delapan Puluh Lima</v>
          </cell>
          <cell r="AS48" t="str">
            <v>Delapan Puluh Enam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65</v>
          </cell>
          <cell r="F49" t="str">
            <v>Sembilan Puluh Dua</v>
          </cell>
          <cell r="G49" t="str">
            <v>Delapan Puluh Empat</v>
          </cell>
          <cell r="H49" t="str">
            <v>Delapan Puluh Enam</v>
          </cell>
          <cell r="I49" t="str">
            <v xml:space="preserve">Sembilan Puluh </v>
          </cell>
          <cell r="J49" t="str">
            <v>Sembilan Puluh Dua</v>
          </cell>
          <cell r="K49" t="str">
            <v>Delapan Puluh Lima</v>
          </cell>
          <cell r="L49" t="str">
            <v>Delapan Puluh Sembilan</v>
          </cell>
          <cell r="M49" t="str">
            <v>Sembilan Puluh Enam</v>
          </cell>
          <cell r="N49" t="str">
            <v>Delapan Puluh Sembilan</v>
          </cell>
          <cell r="O49" t="str">
            <v>Delapan Puluh Delapan</v>
          </cell>
          <cell r="P49" t="str">
            <v>Delapan Puluh Tiga</v>
          </cell>
          <cell r="Q49" t="str">
            <v>Delapan Puluh Lima</v>
          </cell>
          <cell r="R49" t="str">
            <v>Sembilan Puluh Lima</v>
          </cell>
          <cell r="S49" t="str">
            <v>Delapan Puluh Delapan</v>
          </cell>
          <cell r="T49" t="str">
            <v>Delapan Puluh Tujuh</v>
          </cell>
          <cell r="U49" t="str">
            <v xml:space="preserve">Sembilan Puluh </v>
          </cell>
          <cell r="V49" t="str">
            <v>Sembilan Puluh Enam</v>
          </cell>
          <cell r="W49" t="str">
            <v>Sembilan Puluh Tujuh</v>
          </cell>
          <cell r="X49" t="str">
            <v>Delapan Puluh Lima</v>
          </cell>
          <cell r="Y49" t="str">
            <v>Delapan Puluh Delapan</v>
          </cell>
          <cell r="Z49" t="str">
            <v>Delapan Puluh Sembilan</v>
          </cell>
          <cell r="AA49" t="str">
            <v xml:space="preserve">Sembilan Puluh </v>
          </cell>
          <cell r="AB49" t="str">
            <v>Sembilan Puluh Empat</v>
          </cell>
          <cell r="AC49" t="str">
            <v>Delapan Puluh Sembilan</v>
          </cell>
          <cell r="AD49" t="str">
            <v>Sembilan Puluh Satu</v>
          </cell>
          <cell r="AE49" t="str">
            <v>Sembilan Puluh Tiga</v>
          </cell>
          <cell r="AF49" t="str">
            <v>Sembilan Puluh Satu</v>
          </cell>
          <cell r="AG49" t="str">
            <v xml:space="preserve">Sembilan Puluh </v>
          </cell>
          <cell r="AH49" t="str">
            <v>Tujuh Puluh Sembilan</v>
          </cell>
          <cell r="AI49" t="str">
            <v>Sembilan Puluh Satu</v>
          </cell>
          <cell r="AJ49" t="str">
            <v>Sembilan Puluh Lima</v>
          </cell>
          <cell r="AK49" t="str">
            <v>Sembilan Puluh Dua</v>
          </cell>
          <cell r="AL49" t="str">
            <v>Delapan Puluh Dua</v>
          </cell>
          <cell r="AM49" t="str">
            <v>Sembilan Puluh Lima</v>
          </cell>
          <cell r="AN49" t="str">
            <v>Delapan Puluh Sembilan</v>
          </cell>
          <cell r="AO49" t="str">
            <v>Sembilan Puluh Delapan</v>
          </cell>
          <cell r="AP49" t="str">
            <v>Delapan Puluh Enam</v>
          </cell>
          <cell r="AQ49" t="str">
            <v>Delapan Puluh Delapan</v>
          </cell>
          <cell r="AR49" t="str">
            <v xml:space="preserve">Sembilan Puluh </v>
          </cell>
          <cell r="AS49" t="str">
            <v xml:space="preserve">Sembilan Puluh 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65</v>
          </cell>
          <cell r="F50" t="str">
            <v>Sembilan Puluh Enam</v>
          </cell>
          <cell r="G50" t="str">
            <v>Delapan Puluh Tujuh</v>
          </cell>
          <cell r="H50" t="str">
            <v>Delapan Puluh Sembilan</v>
          </cell>
          <cell r="I50" t="str">
            <v>Sembilan Puluh Enam</v>
          </cell>
          <cell r="J50" t="str">
            <v>Sembilan Puluh Enam</v>
          </cell>
          <cell r="K50" t="str">
            <v>Delapan Puluh Enam</v>
          </cell>
          <cell r="L50" t="str">
            <v>Sembilan Puluh Enam</v>
          </cell>
          <cell r="M50" t="str">
            <v>Sembilan Puluh Enam</v>
          </cell>
          <cell r="N50" t="str">
            <v>Delapan Puluh Tujuh</v>
          </cell>
          <cell r="O50" t="str">
            <v>Sembilan Puluh Satu</v>
          </cell>
          <cell r="P50" t="str">
            <v>Tujuh Puluh Sembilan</v>
          </cell>
          <cell r="Q50" t="str">
            <v>Delapan Puluh Lima</v>
          </cell>
          <cell r="R50" t="str">
            <v>Sembilan Puluh Enam</v>
          </cell>
          <cell r="S50" t="str">
            <v>Tujuh Puluh Enam</v>
          </cell>
          <cell r="T50" t="str">
            <v>Sembilan Puluh Enam</v>
          </cell>
          <cell r="U50" t="str">
            <v>Delapan Puluh Delapan</v>
          </cell>
          <cell r="V50" t="str">
            <v>Sembilan Puluh Enam</v>
          </cell>
          <cell r="W50" t="str">
            <v xml:space="preserve">Sembilan Puluh </v>
          </cell>
          <cell r="X50" t="str">
            <v>Delapan Puluh Empat</v>
          </cell>
          <cell r="Y50" t="str">
            <v>Delapan Puluh Sembilan</v>
          </cell>
          <cell r="Z50" t="str">
            <v>Delapan Puluh Sembilan</v>
          </cell>
          <cell r="AA50" t="str">
            <v>Sembilan Puluh Enam</v>
          </cell>
          <cell r="AB50" t="str">
            <v>Delapan Puluh Sembilan</v>
          </cell>
          <cell r="AC50" t="str">
            <v>Tujuh Puluh Enam</v>
          </cell>
          <cell r="AD50" t="str">
            <v>Sembilan Puluh Tiga</v>
          </cell>
          <cell r="AE50" t="str">
            <v>Delapan Puluh Empat</v>
          </cell>
          <cell r="AF50" t="str">
            <v>Sembilan Puluh Lima</v>
          </cell>
          <cell r="AG50" t="str">
            <v>Delapan Puluh Empat</v>
          </cell>
          <cell r="AH50" t="str">
            <v>Sembilan Puluh Dua</v>
          </cell>
          <cell r="AI50" t="str">
            <v xml:space="preserve">Sembilan Puluh </v>
          </cell>
          <cell r="AJ50" t="str">
            <v>Delapan Puluh Sembilan</v>
          </cell>
          <cell r="AK50" t="str">
            <v>Sembilan Puluh Empat</v>
          </cell>
          <cell r="AL50" t="str">
            <v>Sembilan Puluh Dua</v>
          </cell>
          <cell r="AM50" t="str">
            <v>Sembilan Puluh Delapan</v>
          </cell>
          <cell r="AN50" t="str">
            <v>Delapan Puluh Empat</v>
          </cell>
          <cell r="AO50" t="str">
            <v>Sembilan Puluh Sembilan</v>
          </cell>
          <cell r="AP50" t="str">
            <v>Delapan Puluh Satu</v>
          </cell>
          <cell r="AQ50" t="str">
            <v>Delapan Puluh Enam</v>
          </cell>
          <cell r="AR50" t="str">
            <v>Sembilan Puluh Satu</v>
          </cell>
          <cell r="AS50" t="str">
            <v>Sembilan Puluh Tiga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65</v>
          </cell>
          <cell r="F51" t="str">
            <v>Sembilan Puluh Lima</v>
          </cell>
          <cell r="G51" t="str">
            <v xml:space="preserve">Delapan Puluh </v>
          </cell>
          <cell r="H51" t="str">
            <v>Delapan Puluh Dua</v>
          </cell>
          <cell r="I51" t="str">
            <v>Sembilan Puluh Tujuh</v>
          </cell>
          <cell r="J51" t="str">
            <v>Tujuh Puluh Delapan</v>
          </cell>
          <cell r="K51" t="str">
            <v>Tujuh Puluh Tujuh</v>
          </cell>
          <cell r="L51" t="str">
            <v>Sembilan Puluh Empat</v>
          </cell>
          <cell r="M51" t="str">
            <v>Sembilan Puluh Empat</v>
          </cell>
          <cell r="N51" t="str">
            <v>Tujuh Puluh Delapan</v>
          </cell>
          <cell r="O51" t="str">
            <v>Delapan Puluh Lima</v>
          </cell>
          <cell r="P51" t="str">
            <v>Delapan Puluh Sembilan</v>
          </cell>
          <cell r="Q51" t="str">
            <v>Tujuh Puluh Sembilan</v>
          </cell>
          <cell r="R51" t="str">
            <v>Delapan Puluh Lima</v>
          </cell>
          <cell r="S51" t="str">
            <v>Sembilan Puluh Dua</v>
          </cell>
          <cell r="T51" t="str">
            <v>Sembilan Puluh Satu</v>
          </cell>
          <cell r="U51" t="str">
            <v xml:space="preserve">Delapan Puluh </v>
          </cell>
          <cell r="V51" t="str">
            <v>Sembilan Puluh Empat</v>
          </cell>
          <cell r="W51" t="str">
            <v>Sembilan Puluh Tujuh</v>
          </cell>
          <cell r="X51" t="str">
            <v>Tujuh Puluh Sembilan</v>
          </cell>
          <cell r="Y51" t="str">
            <v xml:space="preserve">Delapan Puluh </v>
          </cell>
          <cell r="Z51" t="str">
            <v>Delapan Puluh Tujuh</v>
          </cell>
          <cell r="AA51" t="str">
            <v>Sembilan Puluh Tiga</v>
          </cell>
          <cell r="AB51" t="str">
            <v xml:space="preserve">Delapan Puluh </v>
          </cell>
          <cell r="AC51" t="str">
            <v>Sembilan Puluh Tujuh</v>
          </cell>
          <cell r="AD51" t="str">
            <v>Delapan Puluh Lima</v>
          </cell>
          <cell r="AE51" t="str">
            <v>Delapan Puluh Tiga</v>
          </cell>
          <cell r="AF51" t="str">
            <v>Tujuh Puluh Tujuh</v>
          </cell>
          <cell r="AG51" t="str">
            <v xml:space="preserve">Delapan Puluh </v>
          </cell>
          <cell r="AH51" t="str">
            <v>Delapan Puluh Satu</v>
          </cell>
          <cell r="AI51" t="str">
            <v>Delapan Puluh Lima</v>
          </cell>
          <cell r="AJ51" t="str">
            <v>Delapan Puluh Sembilan</v>
          </cell>
          <cell r="AK51" t="str">
            <v xml:space="preserve">Delapan Puluh </v>
          </cell>
          <cell r="AL51" t="str">
            <v>Delapan Puluh Sembilan</v>
          </cell>
          <cell r="AM51" t="str">
            <v>Delapan Puluh Enam</v>
          </cell>
          <cell r="AN51" t="str">
            <v>Tujuh Puluh Lima</v>
          </cell>
          <cell r="AO51" t="str">
            <v>Sembilan Puluh Tujuh</v>
          </cell>
          <cell r="AP51" t="str">
            <v>Tujuh Puluh Sembilan</v>
          </cell>
          <cell r="AQ51" t="str">
            <v xml:space="preserve">Sembilan Puluh </v>
          </cell>
          <cell r="AR51" t="str">
            <v>Sembilan Puluh Tiga</v>
          </cell>
          <cell r="AS51" t="str">
            <v>Delapan Puluh Sembilan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65</v>
          </cell>
          <cell r="F52" t="str">
            <v>Tujuh Puluh Lima</v>
          </cell>
          <cell r="G52" t="str">
            <v>Tujuh Puluh Delapan</v>
          </cell>
          <cell r="H52" t="str">
            <v>Tujuh Puluh Delapan</v>
          </cell>
          <cell r="I52" t="str">
            <v>Sembilan Puluh Satu</v>
          </cell>
          <cell r="J52" t="str">
            <v>Tujuh Puluh Lima</v>
          </cell>
          <cell r="K52" t="str">
            <v>Tujuh Puluh Delapan</v>
          </cell>
          <cell r="L52" t="str">
            <v xml:space="preserve">Sembilan Puluh </v>
          </cell>
          <cell r="M52" t="str">
            <v>Delapan Puluh Lima</v>
          </cell>
          <cell r="N52" t="str">
            <v>Tujuh Puluh Tujuh</v>
          </cell>
          <cell r="O52" t="str">
            <v>Sembilan Puluh Dua</v>
          </cell>
          <cell r="P52" t="str">
            <v>Tujuh Puluh Tiga</v>
          </cell>
          <cell r="Q52" t="str">
            <v xml:space="preserve">Delapan Puluh </v>
          </cell>
          <cell r="R52" t="str">
            <v xml:space="preserve">Delapan Puluh </v>
          </cell>
          <cell r="S52" t="str">
            <v xml:space="preserve">Delapan Puluh </v>
          </cell>
          <cell r="T52" t="str">
            <v xml:space="preserve">Delapan Puluh </v>
          </cell>
          <cell r="U52" t="str">
            <v xml:space="preserve">Delapan Puluh </v>
          </cell>
          <cell r="V52" t="str">
            <v>Delapan Puluh Lima</v>
          </cell>
          <cell r="W52" t="str">
            <v>Delapan Puluh Enam</v>
          </cell>
          <cell r="X52" t="str">
            <v>Tujuh Puluh Lima</v>
          </cell>
          <cell r="Y52" t="str">
            <v>Delapan Puluh Tujuh</v>
          </cell>
          <cell r="Z52" t="str">
            <v>Tujuh Puluh Lima</v>
          </cell>
          <cell r="AA52" t="str">
            <v xml:space="preserve">Delapan Puluh </v>
          </cell>
          <cell r="AB52" t="str">
            <v>Tujuh Puluh Lima</v>
          </cell>
          <cell r="AC52" t="str">
            <v>Tujuh Puluh Lima</v>
          </cell>
          <cell r="AD52" t="str">
            <v>Delapan Puluh Lima</v>
          </cell>
          <cell r="AE52" t="str">
            <v>Tujuh Puluh Lima</v>
          </cell>
          <cell r="AF52" t="str">
            <v>Tujuh Puluh Lima</v>
          </cell>
          <cell r="AG52" t="str">
            <v>Tujuh Puluh Lima</v>
          </cell>
          <cell r="AH52" t="str">
            <v xml:space="preserve">Delapan Puluh </v>
          </cell>
          <cell r="AI52" t="str">
            <v>Delapan Puluh Empat</v>
          </cell>
          <cell r="AJ52" t="str">
            <v>Delapan Puluh Lima</v>
          </cell>
          <cell r="AK52" t="str">
            <v xml:space="preserve">Delapan Puluh </v>
          </cell>
          <cell r="AL52" t="str">
            <v>Tujuh Puluh Tujuh</v>
          </cell>
          <cell r="AM52" t="str">
            <v>Delapan Puluh Lima</v>
          </cell>
          <cell r="AN52" t="str">
            <v>Tujuh Puluh Lima</v>
          </cell>
          <cell r="AO52" t="str">
            <v>Sembilan Puluh Satu</v>
          </cell>
          <cell r="AP52" t="str">
            <v>Tujuh Puluh Lima</v>
          </cell>
          <cell r="AQ52" t="str">
            <v>Tujuh Puluh Delapan</v>
          </cell>
          <cell r="AR52" t="str">
            <v>Delapan Puluh Dua</v>
          </cell>
          <cell r="AS52" t="str">
            <v>Delapan Puluh Tiga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65</v>
          </cell>
          <cell r="F53" t="str">
            <v>Delapan Puluh Lima</v>
          </cell>
          <cell r="G53" t="str">
            <v xml:space="preserve">Delapan Puluh </v>
          </cell>
          <cell r="H53" t="str">
            <v xml:space="preserve">Delapan Puluh </v>
          </cell>
          <cell r="I53" t="str">
            <v>Sembilan Puluh Empat</v>
          </cell>
          <cell r="J53" t="str">
            <v>Sembilan Puluh Satu</v>
          </cell>
          <cell r="K53" t="str">
            <v>Tujuh Puluh Lima</v>
          </cell>
          <cell r="L53" t="str">
            <v>Sembilan Puluh Tiga</v>
          </cell>
          <cell r="M53" t="str">
            <v>Sembilan Puluh Empat</v>
          </cell>
          <cell r="N53" t="str">
            <v>Tujuh Puluh Delapan</v>
          </cell>
          <cell r="O53" t="str">
            <v xml:space="preserve">Delapan Puluh </v>
          </cell>
          <cell r="P53" t="str">
            <v xml:space="preserve">Delapan Puluh </v>
          </cell>
          <cell r="Q53" t="str">
            <v xml:space="preserve">Delapan Puluh </v>
          </cell>
          <cell r="R53" t="str">
            <v>Sembilan Puluh Satu</v>
          </cell>
          <cell r="S53" t="str">
            <v>Sembilan Puluh Dua</v>
          </cell>
          <cell r="T53" t="str">
            <v>Delapan Puluh Delapan</v>
          </cell>
          <cell r="U53" t="str">
            <v xml:space="preserve">Sembilan Puluh </v>
          </cell>
          <cell r="V53" t="str">
            <v>Sembilan Puluh Empat</v>
          </cell>
          <cell r="W53" t="str">
            <v xml:space="preserve">Sembilan Puluh </v>
          </cell>
          <cell r="X53" t="str">
            <v xml:space="preserve">Delapan Puluh </v>
          </cell>
          <cell r="Y53" t="str">
            <v>Sembilan Puluh Dua</v>
          </cell>
          <cell r="Z53" t="str">
            <v>Sembilan Puluh Enam</v>
          </cell>
          <cell r="AA53" t="str">
            <v>Delapan Puluh Enam</v>
          </cell>
          <cell r="AB53" t="str">
            <v>Delapan Puluh Tujuh</v>
          </cell>
          <cell r="AC53" t="str">
            <v xml:space="preserve">Delapan Puluh </v>
          </cell>
          <cell r="AD53" t="str">
            <v>Sembilan Puluh Lima</v>
          </cell>
          <cell r="AE53" t="str">
            <v>Delapan Puluh Lima</v>
          </cell>
          <cell r="AF53" t="str">
            <v>Delapan Puluh Empat</v>
          </cell>
          <cell r="AG53" t="str">
            <v>Delapan Puluh Tiga</v>
          </cell>
          <cell r="AH53" t="str">
            <v>Tujuh Puluh Sembilan</v>
          </cell>
          <cell r="AI53" t="str">
            <v>Delapan Puluh Lima</v>
          </cell>
          <cell r="AJ53" t="str">
            <v>Delapan Puluh Lima</v>
          </cell>
          <cell r="AK53" t="str">
            <v>Delapan Puluh Enam</v>
          </cell>
          <cell r="AL53" t="str">
            <v>Delapan Puluh Lima</v>
          </cell>
          <cell r="AM53" t="str">
            <v>Sembilan Puluh Tiga</v>
          </cell>
          <cell r="AN53" t="str">
            <v>Delapan Puluh Delapan</v>
          </cell>
          <cell r="AO53" t="str">
            <v>Sembilan Puluh Delapan</v>
          </cell>
          <cell r="AP53" t="str">
            <v>Tujuh Puluh Tujuh</v>
          </cell>
          <cell r="AQ53" t="str">
            <v>Delapan Puluh Lima</v>
          </cell>
          <cell r="AR53" t="str">
            <v>Tujuh Puluh Delapan</v>
          </cell>
          <cell r="AS53" t="str">
            <v xml:space="preserve">Delapan Puluh 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65</v>
          </cell>
          <cell r="F54" t="str">
            <v>Delapan Puluh Empat</v>
          </cell>
          <cell r="G54" t="str">
            <v>Delapan Puluh Satu</v>
          </cell>
          <cell r="H54" t="str">
            <v>Tujuh Puluh Lima</v>
          </cell>
          <cell r="I54" t="str">
            <v>Delapan Puluh Lima</v>
          </cell>
          <cell r="J54" t="str">
            <v>Tujuh Puluh Lima</v>
          </cell>
          <cell r="K54" t="str">
            <v>Delapan Puluh Satu</v>
          </cell>
          <cell r="L54" t="str">
            <v>Delapan Puluh Tujuh</v>
          </cell>
          <cell r="M54" t="str">
            <v>Delapan Puluh Enam</v>
          </cell>
          <cell r="N54" t="str">
            <v>Tujuh Puluh Sembilan</v>
          </cell>
          <cell r="O54" t="str">
            <v>Delapan Puluh Lima</v>
          </cell>
          <cell r="P54" t="str">
            <v>Delapan Puluh Satu</v>
          </cell>
          <cell r="Q54" t="str">
            <v>Delapan Puluh Dua</v>
          </cell>
          <cell r="R54" t="str">
            <v>Delapan Puluh Empat</v>
          </cell>
          <cell r="S54" t="str">
            <v>Delapan Puluh Lima</v>
          </cell>
          <cell r="T54" t="str">
            <v>Delapan Puluh Satu</v>
          </cell>
          <cell r="U54" t="str">
            <v>Tujuh Puluh Delapan</v>
          </cell>
          <cell r="V54" t="str">
            <v>Delapan Puluh Lima</v>
          </cell>
          <cell r="W54" t="str">
            <v xml:space="preserve">Sembilan Puluh </v>
          </cell>
          <cell r="X54" t="str">
            <v>Delapan Puluh Tiga</v>
          </cell>
          <cell r="Y54" t="str">
            <v>Delapan Puluh Delapan</v>
          </cell>
          <cell r="Z54" t="str">
            <v>Tujuh Puluh Lima</v>
          </cell>
          <cell r="AA54" t="str">
            <v>Delapan Puluh Lima</v>
          </cell>
          <cell r="AB54" t="str">
            <v xml:space="preserve">Delapan Puluh </v>
          </cell>
          <cell r="AC54" t="str">
            <v xml:space="preserve">Sembilan Puluh </v>
          </cell>
          <cell r="AD54" t="str">
            <v>Delapan Puluh Tujuh</v>
          </cell>
          <cell r="AE54" t="str">
            <v>Delapan Puluh Empat</v>
          </cell>
          <cell r="AF54" t="str">
            <v>Delapan Puluh Empat</v>
          </cell>
          <cell r="AG54" t="str">
            <v>Delapan Puluh Enam</v>
          </cell>
          <cell r="AH54" t="str">
            <v>Delapan Puluh Enam</v>
          </cell>
          <cell r="AI54" t="str">
            <v>Delapan Puluh Tiga</v>
          </cell>
          <cell r="AJ54" t="str">
            <v>Sembilan Puluh Satu</v>
          </cell>
          <cell r="AK54" t="str">
            <v>Delapan Puluh Empat</v>
          </cell>
          <cell r="AL54" t="str">
            <v>Delapan Puluh Dua</v>
          </cell>
          <cell r="AM54" t="str">
            <v>Delapan Puluh Enam</v>
          </cell>
          <cell r="AN54" t="str">
            <v>Delapan Puluh Delapan</v>
          </cell>
          <cell r="AO54" t="str">
            <v>Sembilan Puluh Tiga</v>
          </cell>
          <cell r="AP54" t="str">
            <v>Delapan Puluh Dua</v>
          </cell>
          <cell r="AQ54" t="str">
            <v>Sembilan Puluh Satu</v>
          </cell>
          <cell r="AR54" t="str">
            <v>Delapan Puluh Tujuh</v>
          </cell>
          <cell r="AS54" t="str">
            <v>Delapan Puluh Enam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str">
            <v>Delapan Puluh Tujuh</v>
          </cell>
          <cell r="G55" t="str">
            <v>Tujuh Puluh Enam</v>
          </cell>
          <cell r="H55" t="str">
            <v>Delapan Puluh Dua</v>
          </cell>
          <cell r="I55" t="str">
            <v>Delapan Puluh Tiga</v>
          </cell>
          <cell r="J55" t="str">
            <v>Tujuh Puluh Tiga</v>
          </cell>
          <cell r="K55" t="str">
            <v>Delapan Puluh Tiga</v>
          </cell>
          <cell r="L55" t="str">
            <v>Delapan Puluh Delapan</v>
          </cell>
          <cell r="M55" t="str">
            <v>Delapan Puluh Tujuh</v>
          </cell>
          <cell r="N55" t="str">
            <v>Tujuh Puluh Enam</v>
          </cell>
          <cell r="O55" t="str">
            <v xml:space="preserve">Sembilan Puluh </v>
          </cell>
          <cell r="P55" t="str">
            <v>Tujuh Puluh Sembilan</v>
          </cell>
          <cell r="Q55" t="str">
            <v>Tujuh Puluh Enam</v>
          </cell>
          <cell r="R55" t="str">
            <v>Delapan Puluh Tiga</v>
          </cell>
          <cell r="S55" t="str">
            <v>Delapan Puluh Tiga</v>
          </cell>
          <cell r="T55" t="str">
            <v>Delapan Puluh Tiga</v>
          </cell>
          <cell r="U55" t="str">
            <v>Delapan Puluh Satu</v>
          </cell>
          <cell r="V55" t="str">
            <v>Sembilan Puluh Dua</v>
          </cell>
          <cell r="W55" t="str">
            <v>Delapan Puluh Dua</v>
          </cell>
          <cell r="X55" t="str">
            <v>Tujuh Puluh Sembilan</v>
          </cell>
          <cell r="Y55" t="str">
            <v xml:space="preserve">Delapan Puluh </v>
          </cell>
          <cell r="Z55" t="str">
            <v>Delapan Puluh Empat</v>
          </cell>
          <cell r="AA55" t="str">
            <v>Delapan Puluh Lima</v>
          </cell>
          <cell r="AB55" t="str">
            <v>Tujuh Puluh Delapan</v>
          </cell>
          <cell r="AC55" t="str">
            <v>Delapan Puluh Satu</v>
          </cell>
          <cell r="AD55" t="str">
            <v>Tujuh Puluh Sembilan</v>
          </cell>
          <cell r="AE55" t="str">
            <v>Delapan Puluh Dua</v>
          </cell>
          <cell r="AF55" t="str">
            <v>Delapan Puluh Tiga</v>
          </cell>
          <cell r="AG55" t="str">
            <v>Delapan Puluh Enam</v>
          </cell>
          <cell r="AH55" t="str">
            <v>Tujuh Puluh Enam</v>
          </cell>
          <cell r="AI55" t="str">
            <v>Delapan Puluh Enam</v>
          </cell>
          <cell r="AJ55" t="str">
            <v>Delapan Puluh Delapan</v>
          </cell>
          <cell r="AK55" t="str">
            <v>Tujuh Puluh Delapan</v>
          </cell>
          <cell r="AL55" t="str">
            <v>Tujuh Puluh Delapan</v>
          </cell>
          <cell r="AM55" t="str">
            <v>Delapan Puluh Dua</v>
          </cell>
          <cell r="AN55" t="str">
            <v>Tujuh Puluh Tiga</v>
          </cell>
          <cell r="AO55" t="str">
            <v xml:space="preserve">Sembilan Puluh </v>
          </cell>
          <cell r="AP55" t="str">
            <v>Tujuh Puluh Lima</v>
          </cell>
          <cell r="AQ55" t="str">
            <v xml:space="preserve">Sembilan Puluh </v>
          </cell>
          <cell r="AR55" t="str">
            <v>Tujuh Puluh Delapan</v>
          </cell>
          <cell r="AS55" t="str">
            <v>Delapan Puluh Tiga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str">
            <v xml:space="preserve">Delapan Puluh </v>
          </cell>
          <cell r="G56" t="str">
            <v>Tujuh Puluh Tujuh</v>
          </cell>
          <cell r="H56" t="str">
            <v xml:space="preserve">Tujuh Puluh </v>
          </cell>
          <cell r="I56" t="str">
            <v xml:space="preserve">Delapan Puluh </v>
          </cell>
          <cell r="J56" t="str">
            <v>Tujuh Puluh Empat</v>
          </cell>
          <cell r="K56" t="str">
            <v xml:space="preserve">Delapan Puluh </v>
          </cell>
          <cell r="L56" t="str">
            <v>Delapan Puluh Satu</v>
          </cell>
          <cell r="M56" t="str">
            <v>Delapan Puluh Dua</v>
          </cell>
          <cell r="N56" t="str">
            <v>Tujuh Puluh Lima</v>
          </cell>
          <cell r="O56" t="str">
            <v>Delapan Puluh Dua</v>
          </cell>
          <cell r="P56" t="str">
            <v>Tujuh Puluh Tujuh</v>
          </cell>
          <cell r="Q56" t="str">
            <v xml:space="preserve">Delapan Puluh </v>
          </cell>
          <cell r="R56" t="str">
            <v xml:space="preserve">Delapan Puluh </v>
          </cell>
          <cell r="S56" t="str">
            <v xml:space="preserve">Delapan Puluh </v>
          </cell>
          <cell r="T56" t="str">
            <v xml:space="preserve">Delapan Puluh </v>
          </cell>
          <cell r="U56" t="str">
            <v>Delapan Puluh Satu</v>
          </cell>
          <cell r="V56" t="str">
            <v>Delapan Puluh Dua</v>
          </cell>
          <cell r="W56" t="str">
            <v>Delapan Puluh Delapan</v>
          </cell>
          <cell r="X56" t="str">
            <v>Tujuh Puluh Empat</v>
          </cell>
          <cell r="Y56" t="str">
            <v>Tujuh Puluh Lima</v>
          </cell>
          <cell r="Z56" t="str">
            <v>Delapan Puluh Tiga</v>
          </cell>
          <cell r="AA56" t="str">
            <v>Delapan Puluh Empat</v>
          </cell>
          <cell r="AB56" t="str">
            <v>Tujuh Puluh Enam</v>
          </cell>
          <cell r="AC56" t="str">
            <v xml:space="preserve">Delapan Puluh </v>
          </cell>
          <cell r="AD56" t="str">
            <v>Delapan Puluh Dua</v>
          </cell>
          <cell r="AE56" t="str">
            <v>Delapan Puluh Empat</v>
          </cell>
          <cell r="AF56" t="str">
            <v>Delapan Puluh Dua</v>
          </cell>
          <cell r="AG56" t="str">
            <v>Delapan Puluh Tiga</v>
          </cell>
          <cell r="AH56" t="str">
            <v>Delapan Puluh Lima</v>
          </cell>
          <cell r="AI56" t="str">
            <v>Delapan Puluh Dua</v>
          </cell>
          <cell r="AJ56" t="str">
            <v>Delapan Puluh Tiga</v>
          </cell>
          <cell r="AK56" t="str">
            <v xml:space="preserve">Sembilan Puluh </v>
          </cell>
          <cell r="AL56" t="str">
            <v>Tujuh Puluh Lima</v>
          </cell>
          <cell r="AM56" t="str">
            <v>Delapan Puluh Dua</v>
          </cell>
          <cell r="AN56" t="str">
            <v xml:space="preserve">Delapan Puluh </v>
          </cell>
          <cell r="AO56" t="str">
            <v>Sembilan Puluh Satu</v>
          </cell>
          <cell r="AP56" t="str">
            <v>Delapan Puluh Enam</v>
          </cell>
          <cell r="AQ56" t="str">
            <v>Delapan Puluh Enam</v>
          </cell>
          <cell r="AR56" t="str">
            <v>Delapan Puluh Dua</v>
          </cell>
          <cell r="AS56" t="str">
            <v>Delapan Puluh Tujuh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str">
            <v>Delapan Puluh Tujuh</v>
          </cell>
          <cell r="G57" t="str">
            <v>Tujuh Puluh Enam</v>
          </cell>
          <cell r="H57" t="str">
            <v>Delapan Puluh Dua</v>
          </cell>
          <cell r="I57" t="str">
            <v>Delapan Puluh Tiga</v>
          </cell>
          <cell r="J57" t="str">
            <v>Tujuh Puluh Tiga</v>
          </cell>
          <cell r="K57" t="str">
            <v>Delapan Puluh Tiga</v>
          </cell>
          <cell r="L57" t="str">
            <v>Delapan Puluh Delapan</v>
          </cell>
          <cell r="M57" t="str">
            <v>Delapan Puluh Tujuh</v>
          </cell>
          <cell r="N57" t="str">
            <v>Tujuh Puluh Enam</v>
          </cell>
          <cell r="O57" t="str">
            <v xml:space="preserve">Sembilan Puluh </v>
          </cell>
          <cell r="P57" t="str">
            <v>Tujuh Puluh Sembilan</v>
          </cell>
          <cell r="Q57" t="str">
            <v>Tujuh Puluh Enam</v>
          </cell>
          <cell r="R57" t="str">
            <v>Delapan Puluh Tiga</v>
          </cell>
          <cell r="S57" t="str">
            <v>Delapan Puluh Tiga</v>
          </cell>
          <cell r="T57" t="str">
            <v>Delapan Puluh Tiga</v>
          </cell>
          <cell r="U57" t="str">
            <v>Delapan Puluh Satu</v>
          </cell>
          <cell r="V57" t="str">
            <v>Sembilan Puluh Dua</v>
          </cell>
          <cell r="W57" t="str">
            <v>Delapan Puluh Dua</v>
          </cell>
          <cell r="X57" t="str">
            <v>Tujuh Puluh Sembilan</v>
          </cell>
          <cell r="Y57" t="str">
            <v xml:space="preserve">Delapan Puluh </v>
          </cell>
          <cell r="Z57" t="str">
            <v>Delapan Puluh Empat</v>
          </cell>
          <cell r="AA57" t="str">
            <v>Delapan Puluh Lima</v>
          </cell>
          <cell r="AB57" t="str">
            <v>Tujuh Puluh Delapan</v>
          </cell>
          <cell r="AC57" t="str">
            <v>Delapan Puluh Satu</v>
          </cell>
          <cell r="AD57" t="str">
            <v>Tujuh Puluh Sembilan</v>
          </cell>
          <cell r="AE57" t="str">
            <v>Delapan Puluh Dua</v>
          </cell>
          <cell r="AF57" t="str">
            <v>Delapan Puluh Tiga</v>
          </cell>
          <cell r="AG57" t="str">
            <v>Delapan Puluh Enam</v>
          </cell>
          <cell r="AH57" t="str">
            <v>Tujuh Puluh Enam</v>
          </cell>
          <cell r="AI57" t="str">
            <v>Delapan Puluh Enam</v>
          </cell>
          <cell r="AJ57" t="str">
            <v>Delapan Puluh Delapan</v>
          </cell>
          <cell r="AK57" t="str">
            <v>Tujuh Puluh Delapan</v>
          </cell>
          <cell r="AL57" t="str">
            <v>Tujuh Puluh Delapan</v>
          </cell>
          <cell r="AM57" t="str">
            <v>Delapan Puluh Dua</v>
          </cell>
          <cell r="AN57" t="str">
            <v>Tujuh Puluh Tiga</v>
          </cell>
          <cell r="AO57" t="str">
            <v xml:space="preserve">Sembilan Puluh </v>
          </cell>
          <cell r="AP57" t="str">
            <v>Tujuh Puluh Lima</v>
          </cell>
          <cell r="AQ57" t="str">
            <v xml:space="preserve">Sembilan Puluh </v>
          </cell>
          <cell r="AR57" t="str">
            <v>Tujuh Puluh Delapan</v>
          </cell>
          <cell r="AS57" t="str">
            <v>Delapan Puluh Tiga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str">
            <v>Delapan Puluh Tujuh</v>
          </cell>
          <cell r="G58" t="str">
            <v>Tujuh Puluh Enam</v>
          </cell>
          <cell r="H58" t="str">
            <v>Delapan Puluh Dua</v>
          </cell>
          <cell r="I58" t="str">
            <v>Delapan Puluh Tiga</v>
          </cell>
          <cell r="J58" t="str">
            <v>Tujuh Puluh Tiga</v>
          </cell>
          <cell r="K58" t="str">
            <v>Delapan Puluh Tiga</v>
          </cell>
          <cell r="L58" t="str">
            <v>Delapan Puluh Delapan</v>
          </cell>
          <cell r="M58" t="str">
            <v>Delapan Puluh Tujuh</v>
          </cell>
          <cell r="N58" t="str">
            <v>Tujuh Puluh Enam</v>
          </cell>
          <cell r="O58" t="str">
            <v xml:space="preserve">Sembilan Puluh </v>
          </cell>
          <cell r="P58" t="str">
            <v>Tujuh Puluh Sembilan</v>
          </cell>
          <cell r="Q58" t="str">
            <v>Tujuh Puluh Enam</v>
          </cell>
          <cell r="R58" t="str">
            <v>Delapan Puluh Tiga</v>
          </cell>
          <cell r="S58" t="str">
            <v>Delapan Puluh Tiga</v>
          </cell>
          <cell r="T58" t="str">
            <v>Delapan Puluh Tiga</v>
          </cell>
          <cell r="U58" t="str">
            <v>Delapan Puluh Satu</v>
          </cell>
          <cell r="V58" t="str">
            <v>Sembilan Puluh Dua</v>
          </cell>
          <cell r="W58" t="str">
            <v>Delapan Puluh Dua</v>
          </cell>
          <cell r="X58" t="str">
            <v>Tujuh Puluh Sembilan</v>
          </cell>
          <cell r="Y58" t="str">
            <v xml:space="preserve">Delapan Puluh </v>
          </cell>
          <cell r="Z58" t="str">
            <v>Delapan Puluh Empat</v>
          </cell>
          <cell r="AA58" t="str">
            <v>Delapan Puluh Lima</v>
          </cell>
          <cell r="AB58" t="str">
            <v>Tujuh Puluh Delapan</v>
          </cell>
          <cell r="AC58" t="str">
            <v>Delapan Puluh Satu</v>
          </cell>
          <cell r="AD58" t="str">
            <v>Tujuh Puluh Sembilan</v>
          </cell>
          <cell r="AE58" t="str">
            <v>Delapan Puluh Dua</v>
          </cell>
          <cell r="AF58" t="str">
            <v>Delapan Puluh Tiga</v>
          </cell>
          <cell r="AG58" t="str">
            <v>Delapan Puluh Enam</v>
          </cell>
          <cell r="AH58" t="str">
            <v>Tujuh Puluh Enam</v>
          </cell>
          <cell r="AI58" t="str">
            <v>Delapan Puluh Enam</v>
          </cell>
          <cell r="AJ58" t="str">
            <v>Delapan Puluh Delapan</v>
          </cell>
          <cell r="AK58" t="str">
            <v>Tujuh Puluh Delapan</v>
          </cell>
          <cell r="AL58" t="str">
            <v>Tujuh Puluh Delapan</v>
          </cell>
          <cell r="AM58" t="str">
            <v>Delapan Puluh Dua</v>
          </cell>
          <cell r="AN58" t="str">
            <v>Tujuh Puluh Tiga</v>
          </cell>
          <cell r="AO58" t="str">
            <v xml:space="preserve">Sembilan Puluh </v>
          </cell>
          <cell r="AP58" t="str">
            <v>Tujuh Puluh Lima</v>
          </cell>
          <cell r="AQ58" t="str">
            <v xml:space="preserve">Sembilan Puluh </v>
          </cell>
          <cell r="AR58" t="str">
            <v>Tujuh Puluh Delapan</v>
          </cell>
          <cell r="AS58" t="str">
            <v>Delapan Puluh Tiga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65</v>
          </cell>
          <cell r="F60" t="str">
            <v>Delapan Puluh Satu</v>
          </cell>
          <cell r="G60" t="str">
            <v>Tujuh Puluh Satu</v>
          </cell>
          <cell r="H60" t="str">
            <v>Tujuh Puluh Lima</v>
          </cell>
          <cell r="I60" t="str">
            <v>Delapan Puluh Dua</v>
          </cell>
          <cell r="J60" t="str">
            <v>Tujuh Puluh Tujuh</v>
          </cell>
          <cell r="K60" t="str">
            <v>Tujuh Puluh Satu</v>
          </cell>
          <cell r="L60" t="str">
            <v>Delapan Puluh Lima</v>
          </cell>
          <cell r="M60" t="str">
            <v xml:space="preserve">Delapan Puluh </v>
          </cell>
          <cell r="N60" t="str">
            <v>Tujuh Puluh Delapan</v>
          </cell>
          <cell r="O60" t="str">
            <v>Delapan Puluh Lima</v>
          </cell>
          <cell r="P60" t="str">
            <v>Tujuh Puluh Lima</v>
          </cell>
          <cell r="Q60" t="str">
            <v>Tujuh Puluh Tiga</v>
          </cell>
          <cell r="R60" t="str">
            <v>Tujuh Puluh Delapan</v>
          </cell>
          <cell r="S60" t="str">
            <v>Delapan Puluh Tiga</v>
          </cell>
          <cell r="T60" t="str">
            <v>Tujuh Puluh Delapan</v>
          </cell>
          <cell r="U60" t="str">
            <v xml:space="preserve">Tujuh Puluh </v>
          </cell>
          <cell r="V60" t="str">
            <v>Delapan Puluh Dua</v>
          </cell>
          <cell r="W60" t="str">
            <v>Delapan Puluh Enam</v>
          </cell>
          <cell r="X60" t="str">
            <v xml:space="preserve">Delapan Puluh </v>
          </cell>
          <cell r="Y60" t="str">
            <v>Tujuh Puluh Tujuh</v>
          </cell>
          <cell r="Z60" t="str">
            <v>Tujuh Puluh Enam</v>
          </cell>
          <cell r="AA60" t="str">
            <v>Delapan Puluh Tiga</v>
          </cell>
          <cell r="AB60" t="str">
            <v>Tujuh Puluh Satu</v>
          </cell>
          <cell r="AC60" t="str">
            <v>Tujuh Puluh Lima</v>
          </cell>
          <cell r="AD60" t="str">
            <v>Tujuh Puluh Lima</v>
          </cell>
          <cell r="AE60" t="str">
            <v>Tujuh Puluh Lima</v>
          </cell>
          <cell r="AF60" t="str">
            <v>Tujuh Puluh Satu</v>
          </cell>
          <cell r="AG60" t="str">
            <v xml:space="preserve">Delapan Puluh </v>
          </cell>
          <cell r="AH60" t="str">
            <v>Tujuh Puluh Tujuh</v>
          </cell>
          <cell r="AI60" t="str">
            <v>Tujuh Puluh Tujuh</v>
          </cell>
          <cell r="AJ60" t="str">
            <v>Delapan Puluh Tiga</v>
          </cell>
          <cell r="AK60" t="str">
            <v>Delapan Puluh Dua</v>
          </cell>
          <cell r="AL60" t="str">
            <v>Tujuh Puluh Sembilan</v>
          </cell>
          <cell r="AM60" t="str">
            <v>Delapan Puluh Enam</v>
          </cell>
          <cell r="AN60" t="str">
            <v>Tujuh Puluh Enam</v>
          </cell>
          <cell r="AO60" t="str">
            <v>Sembilan Puluh Dua</v>
          </cell>
          <cell r="AP60" t="str">
            <v>Tujuh Puluh Empat</v>
          </cell>
          <cell r="AQ60" t="str">
            <v>Delapan Puluh Empat</v>
          </cell>
          <cell r="AR60" t="str">
            <v>Delapan Puluh Lima</v>
          </cell>
          <cell r="AS60" t="str">
            <v xml:space="preserve">Delapan Puluh </v>
          </cell>
        </row>
        <row r="61">
          <cell r="A61">
            <v>61</v>
          </cell>
          <cell r="C61" t="str">
            <v>b. Ke-NU-an</v>
          </cell>
          <cell r="E61">
            <v>70</v>
          </cell>
          <cell r="F61" t="str">
            <v>Tujuh Puluh Lima</v>
          </cell>
          <cell r="G61" t="str">
            <v xml:space="preserve">Delapan Puluh </v>
          </cell>
          <cell r="H61" t="str">
            <v xml:space="preserve">Tujuh Puluh </v>
          </cell>
          <cell r="I61" t="str">
            <v xml:space="preserve">Delapan Puluh </v>
          </cell>
          <cell r="J61" t="str">
            <v xml:space="preserve">Delapan Puluh </v>
          </cell>
          <cell r="K61" t="str">
            <v>Tujuh Puluh Lima</v>
          </cell>
          <cell r="L61" t="str">
            <v xml:space="preserve">Delapan Puluh </v>
          </cell>
          <cell r="M61" t="str">
            <v>Delapan Puluh Lima</v>
          </cell>
          <cell r="N61" t="str">
            <v xml:space="preserve">Delapan Puluh </v>
          </cell>
          <cell r="O61" t="str">
            <v xml:space="preserve">Delapan Puluh </v>
          </cell>
          <cell r="P61" t="str">
            <v xml:space="preserve">Tujuh Puluh </v>
          </cell>
          <cell r="Q61" t="str">
            <v xml:space="preserve">Tujuh Puluh </v>
          </cell>
          <cell r="R61" t="str">
            <v xml:space="preserve">Delapan Puluh </v>
          </cell>
          <cell r="S61" t="str">
            <v xml:space="preserve">Delapan Puluh </v>
          </cell>
          <cell r="T61" t="str">
            <v xml:space="preserve">Delapan Puluh </v>
          </cell>
          <cell r="U61" t="str">
            <v>Tujuh Puluh Lima</v>
          </cell>
          <cell r="V61" t="str">
            <v xml:space="preserve">Delapan Puluh </v>
          </cell>
          <cell r="W61" t="str">
            <v>Delapan Puluh Lima</v>
          </cell>
          <cell r="X61" t="str">
            <v xml:space="preserve">Delapan Puluh </v>
          </cell>
          <cell r="Y61" t="str">
            <v xml:space="preserve">Delapan Puluh </v>
          </cell>
          <cell r="Z61" t="str">
            <v>Tujuh Puluh Lima</v>
          </cell>
          <cell r="AA61" t="str">
            <v xml:space="preserve">Delapan Puluh </v>
          </cell>
          <cell r="AB61" t="str">
            <v xml:space="preserve">Tujuh Puluh </v>
          </cell>
          <cell r="AC61" t="str">
            <v>Tujuh Puluh Tiga</v>
          </cell>
          <cell r="AD61" t="str">
            <v>Tujuh Puluh Empat</v>
          </cell>
          <cell r="AE61" t="str">
            <v xml:space="preserve">Delapan Puluh </v>
          </cell>
          <cell r="AF61" t="str">
            <v xml:space="preserve">Delapan Puluh </v>
          </cell>
          <cell r="AG61" t="str">
            <v xml:space="preserve">Delapan Puluh </v>
          </cell>
          <cell r="AH61" t="str">
            <v xml:space="preserve">Delapan Puluh </v>
          </cell>
          <cell r="AI61" t="str">
            <v xml:space="preserve">Delapan Puluh </v>
          </cell>
          <cell r="AJ61" t="str">
            <v>Delapan Puluh Lima</v>
          </cell>
          <cell r="AK61" t="str">
            <v xml:space="preserve">Delapan Puluh </v>
          </cell>
          <cell r="AL61" t="str">
            <v xml:space="preserve">Delapan Puluh </v>
          </cell>
          <cell r="AM61" t="str">
            <v xml:space="preserve">Delapan Puluh </v>
          </cell>
          <cell r="AN61" t="str">
            <v>Tujuh Puluh Lima</v>
          </cell>
          <cell r="AO61" t="str">
            <v xml:space="preserve">Delapan Puluh </v>
          </cell>
          <cell r="AP61" t="str">
            <v xml:space="preserve">Delapan Puluh </v>
          </cell>
          <cell r="AQ61" t="str">
            <v xml:space="preserve">Delapan Puluh </v>
          </cell>
          <cell r="AR61" t="str">
            <v xml:space="preserve">Delapan Puluh </v>
          </cell>
          <cell r="AS61" t="str">
            <v xml:space="preserve">Delapan Puluh 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92</v>
          </cell>
          <cell r="G68">
            <v>87</v>
          </cell>
          <cell r="H68">
            <v>88</v>
          </cell>
          <cell r="I68">
            <v>92</v>
          </cell>
          <cell r="J68">
            <v>91</v>
          </cell>
          <cell r="K68">
            <v>90</v>
          </cell>
          <cell r="L68">
            <v>93</v>
          </cell>
          <cell r="M68">
            <v>95</v>
          </cell>
          <cell r="N68">
            <v>89</v>
          </cell>
          <cell r="O68">
            <v>96</v>
          </cell>
          <cell r="P68">
            <v>87</v>
          </cell>
          <cell r="Q68">
            <v>91</v>
          </cell>
          <cell r="R68">
            <v>97</v>
          </cell>
          <cell r="S68">
            <v>95</v>
          </cell>
          <cell r="T68">
            <v>95</v>
          </cell>
          <cell r="U68">
            <v>95</v>
          </cell>
          <cell r="V68">
            <v>94</v>
          </cell>
          <cell r="W68">
            <v>93</v>
          </cell>
          <cell r="X68">
            <v>87</v>
          </cell>
          <cell r="Y68">
            <v>92</v>
          </cell>
          <cell r="Z68">
            <v>89</v>
          </cell>
          <cell r="AA68">
            <v>95</v>
          </cell>
          <cell r="AB68">
            <v>89</v>
          </cell>
          <cell r="AC68">
            <v>90</v>
          </cell>
          <cell r="AD68">
            <v>89</v>
          </cell>
          <cell r="AE68">
            <v>91</v>
          </cell>
          <cell r="AF68">
            <v>90</v>
          </cell>
          <cell r="AG68">
            <v>91</v>
          </cell>
          <cell r="AH68">
            <v>82</v>
          </cell>
          <cell r="AI68">
            <v>91</v>
          </cell>
          <cell r="AJ68">
            <v>92</v>
          </cell>
          <cell r="AK68">
            <v>93</v>
          </cell>
          <cell r="AL68">
            <v>90</v>
          </cell>
          <cell r="AM68">
            <v>93</v>
          </cell>
          <cell r="AN68">
            <v>91</v>
          </cell>
          <cell r="AO68">
            <v>89</v>
          </cell>
          <cell r="AP68">
            <v>89</v>
          </cell>
          <cell r="AQ68">
            <v>93</v>
          </cell>
          <cell r="AR68">
            <v>90</v>
          </cell>
          <cell r="AS68">
            <v>91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90</v>
          </cell>
          <cell r="G69">
            <v>83</v>
          </cell>
          <cell r="H69">
            <v>81</v>
          </cell>
          <cell r="I69">
            <v>84</v>
          </cell>
          <cell r="J69">
            <v>84</v>
          </cell>
          <cell r="K69">
            <v>83</v>
          </cell>
          <cell r="L69">
            <v>88</v>
          </cell>
          <cell r="M69">
            <v>85</v>
          </cell>
          <cell r="N69">
            <v>81</v>
          </cell>
          <cell r="O69">
            <v>90</v>
          </cell>
          <cell r="P69">
            <v>84</v>
          </cell>
          <cell r="Q69">
            <v>83</v>
          </cell>
          <cell r="R69">
            <v>89</v>
          </cell>
          <cell r="S69">
            <v>87</v>
          </cell>
          <cell r="T69">
            <v>85</v>
          </cell>
          <cell r="U69">
            <v>83</v>
          </cell>
          <cell r="V69">
            <v>91</v>
          </cell>
          <cell r="W69">
            <v>88</v>
          </cell>
          <cell r="X69">
            <v>81</v>
          </cell>
          <cell r="Y69">
            <v>83</v>
          </cell>
          <cell r="Z69">
            <v>84</v>
          </cell>
          <cell r="AA69">
            <v>93</v>
          </cell>
          <cell r="AB69">
            <v>81</v>
          </cell>
          <cell r="AC69">
            <v>85</v>
          </cell>
          <cell r="AD69">
            <v>88</v>
          </cell>
          <cell r="AE69">
            <v>86</v>
          </cell>
          <cell r="AF69">
            <v>84</v>
          </cell>
          <cell r="AG69">
            <v>88</v>
          </cell>
          <cell r="AH69">
            <v>81</v>
          </cell>
          <cell r="AI69">
            <v>85</v>
          </cell>
          <cell r="AJ69">
            <v>92</v>
          </cell>
          <cell r="AK69">
            <v>88</v>
          </cell>
          <cell r="AL69">
            <v>81</v>
          </cell>
          <cell r="AM69">
            <v>86</v>
          </cell>
          <cell r="AN69">
            <v>90</v>
          </cell>
          <cell r="AO69">
            <v>88</v>
          </cell>
          <cell r="AP69">
            <v>80</v>
          </cell>
          <cell r="AQ69">
            <v>85</v>
          </cell>
          <cell r="AR69">
            <v>84</v>
          </cell>
          <cell r="AS69">
            <v>83</v>
          </cell>
        </row>
        <row r="70">
          <cell r="A70">
            <v>70</v>
          </cell>
          <cell r="C70" t="str">
            <v>c. Fiqih</v>
          </cell>
          <cell r="E70">
            <v>75</v>
          </cell>
          <cell r="F70">
            <v>93</v>
          </cell>
          <cell r="G70">
            <v>86</v>
          </cell>
          <cell r="H70">
            <v>80</v>
          </cell>
          <cell r="I70">
            <v>84</v>
          </cell>
          <cell r="J70">
            <v>83</v>
          </cell>
          <cell r="K70">
            <v>85</v>
          </cell>
          <cell r="L70">
            <v>89</v>
          </cell>
          <cell r="M70">
            <v>85</v>
          </cell>
          <cell r="N70">
            <v>83</v>
          </cell>
          <cell r="O70">
            <v>84</v>
          </cell>
          <cell r="P70">
            <v>75</v>
          </cell>
          <cell r="Q70">
            <v>83</v>
          </cell>
          <cell r="R70">
            <v>86</v>
          </cell>
          <cell r="S70">
            <v>90</v>
          </cell>
          <cell r="T70">
            <v>85</v>
          </cell>
          <cell r="U70">
            <v>81</v>
          </cell>
          <cell r="V70">
            <v>88</v>
          </cell>
          <cell r="W70">
            <v>90</v>
          </cell>
          <cell r="X70">
            <v>83</v>
          </cell>
          <cell r="Y70">
            <v>85</v>
          </cell>
          <cell r="Z70">
            <v>82</v>
          </cell>
          <cell r="AA70">
            <v>85</v>
          </cell>
          <cell r="AB70">
            <v>83</v>
          </cell>
          <cell r="AC70">
            <v>85</v>
          </cell>
          <cell r="AD70">
            <v>90</v>
          </cell>
          <cell r="AE70">
            <v>88</v>
          </cell>
          <cell r="AF70">
            <v>88</v>
          </cell>
          <cell r="AG70">
            <v>88</v>
          </cell>
          <cell r="AH70">
            <v>82</v>
          </cell>
          <cell r="AI70">
            <v>85</v>
          </cell>
          <cell r="AJ70">
            <v>94</v>
          </cell>
          <cell r="AK70">
            <v>87</v>
          </cell>
          <cell r="AL70">
            <v>82</v>
          </cell>
          <cell r="AM70">
            <v>89</v>
          </cell>
          <cell r="AN70">
            <v>80</v>
          </cell>
          <cell r="AO70">
            <v>90</v>
          </cell>
          <cell r="AP70">
            <v>82</v>
          </cell>
          <cell r="AQ70">
            <v>89</v>
          </cell>
          <cell r="AR70">
            <v>90</v>
          </cell>
          <cell r="AS70">
            <v>90</v>
          </cell>
        </row>
        <row r="71">
          <cell r="A71">
            <v>71</v>
          </cell>
          <cell r="C71" t="str">
            <v>d. Sejarah Kebudayaan Islam</v>
          </cell>
          <cell r="E71">
            <v>70</v>
          </cell>
          <cell r="F71">
            <v>86</v>
          </cell>
          <cell r="G71">
            <v>84</v>
          </cell>
          <cell r="H71">
            <v>89</v>
          </cell>
          <cell r="I71">
            <v>84</v>
          </cell>
          <cell r="J71">
            <v>77</v>
          </cell>
          <cell r="K71">
            <v>83</v>
          </cell>
          <cell r="L71">
            <v>86</v>
          </cell>
          <cell r="M71">
            <v>88</v>
          </cell>
          <cell r="N71">
            <v>80</v>
          </cell>
          <cell r="O71">
            <v>81</v>
          </cell>
          <cell r="P71">
            <v>80</v>
          </cell>
          <cell r="Q71">
            <v>84</v>
          </cell>
          <cell r="R71">
            <v>84</v>
          </cell>
          <cell r="S71">
            <v>86</v>
          </cell>
          <cell r="T71">
            <v>83</v>
          </cell>
          <cell r="U71">
            <v>83</v>
          </cell>
          <cell r="V71">
            <v>84</v>
          </cell>
          <cell r="W71">
            <v>88</v>
          </cell>
          <cell r="X71">
            <v>84</v>
          </cell>
          <cell r="Y71">
            <v>85</v>
          </cell>
          <cell r="Z71">
            <v>81</v>
          </cell>
          <cell r="AA71">
            <v>90</v>
          </cell>
          <cell r="AB71">
            <v>84</v>
          </cell>
          <cell r="AC71">
            <v>80</v>
          </cell>
          <cell r="AD71">
            <v>86</v>
          </cell>
          <cell r="AE71">
            <v>89</v>
          </cell>
          <cell r="AF71">
            <v>85</v>
          </cell>
          <cell r="AG71">
            <v>83</v>
          </cell>
          <cell r="AH71">
            <v>88</v>
          </cell>
          <cell r="AI71">
            <v>84</v>
          </cell>
          <cell r="AJ71">
            <v>86</v>
          </cell>
          <cell r="AK71">
            <v>85</v>
          </cell>
          <cell r="AL71">
            <v>85</v>
          </cell>
          <cell r="AM71">
            <v>89</v>
          </cell>
          <cell r="AN71">
            <v>80</v>
          </cell>
          <cell r="AO71">
            <v>90</v>
          </cell>
          <cell r="AP71">
            <v>86</v>
          </cell>
          <cell r="AQ71">
            <v>84</v>
          </cell>
          <cell r="AR71">
            <v>88</v>
          </cell>
          <cell r="AS71">
            <v>85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70</v>
          </cell>
          <cell r="F72">
            <v>82</v>
          </cell>
          <cell r="G72">
            <v>82</v>
          </cell>
          <cell r="H72">
            <v>80</v>
          </cell>
          <cell r="I72">
            <v>85</v>
          </cell>
          <cell r="J72">
            <v>80</v>
          </cell>
          <cell r="K72">
            <v>84</v>
          </cell>
          <cell r="L72">
            <v>80</v>
          </cell>
          <cell r="M72">
            <v>83</v>
          </cell>
          <cell r="N72">
            <v>81</v>
          </cell>
          <cell r="O72">
            <v>90</v>
          </cell>
          <cell r="P72">
            <v>80</v>
          </cell>
          <cell r="Q72">
            <v>82</v>
          </cell>
          <cell r="R72">
            <v>83</v>
          </cell>
          <cell r="S72">
            <v>80</v>
          </cell>
          <cell r="T72">
            <v>76</v>
          </cell>
          <cell r="U72">
            <v>78</v>
          </cell>
          <cell r="V72">
            <v>84</v>
          </cell>
          <cell r="W72">
            <v>83</v>
          </cell>
          <cell r="X72">
            <v>85</v>
          </cell>
          <cell r="Y72">
            <v>75</v>
          </cell>
          <cell r="Z72">
            <v>80</v>
          </cell>
          <cell r="AA72">
            <v>83</v>
          </cell>
          <cell r="AB72">
            <v>80</v>
          </cell>
          <cell r="AC72">
            <v>80</v>
          </cell>
          <cell r="AD72">
            <v>86</v>
          </cell>
          <cell r="AE72">
            <v>80</v>
          </cell>
          <cell r="AF72">
            <v>85</v>
          </cell>
          <cell r="AG72">
            <v>87</v>
          </cell>
          <cell r="AH72">
            <v>85</v>
          </cell>
          <cell r="AI72">
            <v>83</v>
          </cell>
          <cell r="AJ72">
            <v>84</v>
          </cell>
          <cell r="AK72">
            <v>82</v>
          </cell>
          <cell r="AL72">
            <v>84</v>
          </cell>
          <cell r="AM72">
            <v>88</v>
          </cell>
          <cell r="AN72">
            <v>80</v>
          </cell>
          <cell r="AO72">
            <v>90</v>
          </cell>
          <cell r="AP72">
            <v>75</v>
          </cell>
          <cell r="AQ72">
            <v>85</v>
          </cell>
          <cell r="AR72">
            <v>85</v>
          </cell>
          <cell r="AS72">
            <v>86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65</v>
          </cell>
          <cell r="F73">
            <v>92</v>
          </cell>
          <cell r="G73">
            <v>84</v>
          </cell>
          <cell r="H73">
            <v>86</v>
          </cell>
          <cell r="I73">
            <v>90</v>
          </cell>
          <cell r="J73">
            <v>92</v>
          </cell>
          <cell r="K73">
            <v>85</v>
          </cell>
          <cell r="L73">
            <v>89</v>
          </cell>
          <cell r="M73">
            <v>96</v>
          </cell>
          <cell r="N73">
            <v>89</v>
          </cell>
          <cell r="O73">
            <v>88</v>
          </cell>
          <cell r="P73">
            <v>83</v>
          </cell>
          <cell r="Q73">
            <v>85</v>
          </cell>
          <cell r="R73">
            <v>95</v>
          </cell>
          <cell r="S73">
            <v>88</v>
          </cell>
          <cell r="T73">
            <v>87</v>
          </cell>
          <cell r="U73">
            <v>90</v>
          </cell>
          <cell r="V73">
            <v>96</v>
          </cell>
          <cell r="W73">
            <v>97</v>
          </cell>
          <cell r="X73">
            <v>85</v>
          </cell>
          <cell r="Y73">
            <v>88</v>
          </cell>
          <cell r="Z73">
            <v>89</v>
          </cell>
          <cell r="AA73">
            <v>90</v>
          </cell>
          <cell r="AB73">
            <v>94</v>
          </cell>
          <cell r="AC73">
            <v>89</v>
          </cell>
          <cell r="AD73">
            <v>91</v>
          </cell>
          <cell r="AE73">
            <v>93</v>
          </cell>
          <cell r="AF73">
            <v>91</v>
          </cell>
          <cell r="AG73">
            <v>90</v>
          </cell>
          <cell r="AH73">
            <v>79</v>
          </cell>
          <cell r="AI73">
            <v>91</v>
          </cell>
          <cell r="AJ73">
            <v>95</v>
          </cell>
          <cell r="AK73">
            <v>92</v>
          </cell>
          <cell r="AL73">
            <v>82</v>
          </cell>
          <cell r="AM73">
            <v>95</v>
          </cell>
          <cell r="AN73">
            <v>89</v>
          </cell>
          <cell r="AO73">
            <v>98</v>
          </cell>
          <cell r="AP73">
            <v>86</v>
          </cell>
          <cell r="AQ73">
            <v>88</v>
          </cell>
          <cell r="AR73">
            <v>90</v>
          </cell>
          <cell r="AS73">
            <v>90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65</v>
          </cell>
          <cell r="F74">
            <v>96</v>
          </cell>
          <cell r="G74">
            <v>87</v>
          </cell>
          <cell r="H74">
            <v>89</v>
          </cell>
          <cell r="I74">
            <v>96</v>
          </cell>
          <cell r="J74">
            <v>96</v>
          </cell>
          <cell r="K74">
            <v>86</v>
          </cell>
          <cell r="L74">
            <v>96</v>
          </cell>
          <cell r="M74">
            <v>96</v>
          </cell>
          <cell r="N74">
            <v>87</v>
          </cell>
          <cell r="O74">
            <v>91</v>
          </cell>
          <cell r="P74">
            <v>79</v>
          </cell>
          <cell r="Q74">
            <v>85</v>
          </cell>
          <cell r="R74">
            <v>96</v>
          </cell>
          <cell r="S74">
            <v>76</v>
          </cell>
          <cell r="T74">
            <v>96</v>
          </cell>
          <cell r="U74">
            <v>88</v>
          </cell>
          <cell r="V74">
            <v>96</v>
          </cell>
          <cell r="W74">
            <v>90</v>
          </cell>
          <cell r="X74">
            <v>84</v>
          </cell>
          <cell r="Y74">
            <v>89</v>
          </cell>
          <cell r="Z74">
            <v>89</v>
          </cell>
          <cell r="AA74">
            <v>96</v>
          </cell>
          <cell r="AB74">
            <v>89</v>
          </cell>
          <cell r="AC74">
            <v>76</v>
          </cell>
          <cell r="AD74">
            <v>93</v>
          </cell>
          <cell r="AE74">
            <v>84</v>
          </cell>
          <cell r="AF74">
            <v>95</v>
          </cell>
          <cell r="AG74">
            <v>84</v>
          </cell>
          <cell r="AH74">
            <v>92</v>
          </cell>
          <cell r="AI74">
            <v>90</v>
          </cell>
          <cell r="AJ74">
            <v>89</v>
          </cell>
          <cell r="AK74">
            <v>94</v>
          </cell>
          <cell r="AL74">
            <v>92</v>
          </cell>
          <cell r="AM74">
            <v>98</v>
          </cell>
          <cell r="AN74">
            <v>84</v>
          </cell>
          <cell r="AO74">
            <v>99</v>
          </cell>
          <cell r="AP74">
            <v>81</v>
          </cell>
          <cell r="AQ74">
            <v>86</v>
          </cell>
          <cell r="AR74">
            <v>91</v>
          </cell>
          <cell r="AS74">
            <v>93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65</v>
          </cell>
          <cell r="F75">
            <v>95</v>
          </cell>
          <cell r="G75">
            <v>80</v>
          </cell>
          <cell r="H75">
            <v>82</v>
          </cell>
          <cell r="I75">
            <v>97</v>
          </cell>
          <cell r="J75">
            <v>78</v>
          </cell>
          <cell r="K75">
            <v>77</v>
          </cell>
          <cell r="L75">
            <v>94</v>
          </cell>
          <cell r="M75">
            <v>94</v>
          </cell>
          <cell r="N75">
            <v>78</v>
          </cell>
          <cell r="O75">
            <v>85</v>
          </cell>
          <cell r="P75">
            <v>89</v>
          </cell>
          <cell r="Q75">
            <v>79</v>
          </cell>
          <cell r="R75">
            <v>85</v>
          </cell>
          <cell r="S75">
            <v>92</v>
          </cell>
          <cell r="T75">
            <v>91</v>
          </cell>
          <cell r="U75">
            <v>80</v>
          </cell>
          <cell r="V75">
            <v>94</v>
          </cell>
          <cell r="W75">
            <v>97</v>
          </cell>
          <cell r="X75">
            <v>79</v>
          </cell>
          <cell r="Y75">
            <v>80</v>
          </cell>
          <cell r="Z75">
            <v>87</v>
          </cell>
          <cell r="AA75">
            <v>93</v>
          </cell>
          <cell r="AB75">
            <v>80</v>
          </cell>
          <cell r="AC75">
            <v>97</v>
          </cell>
          <cell r="AD75">
            <v>85</v>
          </cell>
          <cell r="AE75">
            <v>83</v>
          </cell>
          <cell r="AF75">
            <v>77</v>
          </cell>
          <cell r="AG75">
            <v>80</v>
          </cell>
          <cell r="AH75">
            <v>81</v>
          </cell>
          <cell r="AI75">
            <v>85</v>
          </cell>
          <cell r="AJ75">
            <v>89</v>
          </cell>
          <cell r="AK75">
            <v>80</v>
          </cell>
          <cell r="AL75">
            <v>89</v>
          </cell>
          <cell r="AM75">
            <v>86</v>
          </cell>
          <cell r="AN75">
            <v>75</v>
          </cell>
          <cell r="AO75">
            <v>97</v>
          </cell>
          <cell r="AP75">
            <v>79</v>
          </cell>
          <cell r="AQ75">
            <v>90</v>
          </cell>
          <cell r="AR75">
            <v>93</v>
          </cell>
          <cell r="AS75">
            <v>89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65</v>
          </cell>
          <cell r="F76">
            <v>75</v>
          </cell>
          <cell r="G76">
            <v>78</v>
          </cell>
          <cell r="H76">
            <v>78</v>
          </cell>
          <cell r="I76">
            <v>91</v>
          </cell>
          <cell r="J76">
            <v>75</v>
          </cell>
          <cell r="K76">
            <v>78</v>
          </cell>
          <cell r="L76">
            <v>90</v>
          </cell>
          <cell r="M76">
            <v>85</v>
          </cell>
          <cell r="N76">
            <v>77</v>
          </cell>
          <cell r="O76">
            <v>92</v>
          </cell>
          <cell r="P76">
            <v>73</v>
          </cell>
          <cell r="Q76">
            <v>80</v>
          </cell>
          <cell r="R76">
            <v>80</v>
          </cell>
          <cell r="S76">
            <v>80</v>
          </cell>
          <cell r="T76">
            <v>80</v>
          </cell>
          <cell r="U76">
            <v>80</v>
          </cell>
          <cell r="V76">
            <v>85</v>
          </cell>
          <cell r="W76">
            <v>86</v>
          </cell>
          <cell r="X76">
            <v>75</v>
          </cell>
          <cell r="Y76">
            <v>87</v>
          </cell>
          <cell r="Z76">
            <v>75</v>
          </cell>
          <cell r="AA76">
            <v>80</v>
          </cell>
          <cell r="AB76">
            <v>75</v>
          </cell>
          <cell r="AC76">
            <v>75</v>
          </cell>
          <cell r="AD76">
            <v>85</v>
          </cell>
          <cell r="AE76">
            <v>75</v>
          </cell>
          <cell r="AF76">
            <v>75</v>
          </cell>
          <cell r="AG76">
            <v>75</v>
          </cell>
          <cell r="AH76">
            <v>80</v>
          </cell>
          <cell r="AI76">
            <v>84</v>
          </cell>
          <cell r="AJ76">
            <v>85</v>
          </cell>
          <cell r="AK76">
            <v>80</v>
          </cell>
          <cell r="AL76">
            <v>77</v>
          </cell>
          <cell r="AM76">
            <v>85</v>
          </cell>
          <cell r="AN76">
            <v>75</v>
          </cell>
          <cell r="AO76">
            <v>91</v>
          </cell>
          <cell r="AP76">
            <v>75</v>
          </cell>
          <cell r="AQ76">
            <v>78</v>
          </cell>
          <cell r="AR76">
            <v>82</v>
          </cell>
          <cell r="AS76">
            <v>83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65</v>
          </cell>
          <cell r="F77">
            <v>85</v>
          </cell>
          <cell r="G77">
            <v>80</v>
          </cell>
          <cell r="H77">
            <v>80</v>
          </cell>
          <cell r="I77">
            <v>94</v>
          </cell>
          <cell r="J77">
            <v>91</v>
          </cell>
          <cell r="K77">
            <v>75</v>
          </cell>
          <cell r="L77">
            <v>93</v>
          </cell>
          <cell r="M77">
            <v>94</v>
          </cell>
          <cell r="N77">
            <v>78</v>
          </cell>
          <cell r="O77">
            <v>80</v>
          </cell>
          <cell r="P77">
            <v>80</v>
          </cell>
          <cell r="Q77">
            <v>80</v>
          </cell>
          <cell r="R77">
            <v>91</v>
          </cell>
          <cell r="S77">
            <v>92</v>
          </cell>
          <cell r="T77">
            <v>88</v>
          </cell>
          <cell r="U77">
            <v>90</v>
          </cell>
          <cell r="V77">
            <v>94</v>
          </cell>
          <cell r="W77">
            <v>90</v>
          </cell>
          <cell r="X77">
            <v>80</v>
          </cell>
          <cell r="Y77">
            <v>92</v>
          </cell>
          <cell r="Z77">
            <v>96</v>
          </cell>
          <cell r="AA77">
            <v>86</v>
          </cell>
          <cell r="AB77">
            <v>87</v>
          </cell>
          <cell r="AC77">
            <v>80</v>
          </cell>
          <cell r="AD77">
            <v>95</v>
          </cell>
          <cell r="AE77">
            <v>85</v>
          </cell>
          <cell r="AF77">
            <v>84</v>
          </cell>
          <cell r="AG77">
            <v>83</v>
          </cell>
          <cell r="AH77">
            <v>79</v>
          </cell>
          <cell r="AI77">
            <v>85</v>
          </cell>
          <cell r="AJ77">
            <v>85</v>
          </cell>
          <cell r="AK77">
            <v>86</v>
          </cell>
          <cell r="AL77">
            <v>85</v>
          </cell>
          <cell r="AM77">
            <v>93</v>
          </cell>
          <cell r="AN77">
            <v>88</v>
          </cell>
          <cell r="AO77">
            <v>98</v>
          </cell>
          <cell r="AP77">
            <v>77</v>
          </cell>
          <cell r="AQ77">
            <v>85</v>
          </cell>
          <cell r="AR77">
            <v>78</v>
          </cell>
          <cell r="AS77">
            <v>80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65</v>
          </cell>
          <cell r="F78">
            <v>84</v>
          </cell>
          <cell r="G78">
            <v>81</v>
          </cell>
          <cell r="H78">
            <v>75</v>
          </cell>
          <cell r="I78">
            <v>85</v>
          </cell>
          <cell r="J78">
            <v>75</v>
          </cell>
          <cell r="K78">
            <v>81</v>
          </cell>
          <cell r="L78">
            <v>87</v>
          </cell>
          <cell r="M78">
            <v>86</v>
          </cell>
          <cell r="N78">
            <v>79</v>
          </cell>
          <cell r="O78">
            <v>85</v>
          </cell>
          <cell r="P78">
            <v>81</v>
          </cell>
          <cell r="Q78">
            <v>82</v>
          </cell>
          <cell r="R78">
            <v>84</v>
          </cell>
          <cell r="S78">
            <v>85</v>
          </cell>
          <cell r="T78">
            <v>81</v>
          </cell>
          <cell r="U78">
            <v>78</v>
          </cell>
          <cell r="V78">
            <v>85</v>
          </cell>
          <cell r="W78">
            <v>90</v>
          </cell>
          <cell r="X78">
            <v>83</v>
          </cell>
          <cell r="Y78">
            <v>88</v>
          </cell>
          <cell r="Z78">
            <v>75</v>
          </cell>
          <cell r="AA78">
            <v>85</v>
          </cell>
          <cell r="AB78">
            <v>80</v>
          </cell>
          <cell r="AC78">
            <v>90</v>
          </cell>
          <cell r="AD78">
            <v>87</v>
          </cell>
          <cell r="AE78">
            <v>84</v>
          </cell>
          <cell r="AF78">
            <v>84</v>
          </cell>
          <cell r="AG78">
            <v>86</v>
          </cell>
          <cell r="AH78">
            <v>86</v>
          </cell>
          <cell r="AI78">
            <v>83</v>
          </cell>
          <cell r="AJ78">
            <v>91</v>
          </cell>
          <cell r="AK78">
            <v>84</v>
          </cell>
          <cell r="AL78">
            <v>82</v>
          </cell>
          <cell r="AM78">
            <v>86</v>
          </cell>
          <cell r="AN78">
            <v>88</v>
          </cell>
          <cell r="AO78">
            <v>93</v>
          </cell>
          <cell r="AP78">
            <v>82</v>
          </cell>
          <cell r="AQ78">
            <v>91</v>
          </cell>
          <cell r="AR78">
            <v>87</v>
          </cell>
          <cell r="AS78">
            <v>86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87</v>
          </cell>
          <cell r="G79">
            <v>76</v>
          </cell>
          <cell r="H79">
            <v>82</v>
          </cell>
          <cell r="I79">
            <v>83</v>
          </cell>
          <cell r="J79">
            <v>73</v>
          </cell>
          <cell r="K79">
            <v>83</v>
          </cell>
          <cell r="L79">
            <v>88</v>
          </cell>
          <cell r="M79">
            <v>87</v>
          </cell>
          <cell r="N79">
            <v>76</v>
          </cell>
          <cell r="O79">
            <v>90</v>
          </cell>
          <cell r="P79">
            <v>79</v>
          </cell>
          <cell r="Q79">
            <v>76</v>
          </cell>
          <cell r="R79">
            <v>83</v>
          </cell>
          <cell r="S79">
            <v>83</v>
          </cell>
          <cell r="T79">
            <v>83</v>
          </cell>
          <cell r="U79">
            <v>81</v>
          </cell>
          <cell r="V79">
            <v>92</v>
          </cell>
          <cell r="W79">
            <v>82</v>
          </cell>
          <cell r="X79">
            <v>79</v>
          </cell>
          <cell r="Y79">
            <v>80</v>
          </cell>
          <cell r="Z79">
            <v>84</v>
          </cell>
          <cell r="AA79">
            <v>85</v>
          </cell>
          <cell r="AB79">
            <v>78</v>
          </cell>
          <cell r="AC79">
            <v>81</v>
          </cell>
          <cell r="AD79">
            <v>79</v>
          </cell>
          <cell r="AE79">
            <v>82</v>
          </cell>
          <cell r="AF79">
            <v>83</v>
          </cell>
          <cell r="AG79">
            <v>86</v>
          </cell>
          <cell r="AH79">
            <v>76</v>
          </cell>
          <cell r="AI79">
            <v>86</v>
          </cell>
          <cell r="AJ79">
            <v>88</v>
          </cell>
          <cell r="AK79">
            <v>78</v>
          </cell>
          <cell r="AL79">
            <v>78</v>
          </cell>
          <cell r="AM79">
            <v>82</v>
          </cell>
          <cell r="AN79">
            <v>73</v>
          </cell>
          <cell r="AO79">
            <v>90</v>
          </cell>
          <cell r="AP79">
            <v>75</v>
          </cell>
          <cell r="AQ79">
            <v>90</v>
          </cell>
          <cell r="AR79">
            <v>78</v>
          </cell>
          <cell r="AS79">
            <v>83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80</v>
          </cell>
          <cell r="G80">
            <v>77</v>
          </cell>
          <cell r="H80">
            <v>70</v>
          </cell>
          <cell r="I80">
            <v>80</v>
          </cell>
          <cell r="J80">
            <v>74</v>
          </cell>
          <cell r="K80">
            <v>80</v>
          </cell>
          <cell r="L80">
            <v>81</v>
          </cell>
          <cell r="M80">
            <v>82</v>
          </cell>
          <cell r="N80">
            <v>75</v>
          </cell>
          <cell r="O80">
            <v>82</v>
          </cell>
          <cell r="P80">
            <v>77</v>
          </cell>
          <cell r="Q80">
            <v>80</v>
          </cell>
          <cell r="R80">
            <v>80</v>
          </cell>
          <cell r="S80">
            <v>80</v>
          </cell>
          <cell r="T80">
            <v>80</v>
          </cell>
          <cell r="U80">
            <v>81</v>
          </cell>
          <cell r="V80">
            <v>82</v>
          </cell>
          <cell r="W80">
            <v>88</v>
          </cell>
          <cell r="X80">
            <v>74</v>
          </cell>
          <cell r="Y80">
            <v>75</v>
          </cell>
          <cell r="Z80">
            <v>83</v>
          </cell>
          <cell r="AA80">
            <v>84</v>
          </cell>
          <cell r="AB80">
            <v>76</v>
          </cell>
          <cell r="AC80">
            <v>80</v>
          </cell>
          <cell r="AD80">
            <v>82</v>
          </cell>
          <cell r="AE80">
            <v>84</v>
          </cell>
          <cell r="AF80">
            <v>82</v>
          </cell>
          <cell r="AG80">
            <v>83</v>
          </cell>
          <cell r="AH80">
            <v>85</v>
          </cell>
          <cell r="AI80">
            <v>82</v>
          </cell>
          <cell r="AJ80">
            <v>83</v>
          </cell>
          <cell r="AK80">
            <v>90</v>
          </cell>
          <cell r="AL80">
            <v>75</v>
          </cell>
          <cell r="AM80">
            <v>82</v>
          </cell>
          <cell r="AN80">
            <v>80</v>
          </cell>
          <cell r="AO80">
            <v>91</v>
          </cell>
          <cell r="AP80">
            <v>86</v>
          </cell>
          <cell r="AQ80">
            <v>86</v>
          </cell>
          <cell r="AR80">
            <v>82</v>
          </cell>
          <cell r="AS80">
            <v>87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87</v>
          </cell>
          <cell r="G81">
            <v>76</v>
          </cell>
          <cell r="H81">
            <v>82</v>
          </cell>
          <cell r="I81">
            <v>83</v>
          </cell>
          <cell r="J81">
            <v>73</v>
          </cell>
          <cell r="K81">
            <v>83</v>
          </cell>
          <cell r="L81">
            <v>88</v>
          </cell>
          <cell r="M81">
            <v>87</v>
          </cell>
          <cell r="N81">
            <v>76</v>
          </cell>
          <cell r="O81">
            <v>90</v>
          </cell>
          <cell r="P81">
            <v>79</v>
          </cell>
          <cell r="Q81">
            <v>76</v>
          </cell>
          <cell r="R81">
            <v>83</v>
          </cell>
          <cell r="S81">
            <v>83</v>
          </cell>
          <cell r="T81">
            <v>83</v>
          </cell>
          <cell r="U81">
            <v>81</v>
          </cell>
          <cell r="V81">
            <v>92</v>
          </cell>
          <cell r="W81">
            <v>82</v>
          </cell>
          <cell r="X81">
            <v>79</v>
          </cell>
          <cell r="Y81">
            <v>80</v>
          </cell>
          <cell r="Z81">
            <v>84</v>
          </cell>
          <cell r="AA81">
            <v>85</v>
          </cell>
          <cell r="AB81">
            <v>78</v>
          </cell>
          <cell r="AC81">
            <v>81</v>
          </cell>
          <cell r="AD81">
            <v>79</v>
          </cell>
          <cell r="AE81">
            <v>82</v>
          </cell>
          <cell r="AF81">
            <v>83</v>
          </cell>
          <cell r="AG81">
            <v>86</v>
          </cell>
          <cell r="AH81">
            <v>76</v>
          </cell>
          <cell r="AI81">
            <v>86</v>
          </cell>
          <cell r="AJ81">
            <v>88</v>
          </cell>
          <cell r="AK81">
            <v>78</v>
          </cell>
          <cell r="AL81">
            <v>78</v>
          </cell>
          <cell r="AM81">
            <v>82</v>
          </cell>
          <cell r="AN81">
            <v>73</v>
          </cell>
          <cell r="AO81">
            <v>90</v>
          </cell>
          <cell r="AP81">
            <v>75</v>
          </cell>
          <cell r="AQ81">
            <v>90</v>
          </cell>
          <cell r="AR81">
            <v>78</v>
          </cell>
          <cell r="AS81">
            <v>83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87</v>
          </cell>
          <cell r="G82">
            <v>76</v>
          </cell>
          <cell r="H82">
            <v>82</v>
          </cell>
          <cell r="I82">
            <v>83</v>
          </cell>
          <cell r="J82">
            <v>73</v>
          </cell>
          <cell r="K82">
            <v>83</v>
          </cell>
          <cell r="L82">
            <v>88</v>
          </cell>
          <cell r="M82">
            <v>87</v>
          </cell>
          <cell r="N82">
            <v>76</v>
          </cell>
          <cell r="O82">
            <v>90</v>
          </cell>
          <cell r="P82">
            <v>79</v>
          </cell>
          <cell r="Q82">
            <v>76</v>
          </cell>
          <cell r="R82">
            <v>83</v>
          </cell>
          <cell r="S82">
            <v>83</v>
          </cell>
          <cell r="T82">
            <v>83</v>
          </cell>
          <cell r="U82">
            <v>81</v>
          </cell>
          <cell r="V82">
            <v>92</v>
          </cell>
          <cell r="W82">
            <v>82</v>
          </cell>
          <cell r="X82">
            <v>79</v>
          </cell>
          <cell r="Y82">
            <v>80</v>
          </cell>
          <cell r="Z82">
            <v>84</v>
          </cell>
          <cell r="AA82">
            <v>85</v>
          </cell>
          <cell r="AB82">
            <v>78</v>
          </cell>
          <cell r="AC82">
            <v>81</v>
          </cell>
          <cell r="AD82">
            <v>79</v>
          </cell>
          <cell r="AE82">
            <v>82</v>
          </cell>
          <cell r="AF82">
            <v>83</v>
          </cell>
          <cell r="AG82">
            <v>86</v>
          </cell>
          <cell r="AH82">
            <v>76</v>
          </cell>
          <cell r="AI82">
            <v>86</v>
          </cell>
          <cell r="AJ82">
            <v>88</v>
          </cell>
          <cell r="AK82">
            <v>78</v>
          </cell>
          <cell r="AL82">
            <v>78</v>
          </cell>
          <cell r="AM82">
            <v>82</v>
          </cell>
          <cell r="AN82">
            <v>73</v>
          </cell>
          <cell r="AO82">
            <v>90</v>
          </cell>
          <cell r="AP82">
            <v>75</v>
          </cell>
          <cell r="AQ82">
            <v>90</v>
          </cell>
          <cell r="AR82">
            <v>78</v>
          </cell>
          <cell r="AS82">
            <v>83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65</v>
          </cell>
          <cell r="F84">
            <v>81</v>
          </cell>
          <cell r="G84">
            <v>71</v>
          </cell>
          <cell r="H84">
            <v>75</v>
          </cell>
          <cell r="I84">
            <v>82</v>
          </cell>
          <cell r="J84">
            <v>77</v>
          </cell>
          <cell r="K84">
            <v>71</v>
          </cell>
          <cell r="L84">
            <v>85</v>
          </cell>
          <cell r="M84">
            <v>80</v>
          </cell>
          <cell r="N84">
            <v>78</v>
          </cell>
          <cell r="O84">
            <v>85</v>
          </cell>
          <cell r="P84">
            <v>75</v>
          </cell>
          <cell r="Q84">
            <v>73</v>
          </cell>
          <cell r="R84">
            <v>78</v>
          </cell>
          <cell r="S84">
            <v>83</v>
          </cell>
          <cell r="T84">
            <v>78</v>
          </cell>
          <cell r="U84">
            <v>70</v>
          </cell>
          <cell r="V84">
            <v>82</v>
          </cell>
          <cell r="W84">
            <v>86</v>
          </cell>
          <cell r="X84">
            <v>80</v>
          </cell>
          <cell r="Y84">
            <v>77</v>
          </cell>
          <cell r="Z84">
            <v>76</v>
          </cell>
          <cell r="AA84">
            <v>83</v>
          </cell>
          <cell r="AB84">
            <v>71</v>
          </cell>
          <cell r="AC84">
            <v>75</v>
          </cell>
          <cell r="AD84">
            <v>75</v>
          </cell>
          <cell r="AE84">
            <v>75</v>
          </cell>
          <cell r="AF84">
            <v>71</v>
          </cell>
          <cell r="AG84">
            <v>80</v>
          </cell>
          <cell r="AH84">
            <v>77</v>
          </cell>
          <cell r="AI84">
            <v>77</v>
          </cell>
          <cell r="AJ84">
            <v>83</v>
          </cell>
          <cell r="AK84">
            <v>82</v>
          </cell>
          <cell r="AL84">
            <v>79</v>
          </cell>
          <cell r="AM84">
            <v>86</v>
          </cell>
          <cell r="AN84">
            <v>76</v>
          </cell>
          <cell r="AO84">
            <v>92</v>
          </cell>
          <cell r="AP84">
            <v>74</v>
          </cell>
          <cell r="AQ84">
            <v>84</v>
          </cell>
          <cell r="AR84">
            <v>85</v>
          </cell>
          <cell r="AS84">
            <v>80</v>
          </cell>
        </row>
        <row r="85">
          <cell r="A85">
            <v>85</v>
          </cell>
          <cell r="C85" t="str">
            <v>b. Ke-NU-an</v>
          </cell>
          <cell r="E85">
            <v>70</v>
          </cell>
          <cell r="F85">
            <v>75</v>
          </cell>
          <cell r="G85">
            <v>80</v>
          </cell>
          <cell r="H85">
            <v>70</v>
          </cell>
          <cell r="I85">
            <v>80</v>
          </cell>
          <cell r="J85">
            <v>80</v>
          </cell>
          <cell r="K85">
            <v>75</v>
          </cell>
          <cell r="L85">
            <v>80</v>
          </cell>
          <cell r="M85">
            <v>85</v>
          </cell>
          <cell r="N85">
            <v>80</v>
          </cell>
          <cell r="O85">
            <v>80</v>
          </cell>
          <cell r="P85">
            <v>70</v>
          </cell>
          <cell r="Q85">
            <v>70</v>
          </cell>
          <cell r="R85">
            <v>80</v>
          </cell>
          <cell r="S85">
            <v>80</v>
          </cell>
          <cell r="T85">
            <v>80</v>
          </cell>
          <cell r="U85">
            <v>75</v>
          </cell>
          <cell r="V85">
            <v>80</v>
          </cell>
          <cell r="W85">
            <v>85</v>
          </cell>
          <cell r="X85">
            <v>80</v>
          </cell>
          <cell r="Y85">
            <v>80</v>
          </cell>
          <cell r="Z85">
            <v>75</v>
          </cell>
          <cell r="AA85">
            <v>80</v>
          </cell>
          <cell r="AB85">
            <v>70</v>
          </cell>
          <cell r="AC85">
            <v>73</v>
          </cell>
          <cell r="AD85">
            <v>74</v>
          </cell>
          <cell r="AE85">
            <v>80</v>
          </cell>
          <cell r="AF85">
            <v>80</v>
          </cell>
          <cell r="AG85">
            <v>80</v>
          </cell>
          <cell r="AH85">
            <v>80</v>
          </cell>
          <cell r="AI85">
            <v>80</v>
          </cell>
          <cell r="AJ85">
            <v>85</v>
          </cell>
          <cell r="AK85">
            <v>80</v>
          </cell>
          <cell r="AL85">
            <v>80</v>
          </cell>
          <cell r="AM85">
            <v>80</v>
          </cell>
          <cell r="AN85">
            <v>75</v>
          </cell>
          <cell r="AO85">
            <v>80</v>
          </cell>
          <cell r="AP85">
            <v>80</v>
          </cell>
          <cell r="AQ85">
            <v>80</v>
          </cell>
          <cell r="AR85">
            <v>80</v>
          </cell>
          <cell r="AS85">
            <v>80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Sangat Baik</v>
          </cell>
          <cell r="G89" t="str">
            <v>Baik</v>
          </cell>
          <cell r="H89" t="str">
            <v>Baik</v>
          </cell>
          <cell r="I89" t="str">
            <v>Sangat Baik</v>
          </cell>
          <cell r="J89" t="str">
            <v>Sangat Baik</v>
          </cell>
          <cell r="K89" t="str">
            <v>Sangat Baik</v>
          </cell>
          <cell r="L89" t="str">
            <v>Sangat Baik</v>
          </cell>
          <cell r="M89" t="str">
            <v>Sangat Baik</v>
          </cell>
          <cell r="N89" t="str">
            <v>Baik</v>
          </cell>
          <cell r="O89" t="str">
            <v>Sangat Baik</v>
          </cell>
          <cell r="P89" t="str">
            <v>Baik</v>
          </cell>
          <cell r="Q89" t="str">
            <v>Sangat Baik</v>
          </cell>
          <cell r="R89" t="str">
            <v>Sangat Baik</v>
          </cell>
          <cell r="S89" t="str">
            <v>Sangat Baik</v>
          </cell>
          <cell r="T89" t="str">
            <v>Sangat Baik</v>
          </cell>
          <cell r="U89" t="str">
            <v>Sangat Baik</v>
          </cell>
          <cell r="V89" t="str">
            <v>Sangat Baik</v>
          </cell>
          <cell r="W89" t="str">
            <v>Sangat Baik</v>
          </cell>
          <cell r="X89" t="str">
            <v>Baik</v>
          </cell>
          <cell r="Y89" t="str">
            <v>Sangat Baik</v>
          </cell>
          <cell r="Z89" t="str">
            <v>Baik</v>
          </cell>
          <cell r="AA89" t="str">
            <v>Sangat Baik</v>
          </cell>
          <cell r="AB89" t="str">
            <v>Baik</v>
          </cell>
          <cell r="AC89" t="str">
            <v>Sangat Baik</v>
          </cell>
          <cell r="AD89" t="str">
            <v>Baik</v>
          </cell>
          <cell r="AE89" t="str">
            <v>Sangat Baik</v>
          </cell>
          <cell r="AF89" t="str">
            <v>Sangat Baik</v>
          </cell>
          <cell r="AG89" t="str">
            <v>Sangat Baik</v>
          </cell>
          <cell r="AH89" t="str">
            <v>Baik</v>
          </cell>
          <cell r="AI89" t="str">
            <v>Sangat Baik</v>
          </cell>
          <cell r="AJ89" t="str">
            <v>Sangat Baik</v>
          </cell>
          <cell r="AK89" t="str">
            <v>Sangat Baik</v>
          </cell>
          <cell r="AL89" t="str">
            <v>Sangat Baik</v>
          </cell>
          <cell r="AM89" t="str">
            <v>Sangat Baik</v>
          </cell>
          <cell r="AN89" t="str">
            <v>Sangat Baik</v>
          </cell>
          <cell r="AO89" t="str">
            <v>Baik</v>
          </cell>
          <cell r="AP89" t="str">
            <v>Baik</v>
          </cell>
          <cell r="AQ89" t="str">
            <v>Sangat Baik</v>
          </cell>
          <cell r="AR89" t="str">
            <v>Sangat Baik</v>
          </cell>
          <cell r="AS89" t="str">
            <v>Sangat Baik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Sangat Baik</v>
          </cell>
          <cell r="G90" t="str">
            <v>Baik</v>
          </cell>
          <cell r="H90" t="str">
            <v>Baik</v>
          </cell>
          <cell r="I90" t="str">
            <v>Baik</v>
          </cell>
          <cell r="J90" t="str">
            <v>Baik</v>
          </cell>
          <cell r="K90" t="str">
            <v>Baik</v>
          </cell>
          <cell r="L90" t="str">
            <v>Baik</v>
          </cell>
          <cell r="M90" t="str">
            <v>Baik</v>
          </cell>
          <cell r="N90" t="str">
            <v>Baik</v>
          </cell>
          <cell r="O90" t="str">
            <v>Sangat Baik</v>
          </cell>
          <cell r="P90" t="str">
            <v>Baik</v>
          </cell>
          <cell r="Q90" t="str">
            <v>Baik</v>
          </cell>
          <cell r="R90" t="str">
            <v>Baik</v>
          </cell>
          <cell r="S90" t="str">
            <v>Baik</v>
          </cell>
          <cell r="T90" t="str">
            <v>Baik</v>
          </cell>
          <cell r="U90" t="str">
            <v>Baik</v>
          </cell>
          <cell r="V90" t="str">
            <v>Sangat Baik</v>
          </cell>
          <cell r="W90" t="str">
            <v>Baik</v>
          </cell>
          <cell r="X90" t="str">
            <v>Baik</v>
          </cell>
          <cell r="Y90" t="str">
            <v>Baik</v>
          </cell>
          <cell r="Z90" t="str">
            <v>Baik</v>
          </cell>
          <cell r="AA90" t="str">
            <v>Sangat Baik</v>
          </cell>
          <cell r="AB90" t="str">
            <v>Baik</v>
          </cell>
          <cell r="AC90" t="str">
            <v>Baik</v>
          </cell>
          <cell r="AD90" t="str">
            <v>Baik</v>
          </cell>
          <cell r="AE90" t="str">
            <v>Baik</v>
          </cell>
          <cell r="AF90" t="str">
            <v>Baik</v>
          </cell>
          <cell r="AG90" t="str">
            <v>Baik</v>
          </cell>
          <cell r="AH90" t="str">
            <v>Baik</v>
          </cell>
          <cell r="AI90" t="str">
            <v>Baik</v>
          </cell>
          <cell r="AJ90" t="str">
            <v>Sangat Baik</v>
          </cell>
          <cell r="AK90" t="str">
            <v>Baik</v>
          </cell>
          <cell r="AL90" t="str">
            <v>Baik</v>
          </cell>
          <cell r="AM90" t="str">
            <v>Baik</v>
          </cell>
          <cell r="AN90" t="str">
            <v>Sangat Baik</v>
          </cell>
          <cell r="AO90" t="str">
            <v>Baik</v>
          </cell>
          <cell r="AP90" t="str">
            <v>Baik</v>
          </cell>
          <cell r="AQ90" t="str">
            <v>Baik</v>
          </cell>
          <cell r="AR90" t="str">
            <v>Baik</v>
          </cell>
          <cell r="AS90" t="str">
            <v>Baik</v>
          </cell>
        </row>
        <row r="91">
          <cell r="A91">
            <v>91</v>
          </cell>
          <cell r="C91" t="str">
            <v>c. Fiqih</v>
          </cell>
          <cell r="E91">
            <v>75</v>
          </cell>
          <cell r="F91" t="str">
            <v>Sangat Baik</v>
          </cell>
          <cell r="G91" t="str">
            <v>Baik</v>
          </cell>
          <cell r="H91" t="str">
            <v>Baik</v>
          </cell>
          <cell r="I91" t="str">
            <v>Baik</v>
          </cell>
          <cell r="J91" t="str">
            <v>Baik</v>
          </cell>
          <cell r="K91" t="str">
            <v>Baik</v>
          </cell>
          <cell r="L91" t="str">
            <v>Baik</v>
          </cell>
          <cell r="M91" t="str">
            <v>Baik</v>
          </cell>
          <cell r="N91" t="str">
            <v>Baik</v>
          </cell>
          <cell r="O91" t="str">
            <v>Baik</v>
          </cell>
          <cell r="P91" t="str">
            <v>Cukup</v>
          </cell>
          <cell r="Q91" t="str">
            <v>Baik</v>
          </cell>
          <cell r="R91" t="str">
            <v>Baik</v>
          </cell>
          <cell r="S91" t="str">
            <v>Sangat Baik</v>
          </cell>
          <cell r="T91" t="str">
            <v>Baik</v>
          </cell>
          <cell r="U91" t="str">
            <v>Baik</v>
          </cell>
          <cell r="V91" t="str">
            <v>Baik</v>
          </cell>
          <cell r="W91" t="str">
            <v>Sangat Baik</v>
          </cell>
          <cell r="X91" t="str">
            <v>Baik</v>
          </cell>
          <cell r="Y91" t="str">
            <v>Baik</v>
          </cell>
          <cell r="Z91" t="str">
            <v>Baik</v>
          </cell>
          <cell r="AA91" t="str">
            <v>Baik</v>
          </cell>
          <cell r="AB91" t="str">
            <v>Baik</v>
          </cell>
          <cell r="AC91" t="str">
            <v>Baik</v>
          </cell>
          <cell r="AD91" t="str">
            <v>Sangat Baik</v>
          </cell>
          <cell r="AE91" t="str">
            <v>Baik</v>
          </cell>
          <cell r="AF91" t="str">
            <v>Baik</v>
          </cell>
          <cell r="AG91" t="str">
            <v>Baik</v>
          </cell>
          <cell r="AH91" t="str">
            <v>Baik</v>
          </cell>
          <cell r="AI91" t="str">
            <v>Baik</v>
          </cell>
          <cell r="AJ91" t="str">
            <v>Sangat Baik</v>
          </cell>
          <cell r="AK91" t="str">
            <v>Baik</v>
          </cell>
          <cell r="AL91" t="str">
            <v>Baik</v>
          </cell>
          <cell r="AM91" t="str">
            <v>Baik</v>
          </cell>
          <cell r="AN91" t="str">
            <v>Baik</v>
          </cell>
          <cell r="AO91" t="str">
            <v>Sangat Baik</v>
          </cell>
          <cell r="AP91" t="str">
            <v>Baik</v>
          </cell>
          <cell r="AQ91" t="str">
            <v>Baik</v>
          </cell>
          <cell r="AR91" t="str">
            <v>Sangat Baik</v>
          </cell>
          <cell r="AS91" t="str">
            <v>Sangat Baik</v>
          </cell>
        </row>
        <row r="92">
          <cell r="A92">
            <v>92</v>
          </cell>
          <cell r="C92" t="str">
            <v>d. Sejarah Kebudayaan Islam</v>
          </cell>
          <cell r="E92">
            <v>70</v>
          </cell>
          <cell r="F92" t="str">
            <v>Baik</v>
          </cell>
          <cell r="G92" t="str">
            <v>Baik</v>
          </cell>
          <cell r="H92" t="str">
            <v>Baik</v>
          </cell>
          <cell r="I92" t="str">
            <v>Baik</v>
          </cell>
          <cell r="J92" t="str">
            <v>Cukup</v>
          </cell>
          <cell r="K92" t="str">
            <v>Baik</v>
          </cell>
          <cell r="L92" t="str">
            <v>Baik</v>
          </cell>
          <cell r="M92" t="str">
            <v>Baik</v>
          </cell>
          <cell r="N92" t="str">
            <v>Baik</v>
          </cell>
          <cell r="O92" t="str">
            <v>Baik</v>
          </cell>
          <cell r="P92" t="str">
            <v>Baik</v>
          </cell>
          <cell r="Q92" t="str">
            <v>Baik</v>
          </cell>
          <cell r="R92" t="str">
            <v>Baik</v>
          </cell>
          <cell r="S92" t="str">
            <v>Baik</v>
          </cell>
          <cell r="T92" t="str">
            <v>Baik</v>
          </cell>
          <cell r="U92" t="str">
            <v>Baik</v>
          </cell>
          <cell r="V92" t="str">
            <v>Baik</v>
          </cell>
          <cell r="W92" t="str">
            <v>Baik</v>
          </cell>
          <cell r="X92" t="str">
            <v>Baik</v>
          </cell>
          <cell r="Y92" t="str">
            <v>Baik</v>
          </cell>
          <cell r="Z92" t="str">
            <v>Baik</v>
          </cell>
          <cell r="AA92" t="str">
            <v>Sangat Baik</v>
          </cell>
          <cell r="AB92" t="str">
            <v>Baik</v>
          </cell>
          <cell r="AC92" t="str">
            <v>Baik</v>
          </cell>
          <cell r="AD92" t="str">
            <v>Baik</v>
          </cell>
          <cell r="AE92" t="str">
            <v>Baik</v>
          </cell>
          <cell r="AF92" t="str">
            <v>Baik</v>
          </cell>
          <cell r="AG92" t="str">
            <v>Baik</v>
          </cell>
          <cell r="AH92" t="str">
            <v>Baik</v>
          </cell>
          <cell r="AI92" t="str">
            <v>Baik</v>
          </cell>
          <cell r="AJ92" t="str">
            <v>Baik</v>
          </cell>
          <cell r="AK92" t="str">
            <v>Baik</v>
          </cell>
          <cell r="AL92" t="str">
            <v>Baik</v>
          </cell>
          <cell r="AM92" t="str">
            <v>Baik</v>
          </cell>
          <cell r="AN92" t="str">
            <v>Baik</v>
          </cell>
          <cell r="AO92" t="str">
            <v>Sangat Baik</v>
          </cell>
          <cell r="AP92" t="str">
            <v>Baik</v>
          </cell>
          <cell r="AQ92" t="str">
            <v>Baik</v>
          </cell>
          <cell r="AR92" t="str">
            <v>Baik</v>
          </cell>
          <cell r="AS92" t="str">
            <v>Baik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70</v>
          </cell>
          <cell r="F93" t="str">
            <v>Baik</v>
          </cell>
          <cell r="G93" t="str">
            <v>Baik</v>
          </cell>
          <cell r="H93" t="str">
            <v>Baik</v>
          </cell>
          <cell r="I93" t="str">
            <v>Baik</v>
          </cell>
          <cell r="J93" t="str">
            <v>Baik</v>
          </cell>
          <cell r="K93" t="str">
            <v>Baik</v>
          </cell>
          <cell r="L93" t="str">
            <v>Baik</v>
          </cell>
          <cell r="M93" t="str">
            <v>Baik</v>
          </cell>
          <cell r="N93" t="str">
            <v>Baik</v>
          </cell>
          <cell r="O93" t="str">
            <v>Sangat Baik</v>
          </cell>
          <cell r="P93" t="str">
            <v>Baik</v>
          </cell>
          <cell r="Q93" t="str">
            <v>Baik</v>
          </cell>
          <cell r="R93" t="str">
            <v>Baik</v>
          </cell>
          <cell r="S93" t="str">
            <v>Baik</v>
          </cell>
          <cell r="T93" t="str">
            <v>Cukup</v>
          </cell>
          <cell r="U93" t="str">
            <v>Cukup</v>
          </cell>
          <cell r="V93" t="str">
            <v>Baik</v>
          </cell>
          <cell r="W93" t="str">
            <v>Baik</v>
          </cell>
          <cell r="X93" t="str">
            <v>Baik</v>
          </cell>
          <cell r="Y93" t="str">
            <v>Cukup</v>
          </cell>
          <cell r="Z93" t="str">
            <v>Baik</v>
          </cell>
          <cell r="AA93" t="str">
            <v>Baik</v>
          </cell>
          <cell r="AB93" t="str">
            <v>Baik</v>
          </cell>
          <cell r="AC93" t="str">
            <v>Baik</v>
          </cell>
          <cell r="AD93" t="str">
            <v>Baik</v>
          </cell>
          <cell r="AE93" t="str">
            <v>Baik</v>
          </cell>
          <cell r="AF93" t="str">
            <v>Baik</v>
          </cell>
          <cell r="AG93" t="str">
            <v>Baik</v>
          </cell>
          <cell r="AH93" t="str">
            <v>Baik</v>
          </cell>
          <cell r="AI93" t="str">
            <v>Baik</v>
          </cell>
          <cell r="AJ93" t="str">
            <v>Baik</v>
          </cell>
          <cell r="AK93" t="str">
            <v>Baik</v>
          </cell>
          <cell r="AL93" t="str">
            <v>Baik</v>
          </cell>
          <cell r="AM93" t="str">
            <v>Baik</v>
          </cell>
          <cell r="AN93" t="str">
            <v>Baik</v>
          </cell>
          <cell r="AO93" t="str">
            <v>Sangat Baik</v>
          </cell>
          <cell r="AP93" t="str">
            <v>Cukup</v>
          </cell>
          <cell r="AQ93" t="str">
            <v>Baik</v>
          </cell>
          <cell r="AR93" t="str">
            <v>Baik</v>
          </cell>
          <cell r="AS93" t="str">
            <v>Baik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70</v>
          </cell>
          <cell r="F94" t="str">
            <v>Sangat Baik</v>
          </cell>
          <cell r="G94" t="str">
            <v>Baik</v>
          </cell>
          <cell r="H94" t="str">
            <v>Baik</v>
          </cell>
          <cell r="I94" t="str">
            <v>Sangat Baik</v>
          </cell>
          <cell r="J94" t="str">
            <v>Sangat Baik</v>
          </cell>
          <cell r="K94" t="str">
            <v>Baik</v>
          </cell>
          <cell r="L94" t="str">
            <v>Baik</v>
          </cell>
          <cell r="M94" t="str">
            <v>Sangat Baik</v>
          </cell>
          <cell r="N94" t="str">
            <v>Baik</v>
          </cell>
          <cell r="O94" t="str">
            <v>Baik</v>
          </cell>
          <cell r="P94" t="str">
            <v>Baik</v>
          </cell>
          <cell r="Q94" t="str">
            <v>Baik</v>
          </cell>
          <cell r="R94" t="str">
            <v>Sangat Baik</v>
          </cell>
          <cell r="S94" t="str">
            <v>Baik</v>
          </cell>
          <cell r="T94" t="str">
            <v>Baik</v>
          </cell>
          <cell r="U94" t="str">
            <v>Sangat Baik</v>
          </cell>
          <cell r="V94" t="str">
            <v>Sangat Baik</v>
          </cell>
          <cell r="W94" t="str">
            <v>Sangat Baik</v>
          </cell>
          <cell r="X94" t="str">
            <v>Baik</v>
          </cell>
          <cell r="Y94" t="str">
            <v>Baik</v>
          </cell>
          <cell r="Z94" t="str">
            <v>Baik</v>
          </cell>
          <cell r="AA94" t="str">
            <v>Sangat Baik</v>
          </cell>
          <cell r="AB94" t="str">
            <v>Sangat Baik</v>
          </cell>
          <cell r="AC94" t="str">
            <v>Baik</v>
          </cell>
          <cell r="AD94" t="str">
            <v>Sangat Baik</v>
          </cell>
          <cell r="AE94" t="str">
            <v>Sangat Baik</v>
          </cell>
          <cell r="AF94" t="str">
            <v>Sangat Baik</v>
          </cell>
          <cell r="AG94" t="str">
            <v>Sangat Baik</v>
          </cell>
          <cell r="AH94" t="str">
            <v>Cukup</v>
          </cell>
          <cell r="AI94" t="str">
            <v>Sangat Baik</v>
          </cell>
          <cell r="AJ94" t="str">
            <v>Sangat Baik</v>
          </cell>
          <cell r="AK94" t="str">
            <v>Sangat Baik</v>
          </cell>
          <cell r="AL94" t="str">
            <v>Baik</v>
          </cell>
          <cell r="AM94" t="str">
            <v>Sangat Baik</v>
          </cell>
          <cell r="AN94" t="str">
            <v>Baik</v>
          </cell>
          <cell r="AO94" t="str">
            <v>Sangat Baik</v>
          </cell>
          <cell r="AP94" t="str">
            <v>Baik</v>
          </cell>
          <cell r="AQ94" t="str">
            <v>Baik</v>
          </cell>
          <cell r="AR94" t="str">
            <v>Sangat Baik</v>
          </cell>
          <cell r="AS94" t="str">
            <v>Sangat Baik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70</v>
          </cell>
          <cell r="F95" t="str">
            <v>Sangat Baik</v>
          </cell>
          <cell r="G95" t="str">
            <v>Baik</v>
          </cell>
          <cell r="H95" t="str">
            <v>Baik</v>
          </cell>
          <cell r="I95" t="str">
            <v>Sangat Baik</v>
          </cell>
          <cell r="J95" t="str">
            <v>Sangat Baik</v>
          </cell>
          <cell r="K95" t="str">
            <v>Baik</v>
          </cell>
          <cell r="L95" t="str">
            <v>Sangat Baik</v>
          </cell>
          <cell r="M95" t="str">
            <v>Sangat Baik</v>
          </cell>
          <cell r="N95" t="str">
            <v>Baik</v>
          </cell>
          <cell r="O95" t="str">
            <v>Sangat Baik</v>
          </cell>
          <cell r="P95" t="str">
            <v>Cukup</v>
          </cell>
          <cell r="Q95" t="str">
            <v>Baik</v>
          </cell>
          <cell r="R95" t="str">
            <v>Sangat Baik</v>
          </cell>
          <cell r="S95" t="str">
            <v>Cukup</v>
          </cell>
          <cell r="T95" t="str">
            <v>Sangat Baik</v>
          </cell>
          <cell r="U95" t="str">
            <v>Baik</v>
          </cell>
          <cell r="V95" t="str">
            <v>Sangat Baik</v>
          </cell>
          <cell r="W95" t="str">
            <v>Sangat Baik</v>
          </cell>
          <cell r="X95" t="str">
            <v>Baik</v>
          </cell>
          <cell r="Y95" t="str">
            <v>Baik</v>
          </cell>
          <cell r="Z95" t="str">
            <v>Baik</v>
          </cell>
          <cell r="AA95" t="str">
            <v>Sangat Baik</v>
          </cell>
          <cell r="AB95" t="str">
            <v>Baik</v>
          </cell>
          <cell r="AC95" t="str">
            <v>Cukup</v>
          </cell>
          <cell r="AD95" t="str">
            <v>Sangat Baik</v>
          </cell>
          <cell r="AE95" t="str">
            <v>Baik</v>
          </cell>
          <cell r="AF95" t="str">
            <v>Sangat Baik</v>
          </cell>
          <cell r="AG95" t="str">
            <v>Baik</v>
          </cell>
          <cell r="AH95" t="str">
            <v>Sangat Baik</v>
          </cell>
          <cell r="AI95" t="str">
            <v>Sangat Baik</v>
          </cell>
          <cell r="AJ95" t="str">
            <v>Baik</v>
          </cell>
          <cell r="AK95" t="str">
            <v>Sangat Baik</v>
          </cell>
          <cell r="AL95" t="str">
            <v>Sangat Baik</v>
          </cell>
          <cell r="AM95" t="str">
            <v>Sangat Baik</v>
          </cell>
          <cell r="AN95" t="str">
            <v>Baik</v>
          </cell>
          <cell r="AO95" t="str">
            <v>Sangat Baik</v>
          </cell>
          <cell r="AP95" t="str">
            <v>Baik</v>
          </cell>
          <cell r="AQ95" t="str">
            <v>Baik</v>
          </cell>
          <cell r="AR95" t="str">
            <v>Sangat Baik</v>
          </cell>
          <cell r="AS95" t="str">
            <v>Sangat Baik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65</v>
          </cell>
          <cell r="F96" t="str">
            <v>Sangat Baik</v>
          </cell>
          <cell r="G96" t="str">
            <v>Baik</v>
          </cell>
          <cell r="H96" t="str">
            <v>Baik</v>
          </cell>
          <cell r="I96" t="str">
            <v>Sangat Baik</v>
          </cell>
          <cell r="J96" t="str">
            <v>Cukup</v>
          </cell>
          <cell r="K96" t="str">
            <v>Cukup</v>
          </cell>
          <cell r="L96" t="str">
            <v>Sangat Baik</v>
          </cell>
          <cell r="M96" t="str">
            <v>Sangat Baik</v>
          </cell>
          <cell r="N96" t="str">
            <v>Cukup</v>
          </cell>
          <cell r="O96" t="str">
            <v>Baik</v>
          </cell>
          <cell r="P96" t="str">
            <v>Baik</v>
          </cell>
          <cell r="Q96" t="str">
            <v>Cukup</v>
          </cell>
          <cell r="R96" t="str">
            <v>Baik</v>
          </cell>
          <cell r="S96" t="str">
            <v>Sangat Baik</v>
          </cell>
          <cell r="T96" t="str">
            <v>Sangat Baik</v>
          </cell>
          <cell r="U96" t="str">
            <v>Baik</v>
          </cell>
          <cell r="V96" t="str">
            <v>Sangat Baik</v>
          </cell>
          <cell r="W96" t="str">
            <v>Sangat Baik</v>
          </cell>
          <cell r="X96" t="str">
            <v>Cukup</v>
          </cell>
          <cell r="Y96" t="str">
            <v>Baik</v>
          </cell>
          <cell r="Z96" t="str">
            <v>Baik</v>
          </cell>
          <cell r="AA96" t="str">
            <v>Sangat Baik</v>
          </cell>
          <cell r="AB96" t="str">
            <v>Baik</v>
          </cell>
          <cell r="AC96" t="str">
            <v>Sangat Baik</v>
          </cell>
          <cell r="AD96" t="str">
            <v>Baik</v>
          </cell>
          <cell r="AE96" t="str">
            <v>Baik</v>
          </cell>
          <cell r="AF96" t="str">
            <v>Cukup</v>
          </cell>
          <cell r="AG96" t="str">
            <v>Baik</v>
          </cell>
          <cell r="AH96" t="str">
            <v>Baik</v>
          </cell>
          <cell r="AI96" t="str">
            <v>Baik</v>
          </cell>
          <cell r="AJ96" t="str">
            <v>Baik</v>
          </cell>
          <cell r="AK96" t="str">
            <v>Baik</v>
          </cell>
          <cell r="AL96" t="str">
            <v>Baik</v>
          </cell>
          <cell r="AM96" t="str">
            <v>Baik</v>
          </cell>
          <cell r="AN96" t="str">
            <v>Cukup</v>
          </cell>
          <cell r="AO96" t="str">
            <v>Sangat Baik</v>
          </cell>
          <cell r="AP96" t="str">
            <v>Cukup</v>
          </cell>
          <cell r="AQ96" t="str">
            <v>Sangat Baik</v>
          </cell>
          <cell r="AR96" t="str">
            <v>Sangat Baik</v>
          </cell>
          <cell r="AS96" t="str">
            <v>Baik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65</v>
          </cell>
          <cell r="F97" t="str">
            <v>Cukup</v>
          </cell>
          <cell r="G97" t="str">
            <v>Cukup</v>
          </cell>
          <cell r="H97" t="str">
            <v>Cukup</v>
          </cell>
          <cell r="I97" t="str">
            <v>Sangat Baik</v>
          </cell>
          <cell r="J97" t="str">
            <v>Cukup</v>
          </cell>
          <cell r="K97" t="str">
            <v>Cukup</v>
          </cell>
          <cell r="L97" t="str">
            <v>Sangat Baik</v>
          </cell>
          <cell r="M97" t="str">
            <v>Baik</v>
          </cell>
          <cell r="N97" t="str">
            <v>Cukup</v>
          </cell>
          <cell r="O97" t="str">
            <v>Sangat Baik</v>
          </cell>
          <cell r="P97" t="str">
            <v>Cukup</v>
          </cell>
          <cell r="Q97" t="str">
            <v>Baik</v>
          </cell>
          <cell r="R97" t="str">
            <v>Baik</v>
          </cell>
          <cell r="S97" t="str">
            <v>Baik</v>
          </cell>
          <cell r="T97" t="str">
            <v>Baik</v>
          </cell>
          <cell r="U97" t="str">
            <v>Baik</v>
          </cell>
          <cell r="V97" t="str">
            <v>Baik</v>
          </cell>
          <cell r="W97" t="str">
            <v>Baik</v>
          </cell>
          <cell r="X97" t="str">
            <v>Cukup</v>
          </cell>
          <cell r="Y97" t="str">
            <v>Baik</v>
          </cell>
          <cell r="Z97" t="str">
            <v>Cukup</v>
          </cell>
          <cell r="AA97" t="str">
            <v>Baik</v>
          </cell>
          <cell r="AB97" t="str">
            <v>Cukup</v>
          </cell>
          <cell r="AC97" t="str">
            <v>Cukup</v>
          </cell>
          <cell r="AD97" t="str">
            <v>Baik</v>
          </cell>
          <cell r="AE97" t="str">
            <v>Cukup</v>
          </cell>
          <cell r="AF97" t="str">
            <v>Cukup</v>
          </cell>
          <cell r="AG97" t="str">
            <v>Cukup</v>
          </cell>
          <cell r="AH97" t="str">
            <v>Baik</v>
          </cell>
          <cell r="AI97" t="str">
            <v>Baik</v>
          </cell>
          <cell r="AJ97" t="str">
            <v>Baik</v>
          </cell>
          <cell r="AK97" t="str">
            <v>Baik</v>
          </cell>
          <cell r="AL97" t="str">
            <v>Cukup</v>
          </cell>
          <cell r="AM97" t="str">
            <v>Baik</v>
          </cell>
          <cell r="AN97" t="str">
            <v>Cukup</v>
          </cell>
          <cell r="AO97" t="str">
            <v>Sangat Baik</v>
          </cell>
          <cell r="AP97" t="str">
            <v>Cukup</v>
          </cell>
          <cell r="AQ97" t="str">
            <v>Cukup</v>
          </cell>
          <cell r="AR97" t="str">
            <v>Baik</v>
          </cell>
          <cell r="AS97" t="str">
            <v>Baik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65</v>
          </cell>
          <cell r="F98" t="str">
            <v>Baik</v>
          </cell>
          <cell r="G98" t="str">
            <v>Baik</v>
          </cell>
          <cell r="H98" t="str">
            <v>Baik</v>
          </cell>
          <cell r="I98" t="str">
            <v>Sangat Baik</v>
          </cell>
          <cell r="J98" t="str">
            <v>Sangat Baik</v>
          </cell>
          <cell r="K98" t="str">
            <v>Cukup</v>
          </cell>
          <cell r="L98" t="str">
            <v>Sangat Baik</v>
          </cell>
          <cell r="M98" t="str">
            <v>Sangat Baik</v>
          </cell>
          <cell r="N98" t="str">
            <v>Cukup</v>
          </cell>
          <cell r="O98" t="str">
            <v>Baik</v>
          </cell>
          <cell r="P98" t="str">
            <v>Baik</v>
          </cell>
          <cell r="Q98" t="str">
            <v>Baik</v>
          </cell>
          <cell r="R98" t="str">
            <v>Sangat Baik</v>
          </cell>
          <cell r="S98" t="str">
            <v>Sangat Baik</v>
          </cell>
          <cell r="T98" t="str">
            <v>Baik</v>
          </cell>
          <cell r="U98" t="str">
            <v>Sangat Baik</v>
          </cell>
          <cell r="V98" t="str">
            <v>Sangat Baik</v>
          </cell>
          <cell r="W98" t="str">
            <v>Sangat Baik</v>
          </cell>
          <cell r="X98" t="str">
            <v>Baik</v>
          </cell>
          <cell r="Y98" t="str">
            <v>Sangat Baik</v>
          </cell>
          <cell r="Z98" t="str">
            <v>Sangat Baik</v>
          </cell>
          <cell r="AA98" t="str">
            <v>Baik</v>
          </cell>
          <cell r="AB98" t="str">
            <v>Baik</v>
          </cell>
          <cell r="AC98" t="str">
            <v>Baik</v>
          </cell>
          <cell r="AD98" t="str">
            <v>Sangat Baik</v>
          </cell>
          <cell r="AE98" t="str">
            <v>Baik</v>
          </cell>
          <cell r="AF98" t="str">
            <v>Baik</v>
          </cell>
          <cell r="AG98" t="str">
            <v>Baik</v>
          </cell>
          <cell r="AH98" t="str">
            <v>Cukup</v>
          </cell>
          <cell r="AI98" t="str">
            <v>Baik</v>
          </cell>
          <cell r="AJ98" t="str">
            <v>Baik</v>
          </cell>
          <cell r="AK98" t="str">
            <v>Baik</v>
          </cell>
          <cell r="AL98" t="str">
            <v>Baik</v>
          </cell>
          <cell r="AM98" t="str">
            <v>Sangat Baik</v>
          </cell>
          <cell r="AN98" t="str">
            <v>Baik</v>
          </cell>
          <cell r="AO98" t="str">
            <v>Sangat Baik</v>
          </cell>
          <cell r="AP98" t="str">
            <v>Cukup</v>
          </cell>
          <cell r="AQ98" t="str">
            <v>Baik</v>
          </cell>
          <cell r="AR98" t="str">
            <v>Cukup</v>
          </cell>
          <cell r="AS98" t="str">
            <v>Baik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70</v>
          </cell>
          <cell r="F99" t="str">
            <v>Baik</v>
          </cell>
          <cell r="G99" t="str">
            <v>Baik</v>
          </cell>
          <cell r="H99" t="str">
            <v>Cukup</v>
          </cell>
          <cell r="I99" t="str">
            <v>Baik</v>
          </cell>
          <cell r="J99" t="str">
            <v>Cukup</v>
          </cell>
          <cell r="K99" t="str">
            <v>Baik</v>
          </cell>
          <cell r="L99" t="str">
            <v>Baik</v>
          </cell>
          <cell r="M99" t="str">
            <v>Baik</v>
          </cell>
          <cell r="N99" t="str">
            <v>Cukup</v>
          </cell>
          <cell r="O99" t="str">
            <v>Baik</v>
          </cell>
          <cell r="P99" t="str">
            <v>Baik</v>
          </cell>
          <cell r="Q99" t="str">
            <v>Baik</v>
          </cell>
          <cell r="R99" t="str">
            <v>Baik</v>
          </cell>
          <cell r="S99" t="str">
            <v>Baik</v>
          </cell>
          <cell r="T99" t="str">
            <v>Baik</v>
          </cell>
          <cell r="U99" t="str">
            <v>Cukup</v>
          </cell>
          <cell r="V99" t="str">
            <v>Baik</v>
          </cell>
          <cell r="W99" t="str">
            <v>Sangat Baik</v>
          </cell>
          <cell r="X99" t="str">
            <v>Baik</v>
          </cell>
          <cell r="Y99" t="str">
            <v>Baik</v>
          </cell>
          <cell r="Z99" t="str">
            <v>Cukup</v>
          </cell>
          <cell r="AA99" t="str">
            <v>Baik</v>
          </cell>
          <cell r="AB99" t="str">
            <v>Baik</v>
          </cell>
          <cell r="AC99" t="str">
            <v>Sangat Baik</v>
          </cell>
          <cell r="AD99" t="str">
            <v>Baik</v>
          </cell>
          <cell r="AE99" t="str">
            <v>Baik</v>
          </cell>
          <cell r="AF99" t="str">
            <v>Baik</v>
          </cell>
          <cell r="AG99" t="str">
            <v>Baik</v>
          </cell>
          <cell r="AH99" t="str">
            <v>Baik</v>
          </cell>
          <cell r="AI99" t="str">
            <v>Baik</v>
          </cell>
          <cell r="AJ99" t="str">
            <v>Sangat Baik</v>
          </cell>
          <cell r="AK99" t="str">
            <v>Baik</v>
          </cell>
          <cell r="AL99" t="str">
            <v>Baik</v>
          </cell>
          <cell r="AM99" t="str">
            <v>Baik</v>
          </cell>
          <cell r="AN99" t="str">
            <v>Baik</v>
          </cell>
          <cell r="AO99" t="str">
            <v>Sangat Baik</v>
          </cell>
          <cell r="AP99" t="str">
            <v>Baik</v>
          </cell>
          <cell r="AQ99" t="str">
            <v>Sangat Baik</v>
          </cell>
          <cell r="AR99" t="str">
            <v>Baik</v>
          </cell>
          <cell r="AS99" t="str">
            <v>Baik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Baik</v>
          </cell>
          <cell r="G100" t="str">
            <v>Cukup</v>
          </cell>
          <cell r="H100" t="str">
            <v>Baik</v>
          </cell>
          <cell r="I100" t="str">
            <v>Baik</v>
          </cell>
          <cell r="J100" t="str">
            <v>Cukup</v>
          </cell>
          <cell r="K100" t="str">
            <v>Baik</v>
          </cell>
          <cell r="L100" t="str">
            <v>Baik</v>
          </cell>
          <cell r="M100" t="str">
            <v>Baik</v>
          </cell>
          <cell r="N100" t="str">
            <v>Cukup</v>
          </cell>
          <cell r="O100" t="str">
            <v>Sangat Baik</v>
          </cell>
          <cell r="P100" t="str">
            <v>Cukup</v>
          </cell>
          <cell r="Q100" t="str">
            <v>Cukup</v>
          </cell>
          <cell r="R100" t="str">
            <v>Baik</v>
          </cell>
          <cell r="S100" t="str">
            <v>Baik</v>
          </cell>
          <cell r="T100" t="str">
            <v>Baik</v>
          </cell>
          <cell r="U100" t="str">
            <v>Baik</v>
          </cell>
          <cell r="V100" t="str">
            <v>Sangat Baik</v>
          </cell>
          <cell r="W100" t="str">
            <v>Baik</v>
          </cell>
          <cell r="X100" t="str">
            <v>Cukup</v>
          </cell>
          <cell r="Y100" t="str">
            <v>Baik</v>
          </cell>
          <cell r="Z100" t="str">
            <v>Baik</v>
          </cell>
          <cell r="AA100" t="str">
            <v>Baik</v>
          </cell>
          <cell r="AB100" t="str">
            <v>Cukup</v>
          </cell>
          <cell r="AC100" t="str">
            <v>Baik</v>
          </cell>
          <cell r="AD100" t="str">
            <v>Cukup</v>
          </cell>
          <cell r="AE100" t="str">
            <v>Baik</v>
          </cell>
          <cell r="AF100" t="str">
            <v>Baik</v>
          </cell>
          <cell r="AG100" t="str">
            <v>Baik</v>
          </cell>
          <cell r="AH100" t="str">
            <v>Cukup</v>
          </cell>
          <cell r="AI100" t="str">
            <v>Baik</v>
          </cell>
          <cell r="AJ100" t="str">
            <v>Baik</v>
          </cell>
          <cell r="AK100" t="str">
            <v>Cukup</v>
          </cell>
          <cell r="AL100" t="str">
            <v>Cukup</v>
          </cell>
          <cell r="AM100" t="str">
            <v>Baik</v>
          </cell>
          <cell r="AN100" t="str">
            <v>Cukup</v>
          </cell>
          <cell r="AO100" t="str">
            <v>Sangat Baik</v>
          </cell>
          <cell r="AP100" t="str">
            <v>Cukup</v>
          </cell>
          <cell r="AQ100" t="str">
            <v>Sangat Baik</v>
          </cell>
          <cell r="AR100" t="str">
            <v>Cukup</v>
          </cell>
          <cell r="AS100" t="str">
            <v>Baik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Baik</v>
          </cell>
          <cell r="G101" t="str">
            <v>Cukup</v>
          </cell>
          <cell r="H101" t="str">
            <v>Cukup</v>
          </cell>
          <cell r="I101" t="str">
            <v>Baik</v>
          </cell>
          <cell r="J101" t="str">
            <v>Cukup</v>
          </cell>
          <cell r="K101" t="str">
            <v>Baik</v>
          </cell>
          <cell r="L101" t="str">
            <v>Baik</v>
          </cell>
          <cell r="M101" t="str">
            <v>Baik</v>
          </cell>
          <cell r="N101" t="str">
            <v>Cukup</v>
          </cell>
          <cell r="O101" t="str">
            <v>Baik</v>
          </cell>
          <cell r="P101" t="str">
            <v>Cukup</v>
          </cell>
          <cell r="Q101" t="str">
            <v>Baik</v>
          </cell>
          <cell r="R101" t="str">
            <v>Baik</v>
          </cell>
          <cell r="S101" t="str">
            <v>Baik</v>
          </cell>
          <cell r="T101" t="str">
            <v>Baik</v>
          </cell>
          <cell r="U101" t="str">
            <v>Baik</v>
          </cell>
          <cell r="V101" t="str">
            <v>Baik</v>
          </cell>
          <cell r="W101" t="str">
            <v>Baik</v>
          </cell>
          <cell r="X101" t="str">
            <v>Cukup</v>
          </cell>
          <cell r="Y101" t="str">
            <v>Cukup</v>
          </cell>
          <cell r="Z101" t="str">
            <v>Baik</v>
          </cell>
          <cell r="AA101" t="str">
            <v>Baik</v>
          </cell>
          <cell r="AB101" t="str">
            <v>Cukup</v>
          </cell>
          <cell r="AC101" t="str">
            <v>Baik</v>
          </cell>
          <cell r="AD101" t="str">
            <v>Baik</v>
          </cell>
          <cell r="AE101" t="str">
            <v>Baik</v>
          </cell>
          <cell r="AF101" t="str">
            <v>Baik</v>
          </cell>
          <cell r="AG101" t="str">
            <v>Baik</v>
          </cell>
          <cell r="AH101" t="str">
            <v>Baik</v>
          </cell>
          <cell r="AI101" t="str">
            <v>Baik</v>
          </cell>
          <cell r="AJ101" t="str">
            <v>Baik</v>
          </cell>
          <cell r="AK101" t="str">
            <v>Sangat Baik</v>
          </cell>
          <cell r="AL101" t="str">
            <v>Cukup</v>
          </cell>
          <cell r="AM101" t="str">
            <v>Baik</v>
          </cell>
          <cell r="AN101" t="str">
            <v>Baik</v>
          </cell>
          <cell r="AO101" t="str">
            <v>Sangat Baik</v>
          </cell>
          <cell r="AP101" t="str">
            <v>Baik</v>
          </cell>
          <cell r="AQ101" t="str">
            <v>Baik</v>
          </cell>
          <cell r="AR101" t="str">
            <v>Baik</v>
          </cell>
          <cell r="AS101" t="str">
            <v>Baik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Baik</v>
          </cell>
          <cell r="G102" t="str">
            <v>Cukup</v>
          </cell>
          <cell r="H102" t="str">
            <v>Baik</v>
          </cell>
          <cell r="I102" t="str">
            <v>Baik</v>
          </cell>
          <cell r="J102" t="str">
            <v>Cukup</v>
          </cell>
          <cell r="K102" t="str">
            <v>Baik</v>
          </cell>
          <cell r="L102" t="str">
            <v>Baik</v>
          </cell>
          <cell r="M102" t="str">
            <v>Baik</v>
          </cell>
          <cell r="N102" t="str">
            <v>Cukup</v>
          </cell>
          <cell r="O102" t="str">
            <v>Sangat Baik</v>
          </cell>
          <cell r="P102" t="str">
            <v>Cukup</v>
          </cell>
          <cell r="Q102" t="str">
            <v>Cukup</v>
          </cell>
          <cell r="R102" t="str">
            <v>Baik</v>
          </cell>
          <cell r="S102" t="str">
            <v>Baik</v>
          </cell>
          <cell r="T102" t="str">
            <v>Baik</v>
          </cell>
          <cell r="U102" t="str">
            <v>Baik</v>
          </cell>
          <cell r="V102" t="str">
            <v>Sangat Baik</v>
          </cell>
          <cell r="W102" t="str">
            <v>Baik</v>
          </cell>
          <cell r="X102" t="str">
            <v>Cukup</v>
          </cell>
          <cell r="Y102" t="str">
            <v>Baik</v>
          </cell>
          <cell r="Z102" t="str">
            <v>Baik</v>
          </cell>
          <cell r="AA102" t="str">
            <v>Baik</v>
          </cell>
          <cell r="AB102" t="str">
            <v>Cukup</v>
          </cell>
          <cell r="AC102" t="str">
            <v>Baik</v>
          </cell>
          <cell r="AD102" t="str">
            <v>Cukup</v>
          </cell>
          <cell r="AE102" t="str">
            <v>Baik</v>
          </cell>
          <cell r="AF102" t="str">
            <v>Baik</v>
          </cell>
          <cell r="AG102" t="str">
            <v>Baik</v>
          </cell>
          <cell r="AH102" t="str">
            <v>Cukup</v>
          </cell>
          <cell r="AI102" t="str">
            <v>Baik</v>
          </cell>
          <cell r="AJ102" t="str">
            <v>Baik</v>
          </cell>
          <cell r="AK102" t="str">
            <v>Cukup</v>
          </cell>
          <cell r="AL102" t="str">
            <v>Cukup</v>
          </cell>
          <cell r="AM102" t="str">
            <v>Baik</v>
          </cell>
          <cell r="AN102" t="str">
            <v>Cukup</v>
          </cell>
          <cell r="AO102" t="str">
            <v>Sangat Baik</v>
          </cell>
          <cell r="AP102" t="str">
            <v>Cukup</v>
          </cell>
          <cell r="AQ102" t="str">
            <v>Sangat Baik</v>
          </cell>
          <cell r="AR102" t="str">
            <v>Cukup</v>
          </cell>
          <cell r="AS102" t="str">
            <v>Baik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Baik</v>
          </cell>
          <cell r="G103" t="str">
            <v>Cukup</v>
          </cell>
          <cell r="H103" t="str">
            <v>Baik</v>
          </cell>
          <cell r="I103" t="str">
            <v>Baik</v>
          </cell>
          <cell r="J103" t="str">
            <v>Cukup</v>
          </cell>
          <cell r="K103" t="str">
            <v>Baik</v>
          </cell>
          <cell r="L103" t="str">
            <v>Baik</v>
          </cell>
          <cell r="M103" t="str">
            <v>Baik</v>
          </cell>
          <cell r="N103" t="str">
            <v>Cukup</v>
          </cell>
          <cell r="O103" t="str">
            <v>Sangat Baik</v>
          </cell>
          <cell r="P103" t="str">
            <v>Cukup</v>
          </cell>
          <cell r="Q103" t="str">
            <v>Cukup</v>
          </cell>
          <cell r="R103" t="str">
            <v>Baik</v>
          </cell>
          <cell r="S103" t="str">
            <v>Baik</v>
          </cell>
          <cell r="T103" t="str">
            <v>Baik</v>
          </cell>
          <cell r="U103" t="str">
            <v>Baik</v>
          </cell>
          <cell r="V103" t="str">
            <v>Sangat Baik</v>
          </cell>
          <cell r="W103" t="str">
            <v>Baik</v>
          </cell>
          <cell r="X103" t="str">
            <v>Cukup</v>
          </cell>
          <cell r="Y103" t="str">
            <v>Baik</v>
          </cell>
          <cell r="Z103" t="str">
            <v>Baik</v>
          </cell>
          <cell r="AA103" t="str">
            <v>Baik</v>
          </cell>
          <cell r="AB103" t="str">
            <v>Cukup</v>
          </cell>
          <cell r="AC103" t="str">
            <v>Baik</v>
          </cell>
          <cell r="AD103" t="str">
            <v>Cukup</v>
          </cell>
          <cell r="AE103" t="str">
            <v>Baik</v>
          </cell>
          <cell r="AF103" t="str">
            <v>Baik</v>
          </cell>
          <cell r="AG103" t="str">
            <v>Baik</v>
          </cell>
          <cell r="AH103" t="str">
            <v>Cukup</v>
          </cell>
          <cell r="AI103" t="str">
            <v>Baik</v>
          </cell>
          <cell r="AJ103" t="str">
            <v>Baik</v>
          </cell>
          <cell r="AK103" t="str">
            <v>Cukup</v>
          </cell>
          <cell r="AL103" t="str">
            <v>Cukup</v>
          </cell>
          <cell r="AM103" t="str">
            <v>Baik</v>
          </cell>
          <cell r="AN103" t="str">
            <v>Cukup</v>
          </cell>
          <cell r="AO103" t="str">
            <v>Sangat Baik</v>
          </cell>
          <cell r="AP103" t="str">
            <v>Cukup</v>
          </cell>
          <cell r="AQ103" t="str">
            <v>Sangat Baik</v>
          </cell>
          <cell r="AR103" t="str">
            <v>Cukup</v>
          </cell>
          <cell r="AS103" t="str">
            <v>Baik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65</v>
          </cell>
          <cell r="F105" t="str">
            <v>Baik</v>
          </cell>
          <cell r="G105" t="str">
            <v>Cukup</v>
          </cell>
          <cell r="H105" t="str">
            <v>Cukup</v>
          </cell>
          <cell r="I105" t="str">
            <v>Baik</v>
          </cell>
          <cell r="J105" t="str">
            <v>Cukup</v>
          </cell>
          <cell r="K105" t="str">
            <v>Cukup</v>
          </cell>
          <cell r="L105" t="str">
            <v>Baik</v>
          </cell>
          <cell r="M105" t="str">
            <v>Baik</v>
          </cell>
          <cell r="N105" t="str">
            <v>Cukup</v>
          </cell>
          <cell r="O105" t="str">
            <v>Baik</v>
          </cell>
          <cell r="P105" t="str">
            <v>Cukup</v>
          </cell>
          <cell r="Q105" t="str">
            <v>Cukup</v>
          </cell>
          <cell r="R105" t="str">
            <v>Cukup</v>
          </cell>
          <cell r="S105" t="str">
            <v>Baik</v>
          </cell>
          <cell r="T105" t="str">
            <v>Cukup</v>
          </cell>
          <cell r="U105" t="str">
            <v>Cukup</v>
          </cell>
          <cell r="V105" t="str">
            <v>Baik</v>
          </cell>
          <cell r="W105" t="str">
            <v>Baik</v>
          </cell>
          <cell r="X105" t="str">
            <v>Baik</v>
          </cell>
          <cell r="Y105" t="str">
            <v>Cukup</v>
          </cell>
          <cell r="Z105" t="str">
            <v>Cukup</v>
          </cell>
          <cell r="AA105" t="str">
            <v>Baik</v>
          </cell>
          <cell r="AB105" t="str">
            <v>Cukup</v>
          </cell>
          <cell r="AC105" t="str">
            <v>Cukup</v>
          </cell>
          <cell r="AD105" t="str">
            <v>Cukup</v>
          </cell>
          <cell r="AE105" t="str">
            <v>Cukup</v>
          </cell>
          <cell r="AF105" t="str">
            <v>Cukup</v>
          </cell>
          <cell r="AG105" t="str">
            <v>Baik</v>
          </cell>
          <cell r="AH105" t="str">
            <v>Cukup</v>
          </cell>
          <cell r="AI105" t="str">
            <v>Cukup</v>
          </cell>
          <cell r="AJ105" t="str">
            <v>Baik</v>
          </cell>
          <cell r="AK105" t="str">
            <v>Baik</v>
          </cell>
          <cell r="AL105" t="str">
            <v>Cukup</v>
          </cell>
          <cell r="AM105" t="str">
            <v>Baik</v>
          </cell>
          <cell r="AN105" t="str">
            <v>Cukup</v>
          </cell>
          <cell r="AO105" t="str">
            <v>Sangat Baik</v>
          </cell>
          <cell r="AP105" t="str">
            <v>Cukup</v>
          </cell>
          <cell r="AQ105" t="str">
            <v>Baik</v>
          </cell>
          <cell r="AR105" t="str">
            <v>Baik</v>
          </cell>
          <cell r="AS105" t="str">
            <v>Baik</v>
          </cell>
        </row>
        <row r="106">
          <cell r="A106">
            <v>106</v>
          </cell>
          <cell r="C106" t="str">
            <v>b. Ke-NU-an</v>
          </cell>
          <cell r="E106">
            <v>70</v>
          </cell>
          <cell r="F106" t="str">
            <v>Cukup</v>
          </cell>
          <cell r="G106" t="str">
            <v>Baik</v>
          </cell>
          <cell r="H106" t="str">
            <v>Cukup</v>
          </cell>
          <cell r="I106" t="str">
            <v>Baik</v>
          </cell>
          <cell r="J106" t="str">
            <v>Baik</v>
          </cell>
          <cell r="K106" t="str">
            <v>Cukup</v>
          </cell>
          <cell r="L106" t="str">
            <v>Baik</v>
          </cell>
          <cell r="M106" t="str">
            <v>Baik</v>
          </cell>
          <cell r="N106" t="str">
            <v>Baik</v>
          </cell>
          <cell r="O106" t="str">
            <v>Baik</v>
          </cell>
          <cell r="P106" t="str">
            <v>Cukup</v>
          </cell>
          <cell r="Q106" t="str">
            <v>Cukup</v>
          </cell>
          <cell r="R106" t="str">
            <v>Baik</v>
          </cell>
          <cell r="S106" t="str">
            <v>Baik</v>
          </cell>
          <cell r="T106" t="str">
            <v>Baik</v>
          </cell>
          <cell r="U106" t="str">
            <v>Cukup</v>
          </cell>
          <cell r="V106" t="str">
            <v>Baik</v>
          </cell>
          <cell r="W106" t="str">
            <v>Baik</v>
          </cell>
          <cell r="X106" t="str">
            <v>Baik</v>
          </cell>
          <cell r="Y106" t="str">
            <v>Baik</v>
          </cell>
          <cell r="Z106" t="str">
            <v>Cukup</v>
          </cell>
          <cell r="AA106" t="str">
            <v>Baik</v>
          </cell>
          <cell r="AB106" t="str">
            <v>Cukup</v>
          </cell>
          <cell r="AC106" t="str">
            <v>Cukup</v>
          </cell>
          <cell r="AD106" t="str">
            <v>Cukup</v>
          </cell>
          <cell r="AE106" t="str">
            <v>Baik</v>
          </cell>
          <cell r="AF106" t="str">
            <v>Baik</v>
          </cell>
          <cell r="AG106" t="str">
            <v>Baik</v>
          </cell>
          <cell r="AH106" t="str">
            <v>Baik</v>
          </cell>
          <cell r="AI106" t="str">
            <v>Baik</v>
          </cell>
          <cell r="AJ106" t="str">
            <v>Baik</v>
          </cell>
          <cell r="AK106" t="str">
            <v>Baik</v>
          </cell>
          <cell r="AL106" t="str">
            <v>Baik</v>
          </cell>
          <cell r="AM106" t="str">
            <v>Baik</v>
          </cell>
          <cell r="AN106" t="str">
            <v>Cukup</v>
          </cell>
          <cell r="AO106" t="str">
            <v>Baik</v>
          </cell>
          <cell r="AP106" t="str">
            <v>Baik</v>
          </cell>
          <cell r="AQ106" t="str">
            <v>Baik</v>
          </cell>
          <cell r="AR106" t="str">
            <v>Baik</v>
          </cell>
          <cell r="AS106" t="str">
            <v>Baik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str">
            <v>Sangat Baik</v>
          </cell>
          <cell r="G109" t="str">
            <v>Sangat Baik</v>
          </cell>
          <cell r="H109" t="str">
            <v>Sangat Baik</v>
          </cell>
          <cell r="I109" t="str">
            <v>Cukup</v>
          </cell>
          <cell r="J109" t="str">
            <v>Sangat Baik</v>
          </cell>
          <cell r="K109" t="str">
            <v>Sangat Baik</v>
          </cell>
          <cell r="L109" t="str">
            <v>Sangat Baik</v>
          </cell>
          <cell r="M109" t="str">
            <v>Sangat Baik</v>
          </cell>
          <cell r="N109" t="str">
            <v>Sangat Baik</v>
          </cell>
          <cell r="O109" t="str">
            <v>Sangat Baik</v>
          </cell>
          <cell r="P109" t="str">
            <v>Sangat Baik</v>
          </cell>
          <cell r="Q109" t="str">
            <v>Sangat Baik</v>
          </cell>
          <cell r="R109" t="str">
            <v>Sangat Baik</v>
          </cell>
          <cell r="S109" t="str">
            <v>Sangat Baik</v>
          </cell>
          <cell r="T109" t="str">
            <v>Baik</v>
          </cell>
          <cell r="U109" t="str">
            <v>Sangat Baik</v>
          </cell>
          <cell r="V109" t="str">
            <v>Sangat Baik</v>
          </cell>
          <cell r="W109" t="str">
            <v>Sangat Baik</v>
          </cell>
          <cell r="X109" t="str">
            <v>Sangat Baik</v>
          </cell>
          <cell r="Y109" t="str">
            <v>Sangat Baik</v>
          </cell>
          <cell r="Z109" t="str">
            <v>Baik</v>
          </cell>
          <cell r="AA109" t="str">
            <v>Sangat Baik</v>
          </cell>
          <cell r="AB109" t="str">
            <v>Sangat Baik</v>
          </cell>
          <cell r="AC109" t="str">
            <v>Baik</v>
          </cell>
          <cell r="AD109" t="str">
            <v>Sangat Baik</v>
          </cell>
          <cell r="AE109" t="str">
            <v>Sangat Baik</v>
          </cell>
          <cell r="AF109" t="str">
            <v>Sangat Baik</v>
          </cell>
          <cell r="AG109" t="str">
            <v>Sangat Baik</v>
          </cell>
          <cell r="AH109" t="str">
            <v>Sangat Baik</v>
          </cell>
          <cell r="AI109" t="str">
            <v>Sangat Baik</v>
          </cell>
          <cell r="AJ109" t="str">
            <v>Sangat Baik</v>
          </cell>
          <cell r="AK109" t="str">
            <v>Sangat Baik</v>
          </cell>
          <cell r="AL109" t="str">
            <v>Sangat Baik</v>
          </cell>
          <cell r="AM109" t="str">
            <v>Sangat Baik</v>
          </cell>
          <cell r="AN109" t="str">
            <v>Sangat Baik</v>
          </cell>
          <cell r="AO109" t="str">
            <v>Sangat Baik</v>
          </cell>
          <cell r="AP109" t="str">
            <v>Sangat Baik</v>
          </cell>
          <cell r="AQ109" t="str">
            <v>Sangat Baik</v>
          </cell>
          <cell r="AR109" t="str">
            <v>Sangat Baik</v>
          </cell>
          <cell r="AS109" t="str">
            <v>Sangat Baik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  <cell r="L110" t="e">
            <v>#N/A</v>
          </cell>
          <cell r="M110" t="e">
            <v>#N/A</v>
          </cell>
          <cell r="N110" t="e">
            <v>#N/A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  <cell r="Y110" t="e">
            <v>#N/A</v>
          </cell>
          <cell r="Z110" t="e">
            <v>#N/A</v>
          </cell>
          <cell r="AA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 t="e">
            <v>#N/A</v>
          </cell>
          <cell r="AF110" t="e">
            <v>#N/A</v>
          </cell>
          <cell r="AG110" t="e">
            <v>#N/A</v>
          </cell>
          <cell r="AH110" t="e">
            <v>#N/A</v>
          </cell>
          <cell r="AI110" t="e">
            <v>#N/A</v>
          </cell>
          <cell r="AJ110" t="e">
            <v>#N/A</v>
          </cell>
          <cell r="AK110" t="e">
            <v>#N/A</v>
          </cell>
          <cell r="AL110" t="e">
            <v>#N/A</v>
          </cell>
          <cell r="AM110" t="e">
            <v>#N/A</v>
          </cell>
          <cell r="AN110" t="e">
            <v>#N/A</v>
          </cell>
          <cell r="AO110" t="e">
            <v>#N/A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2</v>
          </cell>
          <cell r="G112">
            <v>8</v>
          </cell>
          <cell r="H112">
            <v>0</v>
          </cell>
          <cell r="I112">
            <v>1</v>
          </cell>
          <cell r="J112">
            <v>1</v>
          </cell>
          <cell r="K112">
            <v>0</v>
          </cell>
          <cell r="L112">
            <v>0</v>
          </cell>
          <cell r="M112">
            <v>2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0</v>
          </cell>
          <cell r="T112">
            <v>7</v>
          </cell>
          <cell r="U112">
            <v>0</v>
          </cell>
          <cell r="V112">
            <v>0</v>
          </cell>
          <cell r="W112">
            <v>4</v>
          </cell>
          <cell r="X112">
            <v>0</v>
          </cell>
          <cell r="Y112">
            <v>0</v>
          </cell>
          <cell r="Z112">
            <v>0</v>
          </cell>
          <cell r="AA112">
            <v>2</v>
          </cell>
          <cell r="AB112">
            <v>2</v>
          </cell>
          <cell r="AC112">
            <v>0</v>
          </cell>
          <cell r="AD112">
            <v>4</v>
          </cell>
          <cell r="AE112">
            <v>6</v>
          </cell>
          <cell r="AF112">
            <v>0</v>
          </cell>
          <cell r="AG112">
            <v>0</v>
          </cell>
          <cell r="AH112">
            <v>0</v>
          </cell>
          <cell r="AI112">
            <v>19</v>
          </cell>
          <cell r="AJ112">
            <v>0</v>
          </cell>
          <cell r="AK112">
            <v>2</v>
          </cell>
          <cell r="AL112">
            <v>0</v>
          </cell>
          <cell r="AM112">
            <v>1</v>
          </cell>
          <cell r="AN112">
            <v>2</v>
          </cell>
          <cell r="AO112">
            <v>2</v>
          </cell>
          <cell r="AP112">
            <v>0</v>
          </cell>
          <cell r="AQ112">
            <v>4</v>
          </cell>
          <cell r="AR112">
            <v>3</v>
          </cell>
          <cell r="AS112">
            <v>5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6</v>
          </cell>
          <cell r="K113">
            <v>1</v>
          </cell>
          <cell r="L113">
            <v>0</v>
          </cell>
          <cell r="M113">
            <v>1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1</v>
          </cell>
          <cell r="AH113">
            <v>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2</v>
          </cell>
          <cell r="AN113">
            <v>0</v>
          </cell>
          <cell r="AO113">
            <v>1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2</v>
          </cell>
          <cell r="U114">
            <v>0</v>
          </cell>
          <cell r="V114">
            <v>0</v>
          </cell>
          <cell r="W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1</v>
          </cell>
          <cell r="AC114">
            <v>3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1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</sheetData>
      <sheetData sheetId="5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</row>
        <row r="2">
          <cell r="A2">
            <v>2</v>
          </cell>
          <cell r="F2" t="str">
            <v>AHMAD ROIS SIDQON</v>
          </cell>
          <cell r="G2" t="str">
            <v>AHMAD FAIZ ASHIDIQY</v>
          </cell>
          <cell r="H2" t="str">
            <v>AHMAD FENDY ROSYADI</v>
          </cell>
          <cell r="I2" t="str">
            <v>ACHMAD NAZIB</v>
          </cell>
          <cell r="J2" t="str">
            <v>ALFIN NUHA AHMAD MU'AFI</v>
          </cell>
          <cell r="K2" t="str">
            <v>AMINUDDIN FAIZAL AZIZ</v>
          </cell>
          <cell r="L2" t="str">
            <v>AUZI'NI SYUKRON KAMAL AHMAD</v>
          </cell>
          <cell r="M2" t="str">
            <v>BAGUS ARIF SETIAWAN</v>
          </cell>
          <cell r="N2" t="str">
            <v>RAHMAN ARIF HIDAYAT</v>
          </cell>
          <cell r="O2" t="str">
            <v>RIYADLUL FARIHIN</v>
          </cell>
          <cell r="P2" t="str">
            <v>SEPTIANA DWI ARIANTO</v>
          </cell>
          <cell r="Q2" t="str">
            <v>SULIS SUSANTO</v>
          </cell>
          <cell r="R2" t="str">
            <v>SAIFUL ANWAR</v>
          </cell>
          <cell r="S2" t="str">
            <v>SAELENDRA ADI SAPUTRA</v>
          </cell>
          <cell r="T2" t="str">
            <v>SAMSUL MA'ARIF</v>
          </cell>
          <cell r="U2" t="str">
            <v>SHOFAHUL UMAM</v>
          </cell>
          <cell r="V2" t="str">
            <v>'ABID MUFTHI FAUZI</v>
          </cell>
          <cell r="W2" t="str">
            <v>ABDUR ROHMAN SOLEH</v>
          </cell>
          <cell r="X2" t="str">
            <v>FAIQ ANSHORI</v>
          </cell>
          <cell r="Y2" t="str">
            <v>FAUZUL HAKIM</v>
          </cell>
          <cell r="Z2" t="str">
            <v>FAUZI MAULANA AKBAR</v>
          </cell>
          <cell r="AA2" t="str">
            <v>FAISAL NAJIB</v>
          </cell>
          <cell r="AB2" t="str">
            <v>MUHAMMAD IBRAHIM NURUL HARAMAIN</v>
          </cell>
          <cell r="AC2" t="str">
            <v>MOHAMMAD IRSYAD</v>
          </cell>
          <cell r="AD2" t="str">
            <v>MUHAMMAD IRFA'UN NA'IM</v>
          </cell>
          <cell r="AE2" t="str">
            <v>MUHAMMAD ARIYANTO</v>
          </cell>
          <cell r="AF2" t="str">
            <v>MUHAMMAD ANIS FUADI</v>
          </cell>
          <cell r="AG2" t="str">
            <v>MOHAMMAD TAUFIK HUSNI MUBAROK</v>
          </cell>
          <cell r="AH2" t="str">
            <v>MOHAMAD KHOIRUL ANAM</v>
          </cell>
          <cell r="AI2" t="str">
            <v>MUHAMMAD DARWIS ABDUL HAQ</v>
          </cell>
          <cell r="AJ2" t="str">
            <v>MUHAMMAD ROSYID RIDHO</v>
          </cell>
          <cell r="AK2" t="str">
            <v>MUHAMMAD ZAKKI MUBAROK</v>
          </cell>
          <cell r="AL2" t="str">
            <v>MUHAMMAD ZAINURI</v>
          </cell>
          <cell r="AM2" t="str">
            <v>MOCHAMAD SULAIMAN ZUHDI</v>
          </cell>
          <cell r="AN2" t="str">
            <v>MOH. SUPRIYANTO</v>
          </cell>
          <cell r="AO2" t="str">
            <v>MUHAMAD ABDURRO'UF</v>
          </cell>
          <cell r="AP2" t="str">
            <v>MUHAMMAD ALI MUSTAQIM</v>
          </cell>
          <cell r="AQ2" t="str">
            <v>MUHAMMAD LUQMANUL HAKIM</v>
          </cell>
          <cell r="AR2" t="str">
            <v>NURUL WAHID</v>
          </cell>
          <cell r="AS2" t="str">
            <v>NOOR HAMID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</row>
        <row r="4">
          <cell r="A4">
            <v>4</v>
          </cell>
          <cell r="F4" t="str">
            <v>8A</v>
          </cell>
          <cell r="G4" t="str">
            <v>8H</v>
          </cell>
          <cell r="H4" t="str">
            <v>8H</v>
          </cell>
          <cell r="I4" t="str">
            <v>8A</v>
          </cell>
          <cell r="J4" t="str">
            <v>8F</v>
          </cell>
          <cell r="K4" t="str">
            <v>8H</v>
          </cell>
          <cell r="L4" t="str">
            <v>8A</v>
          </cell>
          <cell r="M4" t="str">
            <v>8A</v>
          </cell>
          <cell r="N4" t="str">
            <v>8H</v>
          </cell>
          <cell r="O4" t="str">
            <v>8A</v>
          </cell>
          <cell r="P4" t="str">
            <v>8H</v>
          </cell>
          <cell r="Q4" t="str">
            <v>8G</v>
          </cell>
          <cell r="R4" t="str">
            <v>8A</v>
          </cell>
          <cell r="S4" t="str">
            <v>8A</v>
          </cell>
          <cell r="T4" t="str">
            <v>8A</v>
          </cell>
          <cell r="U4" t="str">
            <v>8A</v>
          </cell>
          <cell r="V4" t="str">
            <v>8A</v>
          </cell>
          <cell r="W4" t="str">
            <v>8A</v>
          </cell>
          <cell r="X4" t="str">
            <v>8H</v>
          </cell>
          <cell r="Y4" t="str">
            <v>8F</v>
          </cell>
          <cell r="Z4" t="str">
            <v>8F</v>
          </cell>
          <cell r="AA4" t="str">
            <v>8A</v>
          </cell>
          <cell r="AB4" t="str">
            <v>8A</v>
          </cell>
          <cell r="AC4" t="str">
            <v>8A</v>
          </cell>
          <cell r="AD4" t="str">
            <v>8A</v>
          </cell>
          <cell r="AE4" t="str">
            <v>8A</v>
          </cell>
          <cell r="AF4" t="str">
            <v>8A</v>
          </cell>
          <cell r="AG4" t="str">
            <v>8A</v>
          </cell>
          <cell r="AH4" t="str">
            <v>8A</v>
          </cell>
          <cell r="AI4" t="str">
            <v>8H</v>
          </cell>
          <cell r="AJ4" t="str">
            <v>8H</v>
          </cell>
          <cell r="AK4" t="str">
            <v>8A</v>
          </cell>
          <cell r="AL4" t="str">
            <v>8H</v>
          </cell>
          <cell r="AM4" t="str">
            <v>8A</v>
          </cell>
          <cell r="AN4" t="str">
            <v>8A</v>
          </cell>
          <cell r="AO4" t="str">
            <v>8A</v>
          </cell>
          <cell r="AP4" t="str">
            <v>8A</v>
          </cell>
          <cell r="AQ4" t="str">
            <v>8H</v>
          </cell>
          <cell r="AR4" t="str">
            <v>8H</v>
          </cell>
          <cell r="AS4" t="str">
            <v>8H</v>
          </cell>
        </row>
        <row r="5">
          <cell r="A5">
            <v>5</v>
          </cell>
          <cell r="F5" t="str">
            <v>Baidlowi</v>
          </cell>
          <cell r="G5" t="str">
            <v>Zainuri,S.Ag</v>
          </cell>
          <cell r="H5" t="str">
            <v>Zainuri,S.Ag</v>
          </cell>
          <cell r="I5" t="str">
            <v>Baidlowi</v>
          </cell>
          <cell r="J5" t="str">
            <v>Rokhmat Hidayat, S.Pd</v>
          </cell>
          <cell r="K5" t="str">
            <v>Zainuri,S.Ag</v>
          </cell>
          <cell r="L5" t="str">
            <v>Baidlowi</v>
          </cell>
          <cell r="M5" t="str">
            <v>Baidlowi</v>
          </cell>
          <cell r="N5" t="str">
            <v>Zainuri,S.Ag</v>
          </cell>
          <cell r="O5" t="str">
            <v>Baidlowi</v>
          </cell>
          <cell r="P5" t="str">
            <v>Zainuri,S.Ag</v>
          </cell>
          <cell r="Q5" t="str">
            <v>Yusron Syarofi, S.Pd.T</v>
          </cell>
          <cell r="R5" t="str">
            <v>Baidlowi</v>
          </cell>
          <cell r="S5" t="str">
            <v>Baidlowi</v>
          </cell>
          <cell r="T5" t="str">
            <v>Baidlowi</v>
          </cell>
          <cell r="U5" t="str">
            <v>Baidlowi</v>
          </cell>
          <cell r="V5" t="str">
            <v>Baidlowi</v>
          </cell>
          <cell r="W5" t="str">
            <v>Baidlowi</v>
          </cell>
          <cell r="X5" t="str">
            <v>Zainuri,S.Ag</v>
          </cell>
          <cell r="Y5" t="str">
            <v>Rokhmat Hidayat, S.Pd</v>
          </cell>
          <cell r="Z5" t="str">
            <v>Rokhmat Hidayat, S.Pd</v>
          </cell>
          <cell r="AA5" t="str">
            <v>Baidlowi</v>
          </cell>
          <cell r="AB5" t="str">
            <v>Baidlowi</v>
          </cell>
          <cell r="AC5" t="str">
            <v>Baidlowi</v>
          </cell>
          <cell r="AD5" t="str">
            <v>Baidlowi</v>
          </cell>
          <cell r="AE5" t="str">
            <v>Baidlowi</v>
          </cell>
          <cell r="AF5" t="str">
            <v>Baidlowi</v>
          </cell>
          <cell r="AG5" t="str">
            <v>Baidlowi</v>
          </cell>
          <cell r="AH5" t="str">
            <v>Baidlowi</v>
          </cell>
          <cell r="AI5" t="str">
            <v>Zainuri,S.Ag</v>
          </cell>
          <cell r="AJ5" t="str">
            <v>Zainuri,S.Ag</v>
          </cell>
          <cell r="AK5" t="str">
            <v>Baidlowi</v>
          </cell>
          <cell r="AL5" t="str">
            <v>Zainuri,S.Ag</v>
          </cell>
          <cell r="AM5" t="str">
            <v>Baidlowi</v>
          </cell>
          <cell r="AN5" t="str">
            <v>Baidlowi</v>
          </cell>
          <cell r="AO5" t="str">
            <v>Baidlowi</v>
          </cell>
          <cell r="AP5" t="str">
            <v>Baidlowi</v>
          </cell>
          <cell r="AQ5" t="str">
            <v>Zainuri,S.Ag</v>
          </cell>
          <cell r="AR5" t="str">
            <v>Zainuri,S.Ag</v>
          </cell>
          <cell r="AS5" t="str">
            <v>Zainuri,S.Ag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  <cell r="F7">
            <v>85</v>
          </cell>
          <cell r="G7">
            <v>89</v>
          </cell>
          <cell r="H7">
            <v>87</v>
          </cell>
          <cell r="I7">
            <v>93</v>
          </cell>
          <cell r="J7">
            <v>92</v>
          </cell>
          <cell r="K7">
            <v>85</v>
          </cell>
          <cell r="L7">
            <v>86</v>
          </cell>
          <cell r="M7">
            <v>92</v>
          </cell>
          <cell r="N7">
            <v>88</v>
          </cell>
          <cell r="O7">
            <v>93</v>
          </cell>
          <cell r="P7">
            <v>85</v>
          </cell>
          <cell r="Q7">
            <v>85</v>
          </cell>
          <cell r="R7">
            <v>91</v>
          </cell>
          <cell r="S7">
            <v>93</v>
          </cell>
          <cell r="T7">
            <v>94</v>
          </cell>
          <cell r="U7">
            <v>87</v>
          </cell>
          <cell r="V7">
            <v>83</v>
          </cell>
          <cell r="W7">
            <v>92</v>
          </cell>
          <cell r="X7">
            <v>82</v>
          </cell>
          <cell r="Y7">
            <v>93</v>
          </cell>
          <cell r="Z7">
            <v>93</v>
          </cell>
          <cell r="AA7">
            <v>94</v>
          </cell>
          <cell r="AB7">
            <v>91</v>
          </cell>
          <cell r="AC7">
            <v>88</v>
          </cell>
          <cell r="AD7">
            <v>86</v>
          </cell>
          <cell r="AE7">
            <v>93</v>
          </cell>
          <cell r="AF7">
            <v>87</v>
          </cell>
          <cell r="AG7">
            <v>87</v>
          </cell>
          <cell r="AH7">
            <v>82</v>
          </cell>
          <cell r="AI7">
            <v>90</v>
          </cell>
          <cell r="AJ7">
            <v>87</v>
          </cell>
          <cell r="AK7">
            <v>88</v>
          </cell>
          <cell r="AL7">
            <v>85</v>
          </cell>
          <cell r="AM7">
            <v>90</v>
          </cell>
          <cell r="AN7">
            <v>91</v>
          </cell>
          <cell r="AO7">
            <v>86</v>
          </cell>
          <cell r="AP7">
            <v>83</v>
          </cell>
          <cell r="AQ7">
            <v>90</v>
          </cell>
          <cell r="AR7">
            <v>88</v>
          </cell>
          <cell r="AS7">
            <v>85</v>
          </cell>
        </row>
        <row r="8">
          <cell r="A8">
            <v>8</v>
          </cell>
          <cell r="C8" t="str">
            <v>b. aqidah akhlak</v>
          </cell>
          <cell r="E8">
            <v>75</v>
          </cell>
          <cell r="F8">
            <v>84</v>
          </cell>
          <cell r="G8">
            <v>85</v>
          </cell>
          <cell r="H8">
            <v>86</v>
          </cell>
          <cell r="I8">
            <v>84</v>
          </cell>
          <cell r="J8">
            <v>84</v>
          </cell>
          <cell r="K8">
            <v>86</v>
          </cell>
          <cell r="L8">
            <v>90</v>
          </cell>
          <cell r="M8">
            <v>90</v>
          </cell>
          <cell r="N8">
            <v>83</v>
          </cell>
          <cell r="O8">
            <v>86</v>
          </cell>
          <cell r="P8">
            <v>84</v>
          </cell>
          <cell r="Q8">
            <v>84</v>
          </cell>
          <cell r="R8">
            <v>85</v>
          </cell>
          <cell r="S8">
            <v>86</v>
          </cell>
          <cell r="T8">
            <v>86</v>
          </cell>
          <cell r="U8">
            <v>92</v>
          </cell>
          <cell r="V8">
            <v>90</v>
          </cell>
          <cell r="W8">
            <v>83</v>
          </cell>
          <cell r="X8">
            <v>85</v>
          </cell>
          <cell r="Y8">
            <v>86</v>
          </cell>
          <cell r="Z8">
            <v>85</v>
          </cell>
          <cell r="AA8">
            <v>90</v>
          </cell>
          <cell r="AB8">
            <v>83</v>
          </cell>
          <cell r="AC8">
            <v>86</v>
          </cell>
          <cell r="AD8">
            <v>84</v>
          </cell>
          <cell r="AE8">
            <v>83</v>
          </cell>
          <cell r="AF8">
            <v>88</v>
          </cell>
          <cell r="AG8">
            <v>82</v>
          </cell>
          <cell r="AH8">
            <v>85</v>
          </cell>
          <cell r="AI8">
            <v>83</v>
          </cell>
          <cell r="AJ8">
            <v>90</v>
          </cell>
          <cell r="AK8">
            <v>85</v>
          </cell>
          <cell r="AL8">
            <v>84</v>
          </cell>
          <cell r="AM8">
            <v>90</v>
          </cell>
          <cell r="AN8">
            <v>90</v>
          </cell>
          <cell r="AO8">
            <v>86</v>
          </cell>
          <cell r="AP8">
            <v>83</v>
          </cell>
          <cell r="AQ8">
            <v>88</v>
          </cell>
          <cell r="AR8">
            <v>80</v>
          </cell>
          <cell r="AS8">
            <v>82</v>
          </cell>
        </row>
        <row r="9">
          <cell r="A9">
            <v>9</v>
          </cell>
          <cell r="C9" t="str">
            <v>c. Fiqih</v>
          </cell>
          <cell r="E9">
            <v>75</v>
          </cell>
          <cell r="F9">
            <v>89</v>
          </cell>
          <cell r="G9">
            <v>88</v>
          </cell>
          <cell r="H9">
            <v>83</v>
          </cell>
          <cell r="I9">
            <v>94</v>
          </cell>
          <cell r="J9">
            <v>83</v>
          </cell>
          <cell r="K9">
            <v>82</v>
          </cell>
          <cell r="L9">
            <v>95</v>
          </cell>
          <cell r="M9">
            <v>94</v>
          </cell>
          <cell r="N9">
            <v>84</v>
          </cell>
          <cell r="O9">
            <v>96</v>
          </cell>
          <cell r="P9">
            <v>86</v>
          </cell>
          <cell r="Q9">
            <v>84</v>
          </cell>
          <cell r="R9">
            <v>95</v>
          </cell>
          <cell r="S9">
            <v>96</v>
          </cell>
          <cell r="T9">
            <v>85</v>
          </cell>
          <cell r="U9">
            <v>90</v>
          </cell>
          <cell r="V9">
            <v>95</v>
          </cell>
          <cell r="W9">
            <v>98</v>
          </cell>
          <cell r="X9">
            <v>85</v>
          </cell>
          <cell r="Y9">
            <v>82</v>
          </cell>
          <cell r="Z9">
            <v>88</v>
          </cell>
          <cell r="AA9">
            <v>95</v>
          </cell>
          <cell r="AB9">
            <v>87</v>
          </cell>
          <cell r="AC9">
            <v>93</v>
          </cell>
          <cell r="AD9">
            <v>90</v>
          </cell>
          <cell r="AE9">
            <v>81</v>
          </cell>
          <cell r="AF9">
            <v>90</v>
          </cell>
          <cell r="AG9">
            <v>93</v>
          </cell>
          <cell r="AH9">
            <v>82</v>
          </cell>
          <cell r="AI9">
            <v>81</v>
          </cell>
          <cell r="AJ9">
            <v>90</v>
          </cell>
          <cell r="AK9">
            <v>91</v>
          </cell>
          <cell r="AL9">
            <v>86</v>
          </cell>
          <cell r="AM9">
            <v>95</v>
          </cell>
          <cell r="AN9">
            <v>89</v>
          </cell>
          <cell r="AO9">
            <v>96</v>
          </cell>
          <cell r="AP9">
            <v>83</v>
          </cell>
          <cell r="AQ9">
            <v>84</v>
          </cell>
          <cell r="AR9">
            <v>86</v>
          </cell>
          <cell r="AS9">
            <v>86</v>
          </cell>
        </row>
        <row r="10">
          <cell r="A10">
            <v>10</v>
          </cell>
          <cell r="C10" t="str">
            <v>d. Sejarah Kebudayaan Islam</v>
          </cell>
          <cell r="E10">
            <v>70</v>
          </cell>
          <cell r="F10">
            <v>82</v>
          </cell>
          <cell r="G10">
            <v>80</v>
          </cell>
          <cell r="H10">
            <v>82</v>
          </cell>
          <cell r="I10">
            <v>84</v>
          </cell>
          <cell r="J10">
            <v>80</v>
          </cell>
          <cell r="K10">
            <v>82</v>
          </cell>
          <cell r="L10">
            <v>88</v>
          </cell>
          <cell r="M10">
            <v>85</v>
          </cell>
          <cell r="N10">
            <v>84</v>
          </cell>
          <cell r="O10">
            <v>92</v>
          </cell>
          <cell r="P10">
            <v>80</v>
          </cell>
          <cell r="Q10">
            <v>85</v>
          </cell>
          <cell r="R10">
            <v>85</v>
          </cell>
          <cell r="S10">
            <v>85</v>
          </cell>
          <cell r="T10">
            <v>85</v>
          </cell>
          <cell r="U10">
            <v>86</v>
          </cell>
          <cell r="V10">
            <v>82</v>
          </cell>
          <cell r="W10">
            <v>82</v>
          </cell>
          <cell r="X10">
            <v>85</v>
          </cell>
          <cell r="Y10">
            <v>82</v>
          </cell>
          <cell r="Z10">
            <v>80</v>
          </cell>
          <cell r="AA10">
            <v>83</v>
          </cell>
          <cell r="AB10">
            <v>88</v>
          </cell>
          <cell r="AC10">
            <v>88</v>
          </cell>
          <cell r="AD10">
            <v>85</v>
          </cell>
          <cell r="AE10">
            <v>83</v>
          </cell>
          <cell r="AF10">
            <v>84</v>
          </cell>
          <cell r="AG10">
            <v>85</v>
          </cell>
          <cell r="AH10">
            <v>84</v>
          </cell>
          <cell r="AI10">
            <v>80</v>
          </cell>
          <cell r="AJ10">
            <v>87</v>
          </cell>
          <cell r="AK10">
            <v>88</v>
          </cell>
          <cell r="AL10">
            <v>84</v>
          </cell>
          <cell r="AM10">
            <v>89</v>
          </cell>
          <cell r="AN10">
            <v>87</v>
          </cell>
          <cell r="AO10">
            <v>93</v>
          </cell>
          <cell r="AP10">
            <v>88</v>
          </cell>
          <cell r="AQ10">
            <v>92</v>
          </cell>
          <cell r="AR10">
            <v>86</v>
          </cell>
          <cell r="AS10">
            <v>86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70</v>
          </cell>
          <cell r="F11">
            <v>82</v>
          </cell>
          <cell r="G11">
            <v>86</v>
          </cell>
          <cell r="H11">
            <v>80</v>
          </cell>
          <cell r="I11">
            <v>81</v>
          </cell>
          <cell r="J11">
            <v>84</v>
          </cell>
          <cell r="K11">
            <v>83</v>
          </cell>
          <cell r="L11">
            <v>85</v>
          </cell>
          <cell r="M11">
            <v>90</v>
          </cell>
          <cell r="N11">
            <v>81</v>
          </cell>
          <cell r="O11">
            <v>87</v>
          </cell>
          <cell r="P11">
            <v>87</v>
          </cell>
          <cell r="Q11">
            <v>85</v>
          </cell>
          <cell r="R11">
            <v>86</v>
          </cell>
          <cell r="S11">
            <v>84</v>
          </cell>
          <cell r="T11">
            <v>84</v>
          </cell>
          <cell r="U11">
            <v>80</v>
          </cell>
          <cell r="V11">
            <v>84</v>
          </cell>
          <cell r="W11">
            <v>88</v>
          </cell>
          <cell r="X11">
            <v>81</v>
          </cell>
          <cell r="Y11">
            <v>86</v>
          </cell>
          <cell r="Z11">
            <v>84</v>
          </cell>
          <cell r="AA11">
            <v>84</v>
          </cell>
          <cell r="AB11">
            <v>87</v>
          </cell>
          <cell r="AC11">
            <v>83</v>
          </cell>
          <cell r="AD11">
            <v>90</v>
          </cell>
          <cell r="AE11">
            <v>84</v>
          </cell>
          <cell r="AF11">
            <v>83</v>
          </cell>
          <cell r="AG11">
            <v>86</v>
          </cell>
          <cell r="AH11">
            <v>82</v>
          </cell>
          <cell r="AI11">
            <v>82</v>
          </cell>
          <cell r="AJ11">
            <v>80</v>
          </cell>
          <cell r="AK11">
            <v>90</v>
          </cell>
          <cell r="AL11">
            <v>85</v>
          </cell>
          <cell r="AM11">
            <v>90</v>
          </cell>
          <cell r="AN11">
            <v>83</v>
          </cell>
          <cell r="AO11">
            <v>90</v>
          </cell>
          <cell r="AP11">
            <v>85</v>
          </cell>
          <cell r="AQ11">
            <v>87</v>
          </cell>
          <cell r="AR11">
            <v>84</v>
          </cell>
          <cell r="AS11">
            <v>87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70</v>
          </cell>
          <cell r="F12">
            <v>93</v>
          </cell>
          <cell r="G12">
            <v>84</v>
          </cell>
          <cell r="H12">
            <v>85</v>
          </cell>
          <cell r="I12">
            <v>92</v>
          </cell>
          <cell r="J12">
            <v>87</v>
          </cell>
          <cell r="K12">
            <v>86</v>
          </cell>
          <cell r="L12">
            <v>93</v>
          </cell>
          <cell r="M12">
            <v>92</v>
          </cell>
          <cell r="N12">
            <v>87</v>
          </cell>
          <cell r="O12">
            <v>95</v>
          </cell>
          <cell r="P12">
            <v>85</v>
          </cell>
          <cell r="Q12">
            <v>86</v>
          </cell>
          <cell r="R12">
            <v>91</v>
          </cell>
          <cell r="S12">
            <v>93</v>
          </cell>
          <cell r="T12">
            <v>90</v>
          </cell>
          <cell r="U12">
            <v>93</v>
          </cell>
          <cell r="V12">
            <v>92</v>
          </cell>
          <cell r="W12">
            <v>95</v>
          </cell>
          <cell r="X12">
            <v>91</v>
          </cell>
          <cell r="Y12">
            <v>92</v>
          </cell>
          <cell r="Z12">
            <v>89</v>
          </cell>
          <cell r="AA12">
            <v>93</v>
          </cell>
          <cell r="AB12">
            <v>91</v>
          </cell>
          <cell r="AC12">
            <v>87</v>
          </cell>
          <cell r="AD12">
            <v>95</v>
          </cell>
          <cell r="AE12">
            <v>86</v>
          </cell>
          <cell r="AF12">
            <v>86</v>
          </cell>
          <cell r="AG12">
            <v>94</v>
          </cell>
          <cell r="AH12">
            <v>93</v>
          </cell>
          <cell r="AI12">
            <v>86</v>
          </cell>
          <cell r="AJ12">
            <v>92</v>
          </cell>
          <cell r="AK12">
            <v>91</v>
          </cell>
          <cell r="AL12">
            <v>80</v>
          </cell>
          <cell r="AM12">
            <v>94</v>
          </cell>
          <cell r="AN12">
            <v>87</v>
          </cell>
          <cell r="AO12">
            <v>94</v>
          </cell>
          <cell r="AP12">
            <v>93</v>
          </cell>
          <cell r="AQ12">
            <v>92</v>
          </cell>
          <cell r="AR12">
            <v>87</v>
          </cell>
          <cell r="AS12">
            <v>89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70</v>
          </cell>
          <cell r="F13">
            <v>84</v>
          </cell>
          <cell r="G13">
            <v>85</v>
          </cell>
          <cell r="H13">
            <v>83</v>
          </cell>
          <cell r="I13">
            <v>82</v>
          </cell>
          <cell r="J13">
            <v>92</v>
          </cell>
          <cell r="K13">
            <v>81</v>
          </cell>
          <cell r="L13">
            <v>82</v>
          </cell>
          <cell r="M13">
            <v>90</v>
          </cell>
          <cell r="N13">
            <v>81</v>
          </cell>
          <cell r="O13">
            <v>86</v>
          </cell>
          <cell r="P13">
            <v>76</v>
          </cell>
          <cell r="Q13">
            <v>84</v>
          </cell>
          <cell r="R13">
            <v>86</v>
          </cell>
          <cell r="S13">
            <v>90</v>
          </cell>
          <cell r="T13">
            <v>92</v>
          </cell>
          <cell r="U13">
            <v>84</v>
          </cell>
          <cell r="V13">
            <v>89</v>
          </cell>
          <cell r="W13">
            <v>94</v>
          </cell>
          <cell r="X13">
            <v>77</v>
          </cell>
          <cell r="Y13">
            <v>83</v>
          </cell>
          <cell r="Z13">
            <v>79</v>
          </cell>
          <cell r="AA13">
            <v>88</v>
          </cell>
          <cell r="AB13">
            <v>86</v>
          </cell>
          <cell r="AC13">
            <v>80</v>
          </cell>
          <cell r="AD13">
            <v>90</v>
          </cell>
          <cell r="AE13">
            <v>81</v>
          </cell>
          <cell r="AF13">
            <v>86</v>
          </cell>
          <cell r="AG13">
            <v>81</v>
          </cell>
          <cell r="AH13">
            <v>80</v>
          </cell>
          <cell r="AI13">
            <v>85</v>
          </cell>
          <cell r="AJ13">
            <v>94</v>
          </cell>
          <cell r="AK13">
            <v>92</v>
          </cell>
          <cell r="AL13">
            <v>85</v>
          </cell>
          <cell r="AM13">
            <v>91</v>
          </cell>
          <cell r="AN13">
            <v>90</v>
          </cell>
          <cell r="AO13">
            <v>92</v>
          </cell>
          <cell r="AP13">
            <v>80</v>
          </cell>
          <cell r="AQ13">
            <v>91</v>
          </cell>
          <cell r="AR13">
            <v>86</v>
          </cell>
          <cell r="AS13">
            <v>88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70</v>
          </cell>
          <cell r="F14">
            <v>83</v>
          </cell>
          <cell r="G14">
            <v>78</v>
          </cell>
          <cell r="H14">
            <v>75</v>
          </cell>
          <cell r="I14">
            <v>75</v>
          </cell>
          <cell r="J14">
            <v>75</v>
          </cell>
          <cell r="K14">
            <v>78</v>
          </cell>
          <cell r="L14">
            <v>75</v>
          </cell>
          <cell r="M14">
            <v>75</v>
          </cell>
          <cell r="N14">
            <v>78</v>
          </cell>
          <cell r="O14">
            <v>75</v>
          </cell>
          <cell r="P14">
            <v>75</v>
          </cell>
          <cell r="Q14">
            <v>75</v>
          </cell>
          <cell r="R14">
            <v>80</v>
          </cell>
          <cell r="S14">
            <v>82</v>
          </cell>
          <cell r="T14">
            <v>75</v>
          </cell>
          <cell r="U14">
            <v>75</v>
          </cell>
          <cell r="V14">
            <v>82</v>
          </cell>
          <cell r="W14">
            <v>80</v>
          </cell>
          <cell r="X14">
            <v>78</v>
          </cell>
          <cell r="Y14">
            <v>75</v>
          </cell>
          <cell r="Z14">
            <v>79</v>
          </cell>
          <cell r="AA14">
            <v>75</v>
          </cell>
          <cell r="AB14">
            <v>77</v>
          </cell>
          <cell r="AC14">
            <v>77</v>
          </cell>
          <cell r="AD14">
            <v>83</v>
          </cell>
          <cell r="AE14">
            <v>75</v>
          </cell>
          <cell r="AF14">
            <v>75</v>
          </cell>
          <cell r="AG14">
            <v>78</v>
          </cell>
          <cell r="AH14">
            <v>75</v>
          </cell>
          <cell r="AI14">
            <v>79</v>
          </cell>
          <cell r="AJ14">
            <v>86</v>
          </cell>
          <cell r="AK14">
            <v>82</v>
          </cell>
          <cell r="AL14">
            <v>75</v>
          </cell>
          <cell r="AM14">
            <v>84</v>
          </cell>
          <cell r="AN14">
            <v>75</v>
          </cell>
          <cell r="AO14">
            <v>88</v>
          </cell>
          <cell r="AP14">
            <v>80</v>
          </cell>
          <cell r="AQ14">
            <v>83</v>
          </cell>
          <cell r="AR14">
            <v>80</v>
          </cell>
          <cell r="AS14">
            <v>80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65</v>
          </cell>
          <cell r="F15">
            <v>75</v>
          </cell>
          <cell r="G15">
            <v>75</v>
          </cell>
          <cell r="H15">
            <v>80</v>
          </cell>
          <cell r="I15">
            <v>96</v>
          </cell>
          <cell r="J15">
            <v>75</v>
          </cell>
          <cell r="K15">
            <v>80</v>
          </cell>
          <cell r="L15">
            <v>95</v>
          </cell>
          <cell r="M15">
            <v>93</v>
          </cell>
          <cell r="N15">
            <v>83</v>
          </cell>
          <cell r="O15">
            <v>93</v>
          </cell>
          <cell r="P15">
            <v>83</v>
          </cell>
          <cell r="Q15">
            <v>75</v>
          </cell>
          <cell r="R15">
            <v>92</v>
          </cell>
          <cell r="S15">
            <v>88</v>
          </cell>
          <cell r="T15">
            <v>97</v>
          </cell>
          <cell r="U15">
            <v>91</v>
          </cell>
          <cell r="V15">
            <v>80</v>
          </cell>
          <cell r="W15">
            <v>95</v>
          </cell>
          <cell r="X15">
            <v>80</v>
          </cell>
          <cell r="Y15">
            <v>85</v>
          </cell>
          <cell r="Z15">
            <v>80</v>
          </cell>
          <cell r="AA15">
            <v>79</v>
          </cell>
          <cell r="AB15">
            <v>81</v>
          </cell>
          <cell r="AC15">
            <v>75</v>
          </cell>
          <cell r="AD15">
            <v>84</v>
          </cell>
          <cell r="AE15">
            <v>80</v>
          </cell>
          <cell r="AF15">
            <v>75</v>
          </cell>
          <cell r="AG15">
            <v>81</v>
          </cell>
          <cell r="AH15">
            <v>75</v>
          </cell>
          <cell r="AI15">
            <v>85</v>
          </cell>
          <cell r="AJ15">
            <v>97</v>
          </cell>
          <cell r="AK15">
            <v>83</v>
          </cell>
          <cell r="AL15">
            <v>75</v>
          </cell>
          <cell r="AM15">
            <v>85</v>
          </cell>
          <cell r="AN15">
            <v>84</v>
          </cell>
          <cell r="AO15">
            <v>87</v>
          </cell>
          <cell r="AP15">
            <v>75</v>
          </cell>
          <cell r="AQ15">
            <v>93</v>
          </cell>
          <cell r="AR15">
            <v>85</v>
          </cell>
          <cell r="AS15">
            <v>85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65</v>
          </cell>
          <cell r="F16">
            <v>75</v>
          </cell>
          <cell r="G16">
            <v>90</v>
          </cell>
          <cell r="H16">
            <v>85</v>
          </cell>
          <cell r="I16">
            <v>87</v>
          </cell>
          <cell r="J16">
            <v>83</v>
          </cell>
          <cell r="K16">
            <v>77</v>
          </cell>
          <cell r="L16">
            <v>95</v>
          </cell>
          <cell r="M16">
            <v>93</v>
          </cell>
          <cell r="N16">
            <v>90</v>
          </cell>
          <cell r="O16">
            <v>90</v>
          </cell>
          <cell r="P16">
            <v>90</v>
          </cell>
          <cell r="Q16">
            <v>75</v>
          </cell>
          <cell r="R16">
            <v>94</v>
          </cell>
          <cell r="S16">
            <v>94</v>
          </cell>
          <cell r="T16">
            <v>85</v>
          </cell>
          <cell r="U16">
            <v>90</v>
          </cell>
          <cell r="V16">
            <v>95</v>
          </cell>
          <cell r="W16">
            <v>94</v>
          </cell>
          <cell r="X16">
            <v>86</v>
          </cell>
          <cell r="Y16">
            <v>98</v>
          </cell>
          <cell r="Z16">
            <v>94</v>
          </cell>
          <cell r="AA16">
            <v>92</v>
          </cell>
          <cell r="AB16">
            <v>87</v>
          </cell>
          <cell r="AC16">
            <v>80</v>
          </cell>
          <cell r="AD16">
            <v>95</v>
          </cell>
          <cell r="AE16">
            <v>86</v>
          </cell>
          <cell r="AF16">
            <v>93</v>
          </cell>
          <cell r="AG16">
            <v>92</v>
          </cell>
          <cell r="AH16">
            <v>83</v>
          </cell>
          <cell r="AI16">
            <v>87</v>
          </cell>
          <cell r="AJ16">
            <v>98</v>
          </cell>
          <cell r="AK16">
            <v>93</v>
          </cell>
          <cell r="AL16">
            <v>90</v>
          </cell>
          <cell r="AM16">
            <v>93</v>
          </cell>
          <cell r="AN16">
            <v>82</v>
          </cell>
          <cell r="AO16">
            <v>97</v>
          </cell>
          <cell r="AP16">
            <v>94</v>
          </cell>
          <cell r="AQ16">
            <v>93</v>
          </cell>
          <cell r="AR16">
            <v>93</v>
          </cell>
          <cell r="AS16">
            <v>92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70</v>
          </cell>
          <cell r="F17">
            <v>80</v>
          </cell>
          <cell r="G17">
            <v>83</v>
          </cell>
          <cell r="H17">
            <v>80</v>
          </cell>
          <cell r="I17">
            <v>90</v>
          </cell>
          <cell r="J17">
            <v>82</v>
          </cell>
          <cell r="K17">
            <v>86</v>
          </cell>
          <cell r="L17">
            <v>92</v>
          </cell>
          <cell r="M17">
            <v>90</v>
          </cell>
          <cell r="N17">
            <v>90</v>
          </cell>
          <cell r="O17">
            <v>92</v>
          </cell>
          <cell r="P17">
            <v>80</v>
          </cell>
          <cell r="Q17">
            <v>82</v>
          </cell>
          <cell r="R17">
            <v>90</v>
          </cell>
          <cell r="S17">
            <v>92</v>
          </cell>
          <cell r="T17">
            <v>85</v>
          </cell>
          <cell r="U17">
            <v>92</v>
          </cell>
          <cell r="V17">
            <v>90</v>
          </cell>
          <cell r="W17">
            <v>91</v>
          </cell>
          <cell r="X17">
            <v>90</v>
          </cell>
          <cell r="Y17">
            <v>95</v>
          </cell>
          <cell r="Z17">
            <v>88</v>
          </cell>
          <cell r="AA17">
            <v>94</v>
          </cell>
          <cell r="AB17">
            <v>85</v>
          </cell>
          <cell r="AC17">
            <v>84</v>
          </cell>
          <cell r="AD17">
            <v>91</v>
          </cell>
          <cell r="AE17">
            <v>92</v>
          </cell>
          <cell r="AF17">
            <v>90</v>
          </cell>
          <cell r="AG17">
            <v>91</v>
          </cell>
          <cell r="AH17">
            <v>80</v>
          </cell>
          <cell r="AI17">
            <v>82</v>
          </cell>
          <cell r="AJ17">
            <v>92</v>
          </cell>
          <cell r="AK17">
            <v>93</v>
          </cell>
          <cell r="AL17">
            <v>87</v>
          </cell>
          <cell r="AM17">
            <v>93</v>
          </cell>
          <cell r="AN17">
            <v>87</v>
          </cell>
          <cell r="AO17">
            <v>91</v>
          </cell>
          <cell r="AP17">
            <v>92</v>
          </cell>
          <cell r="AQ17">
            <v>94</v>
          </cell>
          <cell r="AR17">
            <v>90</v>
          </cell>
          <cell r="AS17">
            <v>95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78</v>
          </cell>
          <cell r="G18">
            <v>73</v>
          </cell>
          <cell r="H18">
            <v>77</v>
          </cell>
          <cell r="I18">
            <v>84</v>
          </cell>
          <cell r="J18">
            <v>75</v>
          </cell>
          <cell r="K18">
            <v>78</v>
          </cell>
          <cell r="L18">
            <v>90</v>
          </cell>
          <cell r="M18">
            <v>85</v>
          </cell>
          <cell r="N18">
            <v>76</v>
          </cell>
          <cell r="O18">
            <v>85</v>
          </cell>
          <cell r="P18">
            <v>78</v>
          </cell>
          <cell r="Q18">
            <v>75</v>
          </cell>
          <cell r="R18">
            <v>90</v>
          </cell>
          <cell r="S18">
            <v>87</v>
          </cell>
          <cell r="T18">
            <v>86</v>
          </cell>
          <cell r="U18">
            <v>84</v>
          </cell>
          <cell r="V18">
            <v>92</v>
          </cell>
          <cell r="W18">
            <v>90</v>
          </cell>
          <cell r="X18">
            <v>75</v>
          </cell>
          <cell r="Y18">
            <v>80</v>
          </cell>
          <cell r="Z18">
            <v>83</v>
          </cell>
          <cell r="AA18">
            <v>82</v>
          </cell>
          <cell r="AB18">
            <v>86</v>
          </cell>
          <cell r="AC18">
            <v>82</v>
          </cell>
          <cell r="AD18">
            <v>83</v>
          </cell>
          <cell r="AE18">
            <v>83</v>
          </cell>
          <cell r="AF18">
            <v>80</v>
          </cell>
          <cell r="AG18">
            <v>81</v>
          </cell>
          <cell r="AH18">
            <v>79</v>
          </cell>
          <cell r="AI18">
            <v>83</v>
          </cell>
          <cell r="AJ18">
            <v>91</v>
          </cell>
          <cell r="AK18">
            <v>81</v>
          </cell>
          <cell r="AL18">
            <v>74</v>
          </cell>
          <cell r="AM18">
            <v>84</v>
          </cell>
          <cell r="AN18">
            <v>78</v>
          </cell>
          <cell r="AO18">
            <v>92</v>
          </cell>
          <cell r="AP18">
            <v>75</v>
          </cell>
          <cell r="AQ18">
            <v>84</v>
          </cell>
          <cell r="AR18">
            <v>84</v>
          </cell>
          <cell r="AS18">
            <v>84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  <cell r="F19">
            <v>77</v>
          </cell>
          <cell r="G19">
            <v>83</v>
          </cell>
          <cell r="H19">
            <v>82</v>
          </cell>
          <cell r="I19">
            <v>85</v>
          </cell>
          <cell r="J19">
            <v>85</v>
          </cell>
          <cell r="K19">
            <v>81</v>
          </cell>
          <cell r="L19">
            <v>83</v>
          </cell>
          <cell r="M19">
            <v>83</v>
          </cell>
          <cell r="N19">
            <v>84</v>
          </cell>
          <cell r="O19">
            <v>82</v>
          </cell>
          <cell r="P19">
            <v>85</v>
          </cell>
          <cell r="Q19">
            <v>83</v>
          </cell>
          <cell r="R19">
            <v>88</v>
          </cell>
          <cell r="S19">
            <v>87</v>
          </cell>
          <cell r="T19">
            <v>81</v>
          </cell>
          <cell r="U19">
            <v>85</v>
          </cell>
          <cell r="V19">
            <v>87</v>
          </cell>
          <cell r="W19">
            <v>92</v>
          </cell>
          <cell r="X19">
            <v>85</v>
          </cell>
          <cell r="Y19">
            <v>92</v>
          </cell>
          <cell r="Z19">
            <v>88</v>
          </cell>
          <cell r="AA19">
            <v>82</v>
          </cell>
          <cell r="AB19">
            <v>85</v>
          </cell>
          <cell r="AC19">
            <v>81</v>
          </cell>
          <cell r="AD19">
            <v>86</v>
          </cell>
          <cell r="AE19">
            <v>90</v>
          </cell>
          <cell r="AF19">
            <v>82</v>
          </cell>
          <cell r="AG19">
            <v>80</v>
          </cell>
          <cell r="AH19">
            <v>81</v>
          </cell>
          <cell r="AI19">
            <v>86</v>
          </cell>
          <cell r="AJ19">
            <v>90</v>
          </cell>
          <cell r="AK19">
            <v>90</v>
          </cell>
          <cell r="AL19">
            <v>83</v>
          </cell>
          <cell r="AM19">
            <v>91</v>
          </cell>
          <cell r="AN19">
            <v>81</v>
          </cell>
          <cell r="AO19">
            <v>85</v>
          </cell>
          <cell r="AP19">
            <v>88</v>
          </cell>
          <cell r="AQ19">
            <v>86</v>
          </cell>
          <cell r="AR19">
            <v>85</v>
          </cell>
          <cell r="AS19">
            <v>81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78</v>
          </cell>
          <cell r="G20">
            <v>73</v>
          </cell>
          <cell r="H20">
            <v>77</v>
          </cell>
          <cell r="I20">
            <v>84</v>
          </cell>
          <cell r="J20">
            <v>75</v>
          </cell>
          <cell r="K20">
            <v>78</v>
          </cell>
          <cell r="L20">
            <v>90</v>
          </cell>
          <cell r="M20">
            <v>85</v>
          </cell>
          <cell r="N20">
            <v>76</v>
          </cell>
          <cell r="O20">
            <v>85</v>
          </cell>
          <cell r="P20">
            <v>78</v>
          </cell>
          <cell r="Q20">
            <v>75</v>
          </cell>
          <cell r="R20">
            <v>90</v>
          </cell>
          <cell r="S20">
            <v>87</v>
          </cell>
          <cell r="T20">
            <v>86</v>
          </cell>
          <cell r="U20">
            <v>84</v>
          </cell>
          <cell r="V20">
            <v>92</v>
          </cell>
          <cell r="W20">
            <v>90</v>
          </cell>
          <cell r="X20">
            <v>75</v>
          </cell>
          <cell r="Y20">
            <v>80</v>
          </cell>
          <cell r="Z20">
            <v>83</v>
          </cell>
          <cell r="AA20">
            <v>82</v>
          </cell>
          <cell r="AB20">
            <v>86</v>
          </cell>
          <cell r="AC20">
            <v>82</v>
          </cell>
          <cell r="AD20">
            <v>83</v>
          </cell>
          <cell r="AE20">
            <v>83</v>
          </cell>
          <cell r="AF20">
            <v>80</v>
          </cell>
          <cell r="AG20">
            <v>81</v>
          </cell>
          <cell r="AH20">
            <v>79</v>
          </cell>
          <cell r="AI20">
            <v>83</v>
          </cell>
          <cell r="AJ20">
            <v>91</v>
          </cell>
          <cell r="AK20">
            <v>81</v>
          </cell>
          <cell r="AL20">
            <v>74</v>
          </cell>
          <cell r="AM20">
            <v>84</v>
          </cell>
          <cell r="AN20">
            <v>78</v>
          </cell>
          <cell r="AO20">
            <v>92</v>
          </cell>
          <cell r="AP20">
            <v>75</v>
          </cell>
          <cell r="AQ20">
            <v>84</v>
          </cell>
          <cell r="AR20">
            <v>84</v>
          </cell>
          <cell r="AS20">
            <v>84</v>
          </cell>
        </row>
        <row r="21">
          <cell r="A21">
            <v>21</v>
          </cell>
          <cell r="C21" t="str">
            <v>b. TIK</v>
          </cell>
          <cell r="E21">
            <v>70</v>
          </cell>
          <cell r="F21">
            <v>78</v>
          </cell>
          <cell r="G21">
            <v>73</v>
          </cell>
          <cell r="H21">
            <v>77</v>
          </cell>
          <cell r="I21">
            <v>84</v>
          </cell>
          <cell r="J21">
            <v>75</v>
          </cell>
          <cell r="K21">
            <v>78</v>
          </cell>
          <cell r="L21">
            <v>90</v>
          </cell>
          <cell r="M21">
            <v>85</v>
          </cell>
          <cell r="N21">
            <v>76</v>
          </cell>
          <cell r="O21">
            <v>85</v>
          </cell>
          <cell r="P21">
            <v>78</v>
          </cell>
          <cell r="Q21">
            <v>75</v>
          </cell>
          <cell r="R21">
            <v>90</v>
          </cell>
          <cell r="S21">
            <v>87</v>
          </cell>
          <cell r="T21">
            <v>86</v>
          </cell>
          <cell r="U21">
            <v>84</v>
          </cell>
          <cell r="V21">
            <v>92</v>
          </cell>
          <cell r="W21">
            <v>90</v>
          </cell>
          <cell r="X21">
            <v>75</v>
          </cell>
          <cell r="Y21">
            <v>80</v>
          </cell>
          <cell r="Z21">
            <v>83</v>
          </cell>
          <cell r="AA21">
            <v>82</v>
          </cell>
          <cell r="AB21">
            <v>86</v>
          </cell>
          <cell r="AC21">
            <v>82</v>
          </cell>
          <cell r="AD21">
            <v>83</v>
          </cell>
          <cell r="AE21">
            <v>83</v>
          </cell>
          <cell r="AF21">
            <v>80</v>
          </cell>
          <cell r="AG21">
            <v>81</v>
          </cell>
          <cell r="AH21">
            <v>79</v>
          </cell>
          <cell r="AI21">
            <v>83</v>
          </cell>
          <cell r="AJ21">
            <v>91</v>
          </cell>
          <cell r="AK21">
            <v>81</v>
          </cell>
          <cell r="AL21">
            <v>74</v>
          </cell>
          <cell r="AM21">
            <v>84</v>
          </cell>
          <cell r="AN21">
            <v>78</v>
          </cell>
          <cell r="AO21">
            <v>92</v>
          </cell>
          <cell r="AP21">
            <v>75</v>
          </cell>
          <cell r="AQ21">
            <v>84</v>
          </cell>
          <cell r="AR21">
            <v>84</v>
          </cell>
          <cell r="AS21">
            <v>84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70</v>
          </cell>
          <cell r="F23">
            <v>74</v>
          </cell>
          <cell r="G23">
            <v>73</v>
          </cell>
          <cell r="H23">
            <v>75</v>
          </cell>
          <cell r="I23">
            <v>80</v>
          </cell>
          <cell r="J23">
            <v>76</v>
          </cell>
          <cell r="K23">
            <v>78</v>
          </cell>
          <cell r="L23">
            <v>82</v>
          </cell>
          <cell r="M23">
            <v>84</v>
          </cell>
          <cell r="N23">
            <v>76</v>
          </cell>
          <cell r="O23">
            <v>85</v>
          </cell>
          <cell r="P23">
            <v>76</v>
          </cell>
          <cell r="Q23">
            <v>80</v>
          </cell>
          <cell r="R23">
            <v>86</v>
          </cell>
          <cell r="S23">
            <v>92</v>
          </cell>
          <cell r="T23">
            <v>84</v>
          </cell>
          <cell r="U23">
            <v>82</v>
          </cell>
          <cell r="V23">
            <v>85</v>
          </cell>
          <cell r="W23">
            <v>83</v>
          </cell>
          <cell r="X23">
            <v>78</v>
          </cell>
          <cell r="Y23">
            <v>83</v>
          </cell>
          <cell r="Z23">
            <v>77</v>
          </cell>
          <cell r="AA23">
            <v>79</v>
          </cell>
          <cell r="AB23">
            <v>79</v>
          </cell>
          <cell r="AC23">
            <v>80</v>
          </cell>
          <cell r="AD23">
            <v>82</v>
          </cell>
          <cell r="AE23">
            <v>84</v>
          </cell>
          <cell r="AF23">
            <v>75</v>
          </cell>
          <cell r="AG23">
            <v>75</v>
          </cell>
          <cell r="AH23">
            <v>75</v>
          </cell>
          <cell r="AI23">
            <v>79</v>
          </cell>
          <cell r="AJ23">
            <v>84</v>
          </cell>
          <cell r="AK23">
            <v>83</v>
          </cell>
          <cell r="AL23">
            <v>81</v>
          </cell>
          <cell r="AM23">
            <v>82</v>
          </cell>
          <cell r="AN23">
            <v>77</v>
          </cell>
          <cell r="AO23">
            <v>85</v>
          </cell>
          <cell r="AP23">
            <v>83</v>
          </cell>
          <cell r="AQ23">
            <v>85</v>
          </cell>
          <cell r="AR23">
            <v>77</v>
          </cell>
          <cell r="AS23">
            <v>82</v>
          </cell>
        </row>
        <row r="24">
          <cell r="A24">
            <v>24</v>
          </cell>
          <cell r="C24" t="str">
            <v>b. Ke-NU-an</v>
          </cell>
          <cell r="E24">
            <v>70</v>
          </cell>
          <cell r="F24">
            <v>80</v>
          </cell>
          <cell r="G24">
            <v>80</v>
          </cell>
          <cell r="H24">
            <v>80</v>
          </cell>
          <cell r="I24">
            <v>85</v>
          </cell>
          <cell r="J24">
            <v>80</v>
          </cell>
          <cell r="K24">
            <v>80</v>
          </cell>
          <cell r="L24">
            <v>84</v>
          </cell>
          <cell r="M24">
            <v>80</v>
          </cell>
          <cell r="N24">
            <v>70</v>
          </cell>
          <cell r="O24">
            <v>90</v>
          </cell>
          <cell r="P24">
            <v>80</v>
          </cell>
          <cell r="Q24">
            <v>80</v>
          </cell>
          <cell r="R24">
            <v>85</v>
          </cell>
          <cell r="S24">
            <v>90</v>
          </cell>
          <cell r="T24">
            <v>80</v>
          </cell>
          <cell r="U24">
            <v>80</v>
          </cell>
          <cell r="V24">
            <v>85</v>
          </cell>
          <cell r="W24">
            <v>73</v>
          </cell>
          <cell r="X24">
            <v>80</v>
          </cell>
          <cell r="Y24">
            <v>80</v>
          </cell>
          <cell r="Z24">
            <v>80</v>
          </cell>
          <cell r="AA24">
            <v>80</v>
          </cell>
          <cell r="AB24">
            <v>80</v>
          </cell>
          <cell r="AC24">
            <v>75</v>
          </cell>
          <cell r="AD24">
            <v>85</v>
          </cell>
          <cell r="AE24">
            <v>80</v>
          </cell>
          <cell r="AF24">
            <v>75</v>
          </cell>
          <cell r="AG24">
            <v>80</v>
          </cell>
          <cell r="AH24">
            <v>80</v>
          </cell>
          <cell r="AI24">
            <v>80</v>
          </cell>
          <cell r="AJ24">
            <v>80</v>
          </cell>
          <cell r="AK24">
            <v>80</v>
          </cell>
          <cell r="AL24">
            <v>80</v>
          </cell>
          <cell r="AM24">
            <v>90</v>
          </cell>
          <cell r="AN24">
            <v>80</v>
          </cell>
          <cell r="AO24">
            <v>90</v>
          </cell>
          <cell r="AP24">
            <v>80</v>
          </cell>
          <cell r="AQ24">
            <v>85</v>
          </cell>
          <cell r="AR24">
            <v>85</v>
          </cell>
          <cell r="AS24">
            <v>84</v>
          </cell>
        </row>
        <row r="25">
          <cell r="A25">
            <v>25</v>
          </cell>
          <cell r="B25" t="str">
            <v>Jumlah Nilai</v>
          </cell>
          <cell r="F25">
            <v>1377</v>
          </cell>
          <cell r="G25">
            <v>1378</v>
          </cell>
          <cell r="H25">
            <v>1374</v>
          </cell>
          <cell r="I25">
            <v>1460</v>
          </cell>
          <cell r="J25">
            <v>1383</v>
          </cell>
          <cell r="K25">
            <v>1379</v>
          </cell>
          <cell r="L25">
            <v>1495</v>
          </cell>
          <cell r="M25">
            <v>1486</v>
          </cell>
          <cell r="N25">
            <v>1387</v>
          </cell>
          <cell r="O25">
            <v>1497</v>
          </cell>
          <cell r="P25">
            <v>1386</v>
          </cell>
          <cell r="Q25">
            <v>1368</v>
          </cell>
          <cell r="R25">
            <v>1504</v>
          </cell>
          <cell r="S25">
            <v>1513</v>
          </cell>
          <cell r="T25">
            <v>1461</v>
          </cell>
          <cell r="U25">
            <v>1459</v>
          </cell>
          <cell r="V25">
            <v>1495</v>
          </cell>
          <cell r="W25">
            <v>1510</v>
          </cell>
          <cell r="X25">
            <v>1388</v>
          </cell>
          <cell r="Y25">
            <v>1452</v>
          </cell>
          <cell r="Z25">
            <v>1433</v>
          </cell>
          <cell r="AA25">
            <v>1454</v>
          </cell>
          <cell r="AB25">
            <v>1445</v>
          </cell>
          <cell r="AC25">
            <v>1403</v>
          </cell>
          <cell r="AD25">
            <v>1475</v>
          </cell>
          <cell r="AE25">
            <v>1427</v>
          </cell>
          <cell r="AF25">
            <v>1409</v>
          </cell>
          <cell r="AG25">
            <v>1428</v>
          </cell>
          <cell r="AH25">
            <v>1374</v>
          </cell>
          <cell r="AI25">
            <v>1414</v>
          </cell>
          <cell r="AJ25">
            <v>1520</v>
          </cell>
          <cell r="AK25">
            <v>1472</v>
          </cell>
          <cell r="AL25">
            <v>1382</v>
          </cell>
          <cell r="AM25">
            <v>1509</v>
          </cell>
          <cell r="AN25">
            <v>1417</v>
          </cell>
          <cell r="AO25">
            <v>1536</v>
          </cell>
          <cell r="AP25">
            <v>1412</v>
          </cell>
          <cell r="AQ25">
            <v>1495</v>
          </cell>
          <cell r="AR25">
            <v>1444</v>
          </cell>
          <cell r="AS25">
            <v>1454</v>
          </cell>
        </row>
        <row r="26">
          <cell r="A26">
            <v>26</v>
          </cell>
          <cell r="B26" t="str">
            <v>Nilai Rata-rata</v>
          </cell>
          <cell r="F26">
            <v>81</v>
          </cell>
          <cell r="G26">
            <v>81.058823529411768</v>
          </cell>
          <cell r="H26">
            <v>80.82352941176471</v>
          </cell>
          <cell r="I26">
            <v>85.882352941176464</v>
          </cell>
          <cell r="J26">
            <v>81.352941176470594</v>
          </cell>
          <cell r="K26">
            <v>81.117647058823536</v>
          </cell>
          <cell r="L26">
            <v>87.941176470588232</v>
          </cell>
          <cell r="M26">
            <v>87.411764705882348</v>
          </cell>
          <cell r="N26">
            <v>81.588235294117652</v>
          </cell>
          <cell r="O26">
            <v>88.058823529411768</v>
          </cell>
          <cell r="P26">
            <v>81.529411764705884</v>
          </cell>
          <cell r="Q26">
            <v>80.470588235294116</v>
          </cell>
          <cell r="R26">
            <v>88.470588235294116</v>
          </cell>
          <cell r="S26">
            <v>89</v>
          </cell>
          <cell r="T26">
            <v>85.941176470588232</v>
          </cell>
          <cell r="U26">
            <v>85.82352941176471</v>
          </cell>
          <cell r="V26">
            <v>87.941176470588232</v>
          </cell>
          <cell r="W26">
            <v>88.82352941176471</v>
          </cell>
          <cell r="X26">
            <v>81.647058823529406</v>
          </cell>
          <cell r="Y26">
            <v>85.411764705882348</v>
          </cell>
          <cell r="Z26">
            <v>84.294117647058826</v>
          </cell>
          <cell r="AA26">
            <v>85.529411764705884</v>
          </cell>
          <cell r="AB26">
            <v>85</v>
          </cell>
          <cell r="AC26">
            <v>82.529411764705884</v>
          </cell>
          <cell r="AD26">
            <v>86.764705882352942</v>
          </cell>
          <cell r="AE26">
            <v>83.941176470588232</v>
          </cell>
          <cell r="AF26">
            <v>82.882352941176464</v>
          </cell>
          <cell r="AG26">
            <v>84</v>
          </cell>
          <cell r="AH26">
            <v>80.82352941176471</v>
          </cell>
          <cell r="AI26">
            <v>83.17647058823529</v>
          </cell>
          <cell r="AJ26">
            <v>89.411764705882348</v>
          </cell>
          <cell r="AK26">
            <v>86.588235294117652</v>
          </cell>
          <cell r="AL26">
            <v>81.294117647058826</v>
          </cell>
          <cell r="AM26">
            <v>88.764705882352942</v>
          </cell>
          <cell r="AN26">
            <v>83.352941176470594</v>
          </cell>
          <cell r="AO26">
            <v>90.352941176470594</v>
          </cell>
          <cell r="AP26">
            <v>83.058823529411768</v>
          </cell>
          <cell r="AQ26">
            <v>87.941176470588232</v>
          </cell>
          <cell r="AR26">
            <v>84.941176470588232</v>
          </cell>
          <cell r="AS26">
            <v>85.529411764705884</v>
          </cell>
        </row>
        <row r="27">
          <cell r="A27">
            <v>27</v>
          </cell>
          <cell r="B27" t="str">
            <v xml:space="preserve">Peringkat ke </v>
          </cell>
          <cell r="F27">
            <v>41</v>
          </cell>
          <cell r="G27">
            <v>24</v>
          </cell>
          <cell r="H27">
            <v>28</v>
          </cell>
          <cell r="I27">
            <v>21</v>
          </cell>
          <cell r="J27">
            <v>4</v>
          </cell>
          <cell r="K27">
            <v>23</v>
          </cell>
          <cell r="L27">
            <v>8</v>
          </cell>
          <cell r="M27">
            <v>13</v>
          </cell>
          <cell r="N27">
            <v>19</v>
          </cell>
          <cell r="O27">
            <v>7</v>
          </cell>
          <cell r="P27">
            <v>20</v>
          </cell>
          <cell r="Q27">
            <v>2</v>
          </cell>
          <cell r="R27">
            <v>5</v>
          </cell>
          <cell r="S27">
            <v>2</v>
          </cell>
          <cell r="T27">
            <v>20</v>
          </cell>
          <cell r="U27">
            <v>22</v>
          </cell>
          <cell r="V27">
            <v>8</v>
          </cell>
          <cell r="W27">
            <v>3</v>
          </cell>
          <cell r="X27">
            <v>18</v>
          </cell>
          <cell r="Y27">
            <v>1</v>
          </cell>
          <cell r="Z27">
            <v>2</v>
          </cell>
          <cell r="AA27">
            <v>23</v>
          </cell>
          <cell r="AB27">
            <v>24</v>
          </cell>
          <cell r="AC27">
            <v>38</v>
          </cell>
          <cell r="AD27">
            <v>17</v>
          </cell>
          <cell r="AE27">
            <v>32</v>
          </cell>
          <cell r="AF27">
            <v>36</v>
          </cell>
          <cell r="AG27">
            <v>31</v>
          </cell>
          <cell r="AH27">
            <v>42</v>
          </cell>
          <cell r="AI27">
            <v>10</v>
          </cell>
          <cell r="AJ27">
            <v>1</v>
          </cell>
          <cell r="AK27">
            <v>19</v>
          </cell>
          <cell r="AL27">
            <v>22</v>
          </cell>
          <cell r="AM27">
            <v>4</v>
          </cell>
          <cell r="AN27">
            <v>33</v>
          </cell>
          <cell r="AO27">
            <v>1</v>
          </cell>
          <cell r="AP27">
            <v>35</v>
          </cell>
          <cell r="AQ27">
            <v>2</v>
          </cell>
          <cell r="AR27">
            <v>9</v>
          </cell>
          <cell r="AS27">
            <v>6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44</v>
          </cell>
          <cell r="G28">
            <v>44</v>
          </cell>
          <cell r="H28">
            <v>44</v>
          </cell>
          <cell r="I28">
            <v>44</v>
          </cell>
          <cell r="J28">
            <v>46</v>
          </cell>
          <cell r="K28">
            <v>44</v>
          </cell>
          <cell r="L28">
            <v>44</v>
          </cell>
          <cell r="M28">
            <v>44</v>
          </cell>
          <cell r="N28">
            <v>44</v>
          </cell>
          <cell r="O28">
            <v>44</v>
          </cell>
          <cell r="P28">
            <v>44</v>
          </cell>
          <cell r="Q28">
            <v>46</v>
          </cell>
          <cell r="R28">
            <v>44</v>
          </cell>
          <cell r="S28">
            <v>44</v>
          </cell>
          <cell r="T28">
            <v>44</v>
          </cell>
          <cell r="U28">
            <v>44</v>
          </cell>
          <cell r="V28">
            <v>44</v>
          </cell>
          <cell r="W28">
            <v>44</v>
          </cell>
          <cell r="X28">
            <v>44</v>
          </cell>
          <cell r="Y28">
            <v>46</v>
          </cell>
          <cell r="Z28">
            <v>46</v>
          </cell>
          <cell r="AA28">
            <v>44</v>
          </cell>
          <cell r="AB28">
            <v>44</v>
          </cell>
          <cell r="AC28">
            <v>44</v>
          </cell>
          <cell r="AD28">
            <v>44</v>
          </cell>
          <cell r="AE28">
            <v>44</v>
          </cell>
          <cell r="AF28">
            <v>44</v>
          </cell>
          <cell r="AG28">
            <v>44</v>
          </cell>
          <cell r="AH28">
            <v>44</v>
          </cell>
          <cell r="AI28">
            <v>44</v>
          </cell>
          <cell r="AJ28">
            <v>44</v>
          </cell>
          <cell r="AK28">
            <v>44</v>
          </cell>
          <cell r="AL28">
            <v>44</v>
          </cell>
          <cell r="AM28">
            <v>44</v>
          </cell>
          <cell r="AN28">
            <v>44</v>
          </cell>
          <cell r="AO28">
            <v>44</v>
          </cell>
          <cell r="AP28">
            <v>44</v>
          </cell>
          <cell r="AQ28">
            <v>44</v>
          </cell>
          <cell r="AR28">
            <v>44</v>
          </cell>
          <cell r="AS28">
            <v>44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F29" t="str">
            <v>B</v>
          </cell>
          <cell r="G29" t="str">
            <v>A</v>
          </cell>
          <cell r="H29" t="str">
            <v>A</v>
          </cell>
          <cell r="I29" t="str">
            <v>A</v>
          </cell>
          <cell r="J29" t="str">
            <v>A</v>
          </cell>
          <cell r="K29" t="str">
            <v>A</v>
          </cell>
          <cell r="L29" t="str">
            <v>A</v>
          </cell>
          <cell r="M29" t="str">
            <v>A</v>
          </cell>
          <cell r="N29" t="str">
            <v>A</v>
          </cell>
          <cell r="O29" t="str">
            <v>A</v>
          </cell>
          <cell r="P29" t="str">
            <v>A</v>
          </cell>
          <cell r="Q29" t="str">
            <v>A</v>
          </cell>
          <cell r="R29" t="str">
            <v>A</v>
          </cell>
          <cell r="S29" t="str">
            <v>A</v>
          </cell>
          <cell r="T29" t="str">
            <v>A</v>
          </cell>
          <cell r="U29" t="str">
            <v>A</v>
          </cell>
          <cell r="V29" t="str">
            <v>A</v>
          </cell>
          <cell r="W29" t="str">
            <v>A</v>
          </cell>
          <cell r="X29" t="str">
            <v>A</v>
          </cell>
          <cell r="Y29" t="str">
            <v>A</v>
          </cell>
          <cell r="Z29" t="str">
            <v>A</v>
          </cell>
          <cell r="AA29" t="str">
            <v>A</v>
          </cell>
          <cell r="AB29" t="str">
            <v>A</v>
          </cell>
          <cell r="AC29" t="str">
            <v>A</v>
          </cell>
          <cell r="AD29" t="str">
            <v>A</v>
          </cell>
          <cell r="AE29" t="str">
            <v>A</v>
          </cell>
          <cell r="AF29" t="str">
            <v>A</v>
          </cell>
          <cell r="AG29" t="str">
            <v>A</v>
          </cell>
          <cell r="AH29" t="str">
            <v>A</v>
          </cell>
          <cell r="AI29" t="str">
            <v>A</v>
          </cell>
          <cell r="AJ29" t="str">
            <v>A</v>
          </cell>
          <cell r="AK29" t="str">
            <v>A</v>
          </cell>
          <cell r="AL29" t="str">
            <v>A</v>
          </cell>
          <cell r="AM29" t="str">
            <v>A</v>
          </cell>
          <cell r="AN29" t="str">
            <v>A</v>
          </cell>
          <cell r="AO29" t="str">
            <v>A</v>
          </cell>
          <cell r="AP29" t="str">
            <v>A</v>
          </cell>
          <cell r="AQ29" t="str">
            <v>A</v>
          </cell>
          <cell r="AR29" t="str">
            <v>A</v>
          </cell>
          <cell r="AS29" t="str">
            <v>A</v>
          </cell>
        </row>
        <row r="30">
          <cell r="A30">
            <v>30</v>
          </cell>
          <cell r="B30">
            <v>2</v>
          </cell>
          <cell r="C30" t="str">
            <v>Dakwah</v>
          </cell>
          <cell r="F30" t="str">
            <v>B</v>
          </cell>
          <cell r="G30" t="str">
            <v>A</v>
          </cell>
          <cell r="H30" t="str">
            <v>B</v>
          </cell>
          <cell r="I30" t="str">
            <v>B</v>
          </cell>
          <cell r="J30" t="str">
            <v>A</v>
          </cell>
          <cell r="K30" t="str">
            <v>A</v>
          </cell>
          <cell r="L30" t="str">
            <v>B</v>
          </cell>
          <cell r="M30" t="str">
            <v>A</v>
          </cell>
          <cell r="N30" t="str">
            <v>A</v>
          </cell>
          <cell r="O30" t="str">
            <v>A</v>
          </cell>
          <cell r="Q30" t="str">
            <v>B</v>
          </cell>
          <cell r="R30" t="str">
            <v>B</v>
          </cell>
          <cell r="S30" t="str">
            <v>A</v>
          </cell>
          <cell r="T30" t="str">
            <v>A</v>
          </cell>
          <cell r="U30" t="str">
            <v>B</v>
          </cell>
          <cell r="V30" t="str">
            <v>B</v>
          </cell>
          <cell r="W30" t="str">
            <v>B</v>
          </cell>
          <cell r="X30" t="str">
            <v>A</v>
          </cell>
          <cell r="Y30" t="str">
            <v>B</v>
          </cell>
          <cell r="Z30" t="str">
            <v>B</v>
          </cell>
          <cell r="AA30" t="str">
            <v>A</v>
          </cell>
          <cell r="AB30" t="str">
            <v>B</v>
          </cell>
          <cell r="AC30" t="str">
            <v>A</v>
          </cell>
          <cell r="AD30" t="str">
            <v>A</v>
          </cell>
          <cell r="AE30" t="str">
            <v>A</v>
          </cell>
          <cell r="AF30" t="str">
            <v>A</v>
          </cell>
          <cell r="AG30" t="str">
            <v>A</v>
          </cell>
          <cell r="AH30" t="str">
            <v>B</v>
          </cell>
          <cell r="AI30" t="str">
            <v>A</v>
          </cell>
          <cell r="AJ30" t="str">
            <v>A</v>
          </cell>
          <cell r="AK30" t="str">
            <v>A</v>
          </cell>
          <cell r="AL30" t="str">
            <v>A</v>
          </cell>
          <cell r="AM30" t="str">
            <v>B</v>
          </cell>
          <cell r="AN30" t="str">
            <v>B</v>
          </cell>
          <cell r="AO30" t="str">
            <v>B</v>
          </cell>
          <cell r="AP30" t="str">
            <v>B</v>
          </cell>
          <cell r="AQ30" t="str">
            <v>B</v>
          </cell>
          <cell r="AR30" t="str">
            <v>A</v>
          </cell>
          <cell r="AS30" t="str">
            <v>A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  <cell r="F32">
            <v>4</v>
          </cell>
          <cell r="G32">
            <v>11</v>
          </cell>
          <cell r="J32">
            <v>7</v>
          </cell>
          <cell r="K32">
            <v>3</v>
          </cell>
          <cell r="M32">
            <v>1</v>
          </cell>
          <cell r="N32">
            <v>2</v>
          </cell>
          <cell r="O32">
            <v>1</v>
          </cell>
          <cell r="T32">
            <v>9</v>
          </cell>
          <cell r="U32">
            <v>2</v>
          </cell>
          <cell r="V32">
            <v>3</v>
          </cell>
          <cell r="Z32">
            <v>6</v>
          </cell>
          <cell r="AA32">
            <v>1</v>
          </cell>
          <cell r="AD32">
            <v>2</v>
          </cell>
          <cell r="AE32">
            <v>7</v>
          </cell>
          <cell r="AI32">
            <v>8</v>
          </cell>
          <cell r="AJ32">
            <v>1</v>
          </cell>
          <cell r="AK32">
            <v>2</v>
          </cell>
          <cell r="AM32">
            <v>2</v>
          </cell>
          <cell r="AN32">
            <v>1</v>
          </cell>
          <cell r="AR32">
            <v>3</v>
          </cell>
        </row>
        <row r="33">
          <cell r="A33">
            <v>33</v>
          </cell>
          <cell r="B33">
            <v>2</v>
          </cell>
          <cell r="C33" t="str">
            <v>Ijin</v>
          </cell>
          <cell r="J33">
            <v>5</v>
          </cell>
          <cell r="W33">
            <v>3</v>
          </cell>
          <cell r="X33">
            <v>1</v>
          </cell>
          <cell r="AA33">
            <v>1</v>
          </cell>
          <cell r="AL33">
            <v>1</v>
          </cell>
          <cell r="AQ33">
            <v>2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  <cell r="F34">
            <v>4</v>
          </cell>
          <cell r="J34">
            <v>3</v>
          </cell>
          <cell r="T34">
            <v>1</v>
          </cell>
          <cell r="AP34">
            <v>1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str">
            <v>Baik</v>
          </cell>
          <cell r="G37" t="str">
            <v>Sangat Baik</v>
          </cell>
          <cell r="H37" t="str">
            <v>Sangat Baik</v>
          </cell>
          <cell r="I37" t="str">
            <v>Sangat Baik</v>
          </cell>
          <cell r="J37" t="str">
            <v>Sangat Baik</v>
          </cell>
          <cell r="K37" t="str">
            <v>Sangat Baik</v>
          </cell>
          <cell r="L37" t="str">
            <v>Sangat Baik</v>
          </cell>
          <cell r="M37" t="str">
            <v>Sangat Baik</v>
          </cell>
          <cell r="N37" t="str">
            <v>Sangat Baik</v>
          </cell>
          <cell r="O37" t="str">
            <v>Sangat Baik</v>
          </cell>
          <cell r="P37" t="str">
            <v>Sangat Baik</v>
          </cell>
          <cell r="Q37" t="str">
            <v>Sangat Baik</v>
          </cell>
          <cell r="R37" t="str">
            <v>Sangat Baik</v>
          </cell>
          <cell r="S37" t="str">
            <v>Sangat Baik</v>
          </cell>
          <cell r="T37" t="str">
            <v>Sangat Baik</v>
          </cell>
          <cell r="U37" t="str">
            <v>Sangat Baik</v>
          </cell>
          <cell r="V37" t="str">
            <v>Sangat Baik</v>
          </cell>
          <cell r="W37" t="str">
            <v>Sangat Baik</v>
          </cell>
          <cell r="X37" t="str">
            <v>Sangat Baik</v>
          </cell>
          <cell r="Y37" t="str">
            <v>Sangat Baik</v>
          </cell>
          <cell r="Z37" t="str">
            <v>Sangat Baik</v>
          </cell>
          <cell r="AA37" t="str">
            <v>Sangat Baik</v>
          </cell>
          <cell r="AB37" t="str">
            <v>Sangat Baik</v>
          </cell>
          <cell r="AC37" t="str">
            <v>Sangat Baik</v>
          </cell>
          <cell r="AD37" t="str">
            <v>Sangat Baik</v>
          </cell>
          <cell r="AE37" t="str">
            <v>Sangat Baik</v>
          </cell>
          <cell r="AF37" t="str">
            <v>Sangat Baik</v>
          </cell>
          <cell r="AG37" t="str">
            <v>Sangat Baik</v>
          </cell>
          <cell r="AH37" t="str">
            <v>Sangat Baik</v>
          </cell>
          <cell r="AI37" t="str">
            <v>Sangat Baik</v>
          </cell>
          <cell r="AJ37" t="str">
            <v>Sangat Baik</v>
          </cell>
          <cell r="AK37" t="str">
            <v>Sangat Baik</v>
          </cell>
          <cell r="AL37" t="str">
            <v>Sangat Baik</v>
          </cell>
          <cell r="AM37" t="str">
            <v>Sangat Baik</v>
          </cell>
          <cell r="AN37" t="str">
            <v>Sangat Baik</v>
          </cell>
          <cell r="AO37" t="str">
            <v>Sangat Baik</v>
          </cell>
          <cell r="AP37" t="str">
            <v>Sangat Baik</v>
          </cell>
          <cell r="AQ37" t="str">
            <v>Sangat Baik</v>
          </cell>
          <cell r="AR37" t="str">
            <v>Sangat Baik</v>
          </cell>
          <cell r="AS37" t="str">
            <v>Sangat Baik</v>
          </cell>
        </row>
        <row r="38">
          <cell r="A38">
            <v>38</v>
          </cell>
          <cell r="C38" t="str">
            <v>Kepribadian</v>
          </cell>
          <cell r="F38" t="str">
            <v>Baik</v>
          </cell>
          <cell r="G38" t="str">
            <v>Sangat Baik</v>
          </cell>
          <cell r="H38" t="str">
            <v>Sangat Baik</v>
          </cell>
          <cell r="I38" t="str">
            <v>Sangat Baik</v>
          </cell>
          <cell r="J38" t="str">
            <v>Sangat Baik</v>
          </cell>
          <cell r="K38" t="str">
            <v>Sangat Baik</v>
          </cell>
          <cell r="L38" t="str">
            <v>Sangat Baik</v>
          </cell>
          <cell r="M38" t="str">
            <v>Sangat Baik</v>
          </cell>
          <cell r="N38" t="str">
            <v>Sangat Baik</v>
          </cell>
          <cell r="O38" t="str">
            <v>Sangat Baik</v>
          </cell>
          <cell r="P38" t="str">
            <v>Sangat Baik</v>
          </cell>
          <cell r="Q38" t="str">
            <v>Sangat Baik</v>
          </cell>
          <cell r="R38" t="str">
            <v>Sangat Baik</v>
          </cell>
          <cell r="S38" t="str">
            <v>Sangat Baik</v>
          </cell>
          <cell r="T38" t="str">
            <v>Sangat Baik</v>
          </cell>
          <cell r="U38" t="str">
            <v>Sangat Baik</v>
          </cell>
          <cell r="V38" t="str">
            <v>Sangat Baik</v>
          </cell>
          <cell r="W38" t="str">
            <v>Sangat Baik</v>
          </cell>
          <cell r="X38" t="str">
            <v>Sangat Baik</v>
          </cell>
          <cell r="Y38" t="str">
            <v>Sangat Baik</v>
          </cell>
          <cell r="Z38" t="str">
            <v>Sangat Baik</v>
          </cell>
          <cell r="AA38" t="str">
            <v>Sangat Baik</v>
          </cell>
          <cell r="AB38" t="str">
            <v>Sangat Baik</v>
          </cell>
          <cell r="AC38" t="str">
            <v>Sangat Baik</v>
          </cell>
          <cell r="AD38" t="str">
            <v>Sangat Baik</v>
          </cell>
          <cell r="AE38" t="str">
            <v>Sangat Baik</v>
          </cell>
          <cell r="AF38" t="str">
            <v>Sangat Baik</v>
          </cell>
          <cell r="AG38" t="str">
            <v>Sangat Baik</v>
          </cell>
          <cell r="AH38" t="str">
            <v>Sangat Baik</v>
          </cell>
          <cell r="AI38" t="str">
            <v>Sangat Baik</v>
          </cell>
          <cell r="AJ38" t="str">
            <v>Sangat Baik</v>
          </cell>
          <cell r="AK38" t="str">
            <v>Sangat Baik</v>
          </cell>
          <cell r="AL38" t="str">
            <v>Sangat Baik</v>
          </cell>
          <cell r="AM38" t="str">
            <v>Sangat Baik</v>
          </cell>
          <cell r="AN38" t="str">
            <v>Sangat Baik</v>
          </cell>
          <cell r="AO38" t="str">
            <v>Sangat Baik</v>
          </cell>
          <cell r="AP38" t="str">
            <v>Sangat Baik</v>
          </cell>
          <cell r="AQ38" t="str">
            <v>Sangat Baik</v>
          </cell>
          <cell r="AR38" t="str">
            <v>Sangat Baik</v>
          </cell>
          <cell r="AS38" t="str">
            <v>Sangat Baik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str">
            <v>Delapan Puluh Lima</v>
          </cell>
          <cell r="G44" t="str">
            <v>Delapan Puluh Sembilan</v>
          </cell>
          <cell r="H44" t="str">
            <v>Delapan Puluh Tujuh</v>
          </cell>
          <cell r="I44" t="str">
            <v>Sembilan Puluh Tiga</v>
          </cell>
          <cell r="J44" t="str">
            <v>Sembilan Puluh Dua</v>
          </cell>
          <cell r="K44" t="str">
            <v>Delapan Puluh Lima</v>
          </cell>
          <cell r="L44" t="str">
            <v>Delapan Puluh Enam</v>
          </cell>
          <cell r="M44" t="str">
            <v>Sembilan Puluh Dua</v>
          </cell>
          <cell r="N44" t="str">
            <v>Delapan Puluh Delapan</v>
          </cell>
          <cell r="O44" t="str">
            <v>Sembilan Puluh Tiga</v>
          </cell>
          <cell r="P44" t="str">
            <v>Delapan Puluh Lima</v>
          </cell>
          <cell r="Q44" t="str">
            <v>Delapan Puluh Lima</v>
          </cell>
          <cell r="R44" t="str">
            <v>Sembilan Puluh Satu</v>
          </cell>
          <cell r="S44" t="str">
            <v>Sembilan Puluh Tiga</v>
          </cell>
          <cell r="T44" t="str">
            <v>Sembilan Puluh Empat</v>
          </cell>
          <cell r="U44" t="str">
            <v>Delapan Puluh Tujuh</v>
          </cell>
          <cell r="V44" t="str">
            <v>Delapan Puluh Tiga</v>
          </cell>
          <cell r="W44" t="str">
            <v>Sembilan Puluh Dua</v>
          </cell>
          <cell r="X44" t="str">
            <v>Delapan Puluh Dua</v>
          </cell>
          <cell r="Y44" t="str">
            <v>Sembilan Puluh Tiga</v>
          </cell>
          <cell r="Z44" t="str">
            <v>Sembilan Puluh Tiga</v>
          </cell>
          <cell r="AA44" t="str">
            <v>Sembilan Puluh Empat</v>
          </cell>
          <cell r="AB44" t="str">
            <v>Sembilan Puluh Satu</v>
          </cell>
          <cell r="AC44" t="str">
            <v>Delapan Puluh Delapan</v>
          </cell>
          <cell r="AD44" t="str">
            <v>Delapan Puluh Enam</v>
          </cell>
          <cell r="AE44" t="str">
            <v>Sembilan Puluh Tiga</v>
          </cell>
          <cell r="AF44" t="str">
            <v>Delapan Puluh Tujuh</v>
          </cell>
          <cell r="AG44" t="str">
            <v>Delapan Puluh Tujuh</v>
          </cell>
          <cell r="AH44" t="str">
            <v>Delapan Puluh Dua</v>
          </cell>
          <cell r="AI44" t="str">
            <v xml:space="preserve">Sembilan Puluh </v>
          </cell>
          <cell r="AJ44" t="str">
            <v>Delapan Puluh Tujuh</v>
          </cell>
          <cell r="AK44" t="str">
            <v>Delapan Puluh Delapan</v>
          </cell>
          <cell r="AL44" t="str">
            <v>Delapan Puluh Lima</v>
          </cell>
          <cell r="AM44" t="str">
            <v xml:space="preserve">Sembilan Puluh </v>
          </cell>
          <cell r="AN44" t="str">
            <v>Sembilan Puluh Satu</v>
          </cell>
          <cell r="AO44" t="str">
            <v>Delapan Puluh Enam</v>
          </cell>
          <cell r="AP44" t="str">
            <v>Delapan Puluh Tiga</v>
          </cell>
          <cell r="AQ44" t="str">
            <v xml:space="preserve">Sembilan Puluh </v>
          </cell>
          <cell r="AR44" t="str">
            <v>Delapan Puluh Delapan</v>
          </cell>
          <cell r="AS44" t="str">
            <v>Delapan Puluh Lima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str">
            <v>Delapan Puluh Empat</v>
          </cell>
          <cell r="G45" t="str">
            <v>Delapan Puluh Lima</v>
          </cell>
          <cell r="H45" t="str">
            <v>Delapan Puluh Enam</v>
          </cell>
          <cell r="I45" t="str">
            <v>Delapan Puluh Empat</v>
          </cell>
          <cell r="J45" t="str">
            <v>Delapan Puluh Empat</v>
          </cell>
          <cell r="K45" t="str">
            <v>Delapan Puluh Enam</v>
          </cell>
          <cell r="L45" t="str">
            <v xml:space="preserve">Sembilan Puluh </v>
          </cell>
          <cell r="M45" t="str">
            <v xml:space="preserve">Sembilan Puluh </v>
          </cell>
          <cell r="N45" t="str">
            <v>Delapan Puluh Tiga</v>
          </cell>
          <cell r="O45" t="str">
            <v>Delapan Puluh Enam</v>
          </cell>
          <cell r="P45" t="str">
            <v>Delapan Puluh Empat</v>
          </cell>
          <cell r="Q45" t="str">
            <v>Delapan Puluh Empat</v>
          </cell>
          <cell r="R45" t="str">
            <v>Delapan Puluh Lima</v>
          </cell>
          <cell r="S45" t="str">
            <v>Delapan Puluh Enam</v>
          </cell>
          <cell r="T45" t="str">
            <v>Delapan Puluh Enam</v>
          </cell>
          <cell r="U45" t="str">
            <v>Sembilan Puluh Dua</v>
          </cell>
          <cell r="V45" t="str">
            <v xml:space="preserve">Sembilan Puluh </v>
          </cell>
          <cell r="W45" t="str">
            <v>Delapan Puluh Tiga</v>
          </cell>
          <cell r="X45" t="str">
            <v>Delapan Puluh Lima</v>
          </cell>
          <cell r="Y45" t="str">
            <v>Delapan Puluh Enam</v>
          </cell>
          <cell r="Z45" t="str">
            <v>Delapan Puluh Lima</v>
          </cell>
          <cell r="AA45" t="str">
            <v xml:space="preserve">Sembilan Puluh </v>
          </cell>
          <cell r="AB45" t="str">
            <v>Delapan Puluh Tiga</v>
          </cell>
          <cell r="AC45" t="str">
            <v>Delapan Puluh Enam</v>
          </cell>
          <cell r="AD45" t="str">
            <v>Delapan Puluh Empat</v>
          </cell>
          <cell r="AE45" t="str">
            <v>Delapan Puluh Tiga</v>
          </cell>
          <cell r="AF45" t="str">
            <v>Delapan Puluh Delapan</v>
          </cell>
          <cell r="AG45" t="str">
            <v>Delapan Puluh Dua</v>
          </cell>
          <cell r="AH45" t="str">
            <v>Delapan Puluh Lima</v>
          </cell>
          <cell r="AI45" t="str">
            <v>Delapan Puluh Tiga</v>
          </cell>
          <cell r="AJ45" t="str">
            <v xml:space="preserve">Sembilan Puluh </v>
          </cell>
          <cell r="AK45" t="str">
            <v>Delapan Puluh Lima</v>
          </cell>
          <cell r="AL45" t="str">
            <v>Delapan Puluh Empat</v>
          </cell>
          <cell r="AM45" t="str">
            <v xml:space="preserve">Sembilan Puluh </v>
          </cell>
          <cell r="AN45" t="str">
            <v xml:space="preserve">Sembilan Puluh </v>
          </cell>
          <cell r="AO45" t="str">
            <v>Delapan Puluh Enam</v>
          </cell>
          <cell r="AP45" t="str">
            <v>Delapan Puluh Tiga</v>
          </cell>
          <cell r="AQ45" t="str">
            <v>Delapan Puluh Delapan</v>
          </cell>
          <cell r="AR45" t="str">
            <v xml:space="preserve">Delapan Puluh </v>
          </cell>
          <cell r="AS45" t="str">
            <v>Delapan Puluh Dua</v>
          </cell>
        </row>
        <row r="46">
          <cell r="A46">
            <v>46</v>
          </cell>
          <cell r="C46" t="str">
            <v>c. Fiqih</v>
          </cell>
          <cell r="E46">
            <v>75</v>
          </cell>
          <cell r="F46" t="str">
            <v>Delapan Puluh Sembilan</v>
          </cell>
          <cell r="G46" t="str">
            <v>Delapan Puluh Delapan</v>
          </cell>
          <cell r="H46" t="str">
            <v>Delapan Puluh Tiga</v>
          </cell>
          <cell r="I46" t="str">
            <v>Sembilan Puluh Empat</v>
          </cell>
          <cell r="J46" t="str">
            <v>Delapan Puluh Tiga</v>
          </cell>
          <cell r="K46" t="str">
            <v>Delapan Puluh Dua</v>
          </cell>
          <cell r="L46" t="str">
            <v>Sembilan Puluh Lima</v>
          </cell>
          <cell r="M46" t="str">
            <v>Sembilan Puluh Empat</v>
          </cell>
          <cell r="N46" t="str">
            <v>Delapan Puluh Empat</v>
          </cell>
          <cell r="O46" t="str">
            <v>Sembilan Puluh Enam</v>
          </cell>
          <cell r="P46" t="str">
            <v>Delapan Puluh Enam</v>
          </cell>
          <cell r="Q46" t="str">
            <v>Delapan Puluh Empat</v>
          </cell>
          <cell r="R46" t="str">
            <v>Sembilan Puluh Lima</v>
          </cell>
          <cell r="S46" t="str">
            <v>Sembilan Puluh Enam</v>
          </cell>
          <cell r="T46" t="str">
            <v>Delapan Puluh Lima</v>
          </cell>
          <cell r="U46" t="str">
            <v xml:space="preserve">Sembilan Puluh </v>
          </cell>
          <cell r="V46" t="str">
            <v>Sembilan Puluh Lima</v>
          </cell>
          <cell r="W46" t="str">
            <v>Sembilan Puluh Delapan</v>
          </cell>
          <cell r="X46" t="str">
            <v>Delapan Puluh Lima</v>
          </cell>
          <cell r="Y46" t="str">
            <v>Delapan Puluh Dua</v>
          </cell>
          <cell r="Z46" t="str">
            <v>Delapan Puluh Delapan</v>
          </cell>
          <cell r="AA46" t="str">
            <v>Sembilan Puluh Lima</v>
          </cell>
          <cell r="AB46" t="str">
            <v>Delapan Puluh Tujuh</v>
          </cell>
          <cell r="AC46" t="str">
            <v>Sembilan Puluh Tiga</v>
          </cell>
          <cell r="AD46" t="str">
            <v xml:space="preserve">Sembilan Puluh </v>
          </cell>
          <cell r="AE46" t="str">
            <v>Delapan Puluh Satu</v>
          </cell>
          <cell r="AF46" t="str">
            <v xml:space="preserve">Sembilan Puluh </v>
          </cell>
          <cell r="AG46" t="str">
            <v>Sembilan Puluh Tiga</v>
          </cell>
          <cell r="AH46" t="str">
            <v>Delapan Puluh Dua</v>
          </cell>
          <cell r="AI46" t="str">
            <v>Delapan Puluh Satu</v>
          </cell>
          <cell r="AJ46" t="str">
            <v xml:space="preserve">Sembilan Puluh </v>
          </cell>
          <cell r="AK46" t="str">
            <v>Sembilan Puluh Satu</v>
          </cell>
          <cell r="AL46" t="str">
            <v>Delapan Puluh Enam</v>
          </cell>
          <cell r="AM46" t="str">
            <v>Sembilan Puluh Lima</v>
          </cell>
          <cell r="AN46" t="str">
            <v>Delapan Puluh Sembilan</v>
          </cell>
          <cell r="AO46" t="str">
            <v>Sembilan Puluh Enam</v>
          </cell>
          <cell r="AP46" t="str">
            <v>Delapan Puluh Tiga</v>
          </cell>
          <cell r="AQ46" t="str">
            <v>Delapan Puluh Empat</v>
          </cell>
          <cell r="AR46" t="str">
            <v>Delapan Puluh Enam</v>
          </cell>
          <cell r="AS46" t="str">
            <v>Delapan Puluh Enam</v>
          </cell>
        </row>
        <row r="47">
          <cell r="A47">
            <v>47</v>
          </cell>
          <cell r="C47" t="str">
            <v>d. Sejarah Kebudayaan Islam</v>
          </cell>
          <cell r="E47">
            <v>70</v>
          </cell>
          <cell r="F47" t="str">
            <v>Delapan Puluh Dua</v>
          </cell>
          <cell r="G47" t="str">
            <v xml:space="preserve">Delapan Puluh </v>
          </cell>
          <cell r="H47" t="str">
            <v>Delapan Puluh Dua</v>
          </cell>
          <cell r="I47" t="str">
            <v>Delapan Puluh Empat</v>
          </cell>
          <cell r="J47" t="str">
            <v xml:space="preserve">Delapan Puluh </v>
          </cell>
          <cell r="K47" t="str">
            <v>Delapan Puluh Dua</v>
          </cell>
          <cell r="L47" t="str">
            <v>Delapan Puluh Delapan</v>
          </cell>
          <cell r="M47" t="str">
            <v>Delapan Puluh Lima</v>
          </cell>
          <cell r="N47" t="str">
            <v>Delapan Puluh Empat</v>
          </cell>
          <cell r="O47" t="str">
            <v>Sembilan Puluh Dua</v>
          </cell>
          <cell r="P47" t="str">
            <v xml:space="preserve">Delapan Puluh </v>
          </cell>
          <cell r="Q47" t="str">
            <v>Delapan Puluh Lima</v>
          </cell>
          <cell r="R47" t="str">
            <v>Delapan Puluh Lima</v>
          </cell>
          <cell r="S47" t="str">
            <v>Delapan Puluh Lima</v>
          </cell>
          <cell r="T47" t="str">
            <v>Delapan Puluh Lima</v>
          </cell>
          <cell r="U47" t="str">
            <v>Delapan Puluh Enam</v>
          </cell>
          <cell r="V47" t="str">
            <v>Delapan Puluh Dua</v>
          </cell>
          <cell r="W47" t="str">
            <v>Delapan Puluh Dua</v>
          </cell>
          <cell r="X47" t="str">
            <v>Delapan Puluh Lima</v>
          </cell>
          <cell r="Y47" t="str">
            <v>Delapan Puluh Dua</v>
          </cell>
          <cell r="Z47" t="str">
            <v xml:space="preserve">Delapan Puluh </v>
          </cell>
          <cell r="AA47" t="str">
            <v>Delapan Puluh Tiga</v>
          </cell>
          <cell r="AB47" t="str">
            <v>Delapan Puluh Delapan</v>
          </cell>
          <cell r="AC47" t="str">
            <v>Delapan Puluh Delapan</v>
          </cell>
          <cell r="AD47" t="str">
            <v>Delapan Puluh Lima</v>
          </cell>
          <cell r="AE47" t="str">
            <v>Delapan Puluh Tiga</v>
          </cell>
          <cell r="AF47" t="str">
            <v>Delapan Puluh Empat</v>
          </cell>
          <cell r="AG47" t="str">
            <v>Delapan Puluh Lima</v>
          </cell>
          <cell r="AH47" t="str">
            <v>Delapan Puluh Empat</v>
          </cell>
          <cell r="AI47" t="str">
            <v xml:space="preserve">Delapan Puluh </v>
          </cell>
          <cell r="AJ47" t="str">
            <v>Delapan Puluh Tujuh</v>
          </cell>
          <cell r="AK47" t="str">
            <v>Delapan Puluh Delapan</v>
          </cell>
          <cell r="AL47" t="str">
            <v>Delapan Puluh Empat</v>
          </cell>
          <cell r="AM47" t="str">
            <v>Delapan Puluh Sembilan</v>
          </cell>
          <cell r="AN47" t="str">
            <v>Delapan Puluh Tujuh</v>
          </cell>
          <cell r="AO47" t="str">
            <v>Sembilan Puluh Tiga</v>
          </cell>
          <cell r="AP47" t="str">
            <v>Delapan Puluh Delapan</v>
          </cell>
          <cell r="AQ47" t="str">
            <v>Sembilan Puluh Dua</v>
          </cell>
          <cell r="AR47" t="str">
            <v>Delapan Puluh Enam</v>
          </cell>
          <cell r="AS47" t="str">
            <v>Delapan Puluh Enam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70</v>
          </cell>
          <cell r="F48" t="str">
            <v>Delapan Puluh Dua</v>
          </cell>
          <cell r="G48" t="str">
            <v>Delapan Puluh Enam</v>
          </cell>
          <cell r="H48" t="str">
            <v xml:space="preserve">Delapan Puluh </v>
          </cell>
          <cell r="I48" t="str">
            <v>Delapan Puluh Satu</v>
          </cell>
          <cell r="J48" t="str">
            <v>Delapan Puluh Empat</v>
          </cell>
          <cell r="K48" t="str">
            <v>Delapan Puluh Tiga</v>
          </cell>
          <cell r="L48" t="str">
            <v>Delapan Puluh Lima</v>
          </cell>
          <cell r="M48" t="str">
            <v xml:space="preserve">Sembilan Puluh </v>
          </cell>
          <cell r="N48" t="str">
            <v>Delapan Puluh Satu</v>
          </cell>
          <cell r="O48" t="str">
            <v>Delapan Puluh Tujuh</v>
          </cell>
          <cell r="P48" t="str">
            <v>Delapan Puluh Tujuh</v>
          </cell>
          <cell r="Q48" t="str">
            <v>Delapan Puluh Lima</v>
          </cell>
          <cell r="R48" t="str">
            <v>Delapan Puluh Enam</v>
          </cell>
          <cell r="S48" t="str">
            <v>Delapan Puluh Empat</v>
          </cell>
          <cell r="T48" t="str">
            <v>Delapan Puluh Empat</v>
          </cell>
          <cell r="U48" t="str">
            <v xml:space="preserve">Delapan Puluh </v>
          </cell>
          <cell r="V48" t="str">
            <v>Delapan Puluh Empat</v>
          </cell>
          <cell r="W48" t="str">
            <v>Delapan Puluh Delapan</v>
          </cell>
          <cell r="X48" t="str">
            <v>Delapan Puluh Satu</v>
          </cell>
          <cell r="Y48" t="str">
            <v>Delapan Puluh Enam</v>
          </cell>
          <cell r="Z48" t="str">
            <v>Delapan Puluh Empat</v>
          </cell>
          <cell r="AA48" t="str">
            <v>Delapan Puluh Empat</v>
          </cell>
          <cell r="AB48" t="str">
            <v>Delapan Puluh Tujuh</v>
          </cell>
          <cell r="AC48" t="str">
            <v>Delapan Puluh Tiga</v>
          </cell>
          <cell r="AD48" t="str">
            <v xml:space="preserve">Sembilan Puluh </v>
          </cell>
          <cell r="AE48" t="str">
            <v>Delapan Puluh Empat</v>
          </cell>
          <cell r="AF48" t="str">
            <v>Delapan Puluh Tiga</v>
          </cell>
          <cell r="AG48" t="str">
            <v>Delapan Puluh Enam</v>
          </cell>
          <cell r="AH48" t="str">
            <v>Delapan Puluh Dua</v>
          </cell>
          <cell r="AI48" t="str">
            <v>Delapan Puluh Dua</v>
          </cell>
          <cell r="AJ48" t="str">
            <v xml:space="preserve">Delapan Puluh </v>
          </cell>
          <cell r="AK48" t="str">
            <v xml:space="preserve">Sembilan Puluh </v>
          </cell>
          <cell r="AL48" t="str">
            <v>Delapan Puluh Lima</v>
          </cell>
          <cell r="AM48" t="str">
            <v xml:space="preserve">Sembilan Puluh </v>
          </cell>
          <cell r="AN48" t="str">
            <v>Delapan Puluh Tiga</v>
          </cell>
          <cell r="AO48" t="str">
            <v xml:space="preserve">Sembilan Puluh </v>
          </cell>
          <cell r="AP48" t="str">
            <v>Delapan Puluh Lima</v>
          </cell>
          <cell r="AQ48" t="str">
            <v>Delapan Puluh Tujuh</v>
          </cell>
          <cell r="AR48" t="str">
            <v>Delapan Puluh Empat</v>
          </cell>
          <cell r="AS48" t="str">
            <v>Delapan Puluh Tujuh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70</v>
          </cell>
          <cell r="F49" t="str">
            <v>Sembilan Puluh Tiga</v>
          </cell>
          <cell r="G49" t="str">
            <v>Delapan Puluh Empat</v>
          </cell>
          <cell r="H49" t="str">
            <v>Delapan Puluh Lima</v>
          </cell>
          <cell r="I49" t="str">
            <v>Sembilan Puluh Dua</v>
          </cell>
          <cell r="J49" t="str">
            <v>Delapan Puluh Tujuh</v>
          </cell>
          <cell r="K49" t="str">
            <v>Delapan Puluh Enam</v>
          </cell>
          <cell r="L49" t="str">
            <v>Sembilan Puluh Tiga</v>
          </cell>
          <cell r="M49" t="str">
            <v>Sembilan Puluh Dua</v>
          </cell>
          <cell r="N49" t="str">
            <v>Delapan Puluh Tujuh</v>
          </cell>
          <cell r="O49" t="str">
            <v>Sembilan Puluh Lima</v>
          </cell>
          <cell r="P49" t="str">
            <v>Delapan Puluh Lima</v>
          </cell>
          <cell r="Q49" t="str">
            <v>Delapan Puluh Enam</v>
          </cell>
          <cell r="R49" t="str">
            <v>Sembilan Puluh Satu</v>
          </cell>
          <cell r="S49" t="str">
            <v>Sembilan Puluh Tiga</v>
          </cell>
          <cell r="T49" t="str">
            <v xml:space="preserve">Sembilan Puluh </v>
          </cell>
          <cell r="U49" t="str">
            <v>Sembilan Puluh Tiga</v>
          </cell>
          <cell r="V49" t="str">
            <v>Sembilan Puluh Dua</v>
          </cell>
          <cell r="W49" t="str">
            <v>Sembilan Puluh Lima</v>
          </cell>
          <cell r="X49" t="str">
            <v>Sembilan Puluh Satu</v>
          </cell>
          <cell r="Y49" t="str">
            <v>Sembilan Puluh Dua</v>
          </cell>
          <cell r="Z49" t="str">
            <v>Delapan Puluh Sembilan</v>
          </cell>
          <cell r="AA49" t="str">
            <v>Sembilan Puluh Tiga</v>
          </cell>
          <cell r="AB49" t="str">
            <v>Sembilan Puluh Satu</v>
          </cell>
          <cell r="AC49" t="str">
            <v>Delapan Puluh Tujuh</v>
          </cell>
          <cell r="AD49" t="str">
            <v>Sembilan Puluh Lima</v>
          </cell>
          <cell r="AE49" t="str">
            <v>Delapan Puluh Enam</v>
          </cell>
          <cell r="AF49" t="str">
            <v>Delapan Puluh Enam</v>
          </cell>
          <cell r="AG49" t="str">
            <v>Sembilan Puluh Empat</v>
          </cell>
          <cell r="AH49" t="str">
            <v>Sembilan Puluh Tiga</v>
          </cell>
          <cell r="AI49" t="str">
            <v>Delapan Puluh Enam</v>
          </cell>
          <cell r="AJ49" t="str">
            <v>Sembilan Puluh Dua</v>
          </cell>
          <cell r="AK49" t="str">
            <v>Sembilan Puluh Satu</v>
          </cell>
          <cell r="AL49" t="str">
            <v xml:space="preserve">Delapan Puluh </v>
          </cell>
          <cell r="AM49" t="str">
            <v>Sembilan Puluh Empat</v>
          </cell>
          <cell r="AN49" t="str">
            <v>Delapan Puluh Tujuh</v>
          </cell>
          <cell r="AO49" t="str">
            <v>Sembilan Puluh Empat</v>
          </cell>
          <cell r="AP49" t="str">
            <v>Sembilan Puluh Tiga</v>
          </cell>
          <cell r="AQ49" t="str">
            <v>Sembilan Puluh Dua</v>
          </cell>
          <cell r="AR49" t="str">
            <v>Delapan Puluh Tujuh</v>
          </cell>
          <cell r="AS49" t="str">
            <v>Delapan Puluh Sembilan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70</v>
          </cell>
          <cell r="F50" t="str">
            <v>Delapan Puluh Empat</v>
          </cell>
          <cell r="G50" t="str">
            <v>Delapan Puluh Lima</v>
          </cell>
          <cell r="H50" t="str">
            <v>Delapan Puluh Tiga</v>
          </cell>
          <cell r="I50" t="str">
            <v>Delapan Puluh Dua</v>
          </cell>
          <cell r="J50" t="str">
            <v>Sembilan Puluh Dua</v>
          </cell>
          <cell r="K50" t="str">
            <v>Delapan Puluh Satu</v>
          </cell>
          <cell r="L50" t="str">
            <v>Delapan Puluh Dua</v>
          </cell>
          <cell r="M50" t="str">
            <v xml:space="preserve">Sembilan Puluh </v>
          </cell>
          <cell r="N50" t="str">
            <v>Delapan Puluh Satu</v>
          </cell>
          <cell r="O50" t="str">
            <v>Delapan Puluh Enam</v>
          </cell>
          <cell r="P50" t="str">
            <v>Tujuh Puluh Enam</v>
          </cell>
          <cell r="Q50" t="str">
            <v>Delapan Puluh Empat</v>
          </cell>
          <cell r="R50" t="str">
            <v>Delapan Puluh Enam</v>
          </cell>
          <cell r="S50" t="str">
            <v xml:space="preserve">Sembilan Puluh </v>
          </cell>
          <cell r="T50" t="str">
            <v>Sembilan Puluh Dua</v>
          </cell>
          <cell r="U50" t="str">
            <v>Delapan Puluh Empat</v>
          </cell>
          <cell r="V50" t="str">
            <v>Delapan Puluh Sembilan</v>
          </cell>
          <cell r="W50" t="str">
            <v>Sembilan Puluh Empat</v>
          </cell>
          <cell r="X50" t="str">
            <v>Tujuh Puluh Tujuh</v>
          </cell>
          <cell r="Y50" t="str">
            <v>Delapan Puluh Tiga</v>
          </cell>
          <cell r="Z50" t="str">
            <v>Tujuh Puluh Sembilan</v>
          </cell>
          <cell r="AA50" t="str">
            <v>Delapan Puluh Delapan</v>
          </cell>
          <cell r="AB50" t="str">
            <v>Delapan Puluh Enam</v>
          </cell>
          <cell r="AC50" t="str">
            <v xml:space="preserve">Delapan Puluh </v>
          </cell>
          <cell r="AD50" t="str">
            <v xml:space="preserve">Sembilan Puluh </v>
          </cell>
          <cell r="AE50" t="str">
            <v>Delapan Puluh Satu</v>
          </cell>
          <cell r="AF50" t="str">
            <v>Delapan Puluh Enam</v>
          </cell>
          <cell r="AG50" t="str">
            <v>Delapan Puluh Satu</v>
          </cell>
          <cell r="AH50" t="str">
            <v xml:space="preserve">Delapan Puluh </v>
          </cell>
          <cell r="AI50" t="str">
            <v>Delapan Puluh Lima</v>
          </cell>
          <cell r="AJ50" t="str">
            <v>Sembilan Puluh Empat</v>
          </cell>
          <cell r="AK50" t="str">
            <v>Sembilan Puluh Dua</v>
          </cell>
          <cell r="AL50" t="str">
            <v>Delapan Puluh Lima</v>
          </cell>
          <cell r="AM50" t="str">
            <v>Sembilan Puluh Satu</v>
          </cell>
          <cell r="AN50" t="str">
            <v xml:space="preserve">Sembilan Puluh </v>
          </cell>
          <cell r="AO50" t="str">
            <v>Sembilan Puluh Dua</v>
          </cell>
          <cell r="AP50" t="str">
            <v xml:space="preserve">Delapan Puluh </v>
          </cell>
          <cell r="AQ50" t="str">
            <v>Sembilan Puluh Satu</v>
          </cell>
          <cell r="AR50" t="str">
            <v>Delapan Puluh Enam</v>
          </cell>
          <cell r="AS50" t="str">
            <v>Delapan Puluh Delapan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70</v>
          </cell>
          <cell r="F51" t="str">
            <v>Delapan Puluh Tiga</v>
          </cell>
          <cell r="G51" t="str">
            <v>Tujuh Puluh Delapan</v>
          </cell>
          <cell r="H51" t="str">
            <v>Tujuh Puluh Lima</v>
          </cell>
          <cell r="I51" t="str">
            <v>Tujuh Puluh Lima</v>
          </cell>
          <cell r="J51" t="str">
            <v>Tujuh Puluh Lima</v>
          </cell>
          <cell r="K51" t="str">
            <v>Tujuh Puluh Delapan</v>
          </cell>
          <cell r="L51" t="str">
            <v>Tujuh Puluh Lima</v>
          </cell>
          <cell r="M51" t="str">
            <v>Tujuh Puluh Lima</v>
          </cell>
          <cell r="N51" t="str">
            <v>Tujuh Puluh Delapan</v>
          </cell>
          <cell r="O51" t="str">
            <v>Tujuh Puluh Lima</v>
          </cell>
          <cell r="P51" t="str">
            <v>Tujuh Puluh Lima</v>
          </cell>
          <cell r="Q51" t="str">
            <v>Tujuh Puluh Lima</v>
          </cell>
          <cell r="R51" t="str">
            <v xml:space="preserve">Delapan Puluh </v>
          </cell>
          <cell r="S51" t="str">
            <v>Delapan Puluh Dua</v>
          </cell>
          <cell r="T51" t="str">
            <v>Tujuh Puluh Lima</v>
          </cell>
          <cell r="U51" t="str">
            <v>Tujuh Puluh Lima</v>
          </cell>
          <cell r="V51" t="str">
            <v>Delapan Puluh Dua</v>
          </cell>
          <cell r="W51" t="str">
            <v xml:space="preserve">Delapan Puluh </v>
          </cell>
          <cell r="X51" t="str">
            <v>Tujuh Puluh Delapan</v>
          </cell>
          <cell r="Y51" t="str">
            <v>Tujuh Puluh Lima</v>
          </cell>
          <cell r="Z51" t="str">
            <v>Tujuh Puluh Sembilan</v>
          </cell>
          <cell r="AA51" t="str">
            <v>Tujuh Puluh Lima</v>
          </cell>
          <cell r="AB51" t="str">
            <v>Tujuh Puluh Tujuh</v>
          </cell>
          <cell r="AC51" t="str">
            <v>Tujuh Puluh Tujuh</v>
          </cell>
          <cell r="AD51" t="str">
            <v>Delapan Puluh Tiga</v>
          </cell>
          <cell r="AE51" t="str">
            <v>Tujuh Puluh Lima</v>
          </cell>
          <cell r="AF51" t="str">
            <v>Tujuh Puluh Lima</v>
          </cell>
          <cell r="AG51" t="str">
            <v>Tujuh Puluh Delapan</v>
          </cell>
          <cell r="AH51" t="str">
            <v>Tujuh Puluh Lima</v>
          </cell>
          <cell r="AI51" t="str">
            <v>Tujuh Puluh Sembilan</v>
          </cell>
          <cell r="AJ51" t="str">
            <v>Delapan Puluh Enam</v>
          </cell>
          <cell r="AK51" t="str">
            <v>Delapan Puluh Dua</v>
          </cell>
          <cell r="AL51" t="str">
            <v>Tujuh Puluh Lima</v>
          </cell>
          <cell r="AM51" t="str">
            <v>Delapan Puluh Empat</v>
          </cell>
          <cell r="AN51" t="str">
            <v>Tujuh Puluh Lima</v>
          </cell>
          <cell r="AO51" t="str">
            <v>Delapan Puluh Delapan</v>
          </cell>
          <cell r="AP51" t="str">
            <v xml:space="preserve">Delapan Puluh </v>
          </cell>
          <cell r="AQ51" t="str">
            <v>Delapan Puluh Tiga</v>
          </cell>
          <cell r="AR51" t="str">
            <v xml:space="preserve">Delapan Puluh </v>
          </cell>
          <cell r="AS51" t="str">
            <v xml:space="preserve">Delapan Puluh 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65</v>
          </cell>
          <cell r="F52" t="str">
            <v>Tujuh Puluh Lima</v>
          </cell>
          <cell r="G52" t="str">
            <v>Tujuh Puluh Lima</v>
          </cell>
          <cell r="H52" t="str">
            <v xml:space="preserve">Delapan Puluh </v>
          </cell>
          <cell r="I52" t="str">
            <v>Sembilan Puluh Enam</v>
          </cell>
          <cell r="J52" t="str">
            <v>Tujuh Puluh Lima</v>
          </cell>
          <cell r="K52" t="str">
            <v xml:space="preserve">Delapan Puluh </v>
          </cell>
          <cell r="L52" t="str">
            <v>Sembilan Puluh Lima</v>
          </cell>
          <cell r="M52" t="str">
            <v>Sembilan Puluh Tiga</v>
          </cell>
          <cell r="N52" t="str">
            <v>Delapan Puluh Tiga</v>
          </cell>
          <cell r="O52" t="str">
            <v>Sembilan Puluh Tiga</v>
          </cell>
          <cell r="P52" t="str">
            <v>Delapan Puluh Tiga</v>
          </cell>
          <cell r="Q52" t="str">
            <v>Tujuh Puluh Lima</v>
          </cell>
          <cell r="R52" t="str">
            <v>Sembilan Puluh Dua</v>
          </cell>
          <cell r="S52" t="str">
            <v>Delapan Puluh Delapan</v>
          </cell>
          <cell r="T52" t="str">
            <v>Sembilan Puluh Tujuh</v>
          </cell>
          <cell r="U52" t="str">
            <v>Sembilan Puluh Satu</v>
          </cell>
          <cell r="V52" t="str">
            <v xml:space="preserve">Delapan Puluh </v>
          </cell>
          <cell r="W52" t="str">
            <v>Sembilan Puluh Lima</v>
          </cell>
          <cell r="X52" t="str">
            <v xml:space="preserve">Delapan Puluh </v>
          </cell>
          <cell r="Y52" t="str">
            <v>Delapan Puluh Lima</v>
          </cell>
          <cell r="Z52" t="str">
            <v xml:space="preserve">Delapan Puluh </v>
          </cell>
          <cell r="AA52" t="str">
            <v>Tujuh Puluh Sembilan</v>
          </cell>
          <cell r="AB52" t="str">
            <v>Delapan Puluh Satu</v>
          </cell>
          <cell r="AC52" t="str">
            <v>Tujuh Puluh Lima</v>
          </cell>
          <cell r="AD52" t="str">
            <v>Delapan Puluh Empat</v>
          </cell>
          <cell r="AE52" t="str">
            <v xml:space="preserve">Delapan Puluh </v>
          </cell>
          <cell r="AF52" t="str">
            <v>Tujuh Puluh Lima</v>
          </cell>
          <cell r="AG52" t="str">
            <v>Delapan Puluh Satu</v>
          </cell>
          <cell r="AH52" t="str">
            <v>Tujuh Puluh Lima</v>
          </cell>
          <cell r="AI52" t="str">
            <v>Delapan Puluh Lima</v>
          </cell>
          <cell r="AJ52" t="str">
            <v>Sembilan Puluh Tujuh</v>
          </cell>
          <cell r="AK52" t="str">
            <v>Delapan Puluh Tiga</v>
          </cell>
          <cell r="AL52" t="str">
            <v>Tujuh Puluh Lima</v>
          </cell>
          <cell r="AM52" t="str">
            <v>Delapan Puluh Lima</v>
          </cell>
          <cell r="AN52" t="str">
            <v>Delapan Puluh Empat</v>
          </cell>
          <cell r="AO52" t="str">
            <v>Delapan Puluh Tujuh</v>
          </cell>
          <cell r="AP52" t="str">
            <v>Tujuh Puluh Lima</v>
          </cell>
          <cell r="AQ52" t="str">
            <v>Sembilan Puluh Tiga</v>
          </cell>
          <cell r="AR52" t="str">
            <v>Delapan Puluh Lima</v>
          </cell>
          <cell r="AS52" t="str">
            <v>Delapan Puluh Lima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65</v>
          </cell>
          <cell r="F53" t="str">
            <v>Tujuh Puluh Lima</v>
          </cell>
          <cell r="G53" t="str">
            <v xml:space="preserve">Sembilan Puluh </v>
          </cell>
          <cell r="H53" t="str">
            <v>Delapan Puluh Lima</v>
          </cell>
          <cell r="I53" t="str">
            <v>Delapan Puluh Tujuh</v>
          </cell>
          <cell r="J53" t="str">
            <v>Delapan Puluh Tiga</v>
          </cell>
          <cell r="K53" t="str">
            <v>Tujuh Puluh Tujuh</v>
          </cell>
          <cell r="L53" t="str">
            <v>Sembilan Puluh Lima</v>
          </cell>
          <cell r="M53" t="str">
            <v>Sembilan Puluh Tiga</v>
          </cell>
          <cell r="N53" t="str">
            <v xml:space="preserve">Sembilan Puluh </v>
          </cell>
          <cell r="O53" t="str">
            <v xml:space="preserve">Sembilan Puluh </v>
          </cell>
          <cell r="P53" t="str">
            <v xml:space="preserve">Sembilan Puluh </v>
          </cell>
          <cell r="Q53" t="str">
            <v>Tujuh Puluh Lima</v>
          </cell>
          <cell r="R53" t="str">
            <v>Sembilan Puluh Empat</v>
          </cell>
          <cell r="S53" t="str">
            <v>Sembilan Puluh Empat</v>
          </cell>
          <cell r="T53" t="str">
            <v>Delapan Puluh Lima</v>
          </cell>
          <cell r="U53" t="str">
            <v xml:space="preserve">Sembilan Puluh </v>
          </cell>
          <cell r="V53" t="str">
            <v>Sembilan Puluh Lima</v>
          </cell>
          <cell r="W53" t="str">
            <v>Sembilan Puluh Empat</v>
          </cell>
          <cell r="X53" t="str">
            <v>Delapan Puluh Enam</v>
          </cell>
          <cell r="Y53" t="str">
            <v>Sembilan Puluh Delapan</v>
          </cell>
          <cell r="Z53" t="str">
            <v>Sembilan Puluh Empat</v>
          </cell>
          <cell r="AA53" t="str">
            <v>Sembilan Puluh Dua</v>
          </cell>
          <cell r="AB53" t="str">
            <v>Delapan Puluh Tujuh</v>
          </cell>
          <cell r="AC53" t="str">
            <v xml:space="preserve">Delapan Puluh </v>
          </cell>
          <cell r="AD53" t="str">
            <v>Sembilan Puluh Lima</v>
          </cell>
          <cell r="AE53" t="str">
            <v>Delapan Puluh Enam</v>
          </cell>
          <cell r="AF53" t="str">
            <v>Sembilan Puluh Tiga</v>
          </cell>
          <cell r="AG53" t="str">
            <v>Sembilan Puluh Dua</v>
          </cell>
          <cell r="AH53" t="str">
            <v>Delapan Puluh Tiga</v>
          </cell>
          <cell r="AI53" t="str">
            <v>Delapan Puluh Tujuh</v>
          </cell>
          <cell r="AJ53" t="str">
            <v>Sembilan Puluh Delapan</v>
          </cell>
          <cell r="AK53" t="str">
            <v>Sembilan Puluh Tiga</v>
          </cell>
          <cell r="AL53" t="str">
            <v xml:space="preserve">Sembilan Puluh </v>
          </cell>
          <cell r="AM53" t="str">
            <v>Sembilan Puluh Tiga</v>
          </cell>
          <cell r="AN53" t="str">
            <v>Delapan Puluh Dua</v>
          </cell>
          <cell r="AO53" t="str">
            <v>Sembilan Puluh Tujuh</v>
          </cell>
          <cell r="AP53" t="str">
            <v>Sembilan Puluh Empat</v>
          </cell>
          <cell r="AQ53" t="str">
            <v>Sembilan Puluh Tiga</v>
          </cell>
          <cell r="AR53" t="str">
            <v>Sembilan Puluh Tiga</v>
          </cell>
          <cell r="AS53" t="str">
            <v>Sembilan Puluh Dua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70</v>
          </cell>
          <cell r="F54" t="str">
            <v xml:space="preserve">Delapan Puluh </v>
          </cell>
          <cell r="G54" t="str">
            <v>Delapan Puluh Tiga</v>
          </cell>
          <cell r="H54" t="str">
            <v xml:space="preserve">Delapan Puluh </v>
          </cell>
          <cell r="I54" t="str">
            <v xml:space="preserve">Sembilan Puluh </v>
          </cell>
          <cell r="J54" t="str">
            <v>Delapan Puluh Dua</v>
          </cell>
          <cell r="K54" t="str">
            <v>Delapan Puluh Enam</v>
          </cell>
          <cell r="L54" t="str">
            <v>Sembilan Puluh Dua</v>
          </cell>
          <cell r="M54" t="str">
            <v xml:space="preserve">Sembilan Puluh </v>
          </cell>
          <cell r="N54" t="str">
            <v xml:space="preserve">Sembilan Puluh </v>
          </cell>
          <cell r="O54" t="str">
            <v>Sembilan Puluh Dua</v>
          </cell>
          <cell r="P54" t="str">
            <v xml:space="preserve">Delapan Puluh </v>
          </cell>
          <cell r="Q54" t="str">
            <v>Delapan Puluh Dua</v>
          </cell>
          <cell r="R54" t="str">
            <v xml:space="preserve">Sembilan Puluh </v>
          </cell>
          <cell r="S54" t="str">
            <v>Sembilan Puluh Dua</v>
          </cell>
          <cell r="T54" t="str">
            <v>Delapan Puluh Lima</v>
          </cell>
          <cell r="U54" t="str">
            <v>Sembilan Puluh Dua</v>
          </cell>
          <cell r="V54" t="str">
            <v xml:space="preserve">Sembilan Puluh </v>
          </cell>
          <cell r="W54" t="str">
            <v>Sembilan Puluh Satu</v>
          </cell>
          <cell r="X54" t="str">
            <v xml:space="preserve">Sembilan Puluh </v>
          </cell>
          <cell r="Y54" t="str">
            <v>Sembilan Puluh Lima</v>
          </cell>
          <cell r="Z54" t="str">
            <v>Delapan Puluh Delapan</v>
          </cell>
          <cell r="AA54" t="str">
            <v>Sembilan Puluh Empat</v>
          </cell>
          <cell r="AB54" t="str">
            <v>Delapan Puluh Lima</v>
          </cell>
          <cell r="AC54" t="str">
            <v>Delapan Puluh Empat</v>
          </cell>
          <cell r="AD54" t="str">
            <v>Sembilan Puluh Satu</v>
          </cell>
          <cell r="AE54" t="str">
            <v>Sembilan Puluh Dua</v>
          </cell>
          <cell r="AF54" t="str">
            <v xml:space="preserve">Sembilan Puluh </v>
          </cell>
          <cell r="AG54" t="str">
            <v>Sembilan Puluh Satu</v>
          </cell>
          <cell r="AH54" t="str">
            <v xml:space="preserve">Delapan Puluh </v>
          </cell>
          <cell r="AI54" t="str">
            <v>Delapan Puluh Dua</v>
          </cell>
          <cell r="AJ54" t="str">
            <v>Sembilan Puluh Dua</v>
          </cell>
          <cell r="AK54" t="str">
            <v>Sembilan Puluh Tiga</v>
          </cell>
          <cell r="AL54" t="str">
            <v>Delapan Puluh Tujuh</v>
          </cell>
          <cell r="AM54" t="str">
            <v>Sembilan Puluh Tiga</v>
          </cell>
          <cell r="AN54" t="str">
            <v>Delapan Puluh Tujuh</v>
          </cell>
          <cell r="AO54" t="str">
            <v>Sembilan Puluh Satu</v>
          </cell>
          <cell r="AP54" t="str">
            <v>Sembilan Puluh Dua</v>
          </cell>
          <cell r="AQ54" t="str">
            <v>Sembilan Puluh Empat</v>
          </cell>
          <cell r="AR54" t="str">
            <v xml:space="preserve">Sembilan Puluh </v>
          </cell>
          <cell r="AS54" t="str">
            <v>Sembilan Puluh Lima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str">
            <v>Tujuh Puluh Delapan</v>
          </cell>
          <cell r="G55" t="str">
            <v>Tujuh Puluh Tiga</v>
          </cell>
          <cell r="H55" t="str">
            <v>Tujuh Puluh Tujuh</v>
          </cell>
          <cell r="I55" t="str">
            <v>Delapan Puluh Empat</v>
          </cell>
          <cell r="J55" t="str">
            <v>Tujuh Puluh Lima</v>
          </cell>
          <cell r="K55" t="str">
            <v>Tujuh Puluh Delapan</v>
          </cell>
          <cell r="L55" t="str">
            <v xml:space="preserve">Sembilan Puluh </v>
          </cell>
          <cell r="M55" t="str">
            <v>Delapan Puluh Lima</v>
          </cell>
          <cell r="N55" t="str">
            <v>Tujuh Puluh Enam</v>
          </cell>
          <cell r="O55" t="str">
            <v>Delapan Puluh Lima</v>
          </cell>
          <cell r="P55" t="str">
            <v>Tujuh Puluh Delapan</v>
          </cell>
          <cell r="Q55" t="str">
            <v>Tujuh Puluh Lima</v>
          </cell>
          <cell r="R55" t="str">
            <v xml:space="preserve">Sembilan Puluh </v>
          </cell>
          <cell r="S55" t="str">
            <v>Delapan Puluh Tujuh</v>
          </cell>
          <cell r="T55" t="str">
            <v>Delapan Puluh Enam</v>
          </cell>
          <cell r="U55" t="str">
            <v>Delapan Puluh Empat</v>
          </cell>
          <cell r="V55" t="str">
            <v>Sembilan Puluh Dua</v>
          </cell>
          <cell r="W55" t="str">
            <v xml:space="preserve">Sembilan Puluh </v>
          </cell>
          <cell r="X55" t="str">
            <v>Tujuh Puluh Lima</v>
          </cell>
          <cell r="Y55" t="str">
            <v xml:space="preserve">Delapan Puluh </v>
          </cell>
          <cell r="Z55" t="str">
            <v>Delapan Puluh Tiga</v>
          </cell>
          <cell r="AA55" t="str">
            <v>Delapan Puluh Dua</v>
          </cell>
          <cell r="AB55" t="str">
            <v>Delapan Puluh Enam</v>
          </cell>
          <cell r="AC55" t="str">
            <v>Delapan Puluh Dua</v>
          </cell>
          <cell r="AD55" t="str">
            <v>Delapan Puluh Tiga</v>
          </cell>
          <cell r="AE55" t="str">
            <v>Delapan Puluh Tiga</v>
          </cell>
          <cell r="AF55" t="str">
            <v xml:space="preserve">Delapan Puluh </v>
          </cell>
          <cell r="AG55" t="str">
            <v>Delapan Puluh Satu</v>
          </cell>
          <cell r="AH55" t="str">
            <v>Tujuh Puluh Sembilan</v>
          </cell>
          <cell r="AI55" t="str">
            <v>Delapan Puluh Tiga</v>
          </cell>
          <cell r="AJ55" t="str">
            <v>Sembilan Puluh Satu</v>
          </cell>
          <cell r="AK55" t="str">
            <v>Delapan Puluh Satu</v>
          </cell>
          <cell r="AL55" t="str">
            <v>Tujuh Puluh Empat</v>
          </cell>
          <cell r="AM55" t="str">
            <v>Delapan Puluh Empat</v>
          </cell>
          <cell r="AN55" t="str">
            <v>Tujuh Puluh Delapan</v>
          </cell>
          <cell r="AO55" t="str">
            <v>Sembilan Puluh Dua</v>
          </cell>
          <cell r="AP55" t="str">
            <v>Tujuh Puluh Lima</v>
          </cell>
          <cell r="AQ55" t="str">
            <v>Delapan Puluh Empat</v>
          </cell>
          <cell r="AR55" t="str">
            <v>Delapan Puluh Empat</v>
          </cell>
          <cell r="AS55" t="str">
            <v>Delapan Puluh Empat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str">
            <v>Tujuh Puluh Tujuh</v>
          </cell>
          <cell r="G56" t="str">
            <v>Delapan Puluh Tiga</v>
          </cell>
          <cell r="H56" t="str">
            <v>Delapan Puluh Dua</v>
          </cell>
          <cell r="I56" t="str">
            <v>Delapan Puluh Lima</v>
          </cell>
          <cell r="J56" t="str">
            <v>Delapan Puluh Lima</v>
          </cell>
          <cell r="K56" t="str">
            <v>Delapan Puluh Satu</v>
          </cell>
          <cell r="L56" t="str">
            <v>Delapan Puluh Tiga</v>
          </cell>
          <cell r="M56" t="str">
            <v>Delapan Puluh Tiga</v>
          </cell>
          <cell r="N56" t="str">
            <v>Delapan Puluh Empat</v>
          </cell>
          <cell r="O56" t="str">
            <v>Delapan Puluh Dua</v>
          </cell>
          <cell r="P56" t="str">
            <v>Delapan Puluh Lima</v>
          </cell>
          <cell r="Q56" t="str">
            <v>Delapan Puluh Tiga</v>
          </cell>
          <cell r="R56" t="str">
            <v>Delapan Puluh Delapan</v>
          </cell>
          <cell r="S56" t="str">
            <v>Delapan Puluh Tujuh</v>
          </cell>
          <cell r="T56" t="str">
            <v>Delapan Puluh Satu</v>
          </cell>
          <cell r="U56" t="str">
            <v>Delapan Puluh Lima</v>
          </cell>
          <cell r="V56" t="str">
            <v>Delapan Puluh Tujuh</v>
          </cell>
          <cell r="W56" t="str">
            <v>Sembilan Puluh Dua</v>
          </cell>
          <cell r="X56" t="str">
            <v>Delapan Puluh Lima</v>
          </cell>
          <cell r="Y56" t="str">
            <v>Sembilan Puluh Dua</v>
          </cell>
          <cell r="Z56" t="str">
            <v>Delapan Puluh Delapan</v>
          </cell>
          <cell r="AA56" t="str">
            <v>Delapan Puluh Dua</v>
          </cell>
          <cell r="AB56" t="str">
            <v>Delapan Puluh Lima</v>
          </cell>
          <cell r="AC56" t="str">
            <v>Delapan Puluh Satu</v>
          </cell>
          <cell r="AD56" t="str">
            <v>Delapan Puluh Enam</v>
          </cell>
          <cell r="AE56" t="str">
            <v xml:space="preserve">Sembilan Puluh </v>
          </cell>
          <cell r="AF56" t="str">
            <v>Delapan Puluh Dua</v>
          </cell>
          <cell r="AG56" t="str">
            <v xml:space="preserve">Delapan Puluh </v>
          </cell>
          <cell r="AH56" t="str">
            <v>Delapan Puluh Satu</v>
          </cell>
          <cell r="AI56" t="str">
            <v>Delapan Puluh Enam</v>
          </cell>
          <cell r="AJ56" t="str">
            <v xml:space="preserve">Sembilan Puluh </v>
          </cell>
          <cell r="AK56" t="str">
            <v xml:space="preserve">Sembilan Puluh </v>
          </cell>
          <cell r="AL56" t="str">
            <v>Delapan Puluh Tiga</v>
          </cell>
          <cell r="AM56" t="str">
            <v>Sembilan Puluh Satu</v>
          </cell>
          <cell r="AN56" t="str">
            <v>Delapan Puluh Satu</v>
          </cell>
          <cell r="AO56" t="str">
            <v>Delapan Puluh Lima</v>
          </cell>
          <cell r="AP56" t="str">
            <v>Delapan Puluh Delapan</v>
          </cell>
          <cell r="AQ56" t="str">
            <v>Delapan Puluh Enam</v>
          </cell>
          <cell r="AR56" t="str">
            <v>Delapan Puluh Lima</v>
          </cell>
          <cell r="AS56" t="str">
            <v>Delapan Puluh Satu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str">
            <v>Tujuh Puluh Delapan</v>
          </cell>
          <cell r="G57" t="str">
            <v>Tujuh Puluh Tiga</v>
          </cell>
          <cell r="H57" t="str">
            <v>Tujuh Puluh Tujuh</v>
          </cell>
          <cell r="I57" t="str">
            <v>Delapan Puluh Empat</v>
          </cell>
          <cell r="J57" t="str">
            <v>Tujuh Puluh Lima</v>
          </cell>
          <cell r="K57" t="str">
            <v>Tujuh Puluh Delapan</v>
          </cell>
          <cell r="L57" t="str">
            <v xml:space="preserve">Sembilan Puluh </v>
          </cell>
          <cell r="M57" t="str">
            <v>Delapan Puluh Lima</v>
          </cell>
          <cell r="N57" t="str">
            <v>Tujuh Puluh Enam</v>
          </cell>
          <cell r="O57" t="str">
            <v>Delapan Puluh Lima</v>
          </cell>
          <cell r="P57" t="str">
            <v>Tujuh Puluh Delapan</v>
          </cell>
          <cell r="Q57" t="str">
            <v>Tujuh Puluh Lima</v>
          </cell>
          <cell r="R57" t="str">
            <v xml:space="preserve">Sembilan Puluh </v>
          </cell>
          <cell r="S57" t="str">
            <v>Delapan Puluh Tujuh</v>
          </cell>
          <cell r="T57" t="str">
            <v>Delapan Puluh Enam</v>
          </cell>
          <cell r="U57" t="str">
            <v>Delapan Puluh Empat</v>
          </cell>
          <cell r="V57" t="str">
            <v>Sembilan Puluh Dua</v>
          </cell>
          <cell r="W57" t="str">
            <v xml:space="preserve">Sembilan Puluh </v>
          </cell>
          <cell r="X57" t="str">
            <v>Tujuh Puluh Lima</v>
          </cell>
          <cell r="Y57" t="str">
            <v xml:space="preserve">Delapan Puluh </v>
          </cell>
          <cell r="Z57" t="str">
            <v>Delapan Puluh Tiga</v>
          </cell>
          <cell r="AA57" t="str">
            <v>Delapan Puluh Dua</v>
          </cell>
          <cell r="AB57" t="str">
            <v>Delapan Puluh Enam</v>
          </cell>
          <cell r="AC57" t="str">
            <v>Delapan Puluh Dua</v>
          </cell>
          <cell r="AD57" t="str">
            <v>Delapan Puluh Tiga</v>
          </cell>
          <cell r="AE57" t="str">
            <v>Delapan Puluh Tiga</v>
          </cell>
          <cell r="AF57" t="str">
            <v xml:space="preserve">Delapan Puluh </v>
          </cell>
          <cell r="AG57" t="str">
            <v>Delapan Puluh Satu</v>
          </cell>
          <cell r="AH57" t="str">
            <v>Tujuh Puluh Sembilan</v>
          </cell>
          <cell r="AI57" t="str">
            <v>Delapan Puluh Tiga</v>
          </cell>
          <cell r="AJ57" t="str">
            <v>Sembilan Puluh Satu</v>
          </cell>
          <cell r="AK57" t="str">
            <v>Delapan Puluh Satu</v>
          </cell>
          <cell r="AL57" t="str">
            <v>Tujuh Puluh Empat</v>
          </cell>
          <cell r="AM57" t="str">
            <v>Delapan Puluh Empat</v>
          </cell>
          <cell r="AN57" t="str">
            <v>Tujuh Puluh Delapan</v>
          </cell>
          <cell r="AO57" t="str">
            <v>Sembilan Puluh Dua</v>
          </cell>
          <cell r="AP57" t="str">
            <v>Tujuh Puluh Lima</v>
          </cell>
          <cell r="AQ57" t="str">
            <v>Delapan Puluh Empat</v>
          </cell>
          <cell r="AR57" t="str">
            <v>Delapan Puluh Empat</v>
          </cell>
          <cell r="AS57" t="str">
            <v>Delapan Puluh Empat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str">
            <v>Tujuh Puluh Delapan</v>
          </cell>
          <cell r="G58" t="str">
            <v>Tujuh Puluh Tiga</v>
          </cell>
          <cell r="H58" t="str">
            <v>Tujuh Puluh Tujuh</v>
          </cell>
          <cell r="I58" t="str">
            <v>Delapan Puluh Empat</v>
          </cell>
          <cell r="J58" t="str">
            <v>Tujuh Puluh Lima</v>
          </cell>
          <cell r="K58" t="str">
            <v>Tujuh Puluh Delapan</v>
          </cell>
          <cell r="L58" t="str">
            <v xml:space="preserve">Sembilan Puluh </v>
          </cell>
          <cell r="M58" t="str">
            <v>Delapan Puluh Lima</v>
          </cell>
          <cell r="N58" t="str">
            <v>Tujuh Puluh Enam</v>
          </cell>
          <cell r="O58" t="str">
            <v>Delapan Puluh Lima</v>
          </cell>
          <cell r="P58" t="str">
            <v>Tujuh Puluh Delapan</v>
          </cell>
          <cell r="Q58" t="str">
            <v>Tujuh Puluh Lima</v>
          </cell>
          <cell r="R58" t="str">
            <v xml:space="preserve">Sembilan Puluh </v>
          </cell>
          <cell r="S58" t="str">
            <v>Delapan Puluh Tujuh</v>
          </cell>
          <cell r="T58" t="str">
            <v>Delapan Puluh Enam</v>
          </cell>
          <cell r="U58" t="str">
            <v>Delapan Puluh Empat</v>
          </cell>
          <cell r="V58" t="str">
            <v>Sembilan Puluh Dua</v>
          </cell>
          <cell r="W58" t="str">
            <v xml:space="preserve">Sembilan Puluh </v>
          </cell>
          <cell r="X58" t="str">
            <v>Tujuh Puluh Lima</v>
          </cell>
          <cell r="Y58" t="str">
            <v xml:space="preserve">Delapan Puluh </v>
          </cell>
          <cell r="Z58" t="str">
            <v>Delapan Puluh Tiga</v>
          </cell>
          <cell r="AA58" t="str">
            <v>Delapan Puluh Dua</v>
          </cell>
          <cell r="AB58" t="str">
            <v>Delapan Puluh Enam</v>
          </cell>
          <cell r="AC58" t="str">
            <v>Delapan Puluh Dua</v>
          </cell>
          <cell r="AD58" t="str">
            <v>Delapan Puluh Tiga</v>
          </cell>
          <cell r="AE58" t="str">
            <v>Delapan Puluh Tiga</v>
          </cell>
          <cell r="AF58" t="str">
            <v xml:space="preserve">Delapan Puluh </v>
          </cell>
          <cell r="AG58" t="str">
            <v>Delapan Puluh Satu</v>
          </cell>
          <cell r="AH58" t="str">
            <v>Tujuh Puluh Sembilan</v>
          </cell>
          <cell r="AI58" t="str">
            <v>Delapan Puluh Tiga</v>
          </cell>
          <cell r="AJ58" t="str">
            <v>Sembilan Puluh Satu</v>
          </cell>
          <cell r="AK58" t="str">
            <v>Delapan Puluh Satu</v>
          </cell>
          <cell r="AL58" t="str">
            <v>Tujuh Puluh Empat</v>
          </cell>
          <cell r="AM58" t="str">
            <v>Delapan Puluh Empat</v>
          </cell>
          <cell r="AN58" t="str">
            <v>Tujuh Puluh Delapan</v>
          </cell>
          <cell r="AO58" t="str">
            <v>Sembilan Puluh Dua</v>
          </cell>
          <cell r="AP58" t="str">
            <v>Tujuh Puluh Lima</v>
          </cell>
          <cell r="AQ58" t="str">
            <v>Delapan Puluh Empat</v>
          </cell>
          <cell r="AR58" t="str">
            <v>Delapan Puluh Empat</v>
          </cell>
          <cell r="AS58" t="str">
            <v>Delapan Puluh Empat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70</v>
          </cell>
          <cell r="F60" t="str">
            <v>Tujuh Puluh Empat</v>
          </cell>
          <cell r="G60" t="str">
            <v>Tujuh Puluh Tiga</v>
          </cell>
          <cell r="H60" t="str">
            <v>Tujuh Puluh Lima</v>
          </cell>
          <cell r="I60" t="str">
            <v xml:space="preserve">Delapan Puluh </v>
          </cell>
          <cell r="J60" t="str">
            <v>Tujuh Puluh Enam</v>
          </cell>
          <cell r="K60" t="str">
            <v>Tujuh Puluh Delapan</v>
          </cell>
          <cell r="L60" t="str">
            <v>Delapan Puluh Dua</v>
          </cell>
          <cell r="M60" t="str">
            <v>Delapan Puluh Empat</v>
          </cell>
          <cell r="N60" t="str">
            <v>Tujuh Puluh Enam</v>
          </cell>
          <cell r="O60" t="str">
            <v>Delapan Puluh Lima</v>
          </cell>
          <cell r="P60" t="str">
            <v>Tujuh Puluh Enam</v>
          </cell>
          <cell r="Q60" t="str">
            <v xml:space="preserve">Delapan Puluh </v>
          </cell>
          <cell r="R60" t="str">
            <v>Delapan Puluh Enam</v>
          </cell>
          <cell r="S60" t="str">
            <v>Sembilan Puluh Dua</v>
          </cell>
          <cell r="T60" t="str">
            <v>Delapan Puluh Empat</v>
          </cell>
          <cell r="U60" t="str">
            <v>Delapan Puluh Dua</v>
          </cell>
          <cell r="V60" t="str">
            <v>Delapan Puluh Lima</v>
          </cell>
          <cell r="W60" t="str">
            <v>Delapan Puluh Tiga</v>
          </cell>
          <cell r="X60" t="str">
            <v>Tujuh Puluh Delapan</v>
          </cell>
          <cell r="Y60" t="str">
            <v>Delapan Puluh Tiga</v>
          </cell>
          <cell r="Z60" t="str">
            <v>Tujuh Puluh Tujuh</v>
          </cell>
          <cell r="AA60" t="str">
            <v>Tujuh Puluh Sembilan</v>
          </cell>
          <cell r="AB60" t="str">
            <v>Tujuh Puluh Sembilan</v>
          </cell>
          <cell r="AC60" t="str">
            <v xml:space="preserve">Delapan Puluh </v>
          </cell>
          <cell r="AD60" t="str">
            <v>Delapan Puluh Dua</v>
          </cell>
          <cell r="AE60" t="str">
            <v>Delapan Puluh Empat</v>
          </cell>
          <cell r="AF60" t="str">
            <v>Tujuh Puluh Lima</v>
          </cell>
          <cell r="AG60" t="str">
            <v>Tujuh Puluh Lima</v>
          </cell>
          <cell r="AH60" t="str">
            <v>Tujuh Puluh Lima</v>
          </cell>
          <cell r="AI60" t="str">
            <v>Tujuh Puluh Sembilan</v>
          </cell>
          <cell r="AJ60" t="str">
            <v>Delapan Puluh Empat</v>
          </cell>
          <cell r="AK60" t="str">
            <v>Delapan Puluh Tiga</v>
          </cell>
          <cell r="AL60" t="str">
            <v>Delapan Puluh Satu</v>
          </cell>
          <cell r="AM60" t="str">
            <v>Delapan Puluh Dua</v>
          </cell>
          <cell r="AN60" t="str">
            <v>Tujuh Puluh Tujuh</v>
          </cell>
          <cell r="AO60" t="str">
            <v>Delapan Puluh Lima</v>
          </cell>
          <cell r="AP60" t="str">
            <v>Delapan Puluh Tiga</v>
          </cell>
          <cell r="AQ60" t="str">
            <v>Delapan Puluh Lima</v>
          </cell>
          <cell r="AR60" t="str">
            <v>Tujuh Puluh Tujuh</v>
          </cell>
          <cell r="AS60" t="str">
            <v>Delapan Puluh Dua</v>
          </cell>
        </row>
        <row r="61">
          <cell r="A61">
            <v>61</v>
          </cell>
          <cell r="C61" t="str">
            <v>b. Ke-NU-an</v>
          </cell>
          <cell r="E61">
            <v>70</v>
          </cell>
          <cell r="F61" t="str">
            <v xml:space="preserve">Delapan Puluh </v>
          </cell>
          <cell r="G61" t="str">
            <v xml:space="preserve">Delapan Puluh </v>
          </cell>
          <cell r="H61" t="str">
            <v xml:space="preserve">Delapan Puluh </v>
          </cell>
          <cell r="I61" t="str">
            <v>Delapan Puluh Lima</v>
          </cell>
          <cell r="J61" t="str">
            <v xml:space="preserve">Delapan Puluh </v>
          </cell>
          <cell r="K61" t="str">
            <v xml:space="preserve">Delapan Puluh </v>
          </cell>
          <cell r="L61" t="str">
            <v>Delapan Puluh Empat</v>
          </cell>
          <cell r="M61" t="str">
            <v xml:space="preserve">Delapan Puluh </v>
          </cell>
          <cell r="N61" t="str">
            <v xml:space="preserve">Tujuh Puluh </v>
          </cell>
          <cell r="O61" t="str">
            <v xml:space="preserve">Sembilan Puluh </v>
          </cell>
          <cell r="P61" t="str">
            <v xml:space="preserve">Delapan Puluh </v>
          </cell>
          <cell r="Q61" t="str">
            <v xml:space="preserve">Delapan Puluh </v>
          </cell>
          <cell r="R61" t="str">
            <v>Delapan Puluh Lima</v>
          </cell>
          <cell r="S61" t="str">
            <v xml:space="preserve">Sembilan Puluh </v>
          </cell>
          <cell r="T61" t="str">
            <v xml:space="preserve">Delapan Puluh </v>
          </cell>
          <cell r="U61" t="str">
            <v xml:space="preserve">Delapan Puluh </v>
          </cell>
          <cell r="V61" t="str">
            <v>Delapan Puluh Lima</v>
          </cell>
          <cell r="W61" t="str">
            <v>Tujuh Puluh Tiga</v>
          </cell>
          <cell r="X61" t="str">
            <v xml:space="preserve">Delapan Puluh </v>
          </cell>
          <cell r="Y61" t="str">
            <v xml:space="preserve">Delapan Puluh </v>
          </cell>
          <cell r="Z61" t="str">
            <v xml:space="preserve">Delapan Puluh </v>
          </cell>
          <cell r="AA61" t="str">
            <v xml:space="preserve">Delapan Puluh </v>
          </cell>
          <cell r="AB61" t="str">
            <v xml:space="preserve">Delapan Puluh </v>
          </cell>
          <cell r="AC61" t="str">
            <v>Tujuh Puluh Lima</v>
          </cell>
          <cell r="AD61" t="str">
            <v>Delapan Puluh Lima</v>
          </cell>
          <cell r="AE61" t="str">
            <v xml:space="preserve">Delapan Puluh </v>
          </cell>
          <cell r="AF61" t="str">
            <v>Tujuh Puluh Lima</v>
          </cell>
          <cell r="AG61" t="str">
            <v xml:space="preserve">Delapan Puluh </v>
          </cell>
          <cell r="AH61" t="str">
            <v xml:space="preserve">Delapan Puluh </v>
          </cell>
          <cell r="AI61" t="str">
            <v xml:space="preserve">Delapan Puluh </v>
          </cell>
          <cell r="AJ61" t="str">
            <v xml:space="preserve">Delapan Puluh </v>
          </cell>
          <cell r="AK61" t="str">
            <v xml:space="preserve">Delapan Puluh </v>
          </cell>
          <cell r="AL61" t="str">
            <v xml:space="preserve">Delapan Puluh </v>
          </cell>
          <cell r="AM61" t="str">
            <v xml:space="preserve">Sembilan Puluh </v>
          </cell>
          <cell r="AN61" t="str">
            <v xml:space="preserve">Delapan Puluh </v>
          </cell>
          <cell r="AO61" t="str">
            <v xml:space="preserve">Sembilan Puluh </v>
          </cell>
          <cell r="AP61" t="str">
            <v xml:space="preserve">Delapan Puluh </v>
          </cell>
          <cell r="AQ61" t="str">
            <v>Delapan Puluh Lima</v>
          </cell>
          <cell r="AR61" t="str">
            <v>Delapan Puluh Lima</v>
          </cell>
          <cell r="AS61" t="str">
            <v>Delapan Puluh Empat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85</v>
          </cell>
          <cell r="G68">
            <v>89</v>
          </cell>
          <cell r="H68">
            <v>87</v>
          </cell>
          <cell r="I68">
            <v>93</v>
          </cell>
          <cell r="J68">
            <v>92</v>
          </cell>
          <cell r="K68">
            <v>85</v>
          </cell>
          <cell r="L68">
            <v>86</v>
          </cell>
          <cell r="M68">
            <v>92</v>
          </cell>
          <cell r="N68">
            <v>88</v>
          </cell>
          <cell r="O68">
            <v>93</v>
          </cell>
          <cell r="P68">
            <v>85</v>
          </cell>
          <cell r="Q68">
            <v>85</v>
          </cell>
          <cell r="R68">
            <v>91</v>
          </cell>
          <cell r="S68">
            <v>93</v>
          </cell>
          <cell r="T68">
            <v>94</v>
          </cell>
          <cell r="U68">
            <v>87</v>
          </cell>
          <cell r="V68">
            <v>83</v>
          </cell>
          <cell r="W68">
            <v>92</v>
          </cell>
          <cell r="X68">
            <v>82</v>
          </cell>
          <cell r="Y68">
            <v>93</v>
          </cell>
          <cell r="Z68">
            <v>93</v>
          </cell>
          <cell r="AA68">
            <v>94</v>
          </cell>
          <cell r="AB68">
            <v>91</v>
          </cell>
          <cell r="AC68">
            <v>88</v>
          </cell>
          <cell r="AD68">
            <v>86</v>
          </cell>
          <cell r="AE68">
            <v>93</v>
          </cell>
          <cell r="AF68">
            <v>87</v>
          </cell>
          <cell r="AG68">
            <v>87</v>
          </cell>
          <cell r="AH68">
            <v>82</v>
          </cell>
          <cell r="AI68">
            <v>90</v>
          </cell>
          <cell r="AJ68">
            <v>87</v>
          </cell>
          <cell r="AK68">
            <v>88</v>
          </cell>
          <cell r="AL68">
            <v>85</v>
          </cell>
          <cell r="AM68">
            <v>90</v>
          </cell>
          <cell r="AN68">
            <v>91</v>
          </cell>
          <cell r="AO68">
            <v>86</v>
          </cell>
          <cell r="AP68">
            <v>83</v>
          </cell>
          <cell r="AQ68">
            <v>90</v>
          </cell>
          <cell r="AR68">
            <v>88</v>
          </cell>
          <cell r="AS68">
            <v>85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84</v>
          </cell>
          <cell r="G69">
            <v>85</v>
          </cell>
          <cell r="H69">
            <v>86</v>
          </cell>
          <cell r="I69">
            <v>84</v>
          </cell>
          <cell r="J69">
            <v>84</v>
          </cell>
          <cell r="K69">
            <v>86</v>
          </cell>
          <cell r="L69">
            <v>90</v>
          </cell>
          <cell r="M69">
            <v>90</v>
          </cell>
          <cell r="N69">
            <v>83</v>
          </cell>
          <cell r="O69">
            <v>86</v>
          </cell>
          <cell r="P69">
            <v>84</v>
          </cell>
          <cell r="Q69">
            <v>84</v>
          </cell>
          <cell r="R69">
            <v>85</v>
          </cell>
          <cell r="S69">
            <v>86</v>
          </cell>
          <cell r="T69">
            <v>86</v>
          </cell>
          <cell r="U69">
            <v>92</v>
          </cell>
          <cell r="V69">
            <v>90</v>
          </cell>
          <cell r="W69">
            <v>83</v>
          </cell>
          <cell r="X69">
            <v>85</v>
          </cell>
          <cell r="Y69">
            <v>86</v>
          </cell>
          <cell r="Z69">
            <v>85</v>
          </cell>
          <cell r="AA69">
            <v>90</v>
          </cell>
          <cell r="AB69">
            <v>83</v>
          </cell>
          <cell r="AC69">
            <v>86</v>
          </cell>
          <cell r="AD69">
            <v>84</v>
          </cell>
          <cell r="AE69">
            <v>83</v>
          </cell>
          <cell r="AF69">
            <v>88</v>
          </cell>
          <cell r="AG69">
            <v>82</v>
          </cell>
          <cell r="AH69">
            <v>85</v>
          </cell>
          <cell r="AI69">
            <v>83</v>
          </cell>
          <cell r="AJ69">
            <v>90</v>
          </cell>
          <cell r="AK69">
            <v>85</v>
          </cell>
          <cell r="AL69">
            <v>84</v>
          </cell>
          <cell r="AM69">
            <v>90</v>
          </cell>
          <cell r="AN69">
            <v>90</v>
          </cell>
          <cell r="AO69">
            <v>86</v>
          </cell>
          <cell r="AP69">
            <v>83</v>
          </cell>
          <cell r="AQ69">
            <v>88</v>
          </cell>
          <cell r="AR69">
            <v>80</v>
          </cell>
          <cell r="AS69">
            <v>82</v>
          </cell>
        </row>
        <row r="70">
          <cell r="A70">
            <v>70</v>
          </cell>
          <cell r="C70" t="str">
            <v>c. Fiqih</v>
          </cell>
          <cell r="E70">
            <v>75</v>
          </cell>
          <cell r="F70">
            <v>89</v>
          </cell>
          <cell r="G70">
            <v>88</v>
          </cell>
          <cell r="H70">
            <v>83</v>
          </cell>
          <cell r="I70">
            <v>94</v>
          </cell>
          <cell r="J70">
            <v>83</v>
          </cell>
          <cell r="K70">
            <v>82</v>
          </cell>
          <cell r="L70">
            <v>95</v>
          </cell>
          <cell r="M70">
            <v>94</v>
          </cell>
          <cell r="N70">
            <v>84</v>
          </cell>
          <cell r="O70">
            <v>96</v>
          </cell>
          <cell r="P70">
            <v>86</v>
          </cell>
          <cell r="Q70">
            <v>84</v>
          </cell>
          <cell r="R70">
            <v>95</v>
          </cell>
          <cell r="S70">
            <v>96</v>
          </cell>
          <cell r="T70">
            <v>85</v>
          </cell>
          <cell r="U70">
            <v>90</v>
          </cell>
          <cell r="V70">
            <v>95</v>
          </cell>
          <cell r="W70">
            <v>98</v>
          </cell>
          <cell r="X70">
            <v>85</v>
          </cell>
          <cell r="Y70">
            <v>82</v>
          </cell>
          <cell r="Z70">
            <v>88</v>
          </cell>
          <cell r="AA70">
            <v>95</v>
          </cell>
          <cell r="AB70">
            <v>87</v>
          </cell>
          <cell r="AC70">
            <v>93</v>
          </cell>
          <cell r="AD70">
            <v>90</v>
          </cell>
          <cell r="AE70">
            <v>81</v>
          </cell>
          <cell r="AF70">
            <v>90</v>
          </cell>
          <cell r="AG70">
            <v>93</v>
          </cell>
          <cell r="AH70">
            <v>82</v>
          </cell>
          <cell r="AI70">
            <v>81</v>
          </cell>
          <cell r="AJ70">
            <v>90</v>
          </cell>
          <cell r="AK70">
            <v>91</v>
          </cell>
          <cell r="AL70">
            <v>86</v>
          </cell>
          <cell r="AM70">
            <v>95</v>
          </cell>
          <cell r="AN70">
            <v>89</v>
          </cell>
          <cell r="AO70">
            <v>96</v>
          </cell>
          <cell r="AP70">
            <v>83</v>
          </cell>
          <cell r="AQ70">
            <v>84</v>
          </cell>
          <cell r="AR70">
            <v>86</v>
          </cell>
          <cell r="AS70">
            <v>86</v>
          </cell>
        </row>
        <row r="71">
          <cell r="A71">
            <v>71</v>
          </cell>
          <cell r="C71" t="str">
            <v>d. Sejarah Kebudayaan Islam</v>
          </cell>
          <cell r="E71">
            <v>70</v>
          </cell>
          <cell r="F71">
            <v>82</v>
          </cell>
          <cell r="G71">
            <v>80</v>
          </cell>
          <cell r="H71">
            <v>82</v>
          </cell>
          <cell r="I71">
            <v>84</v>
          </cell>
          <cell r="J71">
            <v>80</v>
          </cell>
          <cell r="K71">
            <v>82</v>
          </cell>
          <cell r="L71">
            <v>88</v>
          </cell>
          <cell r="M71">
            <v>85</v>
          </cell>
          <cell r="N71">
            <v>84</v>
          </cell>
          <cell r="O71">
            <v>92</v>
          </cell>
          <cell r="P71">
            <v>80</v>
          </cell>
          <cell r="Q71">
            <v>85</v>
          </cell>
          <cell r="R71">
            <v>85</v>
          </cell>
          <cell r="S71">
            <v>85</v>
          </cell>
          <cell r="T71">
            <v>85</v>
          </cell>
          <cell r="U71">
            <v>86</v>
          </cell>
          <cell r="V71">
            <v>82</v>
          </cell>
          <cell r="W71">
            <v>82</v>
          </cell>
          <cell r="X71">
            <v>85</v>
          </cell>
          <cell r="Y71">
            <v>82</v>
          </cell>
          <cell r="Z71">
            <v>80</v>
          </cell>
          <cell r="AA71">
            <v>83</v>
          </cell>
          <cell r="AB71">
            <v>88</v>
          </cell>
          <cell r="AC71">
            <v>88</v>
          </cell>
          <cell r="AD71">
            <v>85</v>
          </cell>
          <cell r="AE71">
            <v>83</v>
          </cell>
          <cell r="AF71">
            <v>84</v>
          </cell>
          <cell r="AG71">
            <v>85</v>
          </cell>
          <cell r="AH71">
            <v>84</v>
          </cell>
          <cell r="AI71">
            <v>80</v>
          </cell>
          <cell r="AJ71">
            <v>87</v>
          </cell>
          <cell r="AK71">
            <v>88</v>
          </cell>
          <cell r="AL71">
            <v>84</v>
          </cell>
          <cell r="AM71">
            <v>89</v>
          </cell>
          <cell r="AN71">
            <v>87</v>
          </cell>
          <cell r="AO71">
            <v>93</v>
          </cell>
          <cell r="AP71">
            <v>88</v>
          </cell>
          <cell r="AQ71">
            <v>92</v>
          </cell>
          <cell r="AR71">
            <v>86</v>
          </cell>
          <cell r="AS71">
            <v>86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70</v>
          </cell>
          <cell r="F72">
            <v>82</v>
          </cell>
          <cell r="G72">
            <v>86</v>
          </cell>
          <cell r="H72">
            <v>80</v>
          </cell>
          <cell r="I72">
            <v>81</v>
          </cell>
          <cell r="J72">
            <v>84</v>
          </cell>
          <cell r="K72">
            <v>83</v>
          </cell>
          <cell r="L72">
            <v>85</v>
          </cell>
          <cell r="M72">
            <v>90</v>
          </cell>
          <cell r="N72">
            <v>81</v>
          </cell>
          <cell r="O72">
            <v>87</v>
          </cell>
          <cell r="P72">
            <v>87</v>
          </cell>
          <cell r="Q72">
            <v>85</v>
          </cell>
          <cell r="R72">
            <v>86</v>
          </cell>
          <cell r="S72">
            <v>84</v>
          </cell>
          <cell r="T72">
            <v>84</v>
          </cell>
          <cell r="U72">
            <v>80</v>
          </cell>
          <cell r="V72">
            <v>84</v>
          </cell>
          <cell r="W72">
            <v>88</v>
          </cell>
          <cell r="X72">
            <v>81</v>
          </cell>
          <cell r="Y72">
            <v>86</v>
          </cell>
          <cell r="Z72">
            <v>84</v>
          </cell>
          <cell r="AA72">
            <v>84</v>
          </cell>
          <cell r="AB72">
            <v>87</v>
          </cell>
          <cell r="AC72">
            <v>83</v>
          </cell>
          <cell r="AD72">
            <v>90</v>
          </cell>
          <cell r="AE72">
            <v>84</v>
          </cell>
          <cell r="AF72">
            <v>83</v>
          </cell>
          <cell r="AG72">
            <v>86</v>
          </cell>
          <cell r="AH72">
            <v>82</v>
          </cell>
          <cell r="AI72">
            <v>82</v>
          </cell>
          <cell r="AJ72">
            <v>80</v>
          </cell>
          <cell r="AK72">
            <v>90</v>
          </cell>
          <cell r="AL72">
            <v>85</v>
          </cell>
          <cell r="AM72">
            <v>90</v>
          </cell>
          <cell r="AN72">
            <v>83</v>
          </cell>
          <cell r="AO72">
            <v>90</v>
          </cell>
          <cell r="AP72">
            <v>85</v>
          </cell>
          <cell r="AQ72">
            <v>87</v>
          </cell>
          <cell r="AR72">
            <v>84</v>
          </cell>
          <cell r="AS72">
            <v>87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70</v>
          </cell>
          <cell r="F73">
            <v>93</v>
          </cell>
          <cell r="G73">
            <v>84</v>
          </cell>
          <cell r="H73">
            <v>85</v>
          </cell>
          <cell r="I73">
            <v>92</v>
          </cell>
          <cell r="J73">
            <v>87</v>
          </cell>
          <cell r="K73">
            <v>86</v>
          </cell>
          <cell r="L73">
            <v>93</v>
          </cell>
          <cell r="M73">
            <v>92</v>
          </cell>
          <cell r="N73">
            <v>87</v>
          </cell>
          <cell r="O73">
            <v>95</v>
          </cell>
          <cell r="P73">
            <v>85</v>
          </cell>
          <cell r="Q73">
            <v>86</v>
          </cell>
          <cell r="R73">
            <v>91</v>
          </cell>
          <cell r="S73">
            <v>93</v>
          </cell>
          <cell r="T73">
            <v>90</v>
          </cell>
          <cell r="U73">
            <v>93</v>
          </cell>
          <cell r="V73">
            <v>92</v>
          </cell>
          <cell r="W73">
            <v>95</v>
          </cell>
          <cell r="X73">
            <v>91</v>
          </cell>
          <cell r="Y73">
            <v>92</v>
          </cell>
          <cell r="Z73">
            <v>89</v>
          </cell>
          <cell r="AA73">
            <v>93</v>
          </cell>
          <cell r="AB73">
            <v>91</v>
          </cell>
          <cell r="AC73">
            <v>87</v>
          </cell>
          <cell r="AD73">
            <v>95</v>
          </cell>
          <cell r="AE73">
            <v>86</v>
          </cell>
          <cell r="AF73">
            <v>86</v>
          </cell>
          <cell r="AG73">
            <v>94</v>
          </cell>
          <cell r="AH73">
            <v>93</v>
          </cell>
          <cell r="AI73">
            <v>86</v>
          </cell>
          <cell r="AJ73">
            <v>92</v>
          </cell>
          <cell r="AK73">
            <v>91</v>
          </cell>
          <cell r="AL73">
            <v>80</v>
          </cell>
          <cell r="AM73">
            <v>94</v>
          </cell>
          <cell r="AN73">
            <v>87</v>
          </cell>
          <cell r="AO73">
            <v>94</v>
          </cell>
          <cell r="AP73">
            <v>93</v>
          </cell>
          <cell r="AQ73">
            <v>92</v>
          </cell>
          <cell r="AR73">
            <v>87</v>
          </cell>
          <cell r="AS73">
            <v>89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70</v>
          </cell>
          <cell r="F74">
            <v>84</v>
          </cell>
          <cell r="G74">
            <v>85</v>
          </cell>
          <cell r="H74">
            <v>83</v>
          </cell>
          <cell r="I74">
            <v>82</v>
          </cell>
          <cell r="J74">
            <v>92</v>
          </cell>
          <cell r="K74">
            <v>81</v>
          </cell>
          <cell r="L74">
            <v>82</v>
          </cell>
          <cell r="M74">
            <v>90</v>
          </cell>
          <cell r="N74">
            <v>81</v>
          </cell>
          <cell r="O74">
            <v>86</v>
          </cell>
          <cell r="P74">
            <v>76</v>
          </cell>
          <cell r="Q74">
            <v>84</v>
          </cell>
          <cell r="R74">
            <v>86</v>
          </cell>
          <cell r="S74">
            <v>90</v>
          </cell>
          <cell r="T74">
            <v>92</v>
          </cell>
          <cell r="U74">
            <v>84</v>
          </cell>
          <cell r="V74">
            <v>89</v>
          </cell>
          <cell r="W74">
            <v>94</v>
          </cell>
          <cell r="X74">
            <v>77</v>
          </cell>
          <cell r="Y74">
            <v>83</v>
          </cell>
          <cell r="Z74">
            <v>79</v>
          </cell>
          <cell r="AA74">
            <v>88</v>
          </cell>
          <cell r="AB74">
            <v>86</v>
          </cell>
          <cell r="AC74">
            <v>80</v>
          </cell>
          <cell r="AD74">
            <v>90</v>
          </cell>
          <cell r="AE74">
            <v>81</v>
          </cell>
          <cell r="AF74">
            <v>86</v>
          </cell>
          <cell r="AG74">
            <v>81</v>
          </cell>
          <cell r="AH74">
            <v>80</v>
          </cell>
          <cell r="AI74">
            <v>85</v>
          </cell>
          <cell r="AJ74">
            <v>94</v>
          </cell>
          <cell r="AK74">
            <v>92</v>
          </cell>
          <cell r="AL74">
            <v>85</v>
          </cell>
          <cell r="AM74">
            <v>91</v>
          </cell>
          <cell r="AN74">
            <v>90</v>
          </cell>
          <cell r="AO74">
            <v>92</v>
          </cell>
          <cell r="AP74">
            <v>80</v>
          </cell>
          <cell r="AQ74">
            <v>91</v>
          </cell>
          <cell r="AR74">
            <v>86</v>
          </cell>
          <cell r="AS74">
            <v>88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70</v>
          </cell>
          <cell r="F75">
            <v>83</v>
          </cell>
          <cell r="G75">
            <v>78</v>
          </cell>
          <cell r="H75">
            <v>75</v>
          </cell>
          <cell r="I75">
            <v>75</v>
          </cell>
          <cell r="J75">
            <v>75</v>
          </cell>
          <cell r="K75">
            <v>78</v>
          </cell>
          <cell r="L75">
            <v>75</v>
          </cell>
          <cell r="M75">
            <v>75</v>
          </cell>
          <cell r="N75">
            <v>78</v>
          </cell>
          <cell r="O75">
            <v>75</v>
          </cell>
          <cell r="P75">
            <v>75</v>
          </cell>
          <cell r="Q75">
            <v>75</v>
          </cell>
          <cell r="R75">
            <v>80</v>
          </cell>
          <cell r="S75">
            <v>82</v>
          </cell>
          <cell r="T75">
            <v>75</v>
          </cell>
          <cell r="U75">
            <v>75</v>
          </cell>
          <cell r="V75">
            <v>82</v>
          </cell>
          <cell r="W75">
            <v>80</v>
          </cell>
          <cell r="X75">
            <v>78</v>
          </cell>
          <cell r="Y75">
            <v>75</v>
          </cell>
          <cell r="Z75">
            <v>79</v>
          </cell>
          <cell r="AA75">
            <v>75</v>
          </cell>
          <cell r="AB75">
            <v>77</v>
          </cell>
          <cell r="AC75">
            <v>77</v>
          </cell>
          <cell r="AD75">
            <v>83</v>
          </cell>
          <cell r="AE75">
            <v>75</v>
          </cell>
          <cell r="AF75">
            <v>75</v>
          </cell>
          <cell r="AG75">
            <v>78</v>
          </cell>
          <cell r="AH75">
            <v>75</v>
          </cell>
          <cell r="AI75">
            <v>79</v>
          </cell>
          <cell r="AJ75">
            <v>86</v>
          </cell>
          <cell r="AK75">
            <v>82</v>
          </cell>
          <cell r="AL75">
            <v>75</v>
          </cell>
          <cell r="AM75">
            <v>84</v>
          </cell>
          <cell r="AN75">
            <v>75</v>
          </cell>
          <cell r="AO75">
            <v>88</v>
          </cell>
          <cell r="AP75">
            <v>80</v>
          </cell>
          <cell r="AQ75">
            <v>83</v>
          </cell>
          <cell r="AR75">
            <v>80</v>
          </cell>
          <cell r="AS75">
            <v>80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65</v>
          </cell>
          <cell r="F76">
            <v>75</v>
          </cell>
          <cell r="G76">
            <v>75</v>
          </cell>
          <cell r="H76">
            <v>80</v>
          </cell>
          <cell r="I76">
            <v>96</v>
          </cell>
          <cell r="J76">
            <v>75</v>
          </cell>
          <cell r="K76">
            <v>80</v>
          </cell>
          <cell r="L76">
            <v>95</v>
          </cell>
          <cell r="M76">
            <v>93</v>
          </cell>
          <cell r="N76">
            <v>83</v>
          </cell>
          <cell r="O76">
            <v>93</v>
          </cell>
          <cell r="P76">
            <v>83</v>
          </cell>
          <cell r="Q76">
            <v>75</v>
          </cell>
          <cell r="R76">
            <v>92</v>
          </cell>
          <cell r="S76">
            <v>88</v>
          </cell>
          <cell r="T76">
            <v>97</v>
          </cell>
          <cell r="U76">
            <v>91</v>
          </cell>
          <cell r="V76">
            <v>80</v>
          </cell>
          <cell r="W76">
            <v>95</v>
          </cell>
          <cell r="X76">
            <v>80</v>
          </cell>
          <cell r="Y76">
            <v>85</v>
          </cell>
          <cell r="Z76">
            <v>80</v>
          </cell>
          <cell r="AA76">
            <v>79</v>
          </cell>
          <cell r="AB76">
            <v>81</v>
          </cell>
          <cell r="AC76">
            <v>75</v>
          </cell>
          <cell r="AD76">
            <v>84</v>
          </cell>
          <cell r="AE76">
            <v>80</v>
          </cell>
          <cell r="AF76">
            <v>75</v>
          </cell>
          <cell r="AG76">
            <v>81</v>
          </cell>
          <cell r="AH76">
            <v>75</v>
          </cell>
          <cell r="AI76">
            <v>85</v>
          </cell>
          <cell r="AJ76">
            <v>97</v>
          </cell>
          <cell r="AK76">
            <v>83</v>
          </cell>
          <cell r="AL76">
            <v>75</v>
          </cell>
          <cell r="AM76">
            <v>85</v>
          </cell>
          <cell r="AN76">
            <v>84</v>
          </cell>
          <cell r="AO76">
            <v>87</v>
          </cell>
          <cell r="AP76">
            <v>75</v>
          </cell>
          <cell r="AQ76">
            <v>93</v>
          </cell>
          <cell r="AR76">
            <v>85</v>
          </cell>
          <cell r="AS76">
            <v>85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65</v>
          </cell>
          <cell r="F77">
            <v>75</v>
          </cell>
          <cell r="G77">
            <v>90</v>
          </cell>
          <cell r="H77">
            <v>85</v>
          </cell>
          <cell r="I77">
            <v>87</v>
          </cell>
          <cell r="J77">
            <v>83</v>
          </cell>
          <cell r="K77">
            <v>77</v>
          </cell>
          <cell r="L77">
            <v>95</v>
          </cell>
          <cell r="M77">
            <v>93</v>
          </cell>
          <cell r="N77">
            <v>90</v>
          </cell>
          <cell r="O77">
            <v>90</v>
          </cell>
          <cell r="P77">
            <v>90</v>
          </cell>
          <cell r="Q77">
            <v>75</v>
          </cell>
          <cell r="R77">
            <v>94</v>
          </cell>
          <cell r="S77">
            <v>94</v>
          </cell>
          <cell r="T77">
            <v>85</v>
          </cell>
          <cell r="U77">
            <v>90</v>
          </cell>
          <cell r="V77">
            <v>95</v>
          </cell>
          <cell r="W77">
            <v>94</v>
          </cell>
          <cell r="X77">
            <v>86</v>
          </cell>
          <cell r="Y77">
            <v>98</v>
          </cell>
          <cell r="Z77">
            <v>94</v>
          </cell>
          <cell r="AA77">
            <v>92</v>
          </cell>
          <cell r="AB77">
            <v>87</v>
          </cell>
          <cell r="AC77">
            <v>80</v>
          </cell>
          <cell r="AD77">
            <v>95</v>
          </cell>
          <cell r="AE77">
            <v>86</v>
          </cell>
          <cell r="AF77">
            <v>93</v>
          </cell>
          <cell r="AG77">
            <v>92</v>
          </cell>
          <cell r="AH77">
            <v>83</v>
          </cell>
          <cell r="AI77">
            <v>87</v>
          </cell>
          <cell r="AJ77">
            <v>98</v>
          </cell>
          <cell r="AK77">
            <v>93</v>
          </cell>
          <cell r="AL77">
            <v>90</v>
          </cell>
          <cell r="AM77">
            <v>93</v>
          </cell>
          <cell r="AN77">
            <v>82</v>
          </cell>
          <cell r="AO77">
            <v>97</v>
          </cell>
          <cell r="AP77">
            <v>94</v>
          </cell>
          <cell r="AQ77">
            <v>93</v>
          </cell>
          <cell r="AR77">
            <v>93</v>
          </cell>
          <cell r="AS77">
            <v>92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70</v>
          </cell>
          <cell r="F78">
            <v>80</v>
          </cell>
          <cell r="G78">
            <v>83</v>
          </cell>
          <cell r="H78">
            <v>80</v>
          </cell>
          <cell r="I78">
            <v>90</v>
          </cell>
          <cell r="J78">
            <v>82</v>
          </cell>
          <cell r="K78">
            <v>86</v>
          </cell>
          <cell r="L78">
            <v>92</v>
          </cell>
          <cell r="M78">
            <v>90</v>
          </cell>
          <cell r="N78">
            <v>90</v>
          </cell>
          <cell r="O78">
            <v>92</v>
          </cell>
          <cell r="P78">
            <v>80</v>
          </cell>
          <cell r="Q78">
            <v>82</v>
          </cell>
          <cell r="R78">
            <v>90</v>
          </cell>
          <cell r="S78">
            <v>92</v>
          </cell>
          <cell r="T78">
            <v>85</v>
          </cell>
          <cell r="U78">
            <v>92</v>
          </cell>
          <cell r="V78">
            <v>90</v>
          </cell>
          <cell r="W78">
            <v>91</v>
          </cell>
          <cell r="X78">
            <v>90</v>
          </cell>
          <cell r="Y78">
            <v>95</v>
          </cell>
          <cell r="Z78">
            <v>88</v>
          </cell>
          <cell r="AA78">
            <v>94</v>
          </cell>
          <cell r="AB78">
            <v>85</v>
          </cell>
          <cell r="AC78">
            <v>84</v>
          </cell>
          <cell r="AD78">
            <v>91</v>
          </cell>
          <cell r="AE78">
            <v>92</v>
          </cell>
          <cell r="AF78">
            <v>90</v>
          </cell>
          <cell r="AG78">
            <v>91</v>
          </cell>
          <cell r="AH78">
            <v>80</v>
          </cell>
          <cell r="AI78">
            <v>82</v>
          </cell>
          <cell r="AJ78">
            <v>92</v>
          </cell>
          <cell r="AK78">
            <v>93</v>
          </cell>
          <cell r="AL78">
            <v>87</v>
          </cell>
          <cell r="AM78">
            <v>93</v>
          </cell>
          <cell r="AN78">
            <v>87</v>
          </cell>
          <cell r="AO78">
            <v>91</v>
          </cell>
          <cell r="AP78">
            <v>92</v>
          </cell>
          <cell r="AQ78">
            <v>94</v>
          </cell>
          <cell r="AR78">
            <v>90</v>
          </cell>
          <cell r="AS78">
            <v>95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78</v>
          </cell>
          <cell r="G79">
            <v>73</v>
          </cell>
          <cell r="H79">
            <v>77</v>
          </cell>
          <cell r="I79">
            <v>84</v>
          </cell>
          <cell r="J79">
            <v>75</v>
          </cell>
          <cell r="K79">
            <v>78</v>
          </cell>
          <cell r="L79">
            <v>90</v>
          </cell>
          <cell r="M79">
            <v>85</v>
          </cell>
          <cell r="N79">
            <v>76</v>
          </cell>
          <cell r="O79">
            <v>85</v>
          </cell>
          <cell r="P79">
            <v>78</v>
          </cell>
          <cell r="Q79">
            <v>75</v>
          </cell>
          <cell r="R79">
            <v>90</v>
          </cell>
          <cell r="S79">
            <v>87</v>
          </cell>
          <cell r="T79">
            <v>86</v>
          </cell>
          <cell r="U79">
            <v>84</v>
          </cell>
          <cell r="V79">
            <v>92</v>
          </cell>
          <cell r="W79">
            <v>90</v>
          </cell>
          <cell r="X79">
            <v>75</v>
          </cell>
          <cell r="Y79">
            <v>80</v>
          </cell>
          <cell r="Z79">
            <v>83</v>
          </cell>
          <cell r="AA79">
            <v>82</v>
          </cell>
          <cell r="AB79">
            <v>86</v>
          </cell>
          <cell r="AC79">
            <v>82</v>
          </cell>
          <cell r="AD79">
            <v>83</v>
          </cell>
          <cell r="AE79">
            <v>83</v>
          </cell>
          <cell r="AF79">
            <v>80</v>
          </cell>
          <cell r="AG79">
            <v>81</v>
          </cell>
          <cell r="AH79">
            <v>79</v>
          </cell>
          <cell r="AI79">
            <v>83</v>
          </cell>
          <cell r="AJ79">
            <v>91</v>
          </cell>
          <cell r="AK79">
            <v>81</v>
          </cell>
          <cell r="AL79">
            <v>74</v>
          </cell>
          <cell r="AM79">
            <v>84</v>
          </cell>
          <cell r="AN79">
            <v>78</v>
          </cell>
          <cell r="AO79">
            <v>92</v>
          </cell>
          <cell r="AP79">
            <v>75</v>
          </cell>
          <cell r="AQ79">
            <v>84</v>
          </cell>
          <cell r="AR79">
            <v>84</v>
          </cell>
          <cell r="AS79">
            <v>84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77</v>
          </cell>
          <cell r="G80">
            <v>83</v>
          </cell>
          <cell r="H80">
            <v>82</v>
          </cell>
          <cell r="I80">
            <v>85</v>
          </cell>
          <cell r="J80">
            <v>85</v>
          </cell>
          <cell r="K80">
            <v>81</v>
          </cell>
          <cell r="L80">
            <v>83</v>
          </cell>
          <cell r="M80">
            <v>83</v>
          </cell>
          <cell r="N80">
            <v>84</v>
          </cell>
          <cell r="O80">
            <v>82</v>
          </cell>
          <cell r="P80">
            <v>85</v>
          </cell>
          <cell r="Q80">
            <v>83</v>
          </cell>
          <cell r="R80">
            <v>88</v>
          </cell>
          <cell r="S80">
            <v>87</v>
          </cell>
          <cell r="T80">
            <v>81</v>
          </cell>
          <cell r="U80">
            <v>85</v>
          </cell>
          <cell r="V80">
            <v>87</v>
          </cell>
          <cell r="W80">
            <v>92</v>
          </cell>
          <cell r="X80">
            <v>85</v>
          </cell>
          <cell r="Y80">
            <v>92</v>
          </cell>
          <cell r="Z80">
            <v>88</v>
          </cell>
          <cell r="AA80">
            <v>82</v>
          </cell>
          <cell r="AB80">
            <v>85</v>
          </cell>
          <cell r="AC80">
            <v>81</v>
          </cell>
          <cell r="AD80">
            <v>86</v>
          </cell>
          <cell r="AE80">
            <v>90</v>
          </cell>
          <cell r="AF80">
            <v>82</v>
          </cell>
          <cell r="AG80">
            <v>80</v>
          </cell>
          <cell r="AH80">
            <v>81</v>
          </cell>
          <cell r="AI80">
            <v>86</v>
          </cell>
          <cell r="AJ80">
            <v>90</v>
          </cell>
          <cell r="AK80">
            <v>90</v>
          </cell>
          <cell r="AL80">
            <v>83</v>
          </cell>
          <cell r="AM80">
            <v>91</v>
          </cell>
          <cell r="AN80">
            <v>81</v>
          </cell>
          <cell r="AO80">
            <v>85</v>
          </cell>
          <cell r="AP80">
            <v>88</v>
          </cell>
          <cell r="AQ80">
            <v>86</v>
          </cell>
          <cell r="AR80">
            <v>85</v>
          </cell>
          <cell r="AS80">
            <v>81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78</v>
          </cell>
          <cell r="G81">
            <v>73</v>
          </cell>
          <cell r="H81">
            <v>77</v>
          </cell>
          <cell r="I81">
            <v>84</v>
          </cell>
          <cell r="J81">
            <v>75</v>
          </cell>
          <cell r="K81">
            <v>78</v>
          </cell>
          <cell r="L81">
            <v>90</v>
          </cell>
          <cell r="M81">
            <v>85</v>
          </cell>
          <cell r="N81">
            <v>76</v>
          </cell>
          <cell r="O81">
            <v>85</v>
          </cell>
          <cell r="P81">
            <v>78</v>
          </cell>
          <cell r="Q81">
            <v>75</v>
          </cell>
          <cell r="R81">
            <v>90</v>
          </cell>
          <cell r="S81">
            <v>87</v>
          </cell>
          <cell r="T81">
            <v>86</v>
          </cell>
          <cell r="U81">
            <v>84</v>
          </cell>
          <cell r="V81">
            <v>92</v>
          </cell>
          <cell r="W81">
            <v>90</v>
          </cell>
          <cell r="X81">
            <v>75</v>
          </cell>
          <cell r="Y81">
            <v>80</v>
          </cell>
          <cell r="Z81">
            <v>83</v>
          </cell>
          <cell r="AA81">
            <v>82</v>
          </cell>
          <cell r="AB81">
            <v>86</v>
          </cell>
          <cell r="AC81">
            <v>82</v>
          </cell>
          <cell r="AD81">
            <v>83</v>
          </cell>
          <cell r="AE81">
            <v>83</v>
          </cell>
          <cell r="AF81">
            <v>80</v>
          </cell>
          <cell r="AG81">
            <v>81</v>
          </cell>
          <cell r="AH81">
            <v>79</v>
          </cell>
          <cell r="AI81">
            <v>83</v>
          </cell>
          <cell r="AJ81">
            <v>91</v>
          </cell>
          <cell r="AK81">
            <v>81</v>
          </cell>
          <cell r="AL81">
            <v>74</v>
          </cell>
          <cell r="AM81">
            <v>84</v>
          </cell>
          <cell r="AN81">
            <v>78</v>
          </cell>
          <cell r="AO81">
            <v>92</v>
          </cell>
          <cell r="AP81">
            <v>75</v>
          </cell>
          <cell r="AQ81">
            <v>84</v>
          </cell>
          <cell r="AR81">
            <v>84</v>
          </cell>
          <cell r="AS81">
            <v>84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78</v>
          </cell>
          <cell r="G82">
            <v>73</v>
          </cell>
          <cell r="H82">
            <v>77</v>
          </cell>
          <cell r="I82">
            <v>84</v>
          </cell>
          <cell r="J82">
            <v>75</v>
          </cell>
          <cell r="K82">
            <v>78</v>
          </cell>
          <cell r="L82">
            <v>90</v>
          </cell>
          <cell r="M82">
            <v>85</v>
          </cell>
          <cell r="N82">
            <v>76</v>
          </cell>
          <cell r="O82">
            <v>85</v>
          </cell>
          <cell r="P82">
            <v>78</v>
          </cell>
          <cell r="Q82">
            <v>75</v>
          </cell>
          <cell r="R82">
            <v>90</v>
          </cell>
          <cell r="S82">
            <v>87</v>
          </cell>
          <cell r="T82">
            <v>86</v>
          </cell>
          <cell r="U82">
            <v>84</v>
          </cell>
          <cell r="V82">
            <v>92</v>
          </cell>
          <cell r="W82">
            <v>90</v>
          </cell>
          <cell r="X82">
            <v>75</v>
          </cell>
          <cell r="Y82">
            <v>80</v>
          </cell>
          <cell r="Z82">
            <v>83</v>
          </cell>
          <cell r="AA82">
            <v>82</v>
          </cell>
          <cell r="AB82">
            <v>86</v>
          </cell>
          <cell r="AC82">
            <v>82</v>
          </cell>
          <cell r="AD82">
            <v>83</v>
          </cell>
          <cell r="AE82">
            <v>83</v>
          </cell>
          <cell r="AF82">
            <v>80</v>
          </cell>
          <cell r="AG82">
            <v>81</v>
          </cell>
          <cell r="AH82">
            <v>79</v>
          </cell>
          <cell r="AI82">
            <v>83</v>
          </cell>
          <cell r="AJ82">
            <v>91</v>
          </cell>
          <cell r="AK82">
            <v>81</v>
          </cell>
          <cell r="AL82">
            <v>74</v>
          </cell>
          <cell r="AM82">
            <v>84</v>
          </cell>
          <cell r="AN82">
            <v>78</v>
          </cell>
          <cell r="AO82">
            <v>92</v>
          </cell>
          <cell r="AP82">
            <v>75</v>
          </cell>
          <cell r="AQ82">
            <v>84</v>
          </cell>
          <cell r="AR82">
            <v>84</v>
          </cell>
          <cell r="AS82">
            <v>84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70</v>
          </cell>
          <cell r="F84">
            <v>74</v>
          </cell>
          <cell r="G84">
            <v>73</v>
          </cell>
          <cell r="H84">
            <v>75</v>
          </cell>
          <cell r="I84">
            <v>80</v>
          </cell>
          <cell r="J84">
            <v>76</v>
          </cell>
          <cell r="K84">
            <v>78</v>
          </cell>
          <cell r="L84">
            <v>82</v>
          </cell>
          <cell r="M84">
            <v>84</v>
          </cell>
          <cell r="N84">
            <v>76</v>
          </cell>
          <cell r="O84">
            <v>85</v>
          </cell>
          <cell r="P84">
            <v>76</v>
          </cell>
          <cell r="Q84">
            <v>80</v>
          </cell>
          <cell r="R84">
            <v>86</v>
          </cell>
          <cell r="S84">
            <v>92</v>
          </cell>
          <cell r="T84">
            <v>84</v>
          </cell>
          <cell r="U84">
            <v>82</v>
          </cell>
          <cell r="V84">
            <v>85</v>
          </cell>
          <cell r="W84">
            <v>83</v>
          </cell>
          <cell r="X84">
            <v>78</v>
          </cell>
          <cell r="Y84">
            <v>83</v>
          </cell>
          <cell r="Z84">
            <v>77</v>
          </cell>
          <cell r="AA84">
            <v>79</v>
          </cell>
          <cell r="AB84">
            <v>79</v>
          </cell>
          <cell r="AC84">
            <v>80</v>
          </cell>
          <cell r="AD84">
            <v>82</v>
          </cell>
          <cell r="AE84">
            <v>84</v>
          </cell>
          <cell r="AF84">
            <v>75</v>
          </cell>
          <cell r="AG84">
            <v>75</v>
          </cell>
          <cell r="AH84">
            <v>75</v>
          </cell>
          <cell r="AI84">
            <v>79</v>
          </cell>
          <cell r="AJ84">
            <v>84</v>
          </cell>
          <cell r="AK84">
            <v>83</v>
          </cell>
          <cell r="AL84">
            <v>81</v>
          </cell>
          <cell r="AM84">
            <v>82</v>
          </cell>
          <cell r="AN84">
            <v>77</v>
          </cell>
          <cell r="AO84">
            <v>85</v>
          </cell>
          <cell r="AP84">
            <v>83</v>
          </cell>
          <cell r="AQ84">
            <v>85</v>
          </cell>
          <cell r="AR84">
            <v>77</v>
          </cell>
          <cell r="AS84">
            <v>82</v>
          </cell>
        </row>
        <row r="85">
          <cell r="A85">
            <v>85</v>
          </cell>
          <cell r="C85" t="str">
            <v>b. Ke-NU-an</v>
          </cell>
          <cell r="E85">
            <v>70</v>
          </cell>
          <cell r="F85">
            <v>80</v>
          </cell>
          <cell r="G85">
            <v>80</v>
          </cell>
          <cell r="H85">
            <v>80</v>
          </cell>
          <cell r="I85">
            <v>85</v>
          </cell>
          <cell r="J85">
            <v>80</v>
          </cell>
          <cell r="K85">
            <v>80</v>
          </cell>
          <cell r="L85">
            <v>84</v>
          </cell>
          <cell r="M85">
            <v>80</v>
          </cell>
          <cell r="N85">
            <v>70</v>
          </cell>
          <cell r="O85">
            <v>90</v>
          </cell>
          <cell r="P85">
            <v>80</v>
          </cell>
          <cell r="Q85">
            <v>80</v>
          </cell>
          <cell r="R85">
            <v>85</v>
          </cell>
          <cell r="S85">
            <v>90</v>
          </cell>
          <cell r="T85">
            <v>80</v>
          </cell>
          <cell r="U85">
            <v>80</v>
          </cell>
          <cell r="V85">
            <v>85</v>
          </cell>
          <cell r="W85">
            <v>73</v>
          </cell>
          <cell r="X85">
            <v>80</v>
          </cell>
          <cell r="Y85">
            <v>80</v>
          </cell>
          <cell r="Z85">
            <v>80</v>
          </cell>
          <cell r="AA85">
            <v>80</v>
          </cell>
          <cell r="AB85">
            <v>80</v>
          </cell>
          <cell r="AC85">
            <v>75</v>
          </cell>
          <cell r="AD85">
            <v>85</v>
          </cell>
          <cell r="AE85">
            <v>80</v>
          </cell>
          <cell r="AF85">
            <v>75</v>
          </cell>
          <cell r="AG85">
            <v>80</v>
          </cell>
          <cell r="AH85">
            <v>80</v>
          </cell>
          <cell r="AI85">
            <v>80</v>
          </cell>
          <cell r="AJ85">
            <v>80</v>
          </cell>
          <cell r="AK85">
            <v>80</v>
          </cell>
          <cell r="AL85">
            <v>80</v>
          </cell>
          <cell r="AM85">
            <v>90</v>
          </cell>
          <cell r="AN85">
            <v>80</v>
          </cell>
          <cell r="AO85">
            <v>90</v>
          </cell>
          <cell r="AP85">
            <v>80</v>
          </cell>
          <cell r="AQ85">
            <v>85</v>
          </cell>
          <cell r="AR85">
            <v>85</v>
          </cell>
          <cell r="AS85">
            <v>84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Baik</v>
          </cell>
          <cell r="G89" t="str">
            <v>Baik</v>
          </cell>
          <cell r="H89" t="str">
            <v>Baik</v>
          </cell>
          <cell r="I89" t="str">
            <v>Sangat Baik</v>
          </cell>
          <cell r="J89" t="str">
            <v>Sangat Baik</v>
          </cell>
          <cell r="K89" t="str">
            <v>Baik</v>
          </cell>
          <cell r="L89" t="str">
            <v>Baik</v>
          </cell>
          <cell r="M89" t="str">
            <v>Sangat Baik</v>
          </cell>
          <cell r="N89" t="str">
            <v>Baik</v>
          </cell>
          <cell r="O89" t="str">
            <v>Sangat Baik</v>
          </cell>
          <cell r="P89" t="str">
            <v>Baik</v>
          </cell>
          <cell r="Q89" t="str">
            <v>Baik</v>
          </cell>
          <cell r="R89" t="str">
            <v>Sangat Baik</v>
          </cell>
          <cell r="S89" t="str">
            <v>Sangat Baik</v>
          </cell>
          <cell r="T89" t="str">
            <v>Sangat Baik</v>
          </cell>
          <cell r="U89" t="str">
            <v>Baik</v>
          </cell>
          <cell r="V89" t="str">
            <v>Baik</v>
          </cell>
          <cell r="W89" t="str">
            <v>Sangat Baik</v>
          </cell>
          <cell r="X89" t="str">
            <v>Baik</v>
          </cell>
          <cell r="Y89" t="str">
            <v>Sangat Baik</v>
          </cell>
          <cell r="Z89" t="str">
            <v>Sangat Baik</v>
          </cell>
          <cell r="AA89" t="str">
            <v>Sangat Baik</v>
          </cell>
          <cell r="AB89" t="str">
            <v>Sangat Baik</v>
          </cell>
          <cell r="AC89" t="str">
            <v>Baik</v>
          </cell>
          <cell r="AD89" t="str">
            <v>Baik</v>
          </cell>
          <cell r="AE89" t="str">
            <v>Sangat Baik</v>
          </cell>
          <cell r="AF89" t="str">
            <v>Baik</v>
          </cell>
          <cell r="AG89" t="str">
            <v>Baik</v>
          </cell>
          <cell r="AH89" t="str">
            <v>Baik</v>
          </cell>
          <cell r="AI89" t="str">
            <v>Sangat Baik</v>
          </cell>
          <cell r="AJ89" t="str">
            <v>Baik</v>
          </cell>
          <cell r="AK89" t="str">
            <v>Baik</v>
          </cell>
          <cell r="AL89" t="str">
            <v>Baik</v>
          </cell>
          <cell r="AM89" t="str">
            <v>Sangat Baik</v>
          </cell>
          <cell r="AN89" t="str">
            <v>Sangat Baik</v>
          </cell>
          <cell r="AO89" t="str">
            <v>Baik</v>
          </cell>
          <cell r="AP89" t="str">
            <v>Baik</v>
          </cell>
          <cell r="AQ89" t="str">
            <v>Sangat Baik</v>
          </cell>
          <cell r="AR89" t="str">
            <v>Baik</v>
          </cell>
          <cell r="AS89" t="str">
            <v>Baik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Baik</v>
          </cell>
          <cell r="G90" t="str">
            <v>Baik</v>
          </cell>
          <cell r="H90" t="str">
            <v>Baik</v>
          </cell>
          <cell r="I90" t="str">
            <v>Baik</v>
          </cell>
          <cell r="J90" t="str">
            <v>Baik</v>
          </cell>
          <cell r="K90" t="str">
            <v>Baik</v>
          </cell>
          <cell r="L90" t="str">
            <v>Sangat Baik</v>
          </cell>
          <cell r="M90" t="str">
            <v>Sangat Baik</v>
          </cell>
          <cell r="N90" t="str">
            <v>Baik</v>
          </cell>
          <cell r="O90" t="str">
            <v>Baik</v>
          </cell>
          <cell r="P90" t="str">
            <v>Baik</v>
          </cell>
          <cell r="Q90" t="str">
            <v>Baik</v>
          </cell>
          <cell r="R90" t="str">
            <v>Baik</v>
          </cell>
          <cell r="S90" t="str">
            <v>Baik</v>
          </cell>
          <cell r="T90" t="str">
            <v>Baik</v>
          </cell>
          <cell r="U90" t="str">
            <v>Sangat Baik</v>
          </cell>
          <cell r="V90" t="str">
            <v>Sangat Baik</v>
          </cell>
          <cell r="W90" t="str">
            <v>Baik</v>
          </cell>
          <cell r="X90" t="str">
            <v>Baik</v>
          </cell>
          <cell r="Y90" t="str">
            <v>Baik</v>
          </cell>
          <cell r="Z90" t="str">
            <v>Baik</v>
          </cell>
          <cell r="AA90" t="str">
            <v>Sangat Baik</v>
          </cell>
          <cell r="AB90" t="str">
            <v>Baik</v>
          </cell>
          <cell r="AC90" t="str">
            <v>Baik</v>
          </cell>
          <cell r="AD90" t="str">
            <v>Baik</v>
          </cell>
          <cell r="AE90" t="str">
            <v>Baik</v>
          </cell>
          <cell r="AF90" t="str">
            <v>Baik</v>
          </cell>
          <cell r="AG90" t="str">
            <v>Baik</v>
          </cell>
          <cell r="AH90" t="str">
            <v>Baik</v>
          </cell>
          <cell r="AI90" t="str">
            <v>Baik</v>
          </cell>
          <cell r="AJ90" t="str">
            <v>Sangat Baik</v>
          </cell>
          <cell r="AK90" t="str">
            <v>Baik</v>
          </cell>
          <cell r="AL90" t="str">
            <v>Baik</v>
          </cell>
          <cell r="AM90" t="str">
            <v>Sangat Baik</v>
          </cell>
          <cell r="AN90" t="str">
            <v>Sangat Baik</v>
          </cell>
          <cell r="AO90" t="str">
            <v>Baik</v>
          </cell>
          <cell r="AP90" t="str">
            <v>Baik</v>
          </cell>
          <cell r="AQ90" t="str">
            <v>Baik</v>
          </cell>
          <cell r="AR90" t="str">
            <v>Baik</v>
          </cell>
          <cell r="AS90" t="str">
            <v>Baik</v>
          </cell>
        </row>
        <row r="91">
          <cell r="A91">
            <v>91</v>
          </cell>
          <cell r="C91" t="str">
            <v>c. Fiqih</v>
          </cell>
          <cell r="E91">
            <v>75</v>
          </cell>
          <cell r="F91" t="str">
            <v>Baik</v>
          </cell>
          <cell r="G91" t="str">
            <v>Baik</v>
          </cell>
          <cell r="H91" t="str">
            <v>Baik</v>
          </cell>
          <cell r="I91" t="str">
            <v>Sangat Baik</v>
          </cell>
          <cell r="J91" t="str">
            <v>Baik</v>
          </cell>
          <cell r="K91" t="str">
            <v>Baik</v>
          </cell>
          <cell r="L91" t="str">
            <v>Sangat Baik</v>
          </cell>
          <cell r="M91" t="str">
            <v>Sangat Baik</v>
          </cell>
          <cell r="N91" t="str">
            <v>Baik</v>
          </cell>
          <cell r="O91" t="str">
            <v>Sangat Baik</v>
          </cell>
          <cell r="P91" t="str">
            <v>Baik</v>
          </cell>
          <cell r="Q91" t="str">
            <v>Baik</v>
          </cell>
          <cell r="R91" t="str">
            <v>Sangat Baik</v>
          </cell>
          <cell r="S91" t="str">
            <v>Sangat Baik</v>
          </cell>
          <cell r="T91" t="str">
            <v>Baik</v>
          </cell>
          <cell r="U91" t="str">
            <v>Sangat Baik</v>
          </cell>
          <cell r="V91" t="str">
            <v>Sangat Baik</v>
          </cell>
          <cell r="W91" t="str">
            <v>Sangat Baik</v>
          </cell>
          <cell r="X91" t="str">
            <v>Baik</v>
          </cell>
          <cell r="Y91" t="str">
            <v>Baik</v>
          </cell>
          <cell r="Z91" t="str">
            <v>Baik</v>
          </cell>
          <cell r="AA91" t="str">
            <v>Sangat Baik</v>
          </cell>
          <cell r="AB91" t="str">
            <v>Baik</v>
          </cell>
          <cell r="AC91" t="str">
            <v>Sangat Baik</v>
          </cell>
          <cell r="AD91" t="str">
            <v>Sangat Baik</v>
          </cell>
          <cell r="AE91" t="str">
            <v>Baik</v>
          </cell>
          <cell r="AF91" t="str">
            <v>Sangat Baik</v>
          </cell>
          <cell r="AG91" t="str">
            <v>Sangat Baik</v>
          </cell>
          <cell r="AH91" t="str">
            <v>Baik</v>
          </cell>
          <cell r="AI91" t="str">
            <v>Baik</v>
          </cell>
          <cell r="AJ91" t="str">
            <v>Sangat Baik</v>
          </cell>
          <cell r="AK91" t="str">
            <v>Sangat Baik</v>
          </cell>
          <cell r="AL91" t="str">
            <v>Baik</v>
          </cell>
          <cell r="AM91" t="str">
            <v>Sangat Baik</v>
          </cell>
          <cell r="AN91" t="str">
            <v>Baik</v>
          </cell>
          <cell r="AO91" t="str">
            <v>Sangat Baik</v>
          </cell>
          <cell r="AP91" t="str">
            <v>Baik</v>
          </cell>
          <cell r="AQ91" t="str">
            <v>Baik</v>
          </cell>
          <cell r="AR91" t="str">
            <v>Baik</v>
          </cell>
          <cell r="AS91" t="str">
            <v>Baik</v>
          </cell>
        </row>
        <row r="92">
          <cell r="A92">
            <v>92</v>
          </cell>
          <cell r="C92" t="str">
            <v>d. Sejarah Kebudayaan Islam</v>
          </cell>
          <cell r="E92">
            <v>70</v>
          </cell>
          <cell r="F92" t="str">
            <v>Baik</v>
          </cell>
          <cell r="G92" t="str">
            <v>Baik</v>
          </cell>
          <cell r="H92" t="str">
            <v>Baik</v>
          </cell>
          <cell r="I92" t="str">
            <v>Baik</v>
          </cell>
          <cell r="J92" t="str">
            <v>Baik</v>
          </cell>
          <cell r="K92" t="str">
            <v>Baik</v>
          </cell>
          <cell r="L92" t="str">
            <v>Baik</v>
          </cell>
          <cell r="M92" t="str">
            <v>Baik</v>
          </cell>
          <cell r="N92" t="str">
            <v>Baik</v>
          </cell>
          <cell r="O92" t="str">
            <v>Sangat Baik</v>
          </cell>
          <cell r="P92" t="str">
            <v>Baik</v>
          </cell>
          <cell r="Q92" t="str">
            <v>Baik</v>
          </cell>
          <cell r="R92" t="str">
            <v>Baik</v>
          </cell>
          <cell r="S92" t="str">
            <v>Baik</v>
          </cell>
          <cell r="T92" t="str">
            <v>Baik</v>
          </cell>
          <cell r="U92" t="str">
            <v>Baik</v>
          </cell>
          <cell r="V92" t="str">
            <v>Baik</v>
          </cell>
          <cell r="W92" t="str">
            <v>Baik</v>
          </cell>
          <cell r="X92" t="str">
            <v>Baik</v>
          </cell>
          <cell r="Y92" t="str">
            <v>Baik</v>
          </cell>
          <cell r="Z92" t="str">
            <v>Baik</v>
          </cell>
          <cell r="AA92" t="str">
            <v>Baik</v>
          </cell>
          <cell r="AB92" t="str">
            <v>Baik</v>
          </cell>
          <cell r="AC92" t="str">
            <v>Baik</v>
          </cell>
          <cell r="AD92" t="str">
            <v>Baik</v>
          </cell>
          <cell r="AE92" t="str">
            <v>Baik</v>
          </cell>
          <cell r="AF92" t="str">
            <v>Baik</v>
          </cell>
          <cell r="AG92" t="str">
            <v>Baik</v>
          </cell>
          <cell r="AH92" t="str">
            <v>Baik</v>
          </cell>
          <cell r="AI92" t="str">
            <v>Baik</v>
          </cell>
          <cell r="AJ92" t="str">
            <v>Baik</v>
          </cell>
          <cell r="AK92" t="str">
            <v>Baik</v>
          </cell>
          <cell r="AL92" t="str">
            <v>Baik</v>
          </cell>
          <cell r="AM92" t="str">
            <v>Baik</v>
          </cell>
          <cell r="AN92" t="str">
            <v>Baik</v>
          </cell>
          <cell r="AO92" t="str">
            <v>Sangat Baik</v>
          </cell>
          <cell r="AP92" t="str">
            <v>Baik</v>
          </cell>
          <cell r="AQ92" t="str">
            <v>Sangat Baik</v>
          </cell>
          <cell r="AR92" t="str">
            <v>Baik</v>
          </cell>
          <cell r="AS92" t="str">
            <v>Baik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70</v>
          </cell>
          <cell r="F93" t="str">
            <v>Baik</v>
          </cell>
          <cell r="G93" t="str">
            <v>Baik</v>
          </cell>
          <cell r="H93" t="str">
            <v>Baik</v>
          </cell>
          <cell r="I93" t="str">
            <v>Baik</v>
          </cell>
          <cell r="J93" t="str">
            <v>Baik</v>
          </cell>
          <cell r="K93" t="str">
            <v>Baik</v>
          </cell>
          <cell r="L93" t="str">
            <v>Baik</v>
          </cell>
          <cell r="M93" t="str">
            <v>Sangat Baik</v>
          </cell>
          <cell r="N93" t="str">
            <v>Baik</v>
          </cell>
          <cell r="O93" t="str">
            <v>Baik</v>
          </cell>
          <cell r="P93" t="str">
            <v>Baik</v>
          </cell>
          <cell r="Q93" t="str">
            <v>Baik</v>
          </cell>
          <cell r="R93" t="str">
            <v>Baik</v>
          </cell>
          <cell r="S93" t="str">
            <v>Baik</v>
          </cell>
          <cell r="T93" t="str">
            <v>Baik</v>
          </cell>
          <cell r="U93" t="str">
            <v>Baik</v>
          </cell>
          <cell r="V93" t="str">
            <v>Baik</v>
          </cell>
          <cell r="W93" t="str">
            <v>Baik</v>
          </cell>
          <cell r="X93" t="str">
            <v>Baik</v>
          </cell>
          <cell r="Y93" t="str">
            <v>Baik</v>
          </cell>
          <cell r="Z93" t="str">
            <v>Baik</v>
          </cell>
          <cell r="AA93" t="str">
            <v>Baik</v>
          </cell>
          <cell r="AB93" t="str">
            <v>Baik</v>
          </cell>
          <cell r="AC93" t="str">
            <v>Baik</v>
          </cell>
          <cell r="AD93" t="str">
            <v>Sangat Baik</v>
          </cell>
          <cell r="AE93" t="str">
            <v>Baik</v>
          </cell>
          <cell r="AF93" t="str">
            <v>Baik</v>
          </cell>
          <cell r="AG93" t="str">
            <v>Baik</v>
          </cell>
          <cell r="AH93" t="str">
            <v>Baik</v>
          </cell>
          <cell r="AI93" t="str">
            <v>Baik</v>
          </cell>
          <cell r="AJ93" t="str">
            <v>Baik</v>
          </cell>
          <cell r="AK93" t="str">
            <v>Sangat Baik</v>
          </cell>
          <cell r="AL93" t="str">
            <v>Baik</v>
          </cell>
          <cell r="AM93" t="str">
            <v>Sangat Baik</v>
          </cell>
          <cell r="AN93" t="str">
            <v>Baik</v>
          </cell>
          <cell r="AO93" t="str">
            <v>Sangat Baik</v>
          </cell>
          <cell r="AP93" t="str">
            <v>Baik</v>
          </cell>
          <cell r="AQ93" t="str">
            <v>Baik</v>
          </cell>
          <cell r="AR93" t="str">
            <v>Baik</v>
          </cell>
          <cell r="AS93" t="str">
            <v>Baik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70</v>
          </cell>
          <cell r="F94" t="str">
            <v>Sangat Baik</v>
          </cell>
          <cell r="G94" t="str">
            <v>Baik</v>
          </cell>
          <cell r="H94" t="str">
            <v>Baik</v>
          </cell>
          <cell r="I94" t="str">
            <v>Sangat Baik</v>
          </cell>
          <cell r="J94" t="str">
            <v>Baik</v>
          </cell>
          <cell r="K94" t="str">
            <v>Baik</v>
          </cell>
          <cell r="L94" t="str">
            <v>Sangat Baik</v>
          </cell>
          <cell r="M94" t="str">
            <v>Sangat Baik</v>
          </cell>
          <cell r="N94" t="str">
            <v>Baik</v>
          </cell>
          <cell r="O94" t="str">
            <v>Sangat Baik</v>
          </cell>
          <cell r="P94" t="str">
            <v>Baik</v>
          </cell>
          <cell r="Q94" t="str">
            <v>Baik</v>
          </cell>
          <cell r="R94" t="str">
            <v>Sangat Baik</v>
          </cell>
          <cell r="S94" t="str">
            <v>Sangat Baik</v>
          </cell>
          <cell r="T94" t="str">
            <v>Sangat Baik</v>
          </cell>
          <cell r="U94" t="str">
            <v>Sangat Baik</v>
          </cell>
          <cell r="V94" t="str">
            <v>Sangat Baik</v>
          </cell>
          <cell r="W94" t="str">
            <v>Sangat Baik</v>
          </cell>
          <cell r="X94" t="str">
            <v>Sangat Baik</v>
          </cell>
          <cell r="Y94" t="str">
            <v>Sangat Baik</v>
          </cell>
          <cell r="Z94" t="str">
            <v>Baik</v>
          </cell>
          <cell r="AA94" t="str">
            <v>Sangat Baik</v>
          </cell>
          <cell r="AB94" t="str">
            <v>Sangat Baik</v>
          </cell>
          <cell r="AC94" t="str">
            <v>Baik</v>
          </cell>
          <cell r="AD94" t="str">
            <v>Sangat Baik</v>
          </cell>
          <cell r="AE94" t="str">
            <v>Baik</v>
          </cell>
          <cell r="AF94" t="str">
            <v>Baik</v>
          </cell>
          <cell r="AG94" t="str">
            <v>Sangat Baik</v>
          </cell>
          <cell r="AH94" t="str">
            <v>Sangat Baik</v>
          </cell>
          <cell r="AI94" t="str">
            <v>Baik</v>
          </cell>
          <cell r="AJ94" t="str">
            <v>Sangat Baik</v>
          </cell>
          <cell r="AK94" t="str">
            <v>Sangat Baik</v>
          </cell>
          <cell r="AL94" t="str">
            <v>Baik</v>
          </cell>
          <cell r="AM94" t="str">
            <v>Sangat Baik</v>
          </cell>
          <cell r="AN94" t="str">
            <v>Baik</v>
          </cell>
          <cell r="AO94" t="str">
            <v>Sangat Baik</v>
          </cell>
          <cell r="AP94" t="str">
            <v>Sangat Baik</v>
          </cell>
          <cell r="AQ94" t="str">
            <v>Sangat Baik</v>
          </cell>
          <cell r="AR94" t="str">
            <v>Baik</v>
          </cell>
          <cell r="AS94" t="str">
            <v>Baik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70</v>
          </cell>
          <cell r="F95" t="str">
            <v>Baik</v>
          </cell>
          <cell r="G95" t="str">
            <v>Baik</v>
          </cell>
          <cell r="H95" t="str">
            <v>Baik</v>
          </cell>
          <cell r="I95" t="str">
            <v>Baik</v>
          </cell>
          <cell r="J95" t="str">
            <v>Sangat Baik</v>
          </cell>
          <cell r="K95" t="str">
            <v>Baik</v>
          </cell>
          <cell r="L95" t="str">
            <v>Baik</v>
          </cell>
          <cell r="M95" t="str">
            <v>Sangat Baik</v>
          </cell>
          <cell r="N95" t="str">
            <v>Baik</v>
          </cell>
          <cell r="O95" t="str">
            <v>Baik</v>
          </cell>
          <cell r="P95" t="str">
            <v>Cukup</v>
          </cell>
          <cell r="Q95" t="str">
            <v>Baik</v>
          </cell>
          <cell r="R95" t="str">
            <v>Baik</v>
          </cell>
          <cell r="S95" t="str">
            <v>Sangat Baik</v>
          </cell>
          <cell r="T95" t="str">
            <v>Sangat Baik</v>
          </cell>
          <cell r="U95" t="str">
            <v>Baik</v>
          </cell>
          <cell r="V95" t="str">
            <v>Baik</v>
          </cell>
          <cell r="W95" t="str">
            <v>Sangat Baik</v>
          </cell>
          <cell r="X95" t="str">
            <v>Cukup</v>
          </cell>
          <cell r="Y95" t="str">
            <v>Baik</v>
          </cell>
          <cell r="Z95" t="str">
            <v>Cukup</v>
          </cell>
          <cell r="AA95" t="str">
            <v>Baik</v>
          </cell>
          <cell r="AB95" t="str">
            <v>Baik</v>
          </cell>
          <cell r="AC95" t="str">
            <v>Baik</v>
          </cell>
          <cell r="AD95" t="str">
            <v>Sangat Baik</v>
          </cell>
          <cell r="AE95" t="str">
            <v>Baik</v>
          </cell>
          <cell r="AF95" t="str">
            <v>Baik</v>
          </cell>
          <cell r="AG95" t="str">
            <v>Baik</v>
          </cell>
          <cell r="AH95" t="str">
            <v>Baik</v>
          </cell>
          <cell r="AI95" t="str">
            <v>Baik</v>
          </cell>
          <cell r="AJ95" t="str">
            <v>Sangat Baik</v>
          </cell>
          <cell r="AK95" t="str">
            <v>Sangat Baik</v>
          </cell>
          <cell r="AL95" t="str">
            <v>Baik</v>
          </cell>
          <cell r="AM95" t="str">
            <v>Sangat Baik</v>
          </cell>
          <cell r="AN95" t="str">
            <v>Sangat Baik</v>
          </cell>
          <cell r="AO95" t="str">
            <v>Sangat Baik</v>
          </cell>
          <cell r="AP95" t="str">
            <v>Baik</v>
          </cell>
          <cell r="AQ95" t="str">
            <v>Sangat Baik</v>
          </cell>
          <cell r="AR95" t="str">
            <v>Baik</v>
          </cell>
          <cell r="AS95" t="str">
            <v>Baik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70</v>
          </cell>
          <cell r="F96" t="str">
            <v>Baik</v>
          </cell>
          <cell r="G96" t="str">
            <v>Cukup</v>
          </cell>
          <cell r="H96" t="str">
            <v>Cukup</v>
          </cell>
          <cell r="I96" t="str">
            <v>Cukup</v>
          </cell>
          <cell r="J96" t="str">
            <v>Cukup</v>
          </cell>
          <cell r="K96" t="str">
            <v>Cukup</v>
          </cell>
          <cell r="L96" t="str">
            <v>Cukup</v>
          </cell>
          <cell r="M96" t="str">
            <v>Cukup</v>
          </cell>
          <cell r="N96" t="str">
            <v>Cukup</v>
          </cell>
          <cell r="O96" t="str">
            <v>Cukup</v>
          </cell>
          <cell r="P96" t="str">
            <v>Cukup</v>
          </cell>
          <cell r="Q96" t="str">
            <v>Cukup</v>
          </cell>
          <cell r="R96" t="str">
            <v>Baik</v>
          </cell>
          <cell r="S96" t="str">
            <v>Baik</v>
          </cell>
          <cell r="T96" t="str">
            <v>Cukup</v>
          </cell>
          <cell r="U96" t="str">
            <v>Cukup</v>
          </cell>
          <cell r="V96" t="str">
            <v>Baik</v>
          </cell>
          <cell r="W96" t="str">
            <v>Baik</v>
          </cell>
          <cell r="X96" t="str">
            <v>Cukup</v>
          </cell>
          <cell r="Y96" t="str">
            <v>Cukup</v>
          </cell>
          <cell r="Z96" t="str">
            <v>Cukup</v>
          </cell>
          <cell r="AA96" t="str">
            <v>Cukup</v>
          </cell>
          <cell r="AB96" t="str">
            <v>Cukup</v>
          </cell>
          <cell r="AC96" t="str">
            <v>Cukup</v>
          </cell>
          <cell r="AD96" t="str">
            <v>Baik</v>
          </cell>
          <cell r="AE96" t="str">
            <v>Cukup</v>
          </cell>
          <cell r="AF96" t="str">
            <v>Cukup</v>
          </cell>
          <cell r="AG96" t="str">
            <v>Cukup</v>
          </cell>
          <cell r="AH96" t="str">
            <v>Cukup</v>
          </cell>
          <cell r="AI96" t="str">
            <v>Cukup</v>
          </cell>
          <cell r="AJ96" t="str">
            <v>Baik</v>
          </cell>
          <cell r="AK96" t="str">
            <v>Baik</v>
          </cell>
          <cell r="AL96" t="str">
            <v>Cukup</v>
          </cell>
          <cell r="AM96" t="str">
            <v>Baik</v>
          </cell>
          <cell r="AN96" t="str">
            <v>Cukup</v>
          </cell>
          <cell r="AO96" t="str">
            <v>Baik</v>
          </cell>
          <cell r="AP96" t="str">
            <v>Baik</v>
          </cell>
          <cell r="AQ96" t="str">
            <v>Baik</v>
          </cell>
          <cell r="AR96" t="str">
            <v>Baik</v>
          </cell>
          <cell r="AS96" t="str">
            <v>Baik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65</v>
          </cell>
          <cell r="F97" t="str">
            <v>Cukup</v>
          </cell>
          <cell r="G97" t="str">
            <v>Cukup</v>
          </cell>
          <cell r="H97" t="str">
            <v>Baik</v>
          </cell>
          <cell r="I97" t="str">
            <v>Sangat Baik</v>
          </cell>
          <cell r="J97" t="str">
            <v>Cukup</v>
          </cell>
          <cell r="K97" t="str">
            <v>Baik</v>
          </cell>
          <cell r="L97" t="str">
            <v>Sangat Baik</v>
          </cell>
          <cell r="M97" t="str">
            <v>Sangat Baik</v>
          </cell>
          <cell r="N97" t="str">
            <v>Baik</v>
          </cell>
          <cell r="O97" t="str">
            <v>Sangat Baik</v>
          </cell>
          <cell r="P97" t="str">
            <v>Baik</v>
          </cell>
          <cell r="Q97" t="str">
            <v>Cukup</v>
          </cell>
          <cell r="R97" t="str">
            <v>Sangat Baik</v>
          </cell>
          <cell r="S97" t="str">
            <v>Baik</v>
          </cell>
          <cell r="T97" t="str">
            <v>Sangat Baik</v>
          </cell>
          <cell r="U97" t="str">
            <v>Sangat Baik</v>
          </cell>
          <cell r="V97" t="str">
            <v>Baik</v>
          </cell>
          <cell r="W97" t="str">
            <v>Sangat Baik</v>
          </cell>
          <cell r="X97" t="str">
            <v>Baik</v>
          </cell>
          <cell r="Y97" t="str">
            <v>Baik</v>
          </cell>
          <cell r="Z97" t="str">
            <v>Baik</v>
          </cell>
          <cell r="AA97" t="str">
            <v>Cukup</v>
          </cell>
          <cell r="AB97" t="str">
            <v>Baik</v>
          </cell>
          <cell r="AC97" t="str">
            <v>Cukup</v>
          </cell>
          <cell r="AD97" t="str">
            <v>Baik</v>
          </cell>
          <cell r="AE97" t="str">
            <v>Baik</v>
          </cell>
          <cell r="AF97" t="str">
            <v>Cukup</v>
          </cell>
          <cell r="AG97" t="str">
            <v>Baik</v>
          </cell>
          <cell r="AH97" t="str">
            <v>Cukup</v>
          </cell>
          <cell r="AI97" t="str">
            <v>Baik</v>
          </cell>
          <cell r="AJ97" t="str">
            <v>Sangat Baik</v>
          </cell>
          <cell r="AK97" t="str">
            <v>Baik</v>
          </cell>
          <cell r="AL97" t="str">
            <v>Cukup</v>
          </cell>
          <cell r="AM97" t="str">
            <v>Baik</v>
          </cell>
          <cell r="AN97" t="str">
            <v>Baik</v>
          </cell>
          <cell r="AO97" t="str">
            <v>Baik</v>
          </cell>
          <cell r="AP97" t="str">
            <v>Cukup</v>
          </cell>
          <cell r="AQ97" t="str">
            <v>Sangat Baik</v>
          </cell>
          <cell r="AR97" t="str">
            <v>Baik</v>
          </cell>
          <cell r="AS97" t="str">
            <v>Baik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65</v>
          </cell>
          <cell r="F98" t="str">
            <v>Cukup</v>
          </cell>
          <cell r="G98" t="str">
            <v>Sangat Baik</v>
          </cell>
          <cell r="H98" t="str">
            <v>Baik</v>
          </cell>
          <cell r="I98" t="str">
            <v>Baik</v>
          </cell>
          <cell r="J98" t="str">
            <v>Baik</v>
          </cell>
          <cell r="K98" t="str">
            <v>Cukup</v>
          </cell>
          <cell r="L98" t="str">
            <v>Sangat Baik</v>
          </cell>
          <cell r="M98" t="str">
            <v>Sangat Baik</v>
          </cell>
          <cell r="N98" t="str">
            <v>Sangat Baik</v>
          </cell>
          <cell r="O98" t="str">
            <v>Sangat Baik</v>
          </cell>
          <cell r="P98" t="str">
            <v>Sangat Baik</v>
          </cell>
          <cell r="Q98" t="str">
            <v>Cukup</v>
          </cell>
          <cell r="R98" t="str">
            <v>Sangat Baik</v>
          </cell>
          <cell r="S98" t="str">
            <v>Sangat Baik</v>
          </cell>
          <cell r="T98" t="str">
            <v>Baik</v>
          </cell>
          <cell r="U98" t="str">
            <v>Sangat Baik</v>
          </cell>
          <cell r="V98" t="str">
            <v>Sangat Baik</v>
          </cell>
          <cell r="W98" t="str">
            <v>Sangat Baik</v>
          </cell>
          <cell r="X98" t="str">
            <v>Baik</v>
          </cell>
          <cell r="Y98" t="str">
            <v>Sangat Baik</v>
          </cell>
          <cell r="Z98" t="str">
            <v>Sangat Baik</v>
          </cell>
          <cell r="AA98" t="str">
            <v>Sangat Baik</v>
          </cell>
          <cell r="AB98" t="str">
            <v>Baik</v>
          </cell>
          <cell r="AC98" t="str">
            <v>Baik</v>
          </cell>
          <cell r="AD98" t="str">
            <v>Sangat Baik</v>
          </cell>
          <cell r="AE98" t="str">
            <v>Baik</v>
          </cell>
          <cell r="AF98" t="str">
            <v>Sangat Baik</v>
          </cell>
          <cell r="AG98" t="str">
            <v>Sangat Baik</v>
          </cell>
          <cell r="AH98" t="str">
            <v>Baik</v>
          </cell>
          <cell r="AI98" t="str">
            <v>Baik</v>
          </cell>
          <cell r="AJ98" t="str">
            <v>Sangat Baik</v>
          </cell>
          <cell r="AK98" t="str">
            <v>Sangat Baik</v>
          </cell>
          <cell r="AL98" t="str">
            <v>Sangat Baik</v>
          </cell>
          <cell r="AM98" t="str">
            <v>Sangat Baik</v>
          </cell>
          <cell r="AN98" t="str">
            <v>Baik</v>
          </cell>
          <cell r="AO98" t="str">
            <v>Sangat Baik</v>
          </cell>
          <cell r="AP98" t="str">
            <v>Sangat Baik</v>
          </cell>
          <cell r="AQ98" t="str">
            <v>Sangat Baik</v>
          </cell>
          <cell r="AR98" t="str">
            <v>Sangat Baik</v>
          </cell>
          <cell r="AS98" t="str">
            <v>Sangat Baik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70</v>
          </cell>
          <cell r="F99" t="str">
            <v>Baik</v>
          </cell>
          <cell r="G99" t="str">
            <v>Baik</v>
          </cell>
          <cell r="H99" t="str">
            <v>Baik</v>
          </cell>
          <cell r="I99" t="str">
            <v>Sangat Baik</v>
          </cell>
          <cell r="J99" t="str">
            <v>Baik</v>
          </cell>
          <cell r="K99" t="str">
            <v>Baik</v>
          </cell>
          <cell r="L99" t="str">
            <v>Sangat Baik</v>
          </cell>
          <cell r="M99" t="str">
            <v>Sangat Baik</v>
          </cell>
          <cell r="N99" t="str">
            <v>Sangat Baik</v>
          </cell>
          <cell r="O99" t="str">
            <v>Sangat Baik</v>
          </cell>
          <cell r="P99" t="str">
            <v>Baik</v>
          </cell>
          <cell r="Q99" t="str">
            <v>Baik</v>
          </cell>
          <cell r="R99" t="str">
            <v>Sangat Baik</v>
          </cell>
          <cell r="S99" t="str">
            <v>Sangat Baik</v>
          </cell>
          <cell r="T99" t="str">
            <v>Baik</v>
          </cell>
          <cell r="U99" t="str">
            <v>Sangat Baik</v>
          </cell>
          <cell r="V99" t="str">
            <v>Sangat Baik</v>
          </cell>
          <cell r="W99" t="str">
            <v>Sangat Baik</v>
          </cell>
          <cell r="X99" t="str">
            <v>Sangat Baik</v>
          </cell>
          <cell r="Y99" t="str">
            <v>Sangat Baik</v>
          </cell>
          <cell r="Z99" t="str">
            <v>Baik</v>
          </cell>
          <cell r="AA99" t="str">
            <v>Sangat Baik</v>
          </cell>
          <cell r="AB99" t="str">
            <v>Baik</v>
          </cell>
          <cell r="AC99" t="str">
            <v>Baik</v>
          </cell>
          <cell r="AD99" t="str">
            <v>Sangat Baik</v>
          </cell>
          <cell r="AE99" t="str">
            <v>Sangat Baik</v>
          </cell>
          <cell r="AF99" t="str">
            <v>Sangat Baik</v>
          </cell>
          <cell r="AG99" t="str">
            <v>Sangat Baik</v>
          </cell>
          <cell r="AH99" t="str">
            <v>Baik</v>
          </cell>
          <cell r="AI99" t="str">
            <v>Baik</v>
          </cell>
          <cell r="AJ99" t="str">
            <v>Sangat Baik</v>
          </cell>
          <cell r="AK99" t="str">
            <v>Sangat Baik</v>
          </cell>
          <cell r="AL99" t="str">
            <v>Baik</v>
          </cell>
          <cell r="AM99" t="str">
            <v>Sangat Baik</v>
          </cell>
          <cell r="AN99" t="str">
            <v>Baik</v>
          </cell>
          <cell r="AO99" t="str">
            <v>Sangat Baik</v>
          </cell>
          <cell r="AP99" t="str">
            <v>Sangat Baik</v>
          </cell>
          <cell r="AQ99" t="str">
            <v>Sangat Baik</v>
          </cell>
          <cell r="AR99" t="str">
            <v>Sangat Baik</v>
          </cell>
          <cell r="AS99" t="str">
            <v>Sangat Baik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Cukup</v>
          </cell>
          <cell r="G100" t="str">
            <v>Cukup</v>
          </cell>
          <cell r="H100" t="str">
            <v>Cukup</v>
          </cell>
          <cell r="I100" t="str">
            <v>Baik</v>
          </cell>
          <cell r="J100" t="str">
            <v>Cukup</v>
          </cell>
          <cell r="K100" t="str">
            <v>Cukup</v>
          </cell>
          <cell r="L100" t="str">
            <v>Sangat Baik</v>
          </cell>
          <cell r="M100" t="str">
            <v>Baik</v>
          </cell>
          <cell r="N100" t="str">
            <v>Cukup</v>
          </cell>
          <cell r="O100" t="str">
            <v>Baik</v>
          </cell>
          <cell r="P100" t="str">
            <v>Cukup</v>
          </cell>
          <cell r="Q100" t="str">
            <v>Cukup</v>
          </cell>
          <cell r="R100" t="str">
            <v>Sangat Baik</v>
          </cell>
          <cell r="S100" t="str">
            <v>Baik</v>
          </cell>
          <cell r="T100" t="str">
            <v>Baik</v>
          </cell>
          <cell r="U100" t="str">
            <v>Baik</v>
          </cell>
          <cell r="V100" t="str">
            <v>Sangat Baik</v>
          </cell>
          <cell r="W100" t="str">
            <v>Sangat Baik</v>
          </cell>
          <cell r="X100" t="str">
            <v>Cukup</v>
          </cell>
          <cell r="Y100" t="str">
            <v>Baik</v>
          </cell>
          <cell r="Z100" t="str">
            <v>Baik</v>
          </cell>
          <cell r="AA100" t="str">
            <v>Baik</v>
          </cell>
          <cell r="AB100" t="str">
            <v>Baik</v>
          </cell>
          <cell r="AC100" t="str">
            <v>Baik</v>
          </cell>
          <cell r="AD100" t="str">
            <v>Baik</v>
          </cell>
          <cell r="AE100" t="str">
            <v>Baik</v>
          </cell>
          <cell r="AF100" t="str">
            <v>Baik</v>
          </cell>
          <cell r="AG100" t="str">
            <v>Baik</v>
          </cell>
          <cell r="AH100" t="str">
            <v>Cukup</v>
          </cell>
          <cell r="AI100" t="str">
            <v>Baik</v>
          </cell>
          <cell r="AJ100" t="str">
            <v>Sangat Baik</v>
          </cell>
          <cell r="AK100" t="str">
            <v>Baik</v>
          </cell>
          <cell r="AL100" t="str">
            <v>Cukup</v>
          </cell>
          <cell r="AM100" t="str">
            <v>Baik</v>
          </cell>
          <cell r="AN100" t="str">
            <v>Cukup</v>
          </cell>
          <cell r="AO100" t="str">
            <v>Sangat Baik</v>
          </cell>
          <cell r="AP100" t="str">
            <v>Cukup</v>
          </cell>
          <cell r="AQ100" t="str">
            <v>Baik</v>
          </cell>
          <cell r="AR100" t="str">
            <v>Baik</v>
          </cell>
          <cell r="AS100" t="str">
            <v>Baik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Cukup</v>
          </cell>
          <cell r="G101" t="str">
            <v>Baik</v>
          </cell>
          <cell r="H101" t="str">
            <v>Baik</v>
          </cell>
          <cell r="I101" t="str">
            <v>Baik</v>
          </cell>
          <cell r="J101" t="str">
            <v>Baik</v>
          </cell>
          <cell r="K101" t="str">
            <v>Baik</v>
          </cell>
          <cell r="L101" t="str">
            <v>Baik</v>
          </cell>
          <cell r="M101" t="str">
            <v>Baik</v>
          </cell>
          <cell r="N101" t="str">
            <v>Baik</v>
          </cell>
          <cell r="O101" t="str">
            <v>Baik</v>
          </cell>
          <cell r="P101" t="str">
            <v>Baik</v>
          </cell>
          <cell r="Q101" t="str">
            <v>Baik</v>
          </cell>
          <cell r="R101" t="str">
            <v>Baik</v>
          </cell>
          <cell r="S101" t="str">
            <v>Baik</v>
          </cell>
          <cell r="T101" t="str">
            <v>Baik</v>
          </cell>
          <cell r="U101" t="str">
            <v>Baik</v>
          </cell>
          <cell r="V101" t="str">
            <v>Baik</v>
          </cell>
          <cell r="W101" t="str">
            <v>Sangat Baik</v>
          </cell>
          <cell r="X101" t="str">
            <v>Baik</v>
          </cell>
          <cell r="Y101" t="str">
            <v>Sangat Baik</v>
          </cell>
          <cell r="Z101" t="str">
            <v>Baik</v>
          </cell>
          <cell r="AA101" t="str">
            <v>Baik</v>
          </cell>
          <cell r="AB101" t="str">
            <v>Baik</v>
          </cell>
          <cell r="AC101" t="str">
            <v>Baik</v>
          </cell>
          <cell r="AD101" t="str">
            <v>Baik</v>
          </cell>
          <cell r="AE101" t="str">
            <v>Sangat Baik</v>
          </cell>
          <cell r="AF101" t="str">
            <v>Baik</v>
          </cell>
          <cell r="AG101" t="str">
            <v>Baik</v>
          </cell>
          <cell r="AH101" t="str">
            <v>Baik</v>
          </cell>
          <cell r="AI101" t="str">
            <v>Baik</v>
          </cell>
          <cell r="AJ101" t="str">
            <v>Sangat Baik</v>
          </cell>
          <cell r="AK101" t="str">
            <v>Sangat Baik</v>
          </cell>
          <cell r="AL101" t="str">
            <v>Baik</v>
          </cell>
          <cell r="AM101" t="str">
            <v>Sangat Baik</v>
          </cell>
          <cell r="AN101" t="str">
            <v>Baik</v>
          </cell>
          <cell r="AO101" t="str">
            <v>Baik</v>
          </cell>
          <cell r="AP101" t="str">
            <v>Baik</v>
          </cell>
          <cell r="AQ101" t="str">
            <v>Baik</v>
          </cell>
          <cell r="AR101" t="str">
            <v>Baik</v>
          </cell>
          <cell r="AS101" t="str">
            <v>Baik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Cukup</v>
          </cell>
          <cell r="G102" t="str">
            <v>Cukup</v>
          </cell>
          <cell r="H102" t="str">
            <v>Cukup</v>
          </cell>
          <cell r="I102" t="str">
            <v>Baik</v>
          </cell>
          <cell r="J102" t="str">
            <v>Cukup</v>
          </cell>
          <cell r="K102" t="str">
            <v>Cukup</v>
          </cell>
          <cell r="L102" t="str">
            <v>Sangat Baik</v>
          </cell>
          <cell r="M102" t="str">
            <v>Baik</v>
          </cell>
          <cell r="N102" t="str">
            <v>Cukup</v>
          </cell>
          <cell r="O102" t="str">
            <v>Baik</v>
          </cell>
          <cell r="P102" t="str">
            <v>Cukup</v>
          </cell>
          <cell r="Q102" t="str">
            <v>Cukup</v>
          </cell>
          <cell r="R102" t="str">
            <v>Sangat Baik</v>
          </cell>
          <cell r="S102" t="str">
            <v>Baik</v>
          </cell>
          <cell r="T102" t="str">
            <v>Baik</v>
          </cell>
          <cell r="U102" t="str">
            <v>Baik</v>
          </cell>
          <cell r="V102" t="str">
            <v>Sangat Baik</v>
          </cell>
          <cell r="W102" t="str">
            <v>Sangat Baik</v>
          </cell>
          <cell r="X102" t="str">
            <v>Cukup</v>
          </cell>
          <cell r="Y102" t="str">
            <v>Baik</v>
          </cell>
          <cell r="Z102" t="str">
            <v>Baik</v>
          </cell>
          <cell r="AA102" t="str">
            <v>Baik</v>
          </cell>
          <cell r="AB102" t="str">
            <v>Baik</v>
          </cell>
          <cell r="AC102" t="str">
            <v>Baik</v>
          </cell>
          <cell r="AD102" t="str">
            <v>Baik</v>
          </cell>
          <cell r="AE102" t="str">
            <v>Baik</v>
          </cell>
          <cell r="AF102" t="str">
            <v>Baik</v>
          </cell>
          <cell r="AG102" t="str">
            <v>Baik</v>
          </cell>
          <cell r="AH102" t="str">
            <v>Cukup</v>
          </cell>
          <cell r="AI102" t="str">
            <v>Baik</v>
          </cell>
          <cell r="AJ102" t="str">
            <v>Sangat Baik</v>
          </cell>
          <cell r="AK102" t="str">
            <v>Baik</v>
          </cell>
          <cell r="AL102" t="str">
            <v>Cukup</v>
          </cell>
          <cell r="AM102" t="str">
            <v>Baik</v>
          </cell>
          <cell r="AN102" t="str">
            <v>Cukup</v>
          </cell>
          <cell r="AO102" t="str">
            <v>Sangat Baik</v>
          </cell>
          <cell r="AP102" t="str">
            <v>Cukup</v>
          </cell>
          <cell r="AQ102" t="str">
            <v>Baik</v>
          </cell>
          <cell r="AR102" t="str">
            <v>Baik</v>
          </cell>
          <cell r="AS102" t="str">
            <v>Baik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Cukup</v>
          </cell>
          <cell r="G103" t="str">
            <v>Cukup</v>
          </cell>
          <cell r="H103" t="str">
            <v>Cukup</v>
          </cell>
          <cell r="I103" t="str">
            <v>Baik</v>
          </cell>
          <cell r="J103" t="str">
            <v>Cukup</v>
          </cell>
          <cell r="K103" t="str">
            <v>Cukup</v>
          </cell>
          <cell r="L103" t="str">
            <v>Sangat Baik</v>
          </cell>
          <cell r="M103" t="str">
            <v>Baik</v>
          </cell>
          <cell r="N103" t="str">
            <v>Cukup</v>
          </cell>
          <cell r="O103" t="str">
            <v>Baik</v>
          </cell>
          <cell r="P103" t="str">
            <v>Cukup</v>
          </cell>
          <cell r="Q103" t="str">
            <v>Cukup</v>
          </cell>
          <cell r="R103" t="str">
            <v>Sangat Baik</v>
          </cell>
          <cell r="S103" t="str">
            <v>Baik</v>
          </cell>
          <cell r="T103" t="str">
            <v>Baik</v>
          </cell>
          <cell r="U103" t="str">
            <v>Baik</v>
          </cell>
          <cell r="V103" t="str">
            <v>Sangat Baik</v>
          </cell>
          <cell r="W103" t="str">
            <v>Sangat Baik</v>
          </cell>
          <cell r="X103" t="str">
            <v>Cukup</v>
          </cell>
          <cell r="Y103" t="str">
            <v>Baik</v>
          </cell>
          <cell r="Z103" t="str">
            <v>Baik</v>
          </cell>
          <cell r="AA103" t="str">
            <v>Baik</v>
          </cell>
          <cell r="AB103" t="str">
            <v>Baik</v>
          </cell>
          <cell r="AC103" t="str">
            <v>Baik</v>
          </cell>
          <cell r="AD103" t="str">
            <v>Baik</v>
          </cell>
          <cell r="AE103" t="str">
            <v>Baik</v>
          </cell>
          <cell r="AF103" t="str">
            <v>Baik</v>
          </cell>
          <cell r="AG103" t="str">
            <v>Baik</v>
          </cell>
          <cell r="AH103" t="str">
            <v>Cukup</v>
          </cell>
          <cell r="AI103" t="str">
            <v>Baik</v>
          </cell>
          <cell r="AJ103" t="str">
            <v>Sangat Baik</v>
          </cell>
          <cell r="AK103" t="str">
            <v>Baik</v>
          </cell>
          <cell r="AL103" t="str">
            <v>Cukup</v>
          </cell>
          <cell r="AM103" t="str">
            <v>Baik</v>
          </cell>
          <cell r="AN103" t="str">
            <v>Cukup</v>
          </cell>
          <cell r="AO103" t="str">
            <v>Sangat Baik</v>
          </cell>
          <cell r="AP103" t="str">
            <v>Cukup</v>
          </cell>
          <cell r="AQ103" t="str">
            <v>Baik</v>
          </cell>
          <cell r="AR103" t="str">
            <v>Baik</v>
          </cell>
          <cell r="AS103" t="str">
            <v>Baik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70</v>
          </cell>
          <cell r="F105" t="str">
            <v>Cukup</v>
          </cell>
          <cell r="G105" t="str">
            <v>Cukup</v>
          </cell>
          <cell r="H105" t="str">
            <v>Cukup</v>
          </cell>
          <cell r="I105" t="str">
            <v>Baik</v>
          </cell>
          <cell r="J105" t="str">
            <v>Cukup</v>
          </cell>
          <cell r="K105" t="str">
            <v>Cukup</v>
          </cell>
          <cell r="L105" t="str">
            <v>Baik</v>
          </cell>
          <cell r="M105" t="str">
            <v>Baik</v>
          </cell>
          <cell r="N105" t="str">
            <v>Cukup</v>
          </cell>
          <cell r="O105" t="str">
            <v>Baik</v>
          </cell>
          <cell r="P105" t="str">
            <v>Cukup</v>
          </cell>
          <cell r="Q105" t="str">
            <v>Baik</v>
          </cell>
          <cell r="R105" t="str">
            <v>Baik</v>
          </cell>
          <cell r="S105" t="str">
            <v>Sangat Baik</v>
          </cell>
          <cell r="T105" t="str">
            <v>Baik</v>
          </cell>
          <cell r="U105" t="str">
            <v>Baik</v>
          </cell>
          <cell r="V105" t="str">
            <v>Baik</v>
          </cell>
          <cell r="W105" t="str">
            <v>Baik</v>
          </cell>
          <cell r="X105" t="str">
            <v>Cukup</v>
          </cell>
          <cell r="Y105" t="str">
            <v>Baik</v>
          </cell>
          <cell r="Z105" t="str">
            <v>Cukup</v>
          </cell>
          <cell r="AA105" t="str">
            <v>Cukup</v>
          </cell>
          <cell r="AB105" t="str">
            <v>Cukup</v>
          </cell>
          <cell r="AC105" t="str">
            <v>Baik</v>
          </cell>
          <cell r="AD105" t="str">
            <v>Baik</v>
          </cell>
          <cell r="AE105" t="str">
            <v>Baik</v>
          </cell>
          <cell r="AF105" t="str">
            <v>Cukup</v>
          </cell>
          <cell r="AG105" t="str">
            <v>Cukup</v>
          </cell>
          <cell r="AH105" t="str">
            <v>Cukup</v>
          </cell>
          <cell r="AI105" t="str">
            <v>Cukup</v>
          </cell>
          <cell r="AJ105" t="str">
            <v>Baik</v>
          </cell>
          <cell r="AK105" t="str">
            <v>Baik</v>
          </cell>
          <cell r="AL105" t="str">
            <v>Baik</v>
          </cell>
          <cell r="AM105" t="str">
            <v>Baik</v>
          </cell>
          <cell r="AN105" t="str">
            <v>Cukup</v>
          </cell>
          <cell r="AO105" t="str">
            <v>Baik</v>
          </cell>
          <cell r="AP105" t="str">
            <v>Baik</v>
          </cell>
          <cell r="AQ105" t="str">
            <v>Baik</v>
          </cell>
          <cell r="AR105" t="str">
            <v>Cukup</v>
          </cell>
          <cell r="AS105" t="str">
            <v>Baik</v>
          </cell>
        </row>
        <row r="106">
          <cell r="A106">
            <v>106</v>
          </cell>
          <cell r="C106" t="str">
            <v>b. Ke-NU-an</v>
          </cell>
          <cell r="E106">
            <v>70</v>
          </cell>
          <cell r="F106" t="str">
            <v>Baik</v>
          </cell>
          <cell r="G106" t="str">
            <v>Baik</v>
          </cell>
          <cell r="H106" t="str">
            <v>Baik</v>
          </cell>
          <cell r="I106" t="str">
            <v>Baik</v>
          </cell>
          <cell r="J106" t="str">
            <v>Baik</v>
          </cell>
          <cell r="K106" t="str">
            <v>Baik</v>
          </cell>
          <cell r="L106" t="str">
            <v>Baik</v>
          </cell>
          <cell r="M106" t="str">
            <v>Baik</v>
          </cell>
          <cell r="N106" t="str">
            <v>Cukup</v>
          </cell>
          <cell r="O106" t="str">
            <v>Sangat Baik</v>
          </cell>
          <cell r="P106" t="str">
            <v>Baik</v>
          </cell>
          <cell r="Q106" t="str">
            <v>Baik</v>
          </cell>
          <cell r="R106" t="str">
            <v>Baik</v>
          </cell>
          <cell r="S106" t="str">
            <v>Sangat Baik</v>
          </cell>
          <cell r="T106" t="str">
            <v>Baik</v>
          </cell>
          <cell r="U106" t="str">
            <v>Baik</v>
          </cell>
          <cell r="V106" t="str">
            <v>Baik</v>
          </cell>
          <cell r="W106" t="str">
            <v>Cukup</v>
          </cell>
          <cell r="X106" t="str">
            <v>Baik</v>
          </cell>
          <cell r="Y106" t="str">
            <v>Baik</v>
          </cell>
          <cell r="Z106" t="str">
            <v>Baik</v>
          </cell>
          <cell r="AA106" t="str">
            <v>Baik</v>
          </cell>
          <cell r="AB106" t="str">
            <v>Baik</v>
          </cell>
          <cell r="AC106" t="str">
            <v>Cukup</v>
          </cell>
          <cell r="AD106" t="str">
            <v>Baik</v>
          </cell>
          <cell r="AE106" t="str">
            <v>Baik</v>
          </cell>
          <cell r="AF106" t="str">
            <v>Cukup</v>
          </cell>
          <cell r="AG106" t="str">
            <v>Baik</v>
          </cell>
          <cell r="AH106" t="str">
            <v>Baik</v>
          </cell>
          <cell r="AI106" t="str">
            <v>Baik</v>
          </cell>
          <cell r="AJ106" t="str">
            <v>Baik</v>
          </cell>
          <cell r="AK106" t="str">
            <v>Baik</v>
          </cell>
          <cell r="AL106" t="str">
            <v>Baik</v>
          </cell>
          <cell r="AM106" t="str">
            <v>Sangat Baik</v>
          </cell>
          <cell r="AN106" t="str">
            <v>Baik</v>
          </cell>
          <cell r="AO106" t="str">
            <v>Sangat Baik</v>
          </cell>
          <cell r="AP106" t="str">
            <v>Baik</v>
          </cell>
          <cell r="AQ106" t="str">
            <v>Baik</v>
          </cell>
          <cell r="AR106" t="str">
            <v>Baik</v>
          </cell>
          <cell r="AS106" t="str">
            <v>Baik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str">
            <v>Baik</v>
          </cell>
          <cell r="G109" t="str">
            <v>Sangat Baik</v>
          </cell>
          <cell r="H109" t="str">
            <v>Sangat Baik</v>
          </cell>
          <cell r="I109" t="str">
            <v>Sangat Baik</v>
          </cell>
          <cell r="J109" t="str">
            <v>Sangat Baik</v>
          </cell>
          <cell r="K109" t="str">
            <v>Sangat Baik</v>
          </cell>
          <cell r="L109" t="str">
            <v>Sangat Baik</v>
          </cell>
          <cell r="M109" t="str">
            <v>Sangat Baik</v>
          </cell>
          <cell r="N109" t="str">
            <v>Sangat Baik</v>
          </cell>
          <cell r="O109" t="str">
            <v>Sangat Baik</v>
          </cell>
          <cell r="P109" t="str">
            <v>Sangat Baik</v>
          </cell>
          <cell r="Q109" t="str">
            <v>Sangat Baik</v>
          </cell>
          <cell r="R109" t="str">
            <v>Sangat Baik</v>
          </cell>
          <cell r="S109" t="str">
            <v>Sangat Baik</v>
          </cell>
          <cell r="T109" t="str">
            <v>Sangat Baik</v>
          </cell>
          <cell r="U109" t="str">
            <v>Sangat Baik</v>
          </cell>
          <cell r="V109" t="str">
            <v>Sangat Baik</v>
          </cell>
          <cell r="W109" t="str">
            <v>Sangat Baik</v>
          </cell>
          <cell r="X109" t="str">
            <v>Sangat Baik</v>
          </cell>
          <cell r="Y109" t="str">
            <v>Sangat Baik</v>
          </cell>
          <cell r="Z109" t="str">
            <v>Sangat Baik</v>
          </cell>
          <cell r="AA109" t="str">
            <v>Sangat Baik</v>
          </cell>
          <cell r="AB109" t="str">
            <v>Sangat Baik</v>
          </cell>
          <cell r="AC109" t="str">
            <v>Sangat Baik</v>
          </cell>
          <cell r="AD109" t="str">
            <v>Sangat Baik</v>
          </cell>
          <cell r="AE109" t="str">
            <v>Sangat Baik</v>
          </cell>
          <cell r="AF109" t="str">
            <v>Sangat Baik</v>
          </cell>
          <cell r="AG109" t="str">
            <v>Sangat Baik</v>
          </cell>
          <cell r="AH109" t="str">
            <v>Sangat Baik</v>
          </cell>
          <cell r="AI109" t="str">
            <v>Sangat Baik</v>
          </cell>
          <cell r="AJ109" t="str">
            <v>Sangat Baik</v>
          </cell>
          <cell r="AK109" t="str">
            <v>Sangat Baik</v>
          </cell>
          <cell r="AL109" t="str">
            <v>Sangat Baik</v>
          </cell>
          <cell r="AM109" t="str">
            <v>Sangat Baik</v>
          </cell>
          <cell r="AN109" t="str">
            <v>Sangat Baik</v>
          </cell>
          <cell r="AO109" t="str">
            <v>Sangat Baik</v>
          </cell>
          <cell r="AP109" t="str">
            <v>Sangat Baik</v>
          </cell>
          <cell r="AQ109" t="str">
            <v>Sangat Baik</v>
          </cell>
          <cell r="AR109" t="str">
            <v>Sangat Baik</v>
          </cell>
          <cell r="AS109" t="str">
            <v>Sangat Baik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str">
            <v>Baik</v>
          </cell>
          <cell r="G110" t="str">
            <v>Sangat Baik</v>
          </cell>
          <cell r="H110" t="str">
            <v>Baik</v>
          </cell>
          <cell r="I110" t="str">
            <v>Baik</v>
          </cell>
          <cell r="J110" t="str">
            <v>Sangat Baik</v>
          </cell>
          <cell r="K110" t="str">
            <v>Sangat Baik</v>
          </cell>
          <cell r="L110" t="str">
            <v>Baik</v>
          </cell>
          <cell r="M110" t="str">
            <v>Sangat Baik</v>
          </cell>
          <cell r="N110" t="str">
            <v>Sangat Baik</v>
          </cell>
          <cell r="O110" t="str">
            <v>Sangat Baik</v>
          </cell>
          <cell r="P110" t="e">
            <v>#N/A</v>
          </cell>
          <cell r="Q110" t="str">
            <v>Baik</v>
          </cell>
          <cell r="R110" t="str">
            <v>Baik</v>
          </cell>
          <cell r="S110" t="str">
            <v>Sangat Baik</v>
          </cell>
          <cell r="T110" t="str">
            <v>Sangat Baik</v>
          </cell>
          <cell r="U110" t="str">
            <v>Baik</v>
          </cell>
          <cell r="V110" t="str">
            <v>Baik</v>
          </cell>
          <cell r="W110" t="str">
            <v>Baik</v>
          </cell>
          <cell r="X110" t="str">
            <v>Sangat Baik</v>
          </cell>
          <cell r="Y110" t="str">
            <v>Baik</v>
          </cell>
          <cell r="Z110" t="str">
            <v>Baik</v>
          </cell>
          <cell r="AA110" t="str">
            <v>Sangat Baik</v>
          </cell>
          <cell r="AB110" t="str">
            <v>Baik</v>
          </cell>
          <cell r="AC110" t="str">
            <v>Sangat Baik</v>
          </cell>
          <cell r="AD110" t="str">
            <v>Sangat Baik</v>
          </cell>
          <cell r="AE110" t="str">
            <v>Sangat Baik</v>
          </cell>
          <cell r="AF110" t="str">
            <v>Sangat Baik</v>
          </cell>
          <cell r="AG110" t="str">
            <v>Sangat Baik</v>
          </cell>
          <cell r="AH110" t="str">
            <v>Baik</v>
          </cell>
          <cell r="AI110" t="str">
            <v>Sangat Baik</v>
          </cell>
          <cell r="AJ110" t="str">
            <v>Sangat Baik</v>
          </cell>
          <cell r="AK110" t="str">
            <v>Sangat Baik</v>
          </cell>
          <cell r="AL110" t="str">
            <v>Sangat Baik</v>
          </cell>
          <cell r="AM110" t="str">
            <v>Baik</v>
          </cell>
          <cell r="AN110" t="str">
            <v>Baik</v>
          </cell>
          <cell r="AO110" t="str">
            <v>Baik</v>
          </cell>
          <cell r="AP110" t="str">
            <v>Baik</v>
          </cell>
          <cell r="AQ110" t="str">
            <v>Baik</v>
          </cell>
          <cell r="AR110" t="str">
            <v>Sangat Baik</v>
          </cell>
          <cell r="AS110" t="str">
            <v>Sangat Baik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4</v>
          </cell>
          <cell r="G112">
            <v>11</v>
          </cell>
          <cell r="H112">
            <v>0</v>
          </cell>
          <cell r="I112">
            <v>0</v>
          </cell>
          <cell r="J112">
            <v>7</v>
          </cell>
          <cell r="K112">
            <v>3</v>
          </cell>
          <cell r="L112">
            <v>0</v>
          </cell>
          <cell r="M112">
            <v>1</v>
          </cell>
          <cell r="N112">
            <v>2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9</v>
          </cell>
          <cell r="U112">
            <v>2</v>
          </cell>
          <cell r="V112">
            <v>3</v>
          </cell>
          <cell r="W112">
            <v>0</v>
          </cell>
          <cell r="X112">
            <v>0</v>
          </cell>
          <cell r="Y112">
            <v>0</v>
          </cell>
          <cell r="Z112">
            <v>6</v>
          </cell>
          <cell r="AA112">
            <v>1</v>
          </cell>
          <cell r="AB112">
            <v>0</v>
          </cell>
          <cell r="AC112">
            <v>0</v>
          </cell>
          <cell r="AD112">
            <v>2</v>
          </cell>
          <cell r="AE112">
            <v>7</v>
          </cell>
          <cell r="AF112">
            <v>0</v>
          </cell>
          <cell r="AG112">
            <v>0</v>
          </cell>
          <cell r="AH112">
            <v>0</v>
          </cell>
          <cell r="AI112">
            <v>8</v>
          </cell>
          <cell r="AJ112">
            <v>1</v>
          </cell>
          <cell r="AK112">
            <v>2</v>
          </cell>
          <cell r="AL112">
            <v>0</v>
          </cell>
          <cell r="AM112">
            <v>2</v>
          </cell>
          <cell r="AN112">
            <v>1</v>
          </cell>
          <cell r="AO112">
            <v>0</v>
          </cell>
          <cell r="AP112">
            <v>0</v>
          </cell>
          <cell r="AQ112">
            <v>0</v>
          </cell>
          <cell r="AR112">
            <v>3</v>
          </cell>
          <cell r="AS112">
            <v>0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5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</v>
          </cell>
          <cell r="X113">
            <v>1</v>
          </cell>
          <cell r="Y113">
            <v>0</v>
          </cell>
          <cell r="Z113">
            <v>0</v>
          </cell>
          <cell r="AA113">
            <v>1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1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2</v>
          </cell>
          <cell r="AR113">
            <v>0</v>
          </cell>
          <cell r="AS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4</v>
          </cell>
          <cell r="G114">
            <v>0</v>
          </cell>
          <cell r="H114">
            <v>0</v>
          </cell>
          <cell r="I114">
            <v>0</v>
          </cell>
          <cell r="J114">
            <v>3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1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1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</sheetData>
      <sheetData sheetId="6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</row>
        <row r="2">
          <cell r="A2">
            <v>2</v>
          </cell>
          <cell r="F2" t="str">
            <v>AHMAD ROIS SIDQON</v>
          </cell>
          <cell r="G2" t="str">
            <v>AHMAD FAIZ ASHIDIQY</v>
          </cell>
          <cell r="H2" t="str">
            <v>AHMAD FENDY ROSYADI</v>
          </cell>
          <cell r="I2" t="str">
            <v>ACHMAD NAZIB</v>
          </cell>
          <cell r="J2" t="str">
            <v>ALFIN NUHA AHMAD MU'AFI</v>
          </cell>
          <cell r="K2" t="str">
            <v>AMINUDDIN FAIZAL AZIZ</v>
          </cell>
          <cell r="L2" t="str">
            <v>AUZI'NI SYUKRON KAMAL AHMAD</v>
          </cell>
          <cell r="M2" t="str">
            <v>BAGUS ARIF SETIAWAN</v>
          </cell>
          <cell r="N2" t="str">
            <v>RAHMAN ARIF HIDAYAT</v>
          </cell>
          <cell r="O2" t="str">
            <v>RIYADLUL FARIHIN</v>
          </cell>
          <cell r="P2" t="str">
            <v>SEPTIANA DWI ARIANTO</v>
          </cell>
          <cell r="Q2" t="str">
            <v>SULIS SUSANTO</v>
          </cell>
          <cell r="R2" t="str">
            <v>SAIFUL ANWAR</v>
          </cell>
          <cell r="S2" t="str">
            <v>SAELENDRA ADI SAPUTRA</v>
          </cell>
          <cell r="T2" t="str">
            <v>SAMSUL MA'ARIF</v>
          </cell>
          <cell r="U2" t="str">
            <v>SHOFAHUL UMAM</v>
          </cell>
          <cell r="V2" t="str">
            <v>'ABID MUFTHI FAUZI</v>
          </cell>
          <cell r="W2" t="str">
            <v>ABDUR ROHMAN SOLEH</v>
          </cell>
          <cell r="X2" t="str">
            <v>FAIQ ANSHORI</v>
          </cell>
          <cell r="Y2" t="str">
            <v>FAUZUL HAKIM</v>
          </cell>
          <cell r="Z2" t="str">
            <v>FAUZI MAULANA AKBAR</v>
          </cell>
          <cell r="AA2" t="str">
            <v>FAISAL NAJIB</v>
          </cell>
          <cell r="AB2" t="str">
            <v>MUHAMMAD IBRAHIM NURUL HARAMAIN</v>
          </cell>
          <cell r="AC2" t="str">
            <v>MOHAMMAD IRSYAD</v>
          </cell>
          <cell r="AD2" t="str">
            <v>MUHAMMAD IRFA'UN NA'IM</v>
          </cell>
          <cell r="AE2" t="str">
            <v>MUHAMMAD ARIYANTO</v>
          </cell>
          <cell r="AF2" t="str">
            <v>MUHAMMAD ANIS FUADI</v>
          </cell>
          <cell r="AG2" t="str">
            <v>MOHAMMAD TAUFIK HUSNI MUBAROK</v>
          </cell>
          <cell r="AH2" t="str">
            <v>MOHAMAD KHOIRUL ANAM</v>
          </cell>
          <cell r="AI2" t="str">
            <v>MUHAMMAD DARWIS ABDUL HAQ</v>
          </cell>
          <cell r="AJ2" t="str">
            <v>MUHAMMAD ROSYID RIDHO</v>
          </cell>
          <cell r="AK2" t="str">
            <v>MUHAMMAD ZAKKI MUBAROK</v>
          </cell>
          <cell r="AL2" t="str">
            <v>MUHAMMAD ZAINURI</v>
          </cell>
          <cell r="AM2" t="str">
            <v>MOCHAMAD SULAIMAN ZUHDI</v>
          </cell>
          <cell r="AN2" t="str">
            <v>MOH. SUPRIYANTO</v>
          </cell>
          <cell r="AO2" t="str">
            <v>MUHAMAD ABDURRO'UF</v>
          </cell>
          <cell r="AP2" t="str">
            <v>MUHAMMAD ALI MUSTAQIM</v>
          </cell>
          <cell r="AQ2" t="str">
            <v>MUHAMMAD LUQMANUL HAKIM</v>
          </cell>
          <cell r="AR2" t="str">
            <v>NURUL WAHID</v>
          </cell>
          <cell r="AS2" t="str">
            <v>NOOR HAMID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</row>
        <row r="4">
          <cell r="A4">
            <v>4</v>
          </cell>
          <cell r="F4" t="str">
            <v>9A</v>
          </cell>
          <cell r="G4" t="str">
            <v>9A</v>
          </cell>
          <cell r="H4" t="str">
            <v>9A</v>
          </cell>
          <cell r="I4" t="str">
            <v>9A</v>
          </cell>
          <cell r="J4" t="str">
            <v>9A</v>
          </cell>
          <cell r="K4" t="str">
            <v>9A</v>
          </cell>
          <cell r="L4" t="str">
            <v>9A</v>
          </cell>
          <cell r="M4" t="str">
            <v>9A</v>
          </cell>
          <cell r="N4" t="str">
            <v>9A</v>
          </cell>
          <cell r="O4" t="str">
            <v>9A</v>
          </cell>
          <cell r="P4" t="str">
            <v>9A</v>
          </cell>
          <cell r="Q4" t="str">
            <v>9A</v>
          </cell>
          <cell r="R4" t="str">
            <v>9A</v>
          </cell>
          <cell r="S4" t="str">
            <v>9A</v>
          </cell>
          <cell r="T4" t="str">
            <v>9A</v>
          </cell>
          <cell r="U4" t="str">
            <v>9A</v>
          </cell>
          <cell r="V4" t="str">
            <v>9A</v>
          </cell>
          <cell r="W4" t="str">
            <v>9A</v>
          </cell>
          <cell r="X4" t="str">
            <v>9A</v>
          </cell>
          <cell r="Y4" t="str">
            <v>9A</v>
          </cell>
          <cell r="Z4" t="str">
            <v>9A</v>
          </cell>
          <cell r="AA4" t="str">
            <v>9A</v>
          </cell>
          <cell r="AB4" t="str">
            <v>9A</v>
          </cell>
          <cell r="AC4" t="str">
            <v>9A</v>
          </cell>
          <cell r="AD4" t="str">
            <v>9A</v>
          </cell>
          <cell r="AE4" t="str">
            <v>9A</v>
          </cell>
          <cell r="AF4" t="str">
            <v>9A</v>
          </cell>
          <cell r="AG4" t="str">
            <v>9A</v>
          </cell>
          <cell r="AH4" t="str">
            <v>9A</v>
          </cell>
          <cell r="AI4" t="str">
            <v>9A</v>
          </cell>
          <cell r="AJ4" t="str">
            <v>9A</v>
          </cell>
          <cell r="AK4" t="str">
            <v>9A</v>
          </cell>
          <cell r="AL4" t="str">
            <v>9A</v>
          </cell>
          <cell r="AM4" t="str">
            <v>9A</v>
          </cell>
          <cell r="AN4" t="str">
            <v>9A</v>
          </cell>
          <cell r="AO4" t="str">
            <v>9A</v>
          </cell>
          <cell r="AP4" t="str">
            <v>9A</v>
          </cell>
          <cell r="AQ4" t="str">
            <v>9A</v>
          </cell>
          <cell r="AR4" t="str">
            <v>9A</v>
          </cell>
          <cell r="AS4" t="str">
            <v>9A</v>
          </cell>
        </row>
        <row r="5">
          <cell r="A5">
            <v>5</v>
          </cell>
          <cell r="F5" t="str">
            <v>Moh. Zamroni, S.Ag.</v>
          </cell>
          <cell r="G5" t="str">
            <v>Moh. Zamroni, S.Ag.</v>
          </cell>
          <cell r="H5" t="str">
            <v>Moh. Zamroni, S.Ag.</v>
          </cell>
          <cell r="I5" t="str">
            <v>Moh. Zamroni, S.Ag.</v>
          </cell>
          <cell r="J5" t="str">
            <v>Moh. Zamroni, S.Ag.</v>
          </cell>
          <cell r="K5" t="str">
            <v>Moh. Zamroni, S.Ag.</v>
          </cell>
          <cell r="L5" t="str">
            <v>Moh. Zamroni, S.Ag.</v>
          </cell>
          <cell r="M5" t="str">
            <v>Moh. Zamroni, S.Ag.</v>
          </cell>
          <cell r="N5" t="str">
            <v>Moh. Zamroni, S.Ag.</v>
          </cell>
          <cell r="O5" t="str">
            <v>Moh. Zamroni, S.Ag.</v>
          </cell>
          <cell r="P5" t="str">
            <v>Moh. Zamroni, S.Ag.</v>
          </cell>
          <cell r="Q5" t="str">
            <v>Moh. Zamroni, S.Ag.</v>
          </cell>
          <cell r="R5" t="str">
            <v>Moh. Zamroni, S.Ag.</v>
          </cell>
          <cell r="S5" t="str">
            <v>Moh. Zamroni, S.Ag.</v>
          </cell>
          <cell r="T5" t="str">
            <v>Moh. Zamroni, S.Ag.</v>
          </cell>
          <cell r="U5" t="str">
            <v>Moh. Zamroni, S.Ag.</v>
          </cell>
          <cell r="V5" t="str">
            <v>Moh. Zamroni, S.Ag.</v>
          </cell>
          <cell r="W5" t="str">
            <v>Moh. Zamroni, S.Ag.</v>
          </cell>
          <cell r="X5" t="str">
            <v>Moh. Zamroni, S.Ag.</v>
          </cell>
          <cell r="Y5" t="str">
            <v>Moh. Zamroni, S.Ag.</v>
          </cell>
          <cell r="Z5" t="str">
            <v>Moh. Zamroni, S.Ag.</v>
          </cell>
          <cell r="AA5" t="str">
            <v>Moh. Zamroni, S.Ag.</v>
          </cell>
          <cell r="AB5" t="str">
            <v>Moh. Zamroni, S.Ag.</v>
          </cell>
          <cell r="AC5" t="str">
            <v>Moh. Zamroni, S.Ag.</v>
          </cell>
          <cell r="AD5" t="str">
            <v>Moh. Zamroni, S.Ag.</v>
          </cell>
          <cell r="AE5" t="str">
            <v>Moh. Zamroni, S.Ag.</v>
          </cell>
          <cell r="AF5" t="str">
            <v>Moh. Zamroni, S.Ag.</v>
          </cell>
          <cell r="AG5" t="str">
            <v>Moh. Zamroni, S.Ag.</v>
          </cell>
          <cell r="AH5" t="str">
            <v>Moh. Zamroni, S.Ag.</v>
          </cell>
          <cell r="AI5" t="str">
            <v>Moh. Zamroni, S.Ag.</v>
          </cell>
          <cell r="AJ5" t="str">
            <v>Moh. Zamroni, S.Ag.</v>
          </cell>
          <cell r="AK5" t="str">
            <v>Moh. Zamroni, S.Ag.</v>
          </cell>
          <cell r="AL5" t="str">
            <v>Moh. Zamroni, S.Ag.</v>
          </cell>
          <cell r="AM5" t="str">
            <v>Moh. Zamroni, S.Ag.</v>
          </cell>
          <cell r="AN5" t="str">
            <v>Moh. Zamroni, S.Ag.</v>
          </cell>
          <cell r="AO5" t="str">
            <v>Moh. Zamroni, S.Ag.</v>
          </cell>
          <cell r="AP5" t="str">
            <v>Moh. Zamroni, S.Ag.</v>
          </cell>
          <cell r="AQ5" t="str">
            <v>Moh. Zamroni, S.Ag.</v>
          </cell>
          <cell r="AR5" t="str">
            <v>Moh. Zamroni, S.Ag.</v>
          </cell>
          <cell r="AS5" t="str">
            <v>Moh. Zamroni, S.Ag.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  <cell r="F7">
            <v>90</v>
          </cell>
          <cell r="G7">
            <v>92</v>
          </cell>
          <cell r="H7">
            <v>91</v>
          </cell>
          <cell r="I7">
            <v>92</v>
          </cell>
          <cell r="J7">
            <v>89</v>
          </cell>
          <cell r="K7">
            <v>93</v>
          </cell>
          <cell r="L7">
            <v>98</v>
          </cell>
          <cell r="M7">
            <v>94</v>
          </cell>
          <cell r="N7">
            <v>94</v>
          </cell>
          <cell r="O7">
            <v>93</v>
          </cell>
          <cell r="P7">
            <v>85</v>
          </cell>
          <cell r="Q7">
            <v>91</v>
          </cell>
          <cell r="R7">
            <v>90</v>
          </cell>
          <cell r="S7">
            <v>97</v>
          </cell>
          <cell r="T7">
            <v>94</v>
          </cell>
          <cell r="U7">
            <v>85</v>
          </cell>
          <cell r="V7">
            <v>98</v>
          </cell>
          <cell r="W7">
            <v>90</v>
          </cell>
          <cell r="X7">
            <v>90</v>
          </cell>
          <cell r="Y7">
            <v>97</v>
          </cell>
          <cell r="Z7">
            <v>95</v>
          </cell>
          <cell r="AA7">
            <v>92</v>
          </cell>
          <cell r="AB7">
            <v>93</v>
          </cell>
          <cell r="AC7">
            <v>90</v>
          </cell>
          <cell r="AD7">
            <v>92</v>
          </cell>
          <cell r="AE7">
            <v>88</v>
          </cell>
          <cell r="AF7">
            <v>90</v>
          </cell>
          <cell r="AG7">
            <v>89</v>
          </cell>
          <cell r="AH7">
            <v>86</v>
          </cell>
          <cell r="AI7">
            <v>97</v>
          </cell>
          <cell r="AJ7">
            <v>95</v>
          </cell>
          <cell r="AK7">
            <v>86</v>
          </cell>
          <cell r="AL7">
            <v>95</v>
          </cell>
          <cell r="AM7">
            <v>97</v>
          </cell>
          <cell r="AN7">
            <v>84</v>
          </cell>
          <cell r="AO7">
            <v>97</v>
          </cell>
          <cell r="AP7">
            <v>83</v>
          </cell>
          <cell r="AQ7">
            <v>97</v>
          </cell>
          <cell r="AR7">
            <v>87</v>
          </cell>
          <cell r="AS7">
            <v>94</v>
          </cell>
        </row>
        <row r="8">
          <cell r="A8">
            <v>8</v>
          </cell>
          <cell r="C8" t="str">
            <v>b. aqidah akhlak</v>
          </cell>
          <cell r="E8">
            <v>75</v>
          </cell>
          <cell r="F8">
            <v>78</v>
          </cell>
          <cell r="G8">
            <v>89</v>
          </cell>
          <cell r="H8">
            <v>90</v>
          </cell>
          <cell r="I8">
            <v>90</v>
          </cell>
          <cell r="J8">
            <v>88</v>
          </cell>
          <cell r="K8">
            <v>90</v>
          </cell>
          <cell r="L8">
            <v>90</v>
          </cell>
          <cell r="M8">
            <v>91</v>
          </cell>
          <cell r="N8">
            <v>88</v>
          </cell>
          <cell r="O8">
            <v>93</v>
          </cell>
          <cell r="P8">
            <v>86</v>
          </cell>
          <cell r="Q8">
            <v>87</v>
          </cell>
          <cell r="R8">
            <v>85</v>
          </cell>
          <cell r="S8">
            <v>92</v>
          </cell>
          <cell r="T8">
            <v>88</v>
          </cell>
          <cell r="U8">
            <v>87</v>
          </cell>
          <cell r="V8">
            <v>89</v>
          </cell>
          <cell r="W8">
            <v>91</v>
          </cell>
          <cell r="X8">
            <v>91</v>
          </cell>
          <cell r="Y8">
            <v>94</v>
          </cell>
          <cell r="Z8">
            <v>89</v>
          </cell>
          <cell r="AA8">
            <v>91</v>
          </cell>
          <cell r="AB8">
            <v>84</v>
          </cell>
          <cell r="AC8">
            <v>92</v>
          </cell>
          <cell r="AD8">
            <v>88</v>
          </cell>
          <cell r="AE8">
            <v>83</v>
          </cell>
          <cell r="AF8">
            <v>90</v>
          </cell>
          <cell r="AG8">
            <v>86</v>
          </cell>
          <cell r="AH8">
            <v>85</v>
          </cell>
          <cell r="AI8">
            <v>88</v>
          </cell>
          <cell r="AJ8">
            <v>93</v>
          </cell>
          <cell r="AK8">
            <v>86</v>
          </cell>
          <cell r="AL8">
            <v>83</v>
          </cell>
          <cell r="AM8">
            <v>94</v>
          </cell>
          <cell r="AN8">
            <v>84</v>
          </cell>
          <cell r="AO8">
            <v>93</v>
          </cell>
          <cell r="AP8">
            <v>85</v>
          </cell>
          <cell r="AQ8">
            <v>90</v>
          </cell>
          <cell r="AR8">
            <v>85</v>
          </cell>
          <cell r="AS8">
            <v>94</v>
          </cell>
        </row>
        <row r="9">
          <cell r="A9">
            <v>9</v>
          </cell>
          <cell r="C9" t="str">
            <v>c. Fiqih</v>
          </cell>
          <cell r="E9">
            <v>75</v>
          </cell>
          <cell r="F9">
            <v>86</v>
          </cell>
          <cell r="G9">
            <v>90</v>
          </cell>
          <cell r="H9">
            <v>90</v>
          </cell>
          <cell r="I9">
            <v>84</v>
          </cell>
          <cell r="J9">
            <v>88</v>
          </cell>
          <cell r="K9">
            <v>85</v>
          </cell>
          <cell r="L9">
            <v>98</v>
          </cell>
          <cell r="M9">
            <v>90</v>
          </cell>
          <cell r="N9">
            <v>92</v>
          </cell>
          <cell r="O9">
            <v>90</v>
          </cell>
          <cell r="P9">
            <v>84</v>
          </cell>
          <cell r="Q9">
            <v>92</v>
          </cell>
          <cell r="R9">
            <v>81</v>
          </cell>
          <cell r="S9">
            <v>95</v>
          </cell>
          <cell r="T9">
            <v>85</v>
          </cell>
          <cell r="U9">
            <v>84</v>
          </cell>
          <cell r="V9">
            <v>93</v>
          </cell>
          <cell r="W9">
            <v>95</v>
          </cell>
          <cell r="X9">
            <v>94</v>
          </cell>
          <cell r="Y9">
            <v>96</v>
          </cell>
          <cell r="Z9">
            <v>91</v>
          </cell>
          <cell r="AA9">
            <v>95</v>
          </cell>
          <cell r="AB9">
            <v>87</v>
          </cell>
          <cell r="AC9">
            <v>89</v>
          </cell>
          <cell r="AD9">
            <v>93</v>
          </cell>
          <cell r="AE9">
            <v>90</v>
          </cell>
          <cell r="AF9">
            <v>91</v>
          </cell>
          <cell r="AG9">
            <v>97</v>
          </cell>
          <cell r="AH9">
            <v>89</v>
          </cell>
          <cell r="AI9">
            <v>88</v>
          </cell>
          <cell r="AJ9">
            <v>93</v>
          </cell>
          <cell r="AK9">
            <v>90</v>
          </cell>
          <cell r="AL9">
            <v>95</v>
          </cell>
          <cell r="AM9">
            <v>99</v>
          </cell>
          <cell r="AN9">
            <v>86</v>
          </cell>
          <cell r="AO9">
            <v>94</v>
          </cell>
          <cell r="AP9">
            <v>96</v>
          </cell>
          <cell r="AQ9">
            <v>99</v>
          </cell>
          <cell r="AR9">
            <v>93</v>
          </cell>
          <cell r="AS9">
            <v>99</v>
          </cell>
        </row>
        <row r="10">
          <cell r="A10">
            <v>10</v>
          </cell>
          <cell r="C10" t="str">
            <v>d. Sejarah Kebudayaan Islam</v>
          </cell>
          <cell r="E10">
            <v>70</v>
          </cell>
          <cell r="F10">
            <v>83</v>
          </cell>
          <cell r="G10">
            <v>89</v>
          </cell>
          <cell r="H10">
            <v>86</v>
          </cell>
          <cell r="I10">
            <v>86</v>
          </cell>
          <cell r="J10">
            <v>77</v>
          </cell>
          <cell r="K10">
            <v>85</v>
          </cell>
          <cell r="L10">
            <v>86</v>
          </cell>
          <cell r="M10">
            <v>89</v>
          </cell>
          <cell r="N10">
            <v>83</v>
          </cell>
          <cell r="O10">
            <v>89</v>
          </cell>
          <cell r="P10">
            <v>75</v>
          </cell>
          <cell r="Q10">
            <v>80</v>
          </cell>
          <cell r="R10">
            <v>86</v>
          </cell>
          <cell r="S10">
            <v>92</v>
          </cell>
          <cell r="T10">
            <v>80</v>
          </cell>
          <cell r="U10">
            <v>86</v>
          </cell>
          <cell r="V10">
            <v>86</v>
          </cell>
          <cell r="W10">
            <v>91</v>
          </cell>
          <cell r="X10">
            <v>85</v>
          </cell>
          <cell r="Y10">
            <v>89</v>
          </cell>
          <cell r="Z10">
            <v>86</v>
          </cell>
          <cell r="AA10">
            <v>86</v>
          </cell>
          <cell r="AB10">
            <v>89</v>
          </cell>
          <cell r="AC10">
            <v>80</v>
          </cell>
          <cell r="AD10">
            <v>86</v>
          </cell>
          <cell r="AE10">
            <v>83</v>
          </cell>
          <cell r="AF10">
            <v>83</v>
          </cell>
          <cell r="AG10">
            <v>83</v>
          </cell>
          <cell r="AH10">
            <v>89</v>
          </cell>
          <cell r="AI10">
            <v>86</v>
          </cell>
          <cell r="AJ10">
            <v>87</v>
          </cell>
          <cell r="AK10">
            <v>83</v>
          </cell>
          <cell r="AL10">
            <v>86</v>
          </cell>
          <cell r="AM10">
            <v>89</v>
          </cell>
          <cell r="AN10">
            <v>83</v>
          </cell>
          <cell r="AO10">
            <v>93</v>
          </cell>
          <cell r="AP10">
            <v>77</v>
          </cell>
          <cell r="AQ10">
            <v>94</v>
          </cell>
          <cell r="AR10">
            <v>80</v>
          </cell>
          <cell r="AS10">
            <v>86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70</v>
          </cell>
          <cell r="F11">
            <v>71</v>
          </cell>
          <cell r="G11">
            <v>83</v>
          </cell>
          <cell r="H11">
            <v>85</v>
          </cell>
          <cell r="I11">
            <v>85</v>
          </cell>
          <cell r="J11">
            <v>80</v>
          </cell>
          <cell r="K11">
            <v>83</v>
          </cell>
          <cell r="L11">
            <v>91</v>
          </cell>
          <cell r="M11">
            <v>90</v>
          </cell>
          <cell r="N11">
            <v>91</v>
          </cell>
          <cell r="O11">
            <v>93</v>
          </cell>
          <cell r="P11">
            <v>78</v>
          </cell>
          <cell r="Q11">
            <v>88</v>
          </cell>
          <cell r="R11">
            <v>85</v>
          </cell>
          <cell r="S11">
            <v>93</v>
          </cell>
          <cell r="T11">
            <v>81</v>
          </cell>
          <cell r="U11">
            <v>89</v>
          </cell>
          <cell r="V11">
            <v>90</v>
          </cell>
          <cell r="W11">
            <v>91</v>
          </cell>
          <cell r="X11">
            <v>85</v>
          </cell>
          <cell r="Y11">
            <v>91</v>
          </cell>
          <cell r="Z11">
            <v>90</v>
          </cell>
          <cell r="AA11">
            <v>90</v>
          </cell>
          <cell r="AB11">
            <v>76</v>
          </cell>
          <cell r="AC11">
            <v>80</v>
          </cell>
          <cell r="AD11">
            <v>83</v>
          </cell>
          <cell r="AE11">
            <v>82</v>
          </cell>
          <cell r="AF11">
            <v>83</v>
          </cell>
          <cell r="AG11">
            <v>82</v>
          </cell>
          <cell r="AH11">
            <v>87</v>
          </cell>
          <cell r="AI11">
            <v>85</v>
          </cell>
          <cell r="AJ11">
            <v>90</v>
          </cell>
          <cell r="AK11">
            <v>85</v>
          </cell>
          <cell r="AL11">
            <v>89</v>
          </cell>
          <cell r="AM11">
            <v>91</v>
          </cell>
          <cell r="AN11">
            <v>81</v>
          </cell>
          <cell r="AO11">
            <v>94</v>
          </cell>
          <cell r="AP11">
            <v>87</v>
          </cell>
          <cell r="AQ11">
            <v>87</v>
          </cell>
          <cell r="AR11">
            <v>80</v>
          </cell>
          <cell r="AS11">
            <v>80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70</v>
          </cell>
          <cell r="F12">
            <v>85</v>
          </cell>
          <cell r="G12">
            <v>81</v>
          </cell>
          <cell r="H12">
            <v>86</v>
          </cell>
          <cell r="I12">
            <v>85</v>
          </cell>
          <cell r="J12">
            <v>87</v>
          </cell>
          <cell r="K12">
            <v>86</v>
          </cell>
          <cell r="L12">
            <v>92</v>
          </cell>
          <cell r="M12">
            <v>89</v>
          </cell>
          <cell r="N12">
            <v>90</v>
          </cell>
          <cell r="O12">
            <v>88</v>
          </cell>
          <cell r="P12">
            <v>86</v>
          </cell>
          <cell r="Q12">
            <v>86</v>
          </cell>
          <cell r="R12">
            <v>90</v>
          </cell>
          <cell r="S12">
            <v>90</v>
          </cell>
          <cell r="T12">
            <v>87</v>
          </cell>
          <cell r="U12">
            <v>83</v>
          </cell>
          <cell r="V12">
            <v>95</v>
          </cell>
          <cell r="W12">
            <v>92</v>
          </cell>
          <cell r="X12">
            <v>95</v>
          </cell>
          <cell r="Y12">
            <v>93</v>
          </cell>
          <cell r="Z12">
            <v>92</v>
          </cell>
          <cell r="AA12">
            <v>88</v>
          </cell>
          <cell r="AB12">
            <v>86</v>
          </cell>
          <cell r="AC12">
            <v>90</v>
          </cell>
          <cell r="AD12">
            <v>85</v>
          </cell>
          <cell r="AE12">
            <v>90</v>
          </cell>
          <cell r="AF12">
            <v>82</v>
          </cell>
          <cell r="AG12">
            <v>90</v>
          </cell>
          <cell r="AH12">
            <v>81</v>
          </cell>
          <cell r="AI12">
            <v>89</v>
          </cell>
          <cell r="AJ12">
            <v>93</v>
          </cell>
          <cell r="AK12">
            <v>81</v>
          </cell>
          <cell r="AL12">
            <v>90</v>
          </cell>
          <cell r="AM12">
            <v>83</v>
          </cell>
          <cell r="AN12">
            <v>85</v>
          </cell>
          <cell r="AO12">
            <v>95</v>
          </cell>
          <cell r="AP12">
            <v>85</v>
          </cell>
          <cell r="AQ12">
            <v>83</v>
          </cell>
          <cell r="AR12">
            <v>90</v>
          </cell>
          <cell r="AS12">
            <v>90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70</v>
          </cell>
          <cell r="F13">
            <v>70</v>
          </cell>
          <cell r="G13">
            <v>82</v>
          </cell>
          <cell r="H13">
            <v>87</v>
          </cell>
          <cell r="I13">
            <v>84</v>
          </cell>
          <cell r="J13">
            <v>78</v>
          </cell>
          <cell r="K13">
            <v>73</v>
          </cell>
          <cell r="L13">
            <v>88</v>
          </cell>
          <cell r="M13">
            <v>90</v>
          </cell>
          <cell r="N13">
            <v>86</v>
          </cell>
          <cell r="O13">
            <v>80</v>
          </cell>
          <cell r="P13">
            <v>80</v>
          </cell>
          <cell r="Q13">
            <v>87</v>
          </cell>
          <cell r="R13">
            <v>79</v>
          </cell>
          <cell r="S13">
            <v>92</v>
          </cell>
          <cell r="T13">
            <v>80</v>
          </cell>
          <cell r="U13">
            <v>82</v>
          </cell>
          <cell r="V13">
            <v>91</v>
          </cell>
          <cell r="W13">
            <v>92</v>
          </cell>
          <cell r="X13">
            <v>90</v>
          </cell>
          <cell r="Y13">
            <v>93</v>
          </cell>
          <cell r="Z13">
            <v>89</v>
          </cell>
          <cell r="AA13">
            <v>87</v>
          </cell>
          <cell r="AB13">
            <v>81</v>
          </cell>
          <cell r="AC13">
            <v>80</v>
          </cell>
          <cell r="AD13">
            <v>88</v>
          </cell>
          <cell r="AE13">
            <v>80</v>
          </cell>
          <cell r="AF13">
            <v>86</v>
          </cell>
          <cell r="AG13">
            <v>82</v>
          </cell>
          <cell r="AH13">
            <v>76</v>
          </cell>
          <cell r="AI13">
            <v>84</v>
          </cell>
          <cell r="AJ13">
            <v>94</v>
          </cell>
          <cell r="AK13">
            <v>85</v>
          </cell>
          <cell r="AL13">
            <v>82</v>
          </cell>
          <cell r="AM13">
            <v>87</v>
          </cell>
          <cell r="AN13">
            <v>88</v>
          </cell>
          <cell r="AO13">
            <v>95</v>
          </cell>
          <cell r="AP13">
            <v>80</v>
          </cell>
          <cell r="AQ13">
            <v>93</v>
          </cell>
          <cell r="AR13">
            <v>84</v>
          </cell>
          <cell r="AS13">
            <v>83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70</v>
          </cell>
          <cell r="F14">
            <v>75</v>
          </cell>
          <cell r="G14">
            <v>80</v>
          </cell>
          <cell r="H14">
            <v>89</v>
          </cell>
          <cell r="I14">
            <v>86</v>
          </cell>
          <cell r="J14">
            <v>84</v>
          </cell>
          <cell r="K14">
            <v>85</v>
          </cell>
          <cell r="L14">
            <v>94</v>
          </cell>
          <cell r="M14">
            <v>95</v>
          </cell>
          <cell r="N14">
            <v>94</v>
          </cell>
          <cell r="O14">
            <v>94</v>
          </cell>
          <cell r="P14">
            <v>91</v>
          </cell>
          <cell r="Q14">
            <v>92</v>
          </cell>
          <cell r="R14">
            <v>86</v>
          </cell>
          <cell r="S14">
            <v>96</v>
          </cell>
          <cell r="T14">
            <v>80</v>
          </cell>
          <cell r="U14">
            <v>86</v>
          </cell>
          <cell r="V14">
            <v>95</v>
          </cell>
          <cell r="W14">
            <v>95</v>
          </cell>
          <cell r="X14">
            <v>94</v>
          </cell>
          <cell r="Y14">
            <v>93</v>
          </cell>
          <cell r="Z14">
            <v>94</v>
          </cell>
          <cell r="AA14">
            <v>92</v>
          </cell>
          <cell r="AB14">
            <v>89</v>
          </cell>
          <cell r="AC14">
            <v>95</v>
          </cell>
          <cell r="AD14">
            <v>93</v>
          </cell>
          <cell r="AE14">
            <v>90</v>
          </cell>
          <cell r="AF14">
            <v>76</v>
          </cell>
          <cell r="AG14">
            <v>94</v>
          </cell>
          <cell r="AH14">
            <v>85</v>
          </cell>
          <cell r="AI14">
            <v>93</v>
          </cell>
          <cell r="AJ14">
            <v>95</v>
          </cell>
          <cell r="AK14">
            <v>89</v>
          </cell>
          <cell r="AL14">
            <v>87</v>
          </cell>
          <cell r="AM14">
            <v>80</v>
          </cell>
          <cell r="AN14">
            <v>93</v>
          </cell>
          <cell r="AO14">
            <v>95</v>
          </cell>
          <cell r="AP14">
            <v>87</v>
          </cell>
          <cell r="AQ14">
            <v>95</v>
          </cell>
          <cell r="AR14">
            <v>94</v>
          </cell>
          <cell r="AS14">
            <v>93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70</v>
          </cell>
          <cell r="F15">
            <v>80</v>
          </cell>
          <cell r="G15">
            <v>92</v>
          </cell>
          <cell r="H15">
            <v>95</v>
          </cell>
          <cell r="I15">
            <v>93</v>
          </cell>
          <cell r="J15">
            <v>91</v>
          </cell>
          <cell r="K15">
            <v>94</v>
          </cell>
          <cell r="L15">
            <v>95</v>
          </cell>
          <cell r="M15">
            <v>95</v>
          </cell>
          <cell r="N15">
            <v>91</v>
          </cell>
          <cell r="O15">
            <v>93</v>
          </cell>
          <cell r="P15">
            <v>90</v>
          </cell>
          <cell r="Q15">
            <v>91</v>
          </cell>
          <cell r="R15">
            <v>95</v>
          </cell>
          <cell r="S15">
            <v>94</v>
          </cell>
          <cell r="T15">
            <v>95</v>
          </cell>
          <cell r="U15">
            <v>95</v>
          </cell>
          <cell r="V15">
            <v>93</v>
          </cell>
          <cell r="W15">
            <v>93</v>
          </cell>
          <cell r="X15">
            <v>95</v>
          </cell>
          <cell r="Y15">
            <v>91</v>
          </cell>
          <cell r="Z15">
            <v>95</v>
          </cell>
          <cell r="AA15">
            <v>94</v>
          </cell>
          <cell r="AB15">
            <v>80</v>
          </cell>
          <cell r="AC15">
            <v>92</v>
          </cell>
          <cell r="AD15">
            <v>93</v>
          </cell>
          <cell r="AE15">
            <v>95</v>
          </cell>
          <cell r="AF15">
            <v>87</v>
          </cell>
          <cell r="AG15">
            <v>95</v>
          </cell>
          <cell r="AH15">
            <v>80</v>
          </cell>
          <cell r="AI15">
            <v>95</v>
          </cell>
          <cell r="AJ15">
            <v>95</v>
          </cell>
          <cell r="AK15">
            <v>91</v>
          </cell>
          <cell r="AL15">
            <v>81</v>
          </cell>
          <cell r="AM15">
            <v>81</v>
          </cell>
          <cell r="AN15">
            <v>80</v>
          </cell>
          <cell r="AO15">
            <v>95</v>
          </cell>
          <cell r="AP15">
            <v>83</v>
          </cell>
          <cell r="AQ15">
            <v>93</v>
          </cell>
          <cell r="AR15">
            <v>92</v>
          </cell>
          <cell r="AS15">
            <v>92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70</v>
          </cell>
          <cell r="F16">
            <v>75</v>
          </cell>
          <cell r="G16">
            <v>75</v>
          </cell>
          <cell r="H16">
            <v>85</v>
          </cell>
          <cell r="I16">
            <v>87</v>
          </cell>
          <cell r="J16">
            <v>82</v>
          </cell>
          <cell r="K16">
            <v>85</v>
          </cell>
          <cell r="L16">
            <v>93</v>
          </cell>
          <cell r="M16">
            <v>91</v>
          </cell>
          <cell r="N16">
            <v>93</v>
          </cell>
          <cell r="O16">
            <v>90</v>
          </cell>
          <cell r="P16">
            <v>87</v>
          </cell>
          <cell r="Q16">
            <v>81</v>
          </cell>
          <cell r="R16">
            <v>82</v>
          </cell>
          <cell r="S16">
            <v>96</v>
          </cell>
          <cell r="T16">
            <v>90</v>
          </cell>
          <cell r="U16">
            <v>85</v>
          </cell>
          <cell r="V16">
            <v>90</v>
          </cell>
          <cell r="W16">
            <v>93</v>
          </cell>
          <cell r="X16">
            <v>95</v>
          </cell>
          <cell r="Y16">
            <v>94</v>
          </cell>
          <cell r="Z16">
            <v>95</v>
          </cell>
          <cell r="AA16">
            <v>91</v>
          </cell>
          <cell r="AB16">
            <v>83</v>
          </cell>
          <cell r="AC16">
            <v>96</v>
          </cell>
          <cell r="AD16">
            <v>92</v>
          </cell>
          <cell r="AE16">
            <v>84</v>
          </cell>
          <cell r="AF16">
            <v>85</v>
          </cell>
          <cell r="AG16">
            <v>88</v>
          </cell>
          <cell r="AH16">
            <v>83</v>
          </cell>
          <cell r="AI16">
            <v>94</v>
          </cell>
          <cell r="AJ16">
            <v>95</v>
          </cell>
          <cell r="AK16">
            <v>90</v>
          </cell>
          <cell r="AL16">
            <v>88</v>
          </cell>
          <cell r="AM16">
            <v>96</v>
          </cell>
          <cell r="AN16">
            <v>78</v>
          </cell>
          <cell r="AO16">
            <v>94</v>
          </cell>
          <cell r="AP16">
            <v>83</v>
          </cell>
          <cell r="AQ16">
            <v>92</v>
          </cell>
          <cell r="AR16">
            <v>85</v>
          </cell>
          <cell r="AS16">
            <v>90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70</v>
          </cell>
          <cell r="F17">
            <v>75</v>
          </cell>
          <cell r="G17">
            <v>84</v>
          </cell>
          <cell r="H17">
            <v>85</v>
          </cell>
          <cell r="I17">
            <v>90</v>
          </cell>
          <cell r="J17">
            <v>80</v>
          </cell>
          <cell r="K17">
            <v>86</v>
          </cell>
          <cell r="L17">
            <v>95</v>
          </cell>
          <cell r="M17">
            <v>93</v>
          </cell>
          <cell r="N17">
            <v>90</v>
          </cell>
          <cell r="O17">
            <v>93</v>
          </cell>
          <cell r="P17">
            <v>89</v>
          </cell>
          <cell r="Q17">
            <v>85</v>
          </cell>
          <cell r="R17">
            <v>90</v>
          </cell>
          <cell r="S17">
            <v>95</v>
          </cell>
          <cell r="T17">
            <v>80</v>
          </cell>
          <cell r="U17">
            <v>90</v>
          </cell>
          <cell r="V17">
            <v>93</v>
          </cell>
          <cell r="W17">
            <v>91</v>
          </cell>
          <cell r="X17">
            <v>90</v>
          </cell>
          <cell r="Y17">
            <v>93</v>
          </cell>
          <cell r="Z17">
            <v>95</v>
          </cell>
          <cell r="AA17">
            <v>92</v>
          </cell>
          <cell r="AB17">
            <v>80</v>
          </cell>
          <cell r="AC17">
            <v>86</v>
          </cell>
          <cell r="AD17">
            <v>90</v>
          </cell>
          <cell r="AE17">
            <v>87</v>
          </cell>
          <cell r="AF17">
            <v>80</v>
          </cell>
          <cell r="AG17">
            <v>90</v>
          </cell>
          <cell r="AH17">
            <v>85</v>
          </cell>
          <cell r="AI17">
            <v>83</v>
          </cell>
          <cell r="AJ17">
            <v>90</v>
          </cell>
          <cell r="AK17">
            <v>82</v>
          </cell>
          <cell r="AL17">
            <v>86</v>
          </cell>
          <cell r="AM17">
            <v>94</v>
          </cell>
          <cell r="AN17">
            <v>78</v>
          </cell>
          <cell r="AO17">
            <v>93</v>
          </cell>
          <cell r="AP17">
            <v>89</v>
          </cell>
          <cell r="AQ17">
            <v>94</v>
          </cell>
          <cell r="AR17">
            <v>84</v>
          </cell>
          <cell r="AS17">
            <v>80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70</v>
          </cell>
          <cell r="G18">
            <v>80</v>
          </cell>
          <cell r="H18">
            <v>84</v>
          </cell>
          <cell r="I18">
            <v>83</v>
          </cell>
          <cell r="J18">
            <v>79</v>
          </cell>
          <cell r="K18">
            <v>84</v>
          </cell>
          <cell r="L18">
            <v>93</v>
          </cell>
          <cell r="M18">
            <v>83</v>
          </cell>
          <cell r="N18">
            <v>85</v>
          </cell>
          <cell r="O18">
            <v>87</v>
          </cell>
          <cell r="P18">
            <v>85</v>
          </cell>
          <cell r="Q18">
            <v>78</v>
          </cell>
          <cell r="R18">
            <v>83</v>
          </cell>
          <cell r="S18">
            <v>91</v>
          </cell>
          <cell r="T18">
            <v>84</v>
          </cell>
          <cell r="U18">
            <v>78</v>
          </cell>
          <cell r="V18">
            <v>93</v>
          </cell>
          <cell r="W18">
            <v>87</v>
          </cell>
          <cell r="X18">
            <v>84</v>
          </cell>
          <cell r="Y18">
            <v>84</v>
          </cell>
          <cell r="Z18">
            <v>83</v>
          </cell>
          <cell r="AA18">
            <v>83</v>
          </cell>
          <cell r="AB18">
            <v>83</v>
          </cell>
          <cell r="AC18">
            <v>85</v>
          </cell>
          <cell r="AD18">
            <v>81</v>
          </cell>
          <cell r="AE18">
            <v>80</v>
          </cell>
          <cell r="AF18">
            <v>80</v>
          </cell>
          <cell r="AG18">
            <v>80</v>
          </cell>
          <cell r="AH18">
            <v>72</v>
          </cell>
          <cell r="AI18">
            <v>75</v>
          </cell>
          <cell r="AJ18">
            <v>86</v>
          </cell>
          <cell r="AK18">
            <v>81</v>
          </cell>
          <cell r="AL18">
            <v>78</v>
          </cell>
          <cell r="AM18">
            <v>89</v>
          </cell>
          <cell r="AN18">
            <v>71</v>
          </cell>
          <cell r="AO18">
            <v>92</v>
          </cell>
          <cell r="AP18">
            <v>81</v>
          </cell>
          <cell r="AQ18">
            <v>81</v>
          </cell>
          <cell r="AR18">
            <v>75</v>
          </cell>
          <cell r="AS18">
            <v>78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  <cell r="F19">
            <v>78</v>
          </cell>
          <cell r="G19">
            <v>82</v>
          </cell>
          <cell r="H19">
            <v>86</v>
          </cell>
          <cell r="I19">
            <v>90</v>
          </cell>
          <cell r="J19">
            <v>81</v>
          </cell>
          <cell r="K19">
            <v>87</v>
          </cell>
          <cell r="L19">
            <v>85</v>
          </cell>
          <cell r="M19">
            <v>93</v>
          </cell>
          <cell r="N19">
            <v>89</v>
          </cell>
          <cell r="O19">
            <v>87</v>
          </cell>
          <cell r="P19">
            <v>84</v>
          </cell>
          <cell r="Q19">
            <v>83</v>
          </cell>
          <cell r="R19">
            <v>87</v>
          </cell>
          <cell r="S19">
            <v>88</v>
          </cell>
          <cell r="T19">
            <v>81</v>
          </cell>
          <cell r="U19">
            <v>85</v>
          </cell>
          <cell r="V19">
            <v>90</v>
          </cell>
          <cell r="W19">
            <v>91</v>
          </cell>
          <cell r="X19">
            <v>87</v>
          </cell>
          <cell r="Y19">
            <v>91</v>
          </cell>
          <cell r="Z19">
            <v>88</v>
          </cell>
          <cell r="AA19">
            <v>86</v>
          </cell>
          <cell r="AB19">
            <v>89</v>
          </cell>
          <cell r="AC19">
            <v>90</v>
          </cell>
          <cell r="AD19">
            <v>85</v>
          </cell>
          <cell r="AE19">
            <v>84</v>
          </cell>
          <cell r="AF19">
            <v>88</v>
          </cell>
          <cell r="AG19">
            <v>86</v>
          </cell>
          <cell r="AH19">
            <v>84</v>
          </cell>
          <cell r="AI19">
            <v>85</v>
          </cell>
          <cell r="AJ19">
            <v>86</v>
          </cell>
          <cell r="AK19">
            <v>86</v>
          </cell>
          <cell r="AL19">
            <v>85</v>
          </cell>
          <cell r="AM19">
            <v>91</v>
          </cell>
          <cell r="AN19">
            <v>84</v>
          </cell>
          <cell r="AO19">
            <v>95</v>
          </cell>
          <cell r="AP19">
            <v>86</v>
          </cell>
          <cell r="AQ19">
            <v>90</v>
          </cell>
          <cell r="AR19">
            <v>89</v>
          </cell>
          <cell r="AS19">
            <v>83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70</v>
          </cell>
          <cell r="G20">
            <v>80</v>
          </cell>
          <cell r="H20">
            <v>84</v>
          </cell>
          <cell r="I20">
            <v>83</v>
          </cell>
          <cell r="J20">
            <v>79</v>
          </cell>
          <cell r="K20">
            <v>84</v>
          </cell>
          <cell r="L20">
            <v>93</v>
          </cell>
          <cell r="M20">
            <v>83</v>
          </cell>
          <cell r="N20">
            <v>85</v>
          </cell>
          <cell r="O20">
            <v>87</v>
          </cell>
          <cell r="P20">
            <v>85</v>
          </cell>
          <cell r="Q20">
            <v>78</v>
          </cell>
          <cell r="R20">
            <v>83</v>
          </cell>
          <cell r="S20">
            <v>91</v>
          </cell>
          <cell r="T20">
            <v>84</v>
          </cell>
          <cell r="U20">
            <v>78</v>
          </cell>
          <cell r="V20">
            <v>93</v>
          </cell>
          <cell r="W20">
            <v>87</v>
          </cell>
          <cell r="X20">
            <v>83</v>
          </cell>
          <cell r="Y20">
            <v>84</v>
          </cell>
          <cell r="Z20">
            <v>83</v>
          </cell>
          <cell r="AA20">
            <v>83</v>
          </cell>
          <cell r="AB20">
            <v>83</v>
          </cell>
          <cell r="AC20">
            <v>85</v>
          </cell>
          <cell r="AD20">
            <v>81</v>
          </cell>
          <cell r="AE20">
            <v>80</v>
          </cell>
          <cell r="AF20">
            <v>80</v>
          </cell>
          <cell r="AG20">
            <v>80</v>
          </cell>
          <cell r="AH20">
            <v>72</v>
          </cell>
          <cell r="AI20">
            <v>75</v>
          </cell>
          <cell r="AJ20">
            <v>86</v>
          </cell>
          <cell r="AK20">
            <v>81</v>
          </cell>
          <cell r="AL20">
            <v>78</v>
          </cell>
          <cell r="AM20">
            <v>89</v>
          </cell>
          <cell r="AN20">
            <v>71</v>
          </cell>
          <cell r="AO20">
            <v>92</v>
          </cell>
          <cell r="AP20">
            <v>81</v>
          </cell>
          <cell r="AQ20">
            <v>81</v>
          </cell>
          <cell r="AR20">
            <v>75</v>
          </cell>
          <cell r="AS20">
            <v>78</v>
          </cell>
        </row>
        <row r="21">
          <cell r="A21">
            <v>21</v>
          </cell>
          <cell r="C21" t="str">
            <v>b. TIK</v>
          </cell>
          <cell r="E21">
            <v>70</v>
          </cell>
          <cell r="F21">
            <v>70</v>
          </cell>
          <cell r="G21">
            <v>80</v>
          </cell>
          <cell r="H21">
            <v>84</v>
          </cell>
          <cell r="I21">
            <v>83</v>
          </cell>
          <cell r="J21">
            <v>79</v>
          </cell>
          <cell r="K21">
            <v>84</v>
          </cell>
          <cell r="L21">
            <v>93</v>
          </cell>
          <cell r="M21">
            <v>83</v>
          </cell>
          <cell r="N21">
            <v>85</v>
          </cell>
          <cell r="O21">
            <v>87</v>
          </cell>
          <cell r="P21">
            <v>85</v>
          </cell>
          <cell r="Q21">
            <v>78</v>
          </cell>
          <cell r="R21">
            <v>83</v>
          </cell>
          <cell r="S21">
            <v>91</v>
          </cell>
          <cell r="T21">
            <v>84</v>
          </cell>
          <cell r="U21">
            <v>78</v>
          </cell>
          <cell r="V21">
            <v>93</v>
          </cell>
          <cell r="W21">
            <v>87</v>
          </cell>
          <cell r="X21">
            <v>83</v>
          </cell>
          <cell r="Y21">
            <v>84</v>
          </cell>
          <cell r="Z21">
            <v>83</v>
          </cell>
          <cell r="AA21">
            <v>83</v>
          </cell>
          <cell r="AB21">
            <v>83</v>
          </cell>
          <cell r="AC21">
            <v>85</v>
          </cell>
          <cell r="AD21">
            <v>81</v>
          </cell>
          <cell r="AE21">
            <v>80</v>
          </cell>
          <cell r="AF21">
            <v>80</v>
          </cell>
          <cell r="AG21">
            <v>80</v>
          </cell>
          <cell r="AH21">
            <v>72</v>
          </cell>
          <cell r="AI21">
            <v>75</v>
          </cell>
          <cell r="AJ21">
            <v>86</v>
          </cell>
          <cell r="AK21">
            <v>81</v>
          </cell>
          <cell r="AL21">
            <v>78</v>
          </cell>
          <cell r="AM21">
            <v>89</v>
          </cell>
          <cell r="AN21">
            <v>71</v>
          </cell>
          <cell r="AO21">
            <v>92</v>
          </cell>
          <cell r="AP21">
            <v>81</v>
          </cell>
          <cell r="AQ21">
            <v>81</v>
          </cell>
          <cell r="AR21">
            <v>75</v>
          </cell>
          <cell r="AS21">
            <v>78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70</v>
          </cell>
          <cell r="F23">
            <v>70</v>
          </cell>
          <cell r="G23">
            <v>72</v>
          </cell>
          <cell r="H23">
            <v>77</v>
          </cell>
          <cell r="I23">
            <v>78</v>
          </cell>
          <cell r="J23">
            <v>76</v>
          </cell>
          <cell r="K23">
            <v>78</v>
          </cell>
          <cell r="L23">
            <v>85</v>
          </cell>
          <cell r="M23">
            <v>87</v>
          </cell>
          <cell r="N23">
            <v>87</v>
          </cell>
          <cell r="O23">
            <v>85</v>
          </cell>
          <cell r="P23">
            <v>77</v>
          </cell>
          <cell r="Q23">
            <v>76</v>
          </cell>
          <cell r="R23">
            <v>81</v>
          </cell>
          <cell r="S23">
            <v>81</v>
          </cell>
          <cell r="T23">
            <v>72</v>
          </cell>
          <cell r="U23">
            <v>76</v>
          </cell>
          <cell r="V23">
            <v>78</v>
          </cell>
          <cell r="W23">
            <v>84</v>
          </cell>
          <cell r="X23">
            <v>80</v>
          </cell>
          <cell r="Y23">
            <v>81</v>
          </cell>
          <cell r="Z23">
            <v>83</v>
          </cell>
          <cell r="AA23">
            <v>86</v>
          </cell>
          <cell r="AB23">
            <v>75</v>
          </cell>
          <cell r="AC23">
            <v>78</v>
          </cell>
          <cell r="AD23">
            <v>75</v>
          </cell>
          <cell r="AE23">
            <v>75</v>
          </cell>
          <cell r="AF23">
            <v>76</v>
          </cell>
          <cell r="AG23">
            <v>82</v>
          </cell>
          <cell r="AH23">
            <v>75</v>
          </cell>
          <cell r="AI23">
            <v>80</v>
          </cell>
          <cell r="AJ23">
            <v>87</v>
          </cell>
          <cell r="AK23">
            <v>80</v>
          </cell>
          <cell r="AL23">
            <v>75</v>
          </cell>
          <cell r="AM23">
            <v>80</v>
          </cell>
          <cell r="AN23">
            <v>80</v>
          </cell>
          <cell r="AO23">
            <v>93</v>
          </cell>
          <cell r="AP23">
            <v>80</v>
          </cell>
          <cell r="AQ23">
            <v>83</v>
          </cell>
          <cell r="AR23">
            <v>80</v>
          </cell>
          <cell r="AS23">
            <v>80</v>
          </cell>
        </row>
        <row r="24">
          <cell r="A24">
            <v>24</v>
          </cell>
          <cell r="C24" t="str">
            <v>b. Ke-NU-an</v>
          </cell>
          <cell r="E24">
            <v>70</v>
          </cell>
          <cell r="F24">
            <v>81</v>
          </cell>
          <cell r="G24">
            <v>89</v>
          </cell>
          <cell r="H24">
            <v>79</v>
          </cell>
          <cell r="I24">
            <v>84</v>
          </cell>
          <cell r="J24">
            <v>85</v>
          </cell>
          <cell r="K24">
            <v>76</v>
          </cell>
          <cell r="L24">
            <v>85</v>
          </cell>
          <cell r="M24">
            <v>88</v>
          </cell>
          <cell r="N24">
            <v>86</v>
          </cell>
          <cell r="O24">
            <v>93</v>
          </cell>
          <cell r="P24">
            <v>77</v>
          </cell>
          <cell r="Q24">
            <v>83</v>
          </cell>
          <cell r="R24">
            <v>85</v>
          </cell>
          <cell r="S24">
            <v>89</v>
          </cell>
          <cell r="T24">
            <v>83</v>
          </cell>
          <cell r="U24">
            <v>83</v>
          </cell>
          <cell r="V24">
            <v>87</v>
          </cell>
          <cell r="W24">
            <v>90</v>
          </cell>
          <cell r="X24">
            <v>84</v>
          </cell>
          <cell r="Y24">
            <v>91</v>
          </cell>
          <cell r="Z24">
            <v>85</v>
          </cell>
          <cell r="AA24">
            <v>83</v>
          </cell>
          <cell r="AB24">
            <v>80</v>
          </cell>
          <cell r="AC24">
            <v>86</v>
          </cell>
          <cell r="AD24">
            <v>88</v>
          </cell>
          <cell r="AE24">
            <v>84</v>
          </cell>
          <cell r="AF24">
            <v>84</v>
          </cell>
          <cell r="AG24">
            <v>85</v>
          </cell>
          <cell r="AH24">
            <v>82</v>
          </cell>
          <cell r="AI24">
            <v>92</v>
          </cell>
          <cell r="AJ24">
            <v>88</v>
          </cell>
          <cell r="AK24">
            <v>86</v>
          </cell>
          <cell r="AL24">
            <v>92</v>
          </cell>
          <cell r="AM24">
            <v>91</v>
          </cell>
          <cell r="AN24">
            <v>82</v>
          </cell>
          <cell r="AO24">
            <v>93</v>
          </cell>
          <cell r="AP24">
            <v>84</v>
          </cell>
          <cell r="AQ24">
            <v>93</v>
          </cell>
          <cell r="AR24">
            <v>89</v>
          </cell>
          <cell r="AS24">
            <v>92</v>
          </cell>
        </row>
        <row r="25">
          <cell r="A25">
            <v>25</v>
          </cell>
          <cell r="B25" t="str">
            <v>Jumlah Nilai</v>
          </cell>
          <cell r="F25">
            <v>1307</v>
          </cell>
          <cell r="G25">
            <v>1420</v>
          </cell>
          <cell r="H25">
            <v>1463</v>
          </cell>
          <cell r="I25">
            <v>1463</v>
          </cell>
          <cell r="J25">
            <v>1403</v>
          </cell>
          <cell r="K25">
            <v>1438</v>
          </cell>
          <cell r="L25">
            <v>1554</v>
          </cell>
          <cell r="M25">
            <v>1524</v>
          </cell>
          <cell r="N25">
            <v>1509</v>
          </cell>
          <cell r="O25">
            <v>1522</v>
          </cell>
          <cell r="P25">
            <v>1424</v>
          </cell>
          <cell r="Q25">
            <v>1436</v>
          </cell>
          <cell r="R25">
            <v>1451</v>
          </cell>
          <cell r="S25">
            <v>1563</v>
          </cell>
          <cell r="T25">
            <v>1428</v>
          </cell>
          <cell r="U25">
            <v>1430</v>
          </cell>
          <cell r="V25">
            <v>1547</v>
          </cell>
          <cell r="W25">
            <v>1540</v>
          </cell>
          <cell r="X25">
            <v>1505</v>
          </cell>
          <cell r="Y25">
            <v>1539</v>
          </cell>
          <cell r="Z25">
            <v>1516</v>
          </cell>
          <cell r="AA25">
            <v>1502</v>
          </cell>
          <cell r="AB25">
            <v>1421</v>
          </cell>
          <cell r="AC25">
            <v>1479</v>
          </cell>
          <cell r="AD25">
            <v>1474</v>
          </cell>
          <cell r="AE25">
            <v>1435</v>
          </cell>
          <cell r="AF25">
            <v>1421</v>
          </cell>
          <cell r="AG25">
            <v>1469</v>
          </cell>
          <cell r="AH25">
            <v>1383</v>
          </cell>
          <cell r="AI25">
            <v>1464</v>
          </cell>
          <cell r="AJ25">
            <v>1539</v>
          </cell>
          <cell r="AK25">
            <v>1443</v>
          </cell>
          <cell r="AL25">
            <v>1448</v>
          </cell>
          <cell r="AM25">
            <v>1520</v>
          </cell>
          <cell r="AN25">
            <v>1379</v>
          </cell>
          <cell r="AO25">
            <v>1595</v>
          </cell>
          <cell r="AP25">
            <v>1428</v>
          </cell>
          <cell r="AQ25">
            <v>1526</v>
          </cell>
          <cell r="AR25">
            <v>1437</v>
          </cell>
          <cell r="AS25">
            <v>1470</v>
          </cell>
        </row>
        <row r="26">
          <cell r="A26">
            <v>26</v>
          </cell>
          <cell r="B26" t="str">
            <v>Nilai Rata-rata</v>
          </cell>
          <cell r="F26">
            <v>76.882352941176464</v>
          </cell>
          <cell r="G26">
            <v>83.529411764705884</v>
          </cell>
          <cell r="H26">
            <v>86.058823529411768</v>
          </cell>
          <cell r="I26">
            <v>86.058823529411768</v>
          </cell>
          <cell r="J26">
            <v>82.529411764705884</v>
          </cell>
          <cell r="K26">
            <v>84.588235294117652</v>
          </cell>
          <cell r="L26">
            <v>91.411764705882348</v>
          </cell>
          <cell r="M26">
            <v>89.647058823529406</v>
          </cell>
          <cell r="N26">
            <v>88.764705882352942</v>
          </cell>
          <cell r="O26">
            <v>89.529411764705884</v>
          </cell>
          <cell r="P26">
            <v>83.764705882352942</v>
          </cell>
          <cell r="Q26">
            <v>84.470588235294116</v>
          </cell>
          <cell r="R26">
            <v>85.352941176470594</v>
          </cell>
          <cell r="S26">
            <v>91.941176470588232</v>
          </cell>
          <cell r="T26">
            <v>84</v>
          </cell>
          <cell r="U26">
            <v>84.117647058823536</v>
          </cell>
          <cell r="V26">
            <v>91</v>
          </cell>
          <cell r="W26">
            <v>90.588235294117652</v>
          </cell>
          <cell r="X26">
            <v>88.529411764705884</v>
          </cell>
          <cell r="Y26">
            <v>90.529411764705884</v>
          </cell>
          <cell r="Z26">
            <v>89.17647058823529</v>
          </cell>
          <cell r="AA26">
            <v>88.352941176470594</v>
          </cell>
          <cell r="AB26">
            <v>83.588235294117652</v>
          </cell>
          <cell r="AC26">
            <v>87</v>
          </cell>
          <cell r="AD26">
            <v>86.705882352941174</v>
          </cell>
          <cell r="AE26">
            <v>84.411764705882348</v>
          </cell>
          <cell r="AF26">
            <v>83.588235294117652</v>
          </cell>
          <cell r="AG26">
            <v>86.411764705882348</v>
          </cell>
          <cell r="AH26">
            <v>81.352941176470594</v>
          </cell>
          <cell r="AI26">
            <v>86.117647058823536</v>
          </cell>
          <cell r="AJ26">
            <v>90.529411764705884</v>
          </cell>
          <cell r="AK26">
            <v>84.882352941176464</v>
          </cell>
          <cell r="AL26">
            <v>85.17647058823529</v>
          </cell>
          <cell r="AM26">
            <v>89.411764705882348</v>
          </cell>
          <cell r="AN26">
            <v>81.117647058823536</v>
          </cell>
          <cell r="AO26">
            <v>93.82352941176471</v>
          </cell>
          <cell r="AP26">
            <v>84</v>
          </cell>
          <cell r="AQ26">
            <v>89.764705882352942</v>
          </cell>
          <cell r="AR26">
            <v>84.529411764705884</v>
          </cell>
          <cell r="AS26">
            <v>86.470588235294116</v>
          </cell>
        </row>
        <row r="27">
          <cell r="A27">
            <v>27</v>
          </cell>
          <cell r="B27" t="str">
            <v xml:space="preserve">Peringkat ke </v>
          </cell>
          <cell r="F27">
            <v>40</v>
          </cell>
          <cell r="G27">
            <v>36</v>
          </cell>
          <cell r="H27">
            <v>21</v>
          </cell>
          <cell r="I27">
            <v>21</v>
          </cell>
          <cell r="J27">
            <v>37</v>
          </cell>
          <cell r="K27">
            <v>26</v>
          </cell>
          <cell r="L27">
            <v>3</v>
          </cell>
          <cell r="M27">
            <v>9</v>
          </cell>
          <cell r="N27">
            <v>13</v>
          </cell>
          <cell r="O27">
            <v>10</v>
          </cell>
          <cell r="P27">
            <v>33</v>
          </cell>
          <cell r="Q27">
            <v>28</v>
          </cell>
          <cell r="R27">
            <v>23</v>
          </cell>
          <cell r="S27">
            <v>2</v>
          </cell>
          <cell r="T27">
            <v>31</v>
          </cell>
          <cell r="U27">
            <v>30</v>
          </cell>
          <cell r="V27">
            <v>4</v>
          </cell>
          <cell r="W27">
            <v>5</v>
          </cell>
          <cell r="X27">
            <v>14</v>
          </cell>
          <cell r="Y27">
            <v>6</v>
          </cell>
          <cell r="Z27">
            <v>12</v>
          </cell>
          <cell r="AA27">
            <v>15</v>
          </cell>
          <cell r="AB27">
            <v>34</v>
          </cell>
          <cell r="AC27">
            <v>16</v>
          </cell>
          <cell r="AD27">
            <v>17</v>
          </cell>
          <cell r="AE27">
            <v>29</v>
          </cell>
          <cell r="AF27">
            <v>34</v>
          </cell>
          <cell r="AG27">
            <v>19</v>
          </cell>
          <cell r="AH27">
            <v>38</v>
          </cell>
          <cell r="AI27">
            <v>20</v>
          </cell>
          <cell r="AJ27">
            <v>6</v>
          </cell>
          <cell r="AK27">
            <v>25</v>
          </cell>
          <cell r="AL27">
            <v>24</v>
          </cell>
          <cell r="AM27">
            <v>11</v>
          </cell>
          <cell r="AN27">
            <v>39</v>
          </cell>
          <cell r="AO27">
            <v>1</v>
          </cell>
          <cell r="AP27">
            <v>31</v>
          </cell>
          <cell r="AQ27">
            <v>8</v>
          </cell>
          <cell r="AR27">
            <v>27</v>
          </cell>
          <cell r="AS27">
            <v>18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40</v>
          </cell>
          <cell r="G28">
            <v>40</v>
          </cell>
          <cell r="H28">
            <v>40</v>
          </cell>
          <cell r="I28">
            <v>40</v>
          </cell>
          <cell r="J28">
            <v>40</v>
          </cell>
          <cell r="K28">
            <v>40</v>
          </cell>
          <cell r="L28">
            <v>40</v>
          </cell>
          <cell r="M28">
            <v>40</v>
          </cell>
          <cell r="N28">
            <v>40</v>
          </cell>
          <cell r="O28">
            <v>40</v>
          </cell>
          <cell r="P28">
            <v>40</v>
          </cell>
          <cell r="Q28">
            <v>40</v>
          </cell>
          <cell r="R28">
            <v>40</v>
          </cell>
          <cell r="S28">
            <v>40</v>
          </cell>
          <cell r="T28">
            <v>40</v>
          </cell>
          <cell r="U28">
            <v>40</v>
          </cell>
          <cell r="V28">
            <v>40</v>
          </cell>
          <cell r="W28">
            <v>40</v>
          </cell>
          <cell r="X28">
            <v>40</v>
          </cell>
          <cell r="Y28">
            <v>40</v>
          </cell>
          <cell r="Z28">
            <v>40</v>
          </cell>
          <cell r="AA28">
            <v>40</v>
          </cell>
          <cell r="AB28">
            <v>40</v>
          </cell>
          <cell r="AC28">
            <v>40</v>
          </cell>
          <cell r="AD28">
            <v>40</v>
          </cell>
          <cell r="AE28">
            <v>40</v>
          </cell>
          <cell r="AF28">
            <v>40</v>
          </cell>
          <cell r="AG28">
            <v>40</v>
          </cell>
          <cell r="AH28">
            <v>40</v>
          </cell>
          <cell r="AI28">
            <v>40</v>
          </cell>
          <cell r="AJ28">
            <v>40</v>
          </cell>
          <cell r="AK28">
            <v>40</v>
          </cell>
          <cell r="AL28">
            <v>40</v>
          </cell>
          <cell r="AM28">
            <v>40</v>
          </cell>
          <cell r="AN28">
            <v>40</v>
          </cell>
          <cell r="AO28">
            <v>40</v>
          </cell>
          <cell r="AP28">
            <v>40</v>
          </cell>
          <cell r="AQ28">
            <v>40</v>
          </cell>
          <cell r="AR28">
            <v>40</v>
          </cell>
          <cell r="AS28">
            <v>40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F29" t="str">
            <v>B</v>
          </cell>
          <cell r="G29" t="str">
            <v>A</v>
          </cell>
          <cell r="H29" t="str">
            <v>A</v>
          </cell>
          <cell r="I29" t="str">
            <v>A</v>
          </cell>
          <cell r="J29" t="str">
            <v>A</v>
          </cell>
          <cell r="K29" t="str">
            <v>A</v>
          </cell>
          <cell r="L29" t="str">
            <v>A</v>
          </cell>
          <cell r="M29" t="str">
            <v>A</v>
          </cell>
          <cell r="N29" t="str">
            <v>A</v>
          </cell>
          <cell r="O29" t="str">
            <v>A</v>
          </cell>
          <cell r="P29" t="str">
            <v>A</v>
          </cell>
          <cell r="Q29" t="str">
            <v>A</v>
          </cell>
          <cell r="R29" t="str">
            <v>A</v>
          </cell>
          <cell r="S29" t="str">
            <v>A</v>
          </cell>
          <cell r="T29" t="str">
            <v>A</v>
          </cell>
          <cell r="U29" t="str">
            <v>A</v>
          </cell>
          <cell r="V29" t="str">
            <v>A</v>
          </cell>
          <cell r="W29" t="str">
            <v>A</v>
          </cell>
          <cell r="X29" t="str">
            <v>A</v>
          </cell>
          <cell r="Y29" t="str">
            <v>A</v>
          </cell>
          <cell r="Z29" t="str">
            <v>A</v>
          </cell>
          <cell r="AA29" t="str">
            <v>B</v>
          </cell>
          <cell r="AB29" t="str">
            <v>A</v>
          </cell>
          <cell r="AC29" t="str">
            <v>A</v>
          </cell>
          <cell r="AD29" t="str">
            <v>A</v>
          </cell>
          <cell r="AE29" t="str">
            <v>A</v>
          </cell>
          <cell r="AF29" t="str">
            <v>A</v>
          </cell>
          <cell r="AG29" t="str">
            <v>A</v>
          </cell>
          <cell r="AH29" t="str">
            <v>A</v>
          </cell>
          <cell r="AI29" t="str">
            <v>A</v>
          </cell>
          <cell r="AJ29" t="str">
            <v>A</v>
          </cell>
          <cell r="AK29" t="str">
            <v>A</v>
          </cell>
          <cell r="AL29" t="str">
            <v>A</v>
          </cell>
          <cell r="AM29" t="str">
            <v>A</v>
          </cell>
          <cell r="AN29" t="str">
            <v>A</v>
          </cell>
          <cell r="AO29" t="str">
            <v>A</v>
          </cell>
          <cell r="AP29" t="str">
            <v>A</v>
          </cell>
          <cell r="AQ29" t="str">
            <v>A</v>
          </cell>
          <cell r="AR29" t="str">
            <v>A</v>
          </cell>
          <cell r="AS29" t="str">
            <v>A</v>
          </cell>
        </row>
        <row r="30">
          <cell r="A30">
            <v>30</v>
          </cell>
          <cell r="B30">
            <v>2</v>
          </cell>
          <cell r="C30" t="str">
            <v>Dakwah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  <cell r="F32">
            <v>35</v>
          </cell>
          <cell r="G32">
            <v>5</v>
          </cell>
          <cell r="K32">
            <v>2</v>
          </cell>
          <cell r="L32">
            <v>1</v>
          </cell>
          <cell r="P32">
            <v>2</v>
          </cell>
          <cell r="T32">
            <v>16</v>
          </cell>
          <cell r="AA32">
            <v>4</v>
          </cell>
          <cell r="AD32">
            <v>1</v>
          </cell>
          <cell r="AF32">
            <v>3</v>
          </cell>
          <cell r="AI32">
            <v>1</v>
          </cell>
          <cell r="AJ32">
            <v>1</v>
          </cell>
          <cell r="AM32">
            <v>11</v>
          </cell>
        </row>
        <row r="33">
          <cell r="A33">
            <v>33</v>
          </cell>
          <cell r="B33">
            <v>2</v>
          </cell>
          <cell r="C33" t="str">
            <v>Ijin</v>
          </cell>
          <cell r="F33">
            <v>1</v>
          </cell>
          <cell r="J33">
            <v>11</v>
          </cell>
          <cell r="K33">
            <v>1</v>
          </cell>
          <cell r="M33">
            <v>2</v>
          </cell>
          <cell r="T33">
            <v>1</v>
          </cell>
          <cell r="W33">
            <v>1</v>
          </cell>
          <cell r="AF33">
            <v>3</v>
          </cell>
          <cell r="AH33">
            <v>1</v>
          </cell>
          <cell r="AI33">
            <v>1</v>
          </cell>
          <cell r="AO33">
            <v>1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  <cell r="F34">
            <v>5</v>
          </cell>
          <cell r="J34">
            <v>2</v>
          </cell>
          <cell r="K34">
            <v>2</v>
          </cell>
          <cell r="T34">
            <v>3</v>
          </cell>
          <cell r="AA34">
            <v>1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str">
            <v>Baik</v>
          </cell>
          <cell r="G37" t="str">
            <v>Sangat Baik</v>
          </cell>
          <cell r="H37" t="str">
            <v>Sangat Baik</v>
          </cell>
          <cell r="I37" t="str">
            <v>Sangat Baik</v>
          </cell>
          <cell r="J37" t="str">
            <v>Sangat Baik</v>
          </cell>
          <cell r="K37" t="str">
            <v>Sangat Baik</v>
          </cell>
          <cell r="L37" t="str">
            <v>Sangat Baik</v>
          </cell>
          <cell r="M37" t="str">
            <v>Sangat Baik</v>
          </cell>
          <cell r="N37" t="str">
            <v>Sangat Baik</v>
          </cell>
          <cell r="O37" t="str">
            <v>Sangat Baik</v>
          </cell>
          <cell r="P37" t="str">
            <v>Sangat Baik</v>
          </cell>
          <cell r="Q37" t="str">
            <v>Sangat Baik</v>
          </cell>
          <cell r="R37" t="str">
            <v>Sangat Baik</v>
          </cell>
          <cell r="S37" t="str">
            <v>Sangat Baik</v>
          </cell>
          <cell r="T37" t="str">
            <v>Sangat Baik</v>
          </cell>
          <cell r="U37" t="str">
            <v>Sangat Baik</v>
          </cell>
          <cell r="V37" t="str">
            <v>Sangat Baik</v>
          </cell>
          <cell r="W37" t="str">
            <v>Sangat Baik</v>
          </cell>
          <cell r="X37" t="str">
            <v>Sangat Baik</v>
          </cell>
          <cell r="Y37" t="str">
            <v>Sangat Baik</v>
          </cell>
          <cell r="Z37" t="str">
            <v>Sangat Baik</v>
          </cell>
          <cell r="AA37" t="str">
            <v>Baik</v>
          </cell>
          <cell r="AB37" t="str">
            <v>Sangat Baik</v>
          </cell>
          <cell r="AC37" t="str">
            <v>Sangat Baik</v>
          </cell>
          <cell r="AD37" t="str">
            <v>Sangat Baik</v>
          </cell>
          <cell r="AE37" t="str">
            <v>Sangat Baik</v>
          </cell>
          <cell r="AF37" t="str">
            <v>Sangat Baik</v>
          </cell>
          <cell r="AG37" t="str">
            <v>Sangat Baik</v>
          </cell>
          <cell r="AH37" t="str">
            <v>Sangat Baik</v>
          </cell>
          <cell r="AI37" t="str">
            <v>Sangat Baik</v>
          </cell>
          <cell r="AJ37" t="str">
            <v>Sangat Baik</v>
          </cell>
          <cell r="AK37" t="str">
            <v>Sangat Baik</v>
          </cell>
          <cell r="AL37" t="str">
            <v>Sangat Baik</v>
          </cell>
          <cell r="AM37" t="str">
            <v>Sangat Baik</v>
          </cell>
          <cell r="AN37" t="str">
            <v>Sangat Baik</v>
          </cell>
          <cell r="AO37" t="str">
            <v>Sangat Baik</v>
          </cell>
          <cell r="AP37" t="str">
            <v>Sangat Baik</v>
          </cell>
          <cell r="AQ37" t="str">
            <v>Sangat Baik</v>
          </cell>
          <cell r="AR37" t="str">
            <v>Sangat Baik</v>
          </cell>
          <cell r="AS37" t="str">
            <v>Sangat Baik</v>
          </cell>
        </row>
        <row r="38">
          <cell r="A38">
            <v>38</v>
          </cell>
          <cell r="C38" t="str">
            <v>Kepribadian</v>
          </cell>
          <cell r="F38" t="str">
            <v>Baik</v>
          </cell>
          <cell r="G38" t="str">
            <v>Sangat Baik</v>
          </cell>
          <cell r="H38" t="str">
            <v>Sangat Baik</v>
          </cell>
          <cell r="I38" t="str">
            <v>Sangat Baik</v>
          </cell>
          <cell r="J38" t="str">
            <v>Sangat Baik</v>
          </cell>
          <cell r="K38" t="str">
            <v>Sangat Baik</v>
          </cell>
          <cell r="L38" t="str">
            <v>Sangat Baik</v>
          </cell>
          <cell r="M38" t="str">
            <v>Sangat Baik</v>
          </cell>
          <cell r="N38" t="str">
            <v>Sangat Baik</v>
          </cell>
          <cell r="O38" t="str">
            <v>Sangat Baik</v>
          </cell>
          <cell r="P38" t="str">
            <v>Sangat Baik</v>
          </cell>
          <cell r="Q38" t="str">
            <v>Sangat Baik</v>
          </cell>
          <cell r="R38" t="str">
            <v>Sangat Baik</v>
          </cell>
          <cell r="S38" t="str">
            <v>Sangat Baik</v>
          </cell>
          <cell r="T38" t="str">
            <v>Sangat Baik</v>
          </cell>
          <cell r="U38" t="str">
            <v>Sangat Baik</v>
          </cell>
          <cell r="V38" t="str">
            <v>Sangat Baik</v>
          </cell>
          <cell r="W38" t="str">
            <v>Sangat Baik</v>
          </cell>
          <cell r="X38" t="str">
            <v>Sangat Baik</v>
          </cell>
          <cell r="Y38" t="str">
            <v>Sangat Baik</v>
          </cell>
          <cell r="Z38" t="str">
            <v>Sangat Baik</v>
          </cell>
          <cell r="AA38" t="str">
            <v>Baik</v>
          </cell>
          <cell r="AB38" t="str">
            <v>Sangat Baik</v>
          </cell>
          <cell r="AC38" t="str">
            <v>Sangat Baik</v>
          </cell>
          <cell r="AD38" t="str">
            <v>Sangat Baik</v>
          </cell>
          <cell r="AE38" t="str">
            <v>Sangat Baik</v>
          </cell>
          <cell r="AF38" t="str">
            <v>Sangat Baik</v>
          </cell>
          <cell r="AG38" t="str">
            <v>Sangat Baik</v>
          </cell>
          <cell r="AH38" t="str">
            <v>Sangat Baik</v>
          </cell>
          <cell r="AI38" t="str">
            <v>Sangat Baik</v>
          </cell>
          <cell r="AJ38" t="str">
            <v>Sangat Baik</v>
          </cell>
          <cell r="AK38" t="str">
            <v>Sangat Baik</v>
          </cell>
          <cell r="AL38" t="str">
            <v>Sangat Baik</v>
          </cell>
          <cell r="AM38" t="str">
            <v>Sangat Baik</v>
          </cell>
          <cell r="AN38" t="str">
            <v>Sangat Baik</v>
          </cell>
          <cell r="AO38" t="str">
            <v>Sangat Baik</v>
          </cell>
          <cell r="AP38" t="str">
            <v>Sangat Baik</v>
          </cell>
          <cell r="AQ38" t="str">
            <v>Sangat Baik</v>
          </cell>
          <cell r="AR38" t="str">
            <v>Sangat Baik</v>
          </cell>
          <cell r="AS38" t="str">
            <v>Sangat Baik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str">
            <v xml:space="preserve">Sembilan Puluh </v>
          </cell>
          <cell r="G44" t="str">
            <v>Sembilan Puluh Dua</v>
          </cell>
          <cell r="H44" t="str">
            <v>Sembilan Puluh Satu</v>
          </cell>
          <cell r="I44" t="str">
            <v>Sembilan Puluh Dua</v>
          </cell>
          <cell r="J44" t="str">
            <v>Delapan Puluh Sembilan</v>
          </cell>
          <cell r="K44" t="str">
            <v>Sembilan Puluh Tiga</v>
          </cell>
          <cell r="L44" t="str">
            <v>Sembilan Puluh Delapan</v>
          </cell>
          <cell r="M44" t="str">
            <v>Sembilan Puluh Empat</v>
          </cell>
          <cell r="N44" t="str">
            <v>Sembilan Puluh Empat</v>
          </cell>
          <cell r="O44" t="str">
            <v>Sembilan Puluh Tiga</v>
          </cell>
          <cell r="P44" t="str">
            <v>Delapan Puluh Lima</v>
          </cell>
          <cell r="Q44" t="str">
            <v>Sembilan Puluh Satu</v>
          </cell>
          <cell r="R44" t="str">
            <v xml:space="preserve">Sembilan Puluh </v>
          </cell>
          <cell r="S44" t="str">
            <v>Sembilan Puluh Tujuh</v>
          </cell>
          <cell r="T44" t="str">
            <v>Sembilan Puluh Empat</v>
          </cell>
          <cell r="U44" t="str">
            <v>Delapan Puluh Lima</v>
          </cell>
          <cell r="V44" t="str">
            <v>Sembilan Puluh Delapan</v>
          </cell>
          <cell r="W44" t="str">
            <v xml:space="preserve">Sembilan Puluh </v>
          </cell>
          <cell r="X44" t="str">
            <v xml:space="preserve">Sembilan Puluh </v>
          </cell>
          <cell r="Y44" t="str">
            <v>Sembilan Puluh Tujuh</v>
          </cell>
          <cell r="Z44" t="str">
            <v>Sembilan Puluh Lima</v>
          </cell>
          <cell r="AA44" t="str">
            <v>Sembilan Puluh Dua</v>
          </cell>
          <cell r="AB44" t="str">
            <v>Sembilan Puluh Tiga</v>
          </cell>
          <cell r="AC44" t="str">
            <v xml:space="preserve">Sembilan Puluh </v>
          </cell>
          <cell r="AD44" t="str">
            <v>Sembilan Puluh Dua</v>
          </cell>
          <cell r="AE44" t="str">
            <v>Delapan Puluh Delapan</v>
          </cell>
          <cell r="AF44" t="str">
            <v xml:space="preserve">Sembilan Puluh </v>
          </cell>
          <cell r="AG44" t="str">
            <v>Delapan Puluh Sembilan</v>
          </cell>
          <cell r="AH44" t="str">
            <v>Delapan Puluh Enam</v>
          </cell>
          <cell r="AI44" t="str">
            <v>Sembilan Puluh Tujuh</v>
          </cell>
          <cell r="AJ44" t="str">
            <v>Sembilan Puluh Lima</v>
          </cell>
          <cell r="AK44" t="str">
            <v>Delapan Puluh Enam</v>
          </cell>
          <cell r="AL44" t="str">
            <v>Sembilan Puluh Lima</v>
          </cell>
          <cell r="AM44" t="str">
            <v>Sembilan Puluh Tujuh</v>
          </cell>
          <cell r="AN44" t="str">
            <v>Delapan Puluh Empat</v>
          </cell>
          <cell r="AO44" t="str">
            <v>Sembilan Puluh Tujuh</v>
          </cell>
          <cell r="AP44" t="str">
            <v>Delapan Puluh Tiga</v>
          </cell>
          <cell r="AQ44" t="str">
            <v>Sembilan Puluh Tujuh</v>
          </cell>
          <cell r="AR44" t="str">
            <v>Delapan Puluh Tujuh</v>
          </cell>
          <cell r="AS44" t="str">
            <v>Sembilan Puluh Empat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str">
            <v>Tujuh Puluh Delapan</v>
          </cell>
          <cell r="G45" t="str">
            <v>Delapan Puluh Sembilan</v>
          </cell>
          <cell r="H45" t="str">
            <v xml:space="preserve">Sembilan Puluh </v>
          </cell>
          <cell r="I45" t="str">
            <v xml:space="preserve">Sembilan Puluh </v>
          </cell>
          <cell r="J45" t="str">
            <v>Delapan Puluh Delapan</v>
          </cell>
          <cell r="K45" t="str">
            <v xml:space="preserve">Sembilan Puluh </v>
          </cell>
          <cell r="L45" t="str">
            <v xml:space="preserve">Sembilan Puluh </v>
          </cell>
          <cell r="M45" t="str">
            <v>Sembilan Puluh Satu</v>
          </cell>
          <cell r="N45" t="str">
            <v>Delapan Puluh Delapan</v>
          </cell>
          <cell r="O45" t="str">
            <v>Sembilan Puluh Tiga</v>
          </cell>
          <cell r="P45" t="str">
            <v>Delapan Puluh Enam</v>
          </cell>
          <cell r="Q45" t="str">
            <v>Delapan Puluh Tujuh</v>
          </cell>
          <cell r="R45" t="str">
            <v>Delapan Puluh Lima</v>
          </cell>
          <cell r="S45" t="str">
            <v>Sembilan Puluh Dua</v>
          </cell>
          <cell r="T45" t="str">
            <v>Delapan Puluh Delapan</v>
          </cell>
          <cell r="U45" t="str">
            <v>Delapan Puluh Tujuh</v>
          </cell>
          <cell r="V45" t="str">
            <v>Delapan Puluh Sembilan</v>
          </cell>
          <cell r="W45" t="str">
            <v>Sembilan Puluh Satu</v>
          </cell>
          <cell r="X45" t="str">
            <v>Sembilan Puluh Satu</v>
          </cell>
          <cell r="Y45" t="str">
            <v>Sembilan Puluh Empat</v>
          </cell>
          <cell r="Z45" t="str">
            <v>Delapan Puluh Sembilan</v>
          </cell>
          <cell r="AA45" t="str">
            <v>Sembilan Puluh Satu</v>
          </cell>
          <cell r="AB45" t="str">
            <v>Delapan Puluh Empat</v>
          </cell>
          <cell r="AC45" t="str">
            <v>Sembilan Puluh Dua</v>
          </cell>
          <cell r="AD45" t="str">
            <v>Delapan Puluh Delapan</v>
          </cell>
          <cell r="AE45" t="str">
            <v>Delapan Puluh Tiga</v>
          </cell>
          <cell r="AF45" t="str">
            <v xml:space="preserve">Sembilan Puluh </v>
          </cell>
          <cell r="AG45" t="str">
            <v>Delapan Puluh Enam</v>
          </cell>
          <cell r="AH45" t="str">
            <v>Delapan Puluh Lima</v>
          </cell>
          <cell r="AI45" t="str">
            <v>Delapan Puluh Delapan</v>
          </cell>
          <cell r="AJ45" t="str">
            <v>Sembilan Puluh Tiga</v>
          </cell>
          <cell r="AK45" t="str">
            <v>Delapan Puluh Enam</v>
          </cell>
          <cell r="AL45" t="str">
            <v>Delapan Puluh Tiga</v>
          </cell>
          <cell r="AM45" t="str">
            <v>Sembilan Puluh Empat</v>
          </cell>
          <cell r="AN45" t="str">
            <v>Delapan Puluh Empat</v>
          </cell>
          <cell r="AO45" t="str">
            <v>Sembilan Puluh Tiga</v>
          </cell>
          <cell r="AP45" t="str">
            <v>Delapan Puluh Lima</v>
          </cell>
          <cell r="AQ45" t="str">
            <v xml:space="preserve">Sembilan Puluh </v>
          </cell>
          <cell r="AR45" t="str">
            <v>Delapan Puluh Lima</v>
          </cell>
          <cell r="AS45" t="str">
            <v>Sembilan Puluh Empat</v>
          </cell>
        </row>
        <row r="46">
          <cell r="A46">
            <v>46</v>
          </cell>
          <cell r="C46" t="str">
            <v>c. Fiqih</v>
          </cell>
          <cell r="E46">
            <v>75</v>
          </cell>
          <cell r="F46" t="str">
            <v>Delapan Puluh Enam</v>
          </cell>
          <cell r="G46" t="str">
            <v xml:space="preserve">Sembilan Puluh </v>
          </cell>
          <cell r="H46" t="str">
            <v xml:space="preserve">Sembilan Puluh </v>
          </cell>
          <cell r="I46" t="str">
            <v>Delapan Puluh Empat</v>
          </cell>
          <cell r="J46" t="str">
            <v>Delapan Puluh Delapan</v>
          </cell>
          <cell r="K46" t="str">
            <v>Delapan Puluh Lima</v>
          </cell>
          <cell r="L46" t="str">
            <v>Sembilan Puluh Delapan</v>
          </cell>
          <cell r="M46" t="str">
            <v xml:space="preserve">Sembilan Puluh </v>
          </cell>
          <cell r="N46" t="str">
            <v>Sembilan Puluh Dua</v>
          </cell>
          <cell r="O46" t="str">
            <v xml:space="preserve">Sembilan Puluh </v>
          </cell>
          <cell r="P46" t="str">
            <v>Delapan Puluh Empat</v>
          </cell>
          <cell r="Q46" t="str">
            <v>Sembilan Puluh Dua</v>
          </cell>
          <cell r="R46" t="str">
            <v>Delapan Puluh Satu</v>
          </cell>
          <cell r="S46" t="str">
            <v>Sembilan Puluh Lima</v>
          </cell>
          <cell r="T46" t="str">
            <v>Delapan Puluh Lima</v>
          </cell>
          <cell r="U46" t="str">
            <v>Delapan Puluh Empat</v>
          </cell>
          <cell r="V46" t="str">
            <v>Sembilan Puluh Tiga</v>
          </cell>
          <cell r="W46" t="str">
            <v>Sembilan Puluh Lima</v>
          </cell>
          <cell r="X46" t="str">
            <v>Sembilan Puluh Empat</v>
          </cell>
          <cell r="Y46" t="str">
            <v>Sembilan Puluh Enam</v>
          </cell>
          <cell r="Z46" t="str">
            <v>Sembilan Puluh Satu</v>
          </cell>
          <cell r="AA46" t="str">
            <v>Sembilan Puluh Lima</v>
          </cell>
          <cell r="AB46" t="str">
            <v>Delapan Puluh Tujuh</v>
          </cell>
          <cell r="AC46" t="str">
            <v>Delapan Puluh Sembilan</v>
          </cell>
          <cell r="AD46" t="str">
            <v>Sembilan Puluh Tiga</v>
          </cell>
          <cell r="AE46" t="str">
            <v xml:space="preserve">Sembilan Puluh </v>
          </cell>
          <cell r="AF46" t="str">
            <v>Sembilan Puluh Satu</v>
          </cell>
          <cell r="AG46" t="str">
            <v>Sembilan Puluh Tujuh</v>
          </cell>
          <cell r="AH46" t="str">
            <v>Delapan Puluh Sembilan</v>
          </cell>
          <cell r="AI46" t="str">
            <v>Delapan Puluh Delapan</v>
          </cell>
          <cell r="AJ46" t="str">
            <v>Sembilan Puluh Tiga</v>
          </cell>
          <cell r="AK46" t="str">
            <v xml:space="preserve">Sembilan Puluh </v>
          </cell>
          <cell r="AL46" t="str">
            <v>Sembilan Puluh Lima</v>
          </cell>
          <cell r="AM46" t="str">
            <v>Sembilan Puluh Sembilan</v>
          </cell>
          <cell r="AN46" t="str">
            <v>Delapan Puluh Enam</v>
          </cell>
          <cell r="AO46" t="str">
            <v>Sembilan Puluh Empat</v>
          </cell>
          <cell r="AP46" t="str">
            <v>Sembilan Puluh Enam</v>
          </cell>
          <cell r="AQ46" t="str">
            <v>Sembilan Puluh Sembilan</v>
          </cell>
          <cell r="AR46" t="str">
            <v>Sembilan Puluh Tiga</v>
          </cell>
          <cell r="AS46" t="str">
            <v>Sembilan Puluh Sembilan</v>
          </cell>
        </row>
        <row r="47">
          <cell r="A47">
            <v>47</v>
          </cell>
          <cell r="C47" t="str">
            <v>d. Sejarah Kebudayaan Islam</v>
          </cell>
          <cell r="E47">
            <v>70</v>
          </cell>
          <cell r="F47" t="str">
            <v>Delapan Puluh Tiga</v>
          </cell>
          <cell r="G47" t="str">
            <v>Delapan Puluh Sembilan</v>
          </cell>
          <cell r="H47" t="str">
            <v>Delapan Puluh Enam</v>
          </cell>
          <cell r="I47" t="str">
            <v>Delapan Puluh Enam</v>
          </cell>
          <cell r="J47" t="str">
            <v>Tujuh Puluh Tujuh</v>
          </cell>
          <cell r="K47" t="str">
            <v>Delapan Puluh Lima</v>
          </cell>
          <cell r="L47" t="str">
            <v>Delapan Puluh Enam</v>
          </cell>
          <cell r="M47" t="str">
            <v>Delapan Puluh Sembilan</v>
          </cell>
          <cell r="N47" t="str">
            <v>Delapan Puluh Tiga</v>
          </cell>
          <cell r="O47" t="str">
            <v>Delapan Puluh Sembilan</v>
          </cell>
          <cell r="P47" t="str">
            <v>Tujuh Puluh Lima</v>
          </cell>
          <cell r="Q47" t="str">
            <v xml:space="preserve">Delapan Puluh </v>
          </cell>
          <cell r="R47" t="str">
            <v>Delapan Puluh Enam</v>
          </cell>
          <cell r="S47" t="str">
            <v>Sembilan Puluh Dua</v>
          </cell>
          <cell r="T47" t="str">
            <v xml:space="preserve">Delapan Puluh </v>
          </cell>
          <cell r="U47" t="str">
            <v>Delapan Puluh Enam</v>
          </cell>
          <cell r="V47" t="str">
            <v>Delapan Puluh Enam</v>
          </cell>
          <cell r="W47" t="str">
            <v>Sembilan Puluh Satu</v>
          </cell>
          <cell r="X47" t="str">
            <v>Delapan Puluh Lima</v>
          </cell>
          <cell r="Y47" t="str">
            <v>Delapan Puluh Sembilan</v>
          </cell>
          <cell r="Z47" t="str">
            <v>Delapan Puluh Enam</v>
          </cell>
          <cell r="AA47" t="str">
            <v>Delapan Puluh Enam</v>
          </cell>
          <cell r="AB47" t="str">
            <v>Delapan Puluh Sembilan</v>
          </cell>
          <cell r="AC47" t="str">
            <v xml:space="preserve">Delapan Puluh </v>
          </cell>
          <cell r="AD47" t="str">
            <v>Delapan Puluh Enam</v>
          </cell>
          <cell r="AE47" t="str">
            <v>Delapan Puluh Tiga</v>
          </cell>
          <cell r="AF47" t="str">
            <v>Delapan Puluh Tiga</v>
          </cell>
          <cell r="AG47" t="str">
            <v>Delapan Puluh Tiga</v>
          </cell>
          <cell r="AH47" t="str">
            <v>Delapan Puluh Sembilan</v>
          </cell>
          <cell r="AI47" t="str">
            <v>Delapan Puluh Enam</v>
          </cell>
          <cell r="AJ47" t="str">
            <v>Delapan Puluh Tujuh</v>
          </cell>
          <cell r="AK47" t="str">
            <v>Delapan Puluh Tiga</v>
          </cell>
          <cell r="AL47" t="str">
            <v>Delapan Puluh Enam</v>
          </cell>
          <cell r="AM47" t="str">
            <v>Delapan Puluh Sembilan</v>
          </cell>
          <cell r="AN47" t="str">
            <v>Delapan Puluh Tiga</v>
          </cell>
          <cell r="AO47" t="str">
            <v>Sembilan Puluh Tiga</v>
          </cell>
          <cell r="AP47" t="str">
            <v>Tujuh Puluh Tujuh</v>
          </cell>
          <cell r="AQ47" t="str">
            <v>Sembilan Puluh Empat</v>
          </cell>
          <cell r="AR47" t="str">
            <v xml:space="preserve">Delapan Puluh </v>
          </cell>
          <cell r="AS47" t="str">
            <v>Delapan Puluh Enam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70</v>
          </cell>
          <cell r="F48" t="str">
            <v>Tujuh Puluh Satu</v>
          </cell>
          <cell r="G48" t="str">
            <v>Delapan Puluh Tiga</v>
          </cell>
          <cell r="H48" t="str">
            <v>Delapan Puluh Lima</v>
          </cell>
          <cell r="I48" t="str">
            <v>Delapan Puluh Lima</v>
          </cell>
          <cell r="J48" t="str">
            <v xml:space="preserve">Delapan Puluh </v>
          </cell>
          <cell r="K48" t="str">
            <v>Delapan Puluh Tiga</v>
          </cell>
          <cell r="L48" t="str">
            <v>Sembilan Puluh Satu</v>
          </cell>
          <cell r="M48" t="str">
            <v xml:space="preserve">Sembilan Puluh </v>
          </cell>
          <cell r="N48" t="str">
            <v>Sembilan Puluh Satu</v>
          </cell>
          <cell r="O48" t="str">
            <v>Sembilan Puluh Tiga</v>
          </cell>
          <cell r="P48" t="str">
            <v>Tujuh Puluh Delapan</v>
          </cell>
          <cell r="Q48" t="str">
            <v>Delapan Puluh Delapan</v>
          </cell>
          <cell r="R48" t="str">
            <v>Delapan Puluh Lima</v>
          </cell>
          <cell r="S48" t="str">
            <v>Sembilan Puluh Tiga</v>
          </cell>
          <cell r="T48" t="str">
            <v>Delapan Puluh Satu</v>
          </cell>
          <cell r="U48" t="str">
            <v>Delapan Puluh Sembilan</v>
          </cell>
          <cell r="V48" t="str">
            <v xml:space="preserve">Sembilan Puluh </v>
          </cell>
          <cell r="W48" t="str">
            <v>Sembilan Puluh Satu</v>
          </cell>
          <cell r="X48" t="str">
            <v>Delapan Puluh Lima</v>
          </cell>
          <cell r="Y48" t="str">
            <v>Sembilan Puluh Satu</v>
          </cell>
          <cell r="Z48" t="str">
            <v xml:space="preserve">Sembilan Puluh </v>
          </cell>
          <cell r="AA48" t="str">
            <v xml:space="preserve">Sembilan Puluh </v>
          </cell>
          <cell r="AB48" t="str">
            <v>Tujuh Puluh Enam</v>
          </cell>
          <cell r="AC48" t="str">
            <v xml:space="preserve">Delapan Puluh </v>
          </cell>
          <cell r="AD48" t="str">
            <v>Delapan Puluh Tiga</v>
          </cell>
          <cell r="AE48" t="str">
            <v>Delapan Puluh Dua</v>
          </cell>
          <cell r="AF48" t="str">
            <v>Delapan Puluh Tiga</v>
          </cell>
          <cell r="AG48" t="str">
            <v>Delapan Puluh Dua</v>
          </cell>
          <cell r="AH48" t="str">
            <v>Delapan Puluh Tujuh</v>
          </cell>
          <cell r="AI48" t="str">
            <v>Delapan Puluh Lima</v>
          </cell>
          <cell r="AJ48" t="str">
            <v xml:space="preserve">Sembilan Puluh </v>
          </cell>
          <cell r="AK48" t="str">
            <v>Delapan Puluh Lima</v>
          </cell>
          <cell r="AL48" t="str">
            <v>Delapan Puluh Sembilan</v>
          </cell>
          <cell r="AM48" t="str">
            <v>Sembilan Puluh Satu</v>
          </cell>
          <cell r="AN48" t="str">
            <v>Delapan Puluh Satu</v>
          </cell>
          <cell r="AO48" t="str">
            <v>Sembilan Puluh Empat</v>
          </cell>
          <cell r="AP48" t="str">
            <v>Delapan Puluh Tujuh</v>
          </cell>
          <cell r="AQ48" t="str">
            <v>Delapan Puluh Tujuh</v>
          </cell>
          <cell r="AR48" t="str">
            <v xml:space="preserve">Delapan Puluh </v>
          </cell>
          <cell r="AS48" t="str">
            <v xml:space="preserve">Delapan Puluh 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70</v>
          </cell>
          <cell r="F49" t="str">
            <v>Delapan Puluh Lima</v>
          </cell>
          <cell r="G49" t="str">
            <v>Delapan Puluh Satu</v>
          </cell>
          <cell r="H49" t="str">
            <v>Delapan Puluh Enam</v>
          </cell>
          <cell r="I49" t="str">
            <v>Delapan Puluh Lima</v>
          </cell>
          <cell r="J49" t="str">
            <v>Delapan Puluh Tujuh</v>
          </cell>
          <cell r="K49" t="str">
            <v>Delapan Puluh Enam</v>
          </cell>
          <cell r="L49" t="str">
            <v>Sembilan Puluh Dua</v>
          </cell>
          <cell r="M49" t="str">
            <v>Delapan Puluh Sembilan</v>
          </cell>
          <cell r="N49" t="str">
            <v xml:space="preserve">Sembilan Puluh </v>
          </cell>
          <cell r="O49" t="str">
            <v>Delapan Puluh Delapan</v>
          </cell>
          <cell r="P49" t="str">
            <v>Delapan Puluh Enam</v>
          </cell>
          <cell r="Q49" t="str">
            <v>Delapan Puluh Enam</v>
          </cell>
          <cell r="R49" t="str">
            <v xml:space="preserve">Sembilan Puluh </v>
          </cell>
          <cell r="S49" t="str">
            <v xml:space="preserve">Sembilan Puluh </v>
          </cell>
          <cell r="T49" t="str">
            <v>Delapan Puluh Tujuh</v>
          </cell>
          <cell r="U49" t="str">
            <v>Delapan Puluh Tiga</v>
          </cell>
          <cell r="V49" t="str">
            <v>Sembilan Puluh Lima</v>
          </cell>
          <cell r="W49" t="str">
            <v>Sembilan Puluh Dua</v>
          </cell>
          <cell r="X49" t="str">
            <v>Sembilan Puluh Lima</v>
          </cell>
          <cell r="Y49" t="str">
            <v>Sembilan Puluh Tiga</v>
          </cell>
          <cell r="Z49" t="str">
            <v>Sembilan Puluh Dua</v>
          </cell>
          <cell r="AA49" t="str">
            <v>Delapan Puluh Delapan</v>
          </cell>
          <cell r="AB49" t="str">
            <v>Delapan Puluh Enam</v>
          </cell>
          <cell r="AC49" t="str">
            <v xml:space="preserve">Sembilan Puluh </v>
          </cell>
          <cell r="AD49" t="str">
            <v>Delapan Puluh Lima</v>
          </cell>
          <cell r="AE49" t="str">
            <v xml:space="preserve">Sembilan Puluh </v>
          </cell>
          <cell r="AF49" t="str">
            <v>Delapan Puluh Dua</v>
          </cell>
          <cell r="AG49" t="str">
            <v xml:space="preserve">Sembilan Puluh </v>
          </cell>
          <cell r="AH49" t="str">
            <v>Delapan Puluh Satu</v>
          </cell>
          <cell r="AI49" t="str">
            <v>Delapan Puluh Sembilan</v>
          </cell>
          <cell r="AJ49" t="str">
            <v>Sembilan Puluh Tiga</v>
          </cell>
          <cell r="AK49" t="str">
            <v>Delapan Puluh Satu</v>
          </cell>
          <cell r="AL49" t="str">
            <v xml:space="preserve">Sembilan Puluh </v>
          </cell>
          <cell r="AM49" t="str">
            <v>Delapan Puluh Tiga</v>
          </cell>
          <cell r="AN49" t="str">
            <v>Delapan Puluh Lima</v>
          </cell>
          <cell r="AO49" t="str">
            <v>Sembilan Puluh Lima</v>
          </cell>
          <cell r="AP49" t="str">
            <v>Delapan Puluh Lima</v>
          </cell>
          <cell r="AQ49" t="str">
            <v>Delapan Puluh Tiga</v>
          </cell>
          <cell r="AR49" t="str">
            <v xml:space="preserve">Sembilan Puluh </v>
          </cell>
          <cell r="AS49" t="str">
            <v xml:space="preserve">Sembilan Puluh 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70</v>
          </cell>
          <cell r="F50" t="str">
            <v xml:space="preserve">Tujuh Puluh </v>
          </cell>
          <cell r="G50" t="str">
            <v>Delapan Puluh Dua</v>
          </cell>
          <cell r="H50" t="str">
            <v>Delapan Puluh Tujuh</v>
          </cell>
          <cell r="I50" t="str">
            <v>Delapan Puluh Empat</v>
          </cell>
          <cell r="J50" t="str">
            <v>Tujuh Puluh Delapan</v>
          </cell>
          <cell r="K50" t="str">
            <v>Tujuh Puluh Tiga</v>
          </cell>
          <cell r="L50" t="str">
            <v>Delapan Puluh Delapan</v>
          </cell>
          <cell r="M50" t="str">
            <v xml:space="preserve">Sembilan Puluh </v>
          </cell>
          <cell r="N50" t="str">
            <v>Delapan Puluh Enam</v>
          </cell>
          <cell r="O50" t="str">
            <v xml:space="preserve">Delapan Puluh </v>
          </cell>
          <cell r="P50" t="str">
            <v xml:space="preserve">Delapan Puluh </v>
          </cell>
          <cell r="Q50" t="str">
            <v>Delapan Puluh Tujuh</v>
          </cell>
          <cell r="R50" t="str">
            <v>Tujuh Puluh Sembilan</v>
          </cell>
          <cell r="S50" t="str">
            <v>Sembilan Puluh Dua</v>
          </cell>
          <cell r="T50" t="str">
            <v xml:space="preserve">Delapan Puluh </v>
          </cell>
          <cell r="U50" t="str">
            <v>Delapan Puluh Dua</v>
          </cell>
          <cell r="V50" t="str">
            <v>Sembilan Puluh Satu</v>
          </cell>
          <cell r="W50" t="str">
            <v>Sembilan Puluh Dua</v>
          </cell>
          <cell r="X50" t="str">
            <v xml:space="preserve">Sembilan Puluh </v>
          </cell>
          <cell r="Y50" t="str">
            <v>Sembilan Puluh Tiga</v>
          </cell>
          <cell r="Z50" t="str">
            <v>Delapan Puluh Sembilan</v>
          </cell>
          <cell r="AA50" t="str">
            <v>Delapan Puluh Tujuh</v>
          </cell>
          <cell r="AB50" t="str">
            <v>Delapan Puluh Satu</v>
          </cell>
          <cell r="AC50" t="str">
            <v xml:space="preserve">Delapan Puluh </v>
          </cell>
          <cell r="AD50" t="str">
            <v>Delapan Puluh Delapan</v>
          </cell>
          <cell r="AE50" t="str">
            <v xml:space="preserve">Delapan Puluh </v>
          </cell>
          <cell r="AF50" t="str">
            <v>Delapan Puluh Enam</v>
          </cell>
          <cell r="AG50" t="str">
            <v>Delapan Puluh Dua</v>
          </cell>
          <cell r="AH50" t="str">
            <v>Tujuh Puluh Enam</v>
          </cell>
          <cell r="AI50" t="str">
            <v>Delapan Puluh Empat</v>
          </cell>
          <cell r="AJ50" t="str">
            <v>Sembilan Puluh Empat</v>
          </cell>
          <cell r="AK50" t="str">
            <v>Delapan Puluh Lima</v>
          </cell>
          <cell r="AL50" t="str">
            <v>Delapan Puluh Dua</v>
          </cell>
          <cell r="AM50" t="str">
            <v>Delapan Puluh Tujuh</v>
          </cell>
          <cell r="AN50" t="str">
            <v>Delapan Puluh Delapan</v>
          </cell>
          <cell r="AO50" t="str">
            <v>Sembilan Puluh Lima</v>
          </cell>
          <cell r="AP50" t="str">
            <v xml:space="preserve">Delapan Puluh </v>
          </cell>
          <cell r="AQ50" t="str">
            <v>Sembilan Puluh Tiga</v>
          </cell>
          <cell r="AR50" t="str">
            <v>Delapan Puluh Empat</v>
          </cell>
          <cell r="AS50" t="str">
            <v>Delapan Puluh Tiga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70</v>
          </cell>
          <cell r="F51" t="str">
            <v>Tujuh Puluh Lima</v>
          </cell>
          <cell r="G51" t="str">
            <v xml:space="preserve">Delapan Puluh </v>
          </cell>
          <cell r="H51" t="str">
            <v>Delapan Puluh Sembilan</v>
          </cell>
          <cell r="I51" t="str">
            <v>Delapan Puluh Enam</v>
          </cell>
          <cell r="J51" t="str">
            <v>Delapan Puluh Empat</v>
          </cell>
          <cell r="K51" t="str">
            <v>Delapan Puluh Lima</v>
          </cell>
          <cell r="L51" t="str">
            <v>Sembilan Puluh Empat</v>
          </cell>
          <cell r="M51" t="str">
            <v>Sembilan Puluh Lima</v>
          </cell>
          <cell r="N51" t="str">
            <v>Sembilan Puluh Empat</v>
          </cell>
          <cell r="O51" t="str">
            <v>Sembilan Puluh Empat</v>
          </cell>
          <cell r="P51" t="str">
            <v>Sembilan Puluh Satu</v>
          </cell>
          <cell r="Q51" t="str">
            <v>Sembilan Puluh Dua</v>
          </cell>
          <cell r="R51" t="str">
            <v>Delapan Puluh Enam</v>
          </cell>
          <cell r="S51" t="str">
            <v>Sembilan Puluh Enam</v>
          </cell>
          <cell r="T51" t="str">
            <v xml:space="preserve">Delapan Puluh </v>
          </cell>
          <cell r="U51" t="str">
            <v>Delapan Puluh Enam</v>
          </cell>
          <cell r="V51" t="str">
            <v>Sembilan Puluh Lima</v>
          </cell>
          <cell r="W51" t="str">
            <v>Sembilan Puluh Lima</v>
          </cell>
          <cell r="X51" t="str">
            <v>Sembilan Puluh Empat</v>
          </cell>
          <cell r="Y51" t="str">
            <v>Sembilan Puluh Tiga</v>
          </cell>
          <cell r="Z51" t="str">
            <v>Sembilan Puluh Empat</v>
          </cell>
          <cell r="AA51" t="str">
            <v>Sembilan Puluh Dua</v>
          </cell>
          <cell r="AB51" t="str">
            <v>Delapan Puluh Sembilan</v>
          </cell>
          <cell r="AC51" t="str">
            <v>Sembilan Puluh Lima</v>
          </cell>
          <cell r="AD51" t="str">
            <v>Sembilan Puluh Tiga</v>
          </cell>
          <cell r="AE51" t="str">
            <v xml:space="preserve">Sembilan Puluh </v>
          </cell>
          <cell r="AF51" t="str">
            <v>Tujuh Puluh Enam</v>
          </cell>
          <cell r="AG51" t="str">
            <v>Sembilan Puluh Empat</v>
          </cell>
          <cell r="AH51" t="str">
            <v>Delapan Puluh Lima</v>
          </cell>
          <cell r="AI51" t="str">
            <v>Sembilan Puluh Tiga</v>
          </cell>
          <cell r="AJ51" t="str">
            <v>Sembilan Puluh Lima</v>
          </cell>
          <cell r="AK51" t="str">
            <v>Delapan Puluh Sembilan</v>
          </cell>
          <cell r="AL51" t="str">
            <v>Delapan Puluh Tujuh</v>
          </cell>
          <cell r="AM51" t="str">
            <v xml:space="preserve">Delapan Puluh </v>
          </cell>
          <cell r="AN51" t="str">
            <v>Sembilan Puluh Tiga</v>
          </cell>
          <cell r="AO51" t="str">
            <v>Sembilan Puluh Lima</v>
          </cell>
          <cell r="AP51" t="str">
            <v>Delapan Puluh Tujuh</v>
          </cell>
          <cell r="AQ51" t="str">
            <v>Sembilan Puluh Lima</v>
          </cell>
          <cell r="AR51" t="str">
            <v>Sembilan Puluh Empat</v>
          </cell>
          <cell r="AS51" t="str">
            <v>Sembilan Puluh Tiga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70</v>
          </cell>
          <cell r="F52" t="str">
            <v xml:space="preserve">Delapan Puluh </v>
          </cell>
          <cell r="G52" t="str">
            <v>Sembilan Puluh Dua</v>
          </cell>
          <cell r="H52" t="str">
            <v>Sembilan Puluh Lima</v>
          </cell>
          <cell r="I52" t="str">
            <v>Sembilan Puluh Tiga</v>
          </cell>
          <cell r="J52" t="str">
            <v>Sembilan Puluh Satu</v>
          </cell>
          <cell r="K52" t="str">
            <v>Sembilan Puluh Empat</v>
          </cell>
          <cell r="L52" t="str">
            <v>Sembilan Puluh Lima</v>
          </cell>
          <cell r="M52" t="str">
            <v>Sembilan Puluh Lima</v>
          </cell>
          <cell r="N52" t="str">
            <v>Sembilan Puluh Satu</v>
          </cell>
          <cell r="O52" t="str">
            <v>Sembilan Puluh Tiga</v>
          </cell>
          <cell r="P52" t="str">
            <v xml:space="preserve">Sembilan Puluh </v>
          </cell>
          <cell r="Q52" t="str">
            <v>Sembilan Puluh Satu</v>
          </cell>
          <cell r="R52" t="str">
            <v>Sembilan Puluh Lima</v>
          </cell>
          <cell r="S52" t="str">
            <v>Sembilan Puluh Empat</v>
          </cell>
          <cell r="T52" t="str">
            <v>Sembilan Puluh Lima</v>
          </cell>
          <cell r="U52" t="str">
            <v>Sembilan Puluh Lima</v>
          </cell>
          <cell r="V52" t="str">
            <v>Sembilan Puluh Tiga</v>
          </cell>
          <cell r="W52" t="str">
            <v>Sembilan Puluh Tiga</v>
          </cell>
          <cell r="X52" t="str">
            <v>Sembilan Puluh Lima</v>
          </cell>
          <cell r="Y52" t="str">
            <v>Sembilan Puluh Satu</v>
          </cell>
          <cell r="Z52" t="str">
            <v>Sembilan Puluh Lima</v>
          </cell>
          <cell r="AA52" t="str">
            <v>Sembilan Puluh Empat</v>
          </cell>
          <cell r="AB52" t="str">
            <v xml:space="preserve">Delapan Puluh </v>
          </cell>
          <cell r="AC52" t="str">
            <v>Sembilan Puluh Dua</v>
          </cell>
          <cell r="AD52" t="str">
            <v>Sembilan Puluh Tiga</v>
          </cell>
          <cell r="AE52" t="str">
            <v>Sembilan Puluh Lima</v>
          </cell>
          <cell r="AF52" t="str">
            <v>Delapan Puluh Tujuh</v>
          </cell>
          <cell r="AG52" t="str">
            <v>Sembilan Puluh Lima</v>
          </cell>
          <cell r="AH52" t="str">
            <v xml:space="preserve">Delapan Puluh </v>
          </cell>
          <cell r="AI52" t="str">
            <v>Sembilan Puluh Lima</v>
          </cell>
          <cell r="AJ52" t="str">
            <v>Sembilan Puluh Lima</v>
          </cell>
          <cell r="AK52" t="str">
            <v>Sembilan Puluh Satu</v>
          </cell>
          <cell r="AL52" t="str">
            <v>Delapan Puluh Satu</v>
          </cell>
          <cell r="AM52" t="str">
            <v>Delapan Puluh Satu</v>
          </cell>
          <cell r="AN52" t="str">
            <v xml:space="preserve">Delapan Puluh </v>
          </cell>
          <cell r="AO52" t="str">
            <v>Sembilan Puluh Lima</v>
          </cell>
          <cell r="AP52" t="str">
            <v>Delapan Puluh Tiga</v>
          </cell>
          <cell r="AQ52" t="str">
            <v>Sembilan Puluh Tiga</v>
          </cell>
          <cell r="AR52" t="str">
            <v>Sembilan Puluh Dua</v>
          </cell>
          <cell r="AS52" t="str">
            <v>Sembilan Puluh Dua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70</v>
          </cell>
          <cell r="F53" t="str">
            <v>Tujuh Puluh Lima</v>
          </cell>
          <cell r="G53" t="str">
            <v>Tujuh Puluh Lima</v>
          </cell>
          <cell r="H53" t="str">
            <v>Delapan Puluh Lima</v>
          </cell>
          <cell r="I53" t="str">
            <v>Delapan Puluh Tujuh</v>
          </cell>
          <cell r="J53" t="str">
            <v>Delapan Puluh Dua</v>
          </cell>
          <cell r="K53" t="str">
            <v>Delapan Puluh Lima</v>
          </cell>
          <cell r="L53" t="str">
            <v>Sembilan Puluh Tiga</v>
          </cell>
          <cell r="M53" t="str">
            <v>Sembilan Puluh Satu</v>
          </cell>
          <cell r="N53" t="str">
            <v>Sembilan Puluh Tiga</v>
          </cell>
          <cell r="O53" t="str">
            <v xml:space="preserve">Sembilan Puluh </v>
          </cell>
          <cell r="P53" t="str">
            <v>Delapan Puluh Tujuh</v>
          </cell>
          <cell r="Q53" t="str">
            <v>Delapan Puluh Satu</v>
          </cell>
          <cell r="R53" t="str">
            <v>Delapan Puluh Dua</v>
          </cell>
          <cell r="S53" t="str">
            <v>Sembilan Puluh Enam</v>
          </cell>
          <cell r="T53" t="str">
            <v xml:space="preserve">Sembilan Puluh </v>
          </cell>
          <cell r="U53" t="str">
            <v>Delapan Puluh Lima</v>
          </cell>
          <cell r="V53" t="str">
            <v xml:space="preserve">Sembilan Puluh </v>
          </cell>
          <cell r="W53" t="str">
            <v>Sembilan Puluh Tiga</v>
          </cell>
          <cell r="X53" t="str">
            <v>Sembilan Puluh Lima</v>
          </cell>
          <cell r="Y53" t="str">
            <v>Sembilan Puluh Empat</v>
          </cell>
          <cell r="Z53" t="str">
            <v>Sembilan Puluh Lima</v>
          </cell>
          <cell r="AA53" t="str">
            <v>Sembilan Puluh Satu</v>
          </cell>
          <cell r="AB53" t="str">
            <v>Delapan Puluh Tiga</v>
          </cell>
          <cell r="AC53" t="str">
            <v>Sembilan Puluh Enam</v>
          </cell>
          <cell r="AD53" t="str">
            <v>Sembilan Puluh Dua</v>
          </cell>
          <cell r="AE53" t="str">
            <v>Delapan Puluh Empat</v>
          </cell>
          <cell r="AF53" t="str">
            <v>Delapan Puluh Lima</v>
          </cell>
          <cell r="AG53" t="str">
            <v>Delapan Puluh Delapan</v>
          </cell>
          <cell r="AH53" t="str">
            <v>Delapan Puluh Tiga</v>
          </cell>
          <cell r="AI53" t="str">
            <v>Sembilan Puluh Empat</v>
          </cell>
          <cell r="AJ53" t="str">
            <v>Sembilan Puluh Lima</v>
          </cell>
          <cell r="AK53" t="str">
            <v xml:space="preserve">Sembilan Puluh </v>
          </cell>
          <cell r="AL53" t="str">
            <v>Delapan Puluh Delapan</v>
          </cell>
          <cell r="AM53" t="str">
            <v>Sembilan Puluh Enam</v>
          </cell>
          <cell r="AN53" t="str">
            <v>Tujuh Puluh Delapan</v>
          </cell>
          <cell r="AO53" t="str">
            <v>Sembilan Puluh Empat</v>
          </cell>
          <cell r="AP53" t="str">
            <v>Delapan Puluh Tiga</v>
          </cell>
          <cell r="AQ53" t="str">
            <v>Sembilan Puluh Dua</v>
          </cell>
          <cell r="AR53" t="str">
            <v>Delapan Puluh Lima</v>
          </cell>
          <cell r="AS53" t="str">
            <v xml:space="preserve">Sembilan Puluh 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70</v>
          </cell>
          <cell r="F54" t="str">
            <v>Tujuh Puluh Lima</v>
          </cell>
          <cell r="G54" t="str">
            <v>Delapan Puluh Empat</v>
          </cell>
          <cell r="H54" t="str">
            <v>Delapan Puluh Lima</v>
          </cell>
          <cell r="I54" t="str">
            <v xml:space="preserve">Sembilan Puluh </v>
          </cell>
          <cell r="J54" t="str">
            <v xml:space="preserve">Delapan Puluh </v>
          </cell>
          <cell r="K54" t="str">
            <v>Delapan Puluh Enam</v>
          </cell>
          <cell r="L54" t="str">
            <v>Sembilan Puluh Lima</v>
          </cell>
          <cell r="M54" t="str">
            <v>Sembilan Puluh Tiga</v>
          </cell>
          <cell r="N54" t="str">
            <v xml:space="preserve">Sembilan Puluh </v>
          </cell>
          <cell r="O54" t="str">
            <v>Sembilan Puluh Tiga</v>
          </cell>
          <cell r="P54" t="str">
            <v>Delapan Puluh Sembilan</v>
          </cell>
          <cell r="Q54" t="str">
            <v>Delapan Puluh Lima</v>
          </cell>
          <cell r="R54" t="str">
            <v xml:space="preserve">Sembilan Puluh </v>
          </cell>
          <cell r="S54" t="str">
            <v>Sembilan Puluh Lima</v>
          </cell>
          <cell r="T54" t="str">
            <v xml:space="preserve">Delapan Puluh </v>
          </cell>
          <cell r="U54" t="str">
            <v xml:space="preserve">Sembilan Puluh </v>
          </cell>
          <cell r="V54" t="str">
            <v>Sembilan Puluh Tiga</v>
          </cell>
          <cell r="W54" t="str">
            <v>Sembilan Puluh Satu</v>
          </cell>
          <cell r="X54" t="str">
            <v xml:space="preserve">Sembilan Puluh </v>
          </cell>
          <cell r="Y54" t="str">
            <v>Sembilan Puluh Tiga</v>
          </cell>
          <cell r="Z54" t="str">
            <v>Sembilan Puluh Lima</v>
          </cell>
          <cell r="AA54" t="str">
            <v>Sembilan Puluh Dua</v>
          </cell>
          <cell r="AB54" t="str">
            <v xml:space="preserve">Delapan Puluh </v>
          </cell>
          <cell r="AC54" t="str">
            <v>Delapan Puluh Enam</v>
          </cell>
          <cell r="AD54" t="str">
            <v xml:space="preserve">Sembilan Puluh </v>
          </cell>
          <cell r="AE54" t="str">
            <v>Delapan Puluh Tujuh</v>
          </cell>
          <cell r="AF54" t="str">
            <v xml:space="preserve">Delapan Puluh </v>
          </cell>
          <cell r="AG54" t="str">
            <v xml:space="preserve">Sembilan Puluh </v>
          </cell>
          <cell r="AH54" t="str">
            <v>Delapan Puluh Lima</v>
          </cell>
          <cell r="AI54" t="str">
            <v>Delapan Puluh Tiga</v>
          </cell>
          <cell r="AJ54" t="str">
            <v xml:space="preserve">Sembilan Puluh </v>
          </cell>
          <cell r="AK54" t="str">
            <v>Delapan Puluh Dua</v>
          </cell>
          <cell r="AL54" t="str">
            <v>Delapan Puluh Enam</v>
          </cell>
          <cell r="AM54" t="str">
            <v>Sembilan Puluh Empat</v>
          </cell>
          <cell r="AN54" t="str">
            <v>Tujuh Puluh Delapan</v>
          </cell>
          <cell r="AO54" t="str">
            <v>Sembilan Puluh Tiga</v>
          </cell>
          <cell r="AP54" t="str">
            <v>Delapan Puluh Sembilan</v>
          </cell>
          <cell r="AQ54" t="str">
            <v>Sembilan Puluh Empat</v>
          </cell>
          <cell r="AR54" t="str">
            <v>Delapan Puluh Empat</v>
          </cell>
          <cell r="AS54" t="str">
            <v xml:space="preserve">Delapan Puluh 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str">
            <v xml:space="preserve">Tujuh Puluh </v>
          </cell>
          <cell r="G55" t="str">
            <v xml:space="preserve">Delapan Puluh </v>
          </cell>
          <cell r="H55" t="str">
            <v>Delapan Puluh Empat</v>
          </cell>
          <cell r="I55" t="str">
            <v>Delapan Puluh Tiga</v>
          </cell>
          <cell r="J55" t="str">
            <v>Tujuh Puluh Sembilan</v>
          </cell>
          <cell r="K55" t="str">
            <v>Delapan Puluh Empat</v>
          </cell>
          <cell r="L55" t="str">
            <v>Sembilan Puluh Tiga</v>
          </cell>
          <cell r="M55" t="str">
            <v>Delapan Puluh Tiga</v>
          </cell>
          <cell r="N55" t="str">
            <v>Delapan Puluh Lima</v>
          </cell>
          <cell r="O55" t="str">
            <v>Delapan Puluh Tujuh</v>
          </cell>
          <cell r="P55" t="str">
            <v>Delapan Puluh Lima</v>
          </cell>
          <cell r="Q55" t="str">
            <v>Tujuh Puluh Delapan</v>
          </cell>
          <cell r="R55" t="str">
            <v>Delapan Puluh Tiga</v>
          </cell>
          <cell r="S55" t="str">
            <v>Sembilan Puluh Satu</v>
          </cell>
          <cell r="T55" t="str">
            <v>Delapan Puluh Empat</v>
          </cell>
          <cell r="U55" t="str">
            <v>Tujuh Puluh Delapan</v>
          </cell>
          <cell r="V55" t="str">
            <v>Sembilan Puluh Tiga</v>
          </cell>
          <cell r="W55" t="str">
            <v>Delapan Puluh Tujuh</v>
          </cell>
          <cell r="X55" t="str">
            <v>Delapan Puluh Empat</v>
          </cell>
          <cell r="Y55" t="str">
            <v>Delapan Puluh Empat</v>
          </cell>
          <cell r="Z55" t="str">
            <v>Delapan Puluh Tiga</v>
          </cell>
          <cell r="AA55" t="str">
            <v>Delapan Puluh Tiga</v>
          </cell>
          <cell r="AB55" t="str">
            <v>Delapan Puluh Tiga</v>
          </cell>
          <cell r="AC55" t="str">
            <v>Delapan Puluh Lima</v>
          </cell>
          <cell r="AD55" t="str">
            <v>Delapan Puluh Satu</v>
          </cell>
          <cell r="AE55" t="str">
            <v xml:space="preserve">Delapan Puluh </v>
          </cell>
          <cell r="AF55" t="str">
            <v xml:space="preserve">Delapan Puluh </v>
          </cell>
          <cell r="AG55" t="str">
            <v xml:space="preserve">Delapan Puluh </v>
          </cell>
          <cell r="AH55" t="str">
            <v>Tujuh Puluh Dua</v>
          </cell>
          <cell r="AI55" t="str">
            <v>Tujuh Puluh Lima</v>
          </cell>
          <cell r="AJ55" t="str">
            <v>Delapan Puluh Enam</v>
          </cell>
          <cell r="AK55" t="str">
            <v>Delapan Puluh Satu</v>
          </cell>
          <cell r="AL55" t="str">
            <v>Tujuh Puluh Delapan</v>
          </cell>
          <cell r="AM55" t="str">
            <v>Delapan Puluh Sembilan</v>
          </cell>
          <cell r="AN55" t="str">
            <v>Tujuh Puluh Satu</v>
          </cell>
          <cell r="AO55" t="str">
            <v>Sembilan Puluh Dua</v>
          </cell>
          <cell r="AP55" t="str">
            <v>Delapan Puluh Satu</v>
          </cell>
          <cell r="AQ55" t="str">
            <v>Delapan Puluh Satu</v>
          </cell>
          <cell r="AR55" t="str">
            <v>Tujuh Puluh Lima</v>
          </cell>
          <cell r="AS55" t="str">
            <v>Tujuh Puluh Delapan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str">
            <v>Tujuh Puluh Delapan</v>
          </cell>
          <cell r="G56" t="str">
            <v>Delapan Puluh Dua</v>
          </cell>
          <cell r="H56" t="str">
            <v>Delapan Puluh Enam</v>
          </cell>
          <cell r="I56" t="str">
            <v xml:space="preserve">Sembilan Puluh </v>
          </cell>
          <cell r="J56" t="str">
            <v>Delapan Puluh Satu</v>
          </cell>
          <cell r="K56" t="str">
            <v>Delapan Puluh Tujuh</v>
          </cell>
          <cell r="L56" t="str">
            <v>Delapan Puluh Lima</v>
          </cell>
          <cell r="M56" t="str">
            <v>Sembilan Puluh Tiga</v>
          </cell>
          <cell r="N56" t="str">
            <v>Delapan Puluh Sembilan</v>
          </cell>
          <cell r="O56" t="str">
            <v>Delapan Puluh Tujuh</v>
          </cell>
          <cell r="P56" t="str">
            <v>Delapan Puluh Empat</v>
          </cell>
          <cell r="Q56" t="str">
            <v>Delapan Puluh Tiga</v>
          </cell>
          <cell r="R56" t="str">
            <v>Delapan Puluh Tujuh</v>
          </cell>
          <cell r="S56" t="str">
            <v>Delapan Puluh Delapan</v>
          </cell>
          <cell r="T56" t="str">
            <v>Delapan Puluh Satu</v>
          </cell>
          <cell r="U56" t="str">
            <v>Delapan Puluh Lima</v>
          </cell>
          <cell r="V56" t="str">
            <v xml:space="preserve">Sembilan Puluh </v>
          </cell>
          <cell r="W56" t="str">
            <v>Sembilan Puluh Satu</v>
          </cell>
          <cell r="X56" t="str">
            <v>Delapan Puluh Tujuh</v>
          </cell>
          <cell r="Y56" t="str">
            <v>Sembilan Puluh Satu</v>
          </cell>
          <cell r="Z56" t="str">
            <v>Delapan Puluh Delapan</v>
          </cell>
          <cell r="AA56" t="str">
            <v>Delapan Puluh Enam</v>
          </cell>
          <cell r="AB56" t="str">
            <v>Delapan Puluh Sembilan</v>
          </cell>
          <cell r="AC56" t="str">
            <v xml:space="preserve">Sembilan Puluh </v>
          </cell>
          <cell r="AD56" t="str">
            <v>Delapan Puluh Lima</v>
          </cell>
          <cell r="AE56" t="str">
            <v>Delapan Puluh Empat</v>
          </cell>
          <cell r="AF56" t="str">
            <v>Delapan Puluh Delapan</v>
          </cell>
          <cell r="AG56" t="str">
            <v>Delapan Puluh Enam</v>
          </cell>
          <cell r="AH56" t="str">
            <v>Delapan Puluh Empat</v>
          </cell>
          <cell r="AI56" t="str">
            <v>Delapan Puluh Lima</v>
          </cell>
          <cell r="AJ56" t="str">
            <v>Delapan Puluh Enam</v>
          </cell>
          <cell r="AK56" t="str">
            <v>Delapan Puluh Enam</v>
          </cell>
          <cell r="AL56" t="str">
            <v>Delapan Puluh Lima</v>
          </cell>
          <cell r="AM56" t="str">
            <v>Sembilan Puluh Satu</v>
          </cell>
          <cell r="AN56" t="str">
            <v>Delapan Puluh Empat</v>
          </cell>
          <cell r="AO56" t="str">
            <v>Sembilan Puluh Lima</v>
          </cell>
          <cell r="AP56" t="str">
            <v>Delapan Puluh Enam</v>
          </cell>
          <cell r="AQ56" t="str">
            <v xml:space="preserve">Sembilan Puluh </v>
          </cell>
          <cell r="AR56" t="str">
            <v>Delapan Puluh Sembilan</v>
          </cell>
          <cell r="AS56" t="str">
            <v>Delapan Puluh Tiga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str">
            <v xml:space="preserve">Tujuh Puluh </v>
          </cell>
          <cell r="G57" t="str">
            <v xml:space="preserve">Delapan Puluh </v>
          </cell>
          <cell r="H57" t="str">
            <v>Delapan Puluh Empat</v>
          </cell>
          <cell r="I57" t="str">
            <v>Delapan Puluh Tiga</v>
          </cell>
          <cell r="J57" t="str">
            <v>Tujuh Puluh Sembilan</v>
          </cell>
          <cell r="K57" t="str">
            <v>Delapan Puluh Empat</v>
          </cell>
          <cell r="L57" t="str">
            <v>Sembilan Puluh Tiga</v>
          </cell>
          <cell r="M57" t="str">
            <v>Delapan Puluh Tiga</v>
          </cell>
          <cell r="N57" t="str">
            <v>Delapan Puluh Lima</v>
          </cell>
          <cell r="O57" t="str">
            <v>Delapan Puluh Tujuh</v>
          </cell>
          <cell r="P57" t="str">
            <v>Delapan Puluh Lima</v>
          </cell>
          <cell r="Q57" t="str">
            <v>Tujuh Puluh Delapan</v>
          </cell>
          <cell r="R57" t="str">
            <v>Delapan Puluh Tiga</v>
          </cell>
          <cell r="S57" t="str">
            <v>Sembilan Puluh Satu</v>
          </cell>
          <cell r="T57" t="str">
            <v>Delapan Puluh Empat</v>
          </cell>
          <cell r="U57" t="str">
            <v>Tujuh Puluh Delapan</v>
          </cell>
          <cell r="V57" t="str">
            <v>Sembilan Puluh Tiga</v>
          </cell>
          <cell r="W57" t="str">
            <v>Delapan Puluh Tujuh</v>
          </cell>
          <cell r="X57" t="str">
            <v>Delapan Puluh Tiga</v>
          </cell>
          <cell r="Y57" t="str">
            <v>Delapan Puluh Empat</v>
          </cell>
          <cell r="Z57" t="str">
            <v>Delapan Puluh Tiga</v>
          </cell>
          <cell r="AA57" t="str">
            <v>Delapan Puluh Tiga</v>
          </cell>
          <cell r="AB57" t="str">
            <v>Delapan Puluh Tiga</v>
          </cell>
          <cell r="AC57" t="str">
            <v>Delapan Puluh Lima</v>
          </cell>
          <cell r="AD57" t="str">
            <v>Delapan Puluh Satu</v>
          </cell>
          <cell r="AE57" t="str">
            <v xml:space="preserve">Delapan Puluh </v>
          </cell>
          <cell r="AF57" t="str">
            <v xml:space="preserve">Delapan Puluh </v>
          </cell>
          <cell r="AG57" t="str">
            <v xml:space="preserve">Delapan Puluh </v>
          </cell>
          <cell r="AH57" t="str">
            <v>Tujuh Puluh Dua</v>
          </cell>
          <cell r="AI57" t="str">
            <v>Tujuh Puluh Lima</v>
          </cell>
          <cell r="AJ57" t="str">
            <v>Delapan Puluh Enam</v>
          </cell>
          <cell r="AK57" t="str">
            <v>Delapan Puluh Satu</v>
          </cell>
          <cell r="AL57" t="str">
            <v>Tujuh Puluh Delapan</v>
          </cell>
          <cell r="AM57" t="str">
            <v>Delapan Puluh Sembilan</v>
          </cell>
          <cell r="AN57" t="str">
            <v>Tujuh Puluh Satu</v>
          </cell>
          <cell r="AO57" t="str">
            <v>Sembilan Puluh Dua</v>
          </cell>
          <cell r="AP57" t="str">
            <v>Delapan Puluh Satu</v>
          </cell>
          <cell r="AQ57" t="str">
            <v>Delapan Puluh Satu</v>
          </cell>
          <cell r="AR57" t="str">
            <v>Tujuh Puluh Lima</v>
          </cell>
          <cell r="AS57" t="str">
            <v>Tujuh Puluh Delapan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str">
            <v xml:space="preserve">Tujuh Puluh </v>
          </cell>
          <cell r="G58" t="str">
            <v xml:space="preserve">Delapan Puluh </v>
          </cell>
          <cell r="H58" t="str">
            <v>Delapan Puluh Empat</v>
          </cell>
          <cell r="I58" t="str">
            <v>Delapan Puluh Tiga</v>
          </cell>
          <cell r="J58" t="str">
            <v>Tujuh Puluh Sembilan</v>
          </cell>
          <cell r="K58" t="str">
            <v>Delapan Puluh Empat</v>
          </cell>
          <cell r="L58" t="str">
            <v>Sembilan Puluh Tiga</v>
          </cell>
          <cell r="M58" t="str">
            <v>Delapan Puluh Tiga</v>
          </cell>
          <cell r="N58" t="str">
            <v>Delapan Puluh Lima</v>
          </cell>
          <cell r="O58" t="str">
            <v>Delapan Puluh Tujuh</v>
          </cell>
          <cell r="P58" t="str">
            <v>Delapan Puluh Lima</v>
          </cell>
          <cell r="Q58" t="str">
            <v>Tujuh Puluh Delapan</v>
          </cell>
          <cell r="R58" t="str">
            <v>Delapan Puluh Tiga</v>
          </cell>
          <cell r="S58" t="str">
            <v>Sembilan Puluh Satu</v>
          </cell>
          <cell r="T58" t="str">
            <v>Delapan Puluh Empat</v>
          </cell>
          <cell r="U58" t="str">
            <v>Tujuh Puluh Delapan</v>
          </cell>
          <cell r="V58" t="str">
            <v>Sembilan Puluh Tiga</v>
          </cell>
          <cell r="W58" t="str">
            <v>Delapan Puluh Tujuh</v>
          </cell>
          <cell r="X58" t="str">
            <v>Delapan Puluh Tiga</v>
          </cell>
          <cell r="Y58" t="str">
            <v>Delapan Puluh Empat</v>
          </cell>
          <cell r="Z58" t="str">
            <v>Delapan Puluh Tiga</v>
          </cell>
          <cell r="AA58" t="str">
            <v>Delapan Puluh Tiga</v>
          </cell>
          <cell r="AB58" t="str">
            <v>Delapan Puluh Tiga</v>
          </cell>
          <cell r="AC58" t="str">
            <v>Delapan Puluh Lima</v>
          </cell>
          <cell r="AD58" t="str">
            <v>Delapan Puluh Satu</v>
          </cell>
          <cell r="AE58" t="str">
            <v xml:space="preserve">Delapan Puluh </v>
          </cell>
          <cell r="AF58" t="str">
            <v xml:space="preserve">Delapan Puluh </v>
          </cell>
          <cell r="AG58" t="str">
            <v xml:space="preserve">Delapan Puluh </v>
          </cell>
          <cell r="AH58" t="str">
            <v>Tujuh Puluh Dua</v>
          </cell>
          <cell r="AI58" t="str">
            <v>Tujuh Puluh Lima</v>
          </cell>
          <cell r="AJ58" t="str">
            <v>Delapan Puluh Enam</v>
          </cell>
          <cell r="AK58" t="str">
            <v>Delapan Puluh Satu</v>
          </cell>
          <cell r="AL58" t="str">
            <v>Tujuh Puluh Delapan</v>
          </cell>
          <cell r="AM58" t="str">
            <v>Delapan Puluh Sembilan</v>
          </cell>
          <cell r="AN58" t="str">
            <v>Tujuh Puluh Satu</v>
          </cell>
          <cell r="AO58" t="str">
            <v>Sembilan Puluh Dua</v>
          </cell>
          <cell r="AP58" t="str">
            <v>Delapan Puluh Satu</v>
          </cell>
          <cell r="AQ58" t="str">
            <v>Delapan Puluh Satu</v>
          </cell>
          <cell r="AR58" t="str">
            <v>Tujuh Puluh Lima</v>
          </cell>
          <cell r="AS58" t="str">
            <v>Tujuh Puluh Delapan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70</v>
          </cell>
          <cell r="F60" t="str">
            <v xml:space="preserve">Tujuh Puluh </v>
          </cell>
          <cell r="G60" t="str">
            <v>Tujuh Puluh Dua</v>
          </cell>
          <cell r="H60" t="str">
            <v>Tujuh Puluh Tujuh</v>
          </cell>
          <cell r="I60" t="str">
            <v>Tujuh Puluh Delapan</v>
          </cell>
          <cell r="J60" t="str">
            <v>Tujuh Puluh Enam</v>
          </cell>
          <cell r="K60" t="str">
            <v>Tujuh Puluh Delapan</v>
          </cell>
          <cell r="L60" t="str">
            <v>Delapan Puluh Lima</v>
          </cell>
          <cell r="M60" t="str">
            <v>Delapan Puluh Tujuh</v>
          </cell>
          <cell r="N60" t="str">
            <v>Delapan Puluh Tujuh</v>
          </cell>
          <cell r="O60" t="str">
            <v>Delapan Puluh Lima</v>
          </cell>
          <cell r="P60" t="str">
            <v>Tujuh Puluh Tujuh</v>
          </cell>
          <cell r="Q60" t="str">
            <v>Tujuh Puluh Enam</v>
          </cell>
          <cell r="R60" t="str">
            <v>Delapan Puluh Satu</v>
          </cell>
          <cell r="S60" t="str">
            <v>Delapan Puluh Satu</v>
          </cell>
          <cell r="T60" t="str">
            <v>Tujuh Puluh Dua</v>
          </cell>
          <cell r="U60" t="str">
            <v>Tujuh Puluh Enam</v>
          </cell>
          <cell r="V60" t="str">
            <v>Tujuh Puluh Delapan</v>
          </cell>
          <cell r="W60" t="str">
            <v>Delapan Puluh Empat</v>
          </cell>
          <cell r="X60" t="str">
            <v xml:space="preserve">Delapan Puluh </v>
          </cell>
          <cell r="Y60" t="str">
            <v>Delapan Puluh Satu</v>
          </cell>
          <cell r="Z60" t="str">
            <v>Delapan Puluh Tiga</v>
          </cell>
          <cell r="AA60" t="str">
            <v>Delapan Puluh Enam</v>
          </cell>
          <cell r="AB60" t="str">
            <v>Tujuh Puluh Lima</v>
          </cell>
          <cell r="AC60" t="str">
            <v>Tujuh Puluh Delapan</v>
          </cell>
          <cell r="AD60" t="str">
            <v>Tujuh Puluh Lima</v>
          </cell>
          <cell r="AE60" t="str">
            <v>Tujuh Puluh Lima</v>
          </cell>
          <cell r="AF60" t="str">
            <v>Tujuh Puluh Enam</v>
          </cell>
          <cell r="AG60" t="str">
            <v>Delapan Puluh Dua</v>
          </cell>
          <cell r="AH60" t="str">
            <v>Tujuh Puluh Lima</v>
          </cell>
          <cell r="AI60" t="str">
            <v xml:space="preserve">Delapan Puluh </v>
          </cell>
          <cell r="AJ60" t="str">
            <v>Delapan Puluh Tujuh</v>
          </cell>
          <cell r="AK60" t="str">
            <v xml:space="preserve">Delapan Puluh </v>
          </cell>
          <cell r="AL60" t="str">
            <v>Tujuh Puluh Lima</v>
          </cell>
          <cell r="AM60" t="str">
            <v xml:space="preserve">Delapan Puluh </v>
          </cell>
          <cell r="AN60" t="str">
            <v xml:space="preserve">Delapan Puluh </v>
          </cell>
          <cell r="AO60" t="str">
            <v>Sembilan Puluh Tiga</v>
          </cell>
          <cell r="AP60" t="str">
            <v xml:space="preserve">Delapan Puluh </v>
          </cell>
          <cell r="AQ60" t="str">
            <v>Delapan Puluh Tiga</v>
          </cell>
          <cell r="AR60" t="str">
            <v xml:space="preserve">Delapan Puluh </v>
          </cell>
          <cell r="AS60" t="str">
            <v xml:space="preserve">Delapan Puluh </v>
          </cell>
        </row>
        <row r="61">
          <cell r="A61">
            <v>61</v>
          </cell>
          <cell r="C61" t="str">
            <v>b. Ke-NU-an</v>
          </cell>
          <cell r="E61">
            <v>70</v>
          </cell>
          <cell r="F61" t="str">
            <v>Delapan Puluh Satu</v>
          </cell>
          <cell r="G61" t="str">
            <v>Delapan Puluh Sembilan</v>
          </cell>
          <cell r="H61" t="str">
            <v>Tujuh Puluh Sembilan</v>
          </cell>
          <cell r="I61" t="str">
            <v>Delapan Puluh Empat</v>
          </cell>
          <cell r="J61" t="str">
            <v>Delapan Puluh Lima</v>
          </cell>
          <cell r="K61" t="str">
            <v>Tujuh Puluh Enam</v>
          </cell>
          <cell r="L61" t="str">
            <v>Delapan Puluh Lima</v>
          </cell>
          <cell r="M61" t="str">
            <v>Delapan Puluh Delapan</v>
          </cell>
          <cell r="N61" t="str">
            <v>Delapan Puluh Enam</v>
          </cell>
          <cell r="O61" t="str">
            <v>Sembilan Puluh Tiga</v>
          </cell>
          <cell r="P61" t="str">
            <v>Tujuh Puluh Tujuh</v>
          </cell>
          <cell r="Q61" t="str">
            <v>Delapan Puluh Tiga</v>
          </cell>
          <cell r="R61" t="str">
            <v>Delapan Puluh Lima</v>
          </cell>
          <cell r="S61" t="str">
            <v>Delapan Puluh Sembilan</v>
          </cell>
          <cell r="T61" t="str">
            <v>Delapan Puluh Tiga</v>
          </cell>
          <cell r="U61" t="str">
            <v>Delapan Puluh Tiga</v>
          </cell>
          <cell r="V61" t="str">
            <v>Delapan Puluh Tujuh</v>
          </cell>
          <cell r="W61" t="str">
            <v xml:space="preserve">Sembilan Puluh </v>
          </cell>
          <cell r="X61" t="str">
            <v>Delapan Puluh Empat</v>
          </cell>
          <cell r="Y61" t="str">
            <v>Sembilan Puluh Satu</v>
          </cell>
          <cell r="Z61" t="str">
            <v>Delapan Puluh Lima</v>
          </cell>
          <cell r="AA61" t="str">
            <v>Delapan Puluh Tiga</v>
          </cell>
          <cell r="AB61" t="str">
            <v xml:space="preserve">Delapan Puluh </v>
          </cell>
          <cell r="AC61" t="str">
            <v>Delapan Puluh Enam</v>
          </cell>
          <cell r="AD61" t="str">
            <v>Delapan Puluh Delapan</v>
          </cell>
          <cell r="AE61" t="str">
            <v>Delapan Puluh Empat</v>
          </cell>
          <cell r="AF61" t="str">
            <v>Delapan Puluh Empat</v>
          </cell>
          <cell r="AG61" t="str">
            <v>Delapan Puluh Lima</v>
          </cell>
          <cell r="AH61" t="str">
            <v>Delapan Puluh Dua</v>
          </cell>
          <cell r="AI61" t="str">
            <v>Sembilan Puluh Dua</v>
          </cell>
          <cell r="AJ61" t="str">
            <v>Delapan Puluh Delapan</v>
          </cell>
          <cell r="AK61" t="str">
            <v>Delapan Puluh Enam</v>
          </cell>
          <cell r="AL61" t="str">
            <v>Sembilan Puluh Dua</v>
          </cell>
          <cell r="AM61" t="str">
            <v>Sembilan Puluh Satu</v>
          </cell>
          <cell r="AN61" t="str">
            <v>Delapan Puluh Dua</v>
          </cell>
          <cell r="AO61" t="str">
            <v>Sembilan Puluh Tiga</v>
          </cell>
          <cell r="AP61" t="str">
            <v>Delapan Puluh Empat</v>
          </cell>
          <cell r="AQ61" t="str">
            <v>Sembilan Puluh Tiga</v>
          </cell>
          <cell r="AR61" t="str">
            <v>Delapan Puluh Sembilan</v>
          </cell>
          <cell r="AS61" t="str">
            <v>Sembilan Puluh Dua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90</v>
          </cell>
          <cell r="G68">
            <v>92</v>
          </cell>
          <cell r="H68">
            <v>91</v>
          </cell>
          <cell r="I68">
            <v>92</v>
          </cell>
          <cell r="J68">
            <v>89</v>
          </cell>
          <cell r="K68">
            <v>93</v>
          </cell>
          <cell r="L68">
            <v>98</v>
          </cell>
          <cell r="M68">
            <v>94</v>
          </cell>
          <cell r="N68">
            <v>94</v>
          </cell>
          <cell r="O68">
            <v>93</v>
          </cell>
          <cell r="P68">
            <v>85</v>
          </cell>
          <cell r="Q68">
            <v>91</v>
          </cell>
          <cell r="R68">
            <v>90</v>
          </cell>
          <cell r="S68">
            <v>97</v>
          </cell>
          <cell r="T68">
            <v>94</v>
          </cell>
          <cell r="U68">
            <v>85</v>
          </cell>
          <cell r="V68">
            <v>98</v>
          </cell>
          <cell r="W68">
            <v>90</v>
          </cell>
          <cell r="X68">
            <v>90</v>
          </cell>
          <cell r="Y68">
            <v>97</v>
          </cell>
          <cell r="Z68">
            <v>95</v>
          </cell>
          <cell r="AA68">
            <v>92</v>
          </cell>
          <cell r="AB68">
            <v>93</v>
          </cell>
          <cell r="AC68">
            <v>90</v>
          </cell>
          <cell r="AD68">
            <v>92</v>
          </cell>
          <cell r="AE68">
            <v>88</v>
          </cell>
          <cell r="AF68">
            <v>90</v>
          </cell>
          <cell r="AG68">
            <v>89</v>
          </cell>
          <cell r="AH68">
            <v>86</v>
          </cell>
          <cell r="AI68">
            <v>97</v>
          </cell>
          <cell r="AJ68">
            <v>95</v>
          </cell>
          <cell r="AK68">
            <v>86</v>
          </cell>
          <cell r="AL68">
            <v>95</v>
          </cell>
          <cell r="AM68">
            <v>97</v>
          </cell>
          <cell r="AN68">
            <v>84</v>
          </cell>
          <cell r="AO68">
            <v>97</v>
          </cell>
          <cell r="AP68">
            <v>83</v>
          </cell>
          <cell r="AQ68">
            <v>97</v>
          </cell>
          <cell r="AR68">
            <v>87</v>
          </cell>
          <cell r="AS68">
            <v>94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78</v>
          </cell>
          <cell r="G69">
            <v>89</v>
          </cell>
          <cell r="H69">
            <v>90</v>
          </cell>
          <cell r="I69">
            <v>90</v>
          </cell>
          <cell r="J69">
            <v>88</v>
          </cell>
          <cell r="K69">
            <v>90</v>
          </cell>
          <cell r="L69">
            <v>90</v>
          </cell>
          <cell r="M69">
            <v>91</v>
          </cell>
          <cell r="N69">
            <v>88</v>
          </cell>
          <cell r="O69">
            <v>93</v>
          </cell>
          <cell r="P69">
            <v>86</v>
          </cell>
          <cell r="Q69">
            <v>87</v>
          </cell>
          <cell r="R69">
            <v>85</v>
          </cell>
          <cell r="S69">
            <v>92</v>
          </cell>
          <cell r="T69">
            <v>88</v>
          </cell>
          <cell r="U69">
            <v>87</v>
          </cell>
          <cell r="V69">
            <v>89</v>
          </cell>
          <cell r="W69">
            <v>91</v>
          </cell>
          <cell r="X69">
            <v>91</v>
          </cell>
          <cell r="Y69">
            <v>94</v>
          </cell>
          <cell r="Z69">
            <v>89</v>
          </cell>
          <cell r="AA69">
            <v>91</v>
          </cell>
          <cell r="AB69">
            <v>84</v>
          </cell>
          <cell r="AC69">
            <v>92</v>
          </cell>
          <cell r="AD69">
            <v>88</v>
          </cell>
          <cell r="AE69">
            <v>83</v>
          </cell>
          <cell r="AF69">
            <v>90</v>
          </cell>
          <cell r="AG69">
            <v>86</v>
          </cell>
          <cell r="AH69">
            <v>85</v>
          </cell>
          <cell r="AI69">
            <v>88</v>
          </cell>
          <cell r="AJ69">
            <v>93</v>
          </cell>
          <cell r="AK69">
            <v>86</v>
          </cell>
          <cell r="AL69">
            <v>83</v>
          </cell>
          <cell r="AM69">
            <v>94</v>
          </cell>
          <cell r="AN69">
            <v>84</v>
          </cell>
          <cell r="AO69">
            <v>93</v>
          </cell>
          <cell r="AP69">
            <v>85</v>
          </cell>
          <cell r="AQ69">
            <v>90</v>
          </cell>
          <cell r="AR69">
            <v>85</v>
          </cell>
          <cell r="AS69">
            <v>94</v>
          </cell>
        </row>
        <row r="70">
          <cell r="A70">
            <v>70</v>
          </cell>
          <cell r="C70" t="str">
            <v>c. Fiqih</v>
          </cell>
          <cell r="E70">
            <v>75</v>
          </cell>
          <cell r="F70">
            <v>86</v>
          </cell>
          <cell r="G70">
            <v>90</v>
          </cell>
          <cell r="H70">
            <v>90</v>
          </cell>
          <cell r="I70">
            <v>84</v>
          </cell>
          <cell r="J70">
            <v>88</v>
          </cell>
          <cell r="K70">
            <v>85</v>
          </cell>
          <cell r="L70">
            <v>98</v>
          </cell>
          <cell r="M70">
            <v>90</v>
          </cell>
          <cell r="N70">
            <v>92</v>
          </cell>
          <cell r="O70">
            <v>90</v>
          </cell>
          <cell r="P70">
            <v>84</v>
          </cell>
          <cell r="Q70">
            <v>92</v>
          </cell>
          <cell r="R70">
            <v>81</v>
          </cell>
          <cell r="S70">
            <v>95</v>
          </cell>
          <cell r="T70">
            <v>85</v>
          </cell>
          <cell r="U70">
            <v>84</v>
          </cell>
          <cell r="V70">
            <v>93</v>
          </cell>
          <cell r="W70">
            <v>95</v>
          </cell>
          <cell r="X70">
            <v>94</v>
          </cell>
          <cell r="Y70">
            <v>96</v>
          </cell>
          <cell r="Z70">
            <v>91</v>
          </cell>
          <cell r="AA70">
            <v>95</v>
          </cell>
          <cell r="AB70">
            <v>87</v>
          </cell>
          <cell r="AC70">
            <v>89</v>
          </cell>
          <cell r="AD70">
            <v>93</v>
          </cell>
          <cell r="AE70">
            <v>90</v>
          </cell>
          <cell r="AF70">
            <v>91</v>
          </cell>
          <cell r="AG70">
            <v>97</v>
          </cell>
          <cell r="AH70">
            <v>89</v>
          </cell>
          <cell r="AI70">
            <v>88</v>
          </cell>
          <cell r="AJ70">
            <v>93</v>
          </cell>
          <cell r="AK70">
            <v>90</v>
          </cell>
          <cell r="AL70">
            <v>95</v>
          </cell>
          <cell r="AM70">
            <v>99</v>
          </cell>
          <cell r="AN70">
            <v>86</v>
          </cell>
          <cell r="AO70">
            <v>94</v>
          </cell>
          <cell r="AP70">
            <v>96</v>
          </cell>
          <cell r="AQ70">
            <v>99</v>
          </cell>
          <cell r="AR70">
            <v>93</v>
          </cell>
          <cell r="AS70">
            <v>99</v>
          </cell>
        </row>
        <row r="71">
          <cell r="A71">
            <v>71</v>
          </cell>
          <cell r="C71" t="str">
            <v>d. Sejarah Kebudayaan Islam</v>
          </cell>
          <cell r="E71">
            <v>70</v>
          </cell>
          <cell r="F71">
            <v>83</v>
          </cell>
          <cell r="G71">
            <v>89</v>
          </cell>
          <cell r="H71">
            <v>86</v>
          </cell>
          <cell r="I71">
            <v>86</v>
          </cell>
          <cell r="J71">
            <v>77</v>
          </cell>
          <cell r="K71">
            <v>85</v>
          </cell>
          <cell r="L71">
            <v>86</v>
          </cell>
          <cell r="M71">
            <v>89</v>
          </cell>
          <cell r="N71">
            <v>83</v>
          </cell>
          <cell r="O71">
            <v>89</v>
          </cell>
          <cell r="P71">
            <v>75</v>
          </cell>
          <cell r="Q71">
            <v>80</v>
          </cell>
          <cell r="R71">
            <v>86</v>
          </cell>
          <cell r="S71">
            <v>92</v>
          </cell>
          <cell r="T71">
            <v>80</v>
          </cell>
          <cell r="U71">
            <v>86</v>
          </cell>
          <cell r="V71">
            <v>86</v>
          </cell>
          <cell r="W71">
            <v>91</v>
          </cell>
          <cell r="X71">
            <v>85</v>
          </cell>
          <cell r="Y71">
            <v>89</v>
          </cell>
          <cell r="Z71">
            <v>86</v>
          </cell>
          <cell r="AA71">
            <v>86</v>
          </cell>
          <cell r="AB71">
            <v>89</v>
          </cell>
          <cell r="AC71">
            <v>80</v>
          </cell>
          <cell r="AD71">
            <v>86</v>
          </cell>
          <cell r="AE71">
            <v>83</v>
          </cell>
          <cell r="AF71">
            <v>83</v>
          </cell>
          <cell r="AG71">
            <v>83</v>
          </cell>
          <cell r="AH71">
            <v>89</v>
          </cell>
          <cell r="AI71">
            <v>86</v>
          </cell>
          <cell r="AJ71">
            <v>87</v>
          </cell>
          <cell r="AK71">
            <v>83</v>
          </cell>
          <cell r="AL71">
            <v>86</v>
          </cell>
          <cell r="AM71">
            <v>89</v>
          </cell>
          <cell r="AN71">
            <v>83</v>
          </cell>
          <cell r="AO71">
            <v>93</v>
          </cell>
          <cell r="AP71">
            <v>77</v>
          </cell>
          <cell r="AQ71">
            <v>94</v>
          </cell>
          <cell r="AR71">
            <v>80</v>
          </cell>
          <cell r="AS71">
            <v>86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70</v>
          </cell>
          <cell r="F72">
            <v>71</v>
          </cell>
          <cell r="G72">
            <v>83</v>
          </cell>
          <cell r="H72">
            <v>85</v>
          </cell>
          <cell r="I72">
            <v>85</v>
          </cell>
          <cell r="J72">
            <v>80</v>
          </cell>
          <cell r="K72">
            <v>83</v>
          </cell>
          <cell r="L72">
            <v>91</v>
          </cell>
          <cell r="M72">
            <v>90</v>
          </cell>
          <cell r="N72">
            <v>91</v>
          </cell>
          <cell r="O72">
            <v>93</v>
          </cell>
          <cell r="P72">
            <v>78</v>
          </cell>
          <cell r="Q72">
            <v>88</v>
          </cell>
          <cell r="R72">
            <v>85</v>
          </cell>
          <cell r="S72">
            <v>93</v>
          </cell>
          <cell r="T72">
            <v>81</v>
          </cell>
          <cell r="U72">
            <v>89</v>
          </cell>
          <cell r="V72">
            <v>90</v>
          </cell>
          <cell r="W72">
            <v>91</v>
          </cell>
          <cell r="X72">
            <v>85</v>
          </cell>
          <cell r="Y72">
            <v>91</v>
          </cell>
          <cell r="Z72">
            <v>90</v>
          </cell>
          <cell r="AA72">
            <v>90</v>
          </cell>
          <cell r="AB72">
            <v>76</v>
          </cell>
          <cell r="AC72">
            <v>80</v>
          </cell>
          <cell r="AD72">
            <v>83</v>
          </cell>
          <cell r="AE72">
            <v>82</v>
          </cell>
          <cell r="AF72">
            <v>83</v>
          </cell>
          <cell r="AG72">
            <v>82</v>
          </cell>
          <cell r="AH72">
            <v>87</v>
          </cell>
          <cell r="AI72">
            <v>85</v>
          </cell>
          <cell r="AJ72">
            <v>90</v>
          </cell>
          <cell r="AK72">
            <v>85</v>
          </cell>
          <cell r="AL72">
            <v>89</v>
          </cell>
          <cell r="AM72">
            <v>91</v>
          </cell>
          <cell r="AN72">
            <v>81</v>
          </cell>
          <cell r="AO72">
            <v>94</v>
          </cell>
          <cell r="AP72">
            <v>87</v>
          </cell>
          <cell r="AQ72">
            <v>87</v>
          </cell>
          <cell r="AR72">
            <v>80</v>
          </cell>
          <cell r="AS72">
            <v>80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70</v>
          </cell>
          <cell r="F73">
            <v>85</v>
          </cell>
          <cell r="G73">
            <v>81</v>
          </cell>
          <cell r="H73">
            <v>86</v>
          </cell>
          <cell r="I73">
            <v>85</v>
          </cell>
          <cell r="J73">
            <v>87</v>
          </cell>
          <cell r="K73">
            <v>86</v>
          </cell>
          <cell r="L73">
            <v>92</v>
          </cell>
          <cell r="M73">
            <v>89</v>
          </cell>
          <cell r="N73">
            <v>90</v>
          </cell>
          <cell r="O73">
            <v>88</v>
          </cell>
          <cell r="P73">
            <v>86</v>
          </cell>
          <cell r="Q73">
            <v>86</v>
          </cell>
          <cell r="R73">
            <v>90</v>
          </cell>
          <cell r="S73">
            <v>90</v>
          </cell>
          <cell r="T73">
            <v>87</v>
          </cell>
          <cell r="U73">
            <v>83</v>
          </cell>
          <cell r="V73">
            <v>95</v>
          </cell>
          <cell r="W73">
            <v>92</v>
          </cell>
          <cell r="X73">
            <v>95</v>
          </cell>
          <cell r="Y73">
            <v>93</v>
          </cell>
          <cell r="Z73">
            <v>92</v>
          </cell>
          <cell r="AA73">
            <v>88</v>
          </cell>
          <cell r="AB73">
            <v>86</v>
          </cell>
          <cell r="AC73">
            <v>90</v>
          </cell>
          <cell r="AD73">
            <v>85</v>
          </cell>
          <cell r="AE73">
            <v>90</v>
          </cell>
          <cell r="AF73">
            <v>82</v>
          </cell>
          <cell r="AG73">
            <v>90</v>
          </cell>
          <cell r="AH73">
            <v>81</v>
          </cell>
          <cell r="AI73">
            <v>89</v>
          </cell>
          <cell r="AJ73">
            <v>93</v>
          </cell>
          <cell r="AK73">
            <v>81</v>
          </cell>
          <cell r="AL73">
            <v>90</v>
          </cell>
          <cell r="AM73">
            <v>83</v>
          </cell>
          <cell r="AN73">
            <v>85</v>
          </cell>
          <cell r="AO73">
            <v>95</v>
          </cell>
          <cell r="AP73">
            <v>85</v>
          </cell>
          <cell r="AQ73">
            <v>83</v>
          </cell>
          <cell r="AR73">
            <v>90</v>
          </cell>
          <cell r="AS73">
            <v>90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70</v>
          </cell>
          <cell r="F74">
            <v>70</v>
          </cell>
          <cell r="G74">
            <v>82</v>
          </cell>
          <cell r="H74">
            <v>87</v>
          </cell>
          <cell r="I74">
            <v>84</v>
          </cell>
          <cell r="J74">
            <v>78</v>
          </cell>
          <cell r="K74">
            <v>73</v>
          </cell>
          <cell r="L74">
            <v>88</v>
          </cell>
          <cell r="M74">
            <v>90</v>
          </cell>
          <cell r="N74">
            <v>86</v>
          </cell>
          <cell r="O74">
            <v>80</v>
          </cell>
          <cell r="P74">
            <v>80</v>
          </cell>
          <cell r="Q74">
            <v>87</v>
          </cell>
          <cell r="R74">
            <v>79</v>
          </cell>
          <cell r="S74">
            <v>92</v>
          </cell>
          <cell r="T74">
            <v>80</v>
          </cell>
          <cell r="U74">
            <v>82</v>
          </cell>
          <cell r="V74">
            <v>91</v>
          </cell>
          <cell r="W74">
            <v>92</v>
          </cell>
          <cell r="X74">
            <v>90</v>
          </cell>
          <cell r="Y74">
            <v>93</v>
          </cell>
          <cell r="Z74">
            <v>89</v>
          </cell>
          <cell r="AA74">
            <v>87</v>
          </cell>
          <cell r="AB74">
            <v>81</v>
          </cell>
          <cell r="AC74">
            <v>80</v>
          </cell>
          <cell r="AD74">
            <v>88</v>
          </cell>
          <cell r="AE74">
            <v>80</v>
          </cell>
          <cell r="AF74">
            <v>86</v>
          </cell>
          <cell r="AG74">
            <v>82</v>
          </cell>
          <cell r="AH74">
            <v>76</v>
          </cell>
          <cell r="AI74">
            <v>84</v>
          </cell>
          <cell r="AJ74">
            <v>94</v>
          </cell>
          <cell r="AK74">
            <v>85</v>
          </cell>
          <cell r="AL74">
            <v>82</v>
          </cell>
          <cell r="AM74">
            <v>87</v>
          </cell>
          <cell r="AN74">
            <v>88</v>
          </cell>
          <cell r="AO74">
            <v>95</v>
          </cell>
          <cell r="AP74">
            <v>80</v>
          </cell>
          <cell r="AQ74">
            <v>93</v>
          </cell>
          <cell r="AR74">
            <v>84</v>
          </cell>
          <cell r="AS74">
            <v>83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70</v>
          </cell>
          <cell r="F75">
            <v>75</v>
          </cell>
          <cell r="G75">
            <v>80</v>
          </cell>
          <cell r="H75">
            <v>89</v>
          </cell>
          <cell r="I75">
            <v>86</v>
          </cell>
          <cell r="J75">
            <v>84</v>
          </cell>
          <cell r="K75">
            <v>85</v>
          </cell>
          <cell r="L75">
            <v>94</v>
          </cell>
          <cell r="M75">
            <v>95</v>
          </cell>
          <cell r="N75">
            <v>94</v>
          </cell>
          <cell r="O75">
            <v>94</v>
          </cell>
          <cell r="P75">
            <v>91</v>
          </cell>
          <cell r="Q75">
            <v>92</v>
          </cell>
          <cell r="R75">
            <v>86</v>
          </cell>
          <cell r="S75">
            <v>96</v>
          </cell>
          <cell r="T75">
            <v>80</v>
          </cell>
          <cell r="U75">
            <v>86</v>
          </cell>
          <cell r="V75">
            <v>95</v>
          </cell>
          <cell r="W75">
            <v>95</v>
          </cell>
          <cell r="X75">
            <v>94</v>
          </cell>
          <cell r="Y75">
            <v>93</v>
          </cell>
          <cell r="Z75">
            <v>94</v>
          </cell>
          <cell r="AA75">
            <v>92</v>
          </cell>
          <cell r="AB75">
            <v>89</v>
          </cell>
          <cell r="AC75">
            <v>95</v>
          </cell>
          <cell r="AD75">
            <v>93</v>
          </cell>
          <cell r="AE75">
            <v>90</v>
          </cell>
          <cell r="AF75">
            <v>76</v>
          </cell>
          <cell r="AG75">
            <v>94</v>
          </cell>
          <cell r="AH75">
            <v>85</v>
          </cell>
          <cell r="AI75">
            <v>93</v>
          </cell>
          <cell r="AJ75">
            <v>95</v>
          </cell>
          <cell r="AK75">
            <v>89</v>
          </cell>
          <cell r="AL75">
            <v>87</v>
          </cell>
          <cell r="AM75">
            <v>80</v>
          </cell>
          <cell r="AN75">
            <v>93</v>
          </cell>
          <cell r="AO75">
            <v>95</v>
          </cell>
          <cell r="AP75">
            <v>87</v>
          </cell>
          <cell r="AQ75">
            <v>95</v>
          </cell>
          <cell r="AR75">
            <v>94</v>
          </cell>
          <cell r="AS75">
            <v>93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70</v>
          </cell>
          <cell r="F76">
            <v>80</v>
          </cell>
          <cell r="G76">
            <v>92</v>
          </cell>
          <cell r="H76">
            <v>95</v>
          </cell>
          <cell r="I76">
            <v>93</v>
          </cell>
          <cell r="J76">
            <v>91</v>
          </cell>
          <cell r="K76">
            <v>94</v>
          </cell>
          <cell r="L76">
            <v>95</v>
          </cell>
          <cell r="M76">
            <v>95</v>
          </cell>
          <cell r="N76">
            <v>91</v>
          </cell>
          <cell r="O76">
            <v>93</v>
          </cell>
          <cell r="P76">
            <v>90</v>
          </cell>
          <cell r="Q76">
            <v>91</v>
          </cell>
          <cell r="R76">
            <v>95</v>
          </cell>
          <cell r="S76">
            <v>94</v>
          </cell>
          <cell r="T76">
            <v>95</v>
          </cell>
          <cell r="U76">
            <v>95</v>
          </cell>
          <cell r="V76">
            <v>93</v>
          </cell>
          <cell r="W76">
            <v>93</v>
          </cell>
          <cell r="X76">
            <v>95</v>
          </cell>
          <cell r="Y76">
            <v>91</v>
          </cell>
          <cell r="Z76">
            <v>95</v>
          </cell>
          <cell r="AA76">
            <v>94</v>
          </cell>
          <cell r="AB76">
            <v>80</v>
          </cell>
          <cell r="AC76">
            <v>92</v>
          </cell>
          <cell r="AD76">
            <v>93</v>
          </cell>
          <cell r="AE76">
            <v>95</v>
          </cell>
          <cell r="AF76">
            <v>87</v>
          </cell>
          <cell r="AG76">
            <v>95</v>
          </cell>
          <cell r="AH76">
            <v>80</v>
          </cell>
          <cell r="AI76">
            <v>95</v>
          </cell>
          <cell r="AJ76">
            <v>95</v>
          </cell>
          <cell r="AK76">
            <v>91</v>
          </cell>
          <cell r="AL76">
            <v>81</v>
          </cell>
          <cell r="AM76">
            <v>81</v>
          </cell>
          <cell r="AN76">
            <v>80</v>
          </cell>
          <cell r="AO76">
            <v>95</v>
          </cell>
          <cell r="AP76">
            <v>83</v>
          </cell>
          <cell r="AQ76">
            <v>93</v>
          </cell>
          <cell r="AR76">
            <v>92</v>
          </cell>
          <cell r="AS76">
            <v>92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70</v>
          </cell>
          <cell r="F77">
            <v>75</v>
          </cell>
          <cell r="G77">
            <v>75</v>
          </cell>
          <cell r="H77">
            <v>85</v>
          </cell>
          <cell r="I77">
            <v>87</v>
          </cell>
          <cell r="J77">
            <v>82</v>
          </cell>
          <cell r="K77">
            <v>85</v>
          </cell>
          <cell r="L77">
            <v>93</v>
          </cell>
          <cell r="M77">
            <v>91</v>
          </cell>
          <cell r="N77">
            <v>93</v>
          </cell>
          <cell r="O77">
            <v>90</v>
          </cell>
          <cell r="P77">
            <v>87</v>
          </cell>
          <cell r="Q77">
            <v>81</v>
          </cell>
          <cell r="R77">
            <v>82</v>
          </cell>
          <cell r="S77">
            <v>96</v>
          </cell>
          <cell r="T77">
            <v>90</v>
          </cell>
          <cell r="U77">
            <v>85</v>
          </cell>
          <cell r="V77">
            <v>90</v>
          </cell>
          <cell r="W77">
            <v>93</v>
          </cell>
          <cell r="X77">
            <v>95</v>
          </cell>
          <cell r="Y77">
            <v>94</v>
          </cell>
          <cell r="Z77">
            <v>95</v>
          </cell>
          <cell r="AA77">
            <v>91</v>
          </cell>
          <cell r="AB77">
            <v>83</v>
          </cell>
          <cell r="AC77">
            <v>96</v>
          </cell>
          <cell r="AD77">
            <v>92</v>
          </cell>
          <cell r="AE77">
            <v>84</v>
          </cell>
          <cell r="AF77">
            <v>85</v>
          </cell>
          <cell r="AG77">
            <v>88</v>
          </cell>
          <cell r="AH77">
            <v>83</v>
          </cell>
          <cell r="AI77">
            <v>94</v>
          </cell>
          <cell r="AJ77">
            <v>95</v>
          </cell>
          <cell r="AK77">
            <v>90</v>
          </cell>
          <cell r="AL77">
            <v>88</v>
          </cell>
          <cell r="AM77">
            <v>96</v>
          </cell>
          <cell r="AN77">
            <v>78</v>
          </cell>
          <cell r="AO77">
            <v>94</v>
          </cell>
          <cell r="AP77">
            <v>83</v>
          </cell>
          <cell r="AQ77">
            <v>92</v>
          </cell>
          <cell r="AR77">
            <v>85</v>
          </cell>
          <cell r="AS77">
            <v>90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70</v>
          </cell>
          <cell r="F78">
            <v>75</v>
          </cell>
          <cell r="G78">
            <v>84</v>
          </cell>
          <cell r="H78">
            <v>85</v>
          </cell>
          <cell r="I78">
            <v>90</v>
          </cell>
          <cell r="J78">
            <v>80</v>
          </cell>
          <cell r="K78">
            <v>86</v>
          </cell>
          <cell r="L78">
            <v>95</v>
          </cell>
          <cell r="M78">
            <v>93</v>
          </cell>
          <cell r="N78">
            <v>90</v>
          </cell>
          <cell r="O78">
            <v>93</v>
          </cell>
          <cell r="P78">
            <v>89</v>
          </cell>
          <cell r="Q78">
            <v>85</v>
          </cell>
          <cell r="R78">
            <v>90</v>
          </cell>
          <cell r="S78">
            <v>95</v>
          </cell>
          <cell r="T78">
            <v>80</v>
          </cell>
          <cell r="U78">
            <v>90</v>
          </cell>
          <cell r="V78">
            <v>93</v>
          </cell>
          <cell r="W78">
            <v>91</v>
          </cell>
          <cell r="X78">
            <v>90</v>
          </cell>
          <cell r="Y78">
            <v>93</v>
          </cell>
          <cell r="Z78">
            <v>95</v>
          </cell>
          <cell r="AA78">
            <v>92</v>
          </cell>
          <cell r="AB78">
            <v>80</v>
          </cell>
          <cell r="AC78">
            <v>86</v>
          </cell>
          <cell r="AD78">
            <v>90</v>
          </cell>
          <cell r="AE78">
            <v>87</v>
          </cell>
          <cell r="AF78">
            <v>80</v>
          </cell>
          <cell r="AG78">
            <v>90</v>
          </cell>
          <cell r="AH78">
            <v>85</v>
          </cell>
          <cell r="AI78">
            <v>83</v>
          </cell>
          <cell r="AJ78">
            <v>90</v>
          </cell>
          <cell r="AK78">
            <v>82</v>
          </cell>
          <cell r="AL78">
            <v>86</v>
          </cell>
          <cell r="AM78">
            <v>94</v>
          </cell>
          <cell r="AN78">
            <v>78</v>
          </cell>
          <cell r="AO78">
            <v>93</v>
          </cell>
          <cell r="AP78">
            <v>89</v>
          </cell>
          <cell r="AQ78">
            <v>94</v>
          </cell>
          <cell r="AR78">
            <v>84</v>
          </cell>
          <cell r="AS78">
            <v>80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70</v>
          </cell>
          <cell r="G79">
            <v>80</v>
          </cell>
          <cell r="H79">
            <v>84</v>
          </cell>
          <cell r="I79">
            <v>83</v>
          </cell>
          <cell r="J79">
            <v>79</v>
          </cell>
          <cell r="K79">
            <v>84</v>
          </cell>
          <cell r="L79">
            <v>93</v>
          </cell>
          <cell r="M79">
            <v>83</v>
          </cell>
          <cell r="N79">
            <v>85</v>
          </cell>
          <cell r="O79">
            <v>87</v>
          </cell>
          <cell r="P79">
            <v>85</v>
          </cell>
          <cell r="Q79">
            <v>78</v>
          </cell>
          <cell r="R79">
            <v>83</v>
          </cell>
          <cell r="S79">
            <v>91</v>
          </cell>
          <cell r="T79">
            <v>84</v>
          </cell>
          <cell r="U79">
            <v>78</v>
          </cell>
          <cell r="V79">
            <v>93</v>
          </cell>
          <cell r="W79">
            <v>87</v>
          </cell>
          <cell r="X79">
            <v>84</v>
          </cell>
          <cell r="Y79">
            <v>84</v>
          </cell>
          <cell r="Z79">
            <v>83</v>
          </cell>
          <cell r="AA79">
            <v>83</v>
          </cell>
          <cell r="AB79">
            <v>83</v>
          </cell>
          <cell r="AC79">
            <v>85</v>
          </cell>
          <cell r="AD79">
            <v>81</v>
          </cell>
          <cell r="AE79">
            <v>80</v>
          </cell>
          <cell r="AF79">
            <v>80</v>
          </cell>
          <cell r="AG79">
            <v>80</v>
          </cell>
          <cell r="AH79">
            <v>72</v>
          </cell>
          <cell r="AI79">
            <v>75</v>
          </cell>
          <cell r="AJ79">
            <v>86</v>
          </cell>
          <cell r="AK79">
            <v>81</v>
          </cell>
          <cell r="AL79">
            <v>78</v>
          </cell>
          <cell r="AM79">
            <v>89</v>
          </cell>
          <cell r="AN79">
            <v>71</v>
          </cell>
          <cell r="AO79">
            <v>92</v>
          </cell>
          <cell r="AP79">
            <v>81</v>
          </cell>
          <cell r="AQ79">
            <v>81</v>
          </cell>
          <cell r="AR79">
            <v>75</v>
          </cell>
          <cell r="AS79">
            <v>78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78</v>
          </cell>
          <cell r="G80">
            <v>82</v>
          </cell>
          <cell r="H80">
            <v>86</v>
          </cell>
          <cell r="I80">
            <v>90</v>
          </cell>
          <cell r="J80">
            <v>81</v>
          </cell>
          <cell r="K80">
            <v>87</v>
          </cell>
          <cell r="L80">
            <v>85</v>
          </cell>
          <cell r="M80">
            <v>93</v>
          </cell>
          <cell r="N80">
            <v>89</v>
          </cell>
          <cell r="O80">
            <v>87</v>
          </cell>
          <cell r="P80">
            <v>84</v>
          </cell>
          <cell r="Q80">
            <v>83</v>
          </cell>
          <cell r="R80">
            <v>87</v>
          </cell>
          <cell r="S80">
            <v>88</v>
          </cell>
          <cell r="T80">
            <v>81</v>
          </cell>
          <cell r="U80">
            <v>85</v>
          </cell>
          <cell r="V80">
            <v>90</v>
          </cell>
          <cell r="W80">
            <v>91</v>
          </cell>
          <cell r="X80">
            <v>87</v>
          </cell>
          <cell r="Y80">
            <v>91</v>
          </cell>
          <cell r="Z80">
            <v>88</v>
          </cell>
          <cell r="AA80">
            <v>86</v>
          </cell>
          <cell r="AB80">
            <v>89</v>
          </cell>
          <cell r="AC80">
            <v>90</v>
          </cell>
          <cell r="AD80">
            <v>85</v>
          </cell>
          <cell r="AE80">
            <v>84</v>
          </cell>
          <cell r="AF80">
            <v>88</v>
          </cell>
          <cell r="AG80">
            <v>86</v>
          </cell>
          <cell r="AH80">
            <v>84</v>
          </cell>
          <cell r="AI80">
            <v>85</v>
          </cell>
          <cell r="AJ80">
            <v>86</v>
          </cell>
          <cell r="AK80">
            <v>86</v>
          </cell>
          <cell r="AL80">
            <v>85</v>
          </cell>
          <cell r="AM80">
            <v>91</v>
          </cell>
          <cell r="AN80">
            <v>84</v>
          </cell>
          <cell r="AO80">
            <v>95</v>
          </cell>
          <cell r="AP80">
            <v>86</v>
          </cell>
          <cell r="AQ80">
            <v>90</v>
          </cell>
          <cell r="AR80">
            <v>89</v>
          </cell>
          <cell r="AS80">
            <v>83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70</v>
          </cell>
          <cell r="G81">
            <v>80</v>
          </cell>
          <cell r="H81">
            <v>84</v>
          </cell>
          <cell r="I81">
            <v>83</v>
          </cell>
          <cell r="J81">
            <v>79</v>
          </cell>
          <cell r="K81">
            <v>84</v>
          </cell>
          <cell r="L81">
            <v>93</v>
          </cell>
          <cell r="M81">
            <v>83</v>
          </cell>
          <cell r="N81">
            <v>85</v>
          </cell>
          <cell r="O81">
            <v>87</v>
          </cell>
          <cell r="P81">
            <v>85</v>
          </cell>
          <cell r="Q81">
            <v>78</v>
          </cell>
          <cell r="R81">
            <v>83</v>
          </cell>
          <cell r="S81">
            <v>91</v>
          </cell>
          <cell r="T81">
            <v>84</v>
          </cell>
          <cell r="U81">
            <v>78</v>
          </cell>
          <cell r="V81">
            <v>93</v>
          </cell>
          <cell r="W81">
            <v>87</v>
          </cell>
          <cell r="X81">
            <v>83</v>
          </cell>
          <cell r="Y81">
            <v>84</v>
          </cell>
          <cell r="Z81">
            <v>83</v>
          </cell>
          <cell r="AA81">
            <v>83</v>
          </cell>
          <cell r="AB81">
            <v>83</v>
          </cell>
          <cell r="AC81">
            <v>85</v>
          </cell>
          <cell r="AD81">
            <v>81</v>
          </cell>
          <cell r="AE81">
            <v>80</v>
          </cell>
          <cell r="AF81">
            <v>80</v>
          </cell>
          <cell r="AG81">
            <v>80</v>
          </cell>
          <cell r="AH81">
            <v>72</v>
          </cell>
          <cell r="AI81">
            <v>75</v>
          </cell>
          <cell r="AJ81">
            <v>86</v>
          </cell>
          <cell r="AK81">
            <v>81</v>
          </cell>
          <cell r="AL81">
            <v>78</v>
          </cell>
          <cell r="AM81">
            <v>89</v>
          </cell>
          <cell r="AN81">
            <v>71</v>
          </cell>
          <cell r="AO81">
            <v>92</v>
          </cell>
          <cell r="AP81">
            <v>81</v>
          </cell>
          <cell r="AQ81">
            <v>81</v>
          </cell>
          <cell r="AR81">
            <v>75</v>
          </cell>
          <cell r="AS81">
            <v>78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70</v>
          </cell>
          <cell r="G82">
            <v>80</v>
          </cell>
          <cell r="H82">
            <v>84</v>
          </cell>
          <cell r="I82">
            <v>83</v>
          </cell>
          <cell r="J82">
            <v>79</v>
          </cell>
          <cell r="K82">
            <v>84</v>
          </cell>
          <cell r="L82">
            <v>93</v>
          </cell>
          <cell r="M82">
            <v>83</v>
          </cell>
          <cell r="N82">
            <v>85</v>
          </cell>
          <cell r="O82">
            <v>87</v>
          </cell>
          <cell r="P82">
            <v>85</v>
          </cell>
          <cell r="Q82">
            <v>78</v>
          </cell>
          <cell r="R82">
            <v>83</v>
          </cell>
          <cell r="S82">
            <v>91</v>
          </cell>
          <cell r="T82">
            <v>84</v>
          </cell>
          <cell r="U82">
            <v>78</v>
          </cell>
          <cell r="V82">
            <v>93</v>
          </cell>
          <cell r="W82">
            <v>87</v>
          </cell>
          <cell r="X82">
            <v>83</v>
          </cell>
          <cell r="Y82">
            <v>84</v>
          </cell>
          <cell r="Z82">
            <v>83</v>
          </cell>
          <cell r="AA82">
            <v>83</v>
          </cell>
          <cell r="AB82">
            <v>83</v>
          </cell>
          <cell r="AC82">
            <v>85</v>
          </cell>
          <cell r="AD82">
            <v>81</v>
          </cell>
          <cell r="AE82">
            <v>80</v>
          </cell>
          <cell r="AF82">
            <v>80</v>
          </cell>
          <cell r="AG82">
            <v>80</v>
          </cell>
          <cell r="AH82">
            <v>72</v>
          </cell>
          <cell r="AI82">
            <v>75</v>
          </cell>
          <cell r="AJ82">
            <v>86</v>
          </cell>
          <cell r="AK82">
            <v>81</v>
          </cell>
          <cell r="AL82">
            <v>78</v>
          </cell>
          <cell r="AM82">
            <v>89</v>
          </cell>
          <cell r="AN82">
            <v>71</v>
          </cell>
          <cell r="AO82">
            <v>92</v>
          </cell>
          <cell r="AP82">
            <v>81</v>
          </cell>
          <cell r="AQ82">
            <v>81</v>
          </cell>
          <cell r="AR82">
            <v>75</v>
          </cell>
          <cell r="AS82">
            <v>78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70</v>
          </cell>
          <cell r="F84">
            <v>70</v>
          </cell>
          <cell r="G84">
            <v>72</v>
          </cell>
          <cell r="H84">
            <v>77</v>
          </cell>
          <cell r="I84">
            <v>78</v>
          </cell>
          <cell r="J84">
            <v>76</v>
          </cell>
          <cell r="K84">
            <v>78</v>
          </cell>
          <cell r="L84">
            <v>85</v>
          </cell>
          <cell r="M84">
            <v>87</v>
          </cell>
          <cell r="N84">
            <v>87</v>
          </cell>
          <cell r="O84">
            <v>85</v>
          </cell>
          <cell r="P84">
            <v>77</v>
          </cell>
          <cell r="Q84">
            <v>76</v>
          </cell>
          <cell r="R84">
            <v>81</v>
          </cell>
          <cell r="S84">
            <v>81</v>
          </cell>
          <cell r="T84">
            <v>72</v>
          </cell>
          <cell r="U84">
            <v>76</v>
          </cell>
          <cell r="V84">
            <v>78</v>
          </cell>
          <cell r="W84">
            <v>84</v>
          </cell>
          <cell r="X84">
            <v>80</v>
          </cell>
          <cell r="Y84">
            <v>81</v>
          </cell>
          <cell r="Z84">
            <v>83</v>
          </cell>
          <cell r="AA84">
            <v>86</v>
          </cell>
          <cell r="AB84">
            <v>75</v>
          </cell>
          <cell r="AC84">
            <v>78</v>
          </cell>
          <cell r="AD84">
            <v>75</v>
          </cell>
          <cell r="AE84">
            <v>75</v>
          </cell>
          <cell r="AF84">
            <v>76</v>
          </cell>
          <cell r="AG84">
            <v>82</v>
          </cell>
          <cell r="AH84">
            <v>75</v>
          </cell>
          <cell r="AI84">
            <v>80</v>
          </cell>
          <cell r="AJ84">
            <v>87</v>
          </cell>
          <cell r="AK84">
            <v>80</v>
          </cell>
          <cell r="AL84">
            <v>75</v>
          </cell>
          <cell r="AM84">
            <v>80</v>
          </cell>
          <cell r="AN84">
            <v>80</v>
          </cell>
          <cell r="AO84">
            <v>93</v>
          </cell>
          <cell r="AP84">
            <v>80</v>
          </cell>
          <cell r="AQ84">
            <v>83</v>
          </cell>
          <cell r="AR84">
            <v>80</v>
          </cell>
          <cell r="AS84">
            <v>80</v>
          </cell>
        </row>
        <row r="85">
          <cell r="A85">
            <v>85</v>
          </cell>
          <cell r="C85" t="str">
            <v>b. Ke-NU-an</v>
          </cell>
          <cell r="E85">
            <v>70</v>
          </cell>
          <cell r="F85">
            <v>81</v>
          </cell>
          <cell r="G85">
            <v>89</v>
          </cell>
          <cell r="H85">
            <v>79</v>
          </cell>
          <cell r="I85">
            <v>84</v>
          </cell>
          <cell r="J85">
            <v>85</v>
          </cell>
          <cell r="K85">
            <v>76</v>
          </cell>
          <cell r="L85">
            <v>85</v>
          </cell>
          <cell r="M85">
            <v>88</v>
          </cell>
          <cell r="N85">
            <v>86</v>
          </cell>
          <cell r="O85">
            <v>93</v>
          </cell>
          <cell r="P85">
            <v>77</v>
          </cell>
          <cell r="Q85">
            <v>83</v>
          </cell>
          <cell r="R85">
            <v>85</v>
          </cell>
          <cell r="S85">
            <v>89</v>
          </cell>
          <cell r="T85">
            <v>83</v>
          </cell>
          <cell r="U85">
            <v>83</v>
          </cell>
          <cell r="V85">
            <v>87</v>
          </cell>
          <cell r="W85">
            <v>90</v>
          </cell>
          <cell r="X85">
            <v>84</v>
          </cell>
          <cell r="Y85">
            <v>91</v>
          </cell>
          <cell r="Z85">
            <v>85</v>
          </cell>
          <cell r="AA85">
            <v>83</v>
          </cell>
          <cell r="AB85">
            <v>80</v>
          </cell>
          <cell r="AC85">
            <v>86</v>
          </cell>
          <cell r="AD85">
            <v>88</v>
          </cell>
          <cell r="AE85">
            <v>84</v>
          </cell>
          <cell r="AF85">
            <v>84</v>
          </cell>
          <cell r="AG85">
            <v>85</v>
          </cell>
          <cell r="AH85">
            <v>82</v>
          </cell>
          <cell r="AI85">
            <v>92</v>
          </cell>
          <cell r="AJ85">
            <v>88</v>
          </cell>
          <cell r="AK85">
            <v>86</v>
          </cell>
          <cell r="AL85">
            <v>92</v>
          </cell>
          <cell r="AM85">
            <v>91</v>
          </cell>
          <cell r="AN85">
            <v>82</v>
          </cell>
          <cell r="AO85">
            <v>93</v>
          </cell>
          <cell r="AP85">
            <v>84</v>
          </cell>
          <cell r="AQ85">
            <v>93</v>
          </cell>
          <cell r="AR85">
            <v>89</v>
          </cell>
          <cell r="AS85">
            <v>92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Sangat Baik</v>
          </cell>
          <cell r="G89" t="str">
            <v>Sangat Baik</v>
          </cell>
          <cell r="H89" t="str">
            <v>Sangat Baik</v>
          </cell>
          <cell r="I89" t="str">
            <v>Sangat Baik</v>
          </cell>
          <cell r="J89" t="str">
            <v>Baik</v>
          </cell>
          <cell r="K89" t="str">
            <v>Sangat Baik</v>
          </cell>
          <cell r="L89" t="str">
            <v>Sangat Baik</v>
          </cell>
          <cell r="M89" t="str">
            <v>Sangat Baik</v>
          </cell>
          <cell r="N89" t="str">
            <v>Sangat Baik</v>
          </cell>
          <cell r="O89" t="str">
            <v>Sangat Baik</v>
          </cell>
          <cell r="P89" t="str">
            <v>Baik</v>
          </cell>
          <cell r="Q89" t="str">
            <v>Sangat Baik</v>
          </cell>
          <cell r="R89" t="str">
            <v>Sangat Baik</v>
          </cell>
          <cell r="S89" t="str">
            <v>Sangat Baik</v>
          </cell>
          <cell r="T89" t="str">
            <v>Sangat Baik</v>
          </cell>
          <cell r="U89" t="str">
            <v>Baik</v>
          </cell>
          <cell r="V89" t="str">
            <v>Sangat Baik</v>
          </cell>
          <cell r="W89" t="str">
            <v>Sangat Baik</v>
          </cell>
          <cell r="X89" t="str">
            <v>Sangat Baik</v>
          </cell>
          <cell r="Y89" t="str">
            <v>Sangat Baik</v>
          </cell>
          <cell r="Z89" t="str">
            <v>Sangat Baik</v>
          </cell>
          <cell r="AA89" t="str">
            <v>Sangat Baik</v>
          </cell>
          <cell r="AB89" t="str">
            <v>Sangat Baik</v>
          </cell>
          <cell r="AC89" t="str">
            <v>Sangat Baik</v>
          </cell>
          <cell r="AD89" t="str">
            <v>Sangat Baik</v>
          </cell>
          <cell r="AE89" t="str">
            <v>Baik</v>
          </cell>
          <cell r="AF89" t="str">
            <v>Sangat Baik</v>
          </cell>
          <cell r="AG89" t="str">
            <v>Baik</v>
          </cell>
          <cell r="AH89" t="str">
            <v>Baik</v>
          </cell>
          <cell r="AI89" t="str">
            <v>Sangat Baik</v>
          </cell>
          <cell r="AJ89" t="str">
            <v>Sangat Baik</v>
          </cell>
          <cell r="AK89" t="str">
            <v>Baik</v>
          </cell>
          <cell r="AL89" t="str">
            <v>Sangat Baik</v>
          </cell>
          <cell r="AM89" t="str">
            <v>Sangat Baik</v>
          </cell>
          <cell r="AN89" t="str">
            <v>Baik</v>
          </cell>
          <cell r="AO89" t="str">
            <v>Sangat Baik</v>
          </cell>
          <cell r="AP89" t="str">
            <v>Baik</v>
          </cell>
          <cell r="AQ89" t="str">
            <v>Sangat Baik</v>
          </cell>
          <cell r="AR89" t="str">
            <v>Baik</v>
          </cell>
          <cell r="AS89" t="str">
            <v>Sangat Baik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Cukup</v>
          </cell>
          <cell r="G90" t="str">
            <v>Baik</v>
          </cell>
          <cell r="H90" t="str">
            <v>Sangat Baik</v>
          </cell>
          <cell r="I90" t="str">
            <v>Sangat Baik</v>
          </cell>
          <cell r="J90" t="str">
            <v>Baik</v>
          </cell>
          <cell r="K90" t="str">
            <v>Sangat Baik</v>
          </cell>
          <cell r="L90" t="str">
            <v>Sangat Baik</v>
          </cell>
          <cell r="M90" t="str">
            <v>Sangat Baik</v>
          </cell>
          <cell r="N90" t="str">
            <v>Baik</v>
          </cell>
          <cell r="O90" t="str">
            <v>Sangat Baik</v>
          </cell>
          <cell r="P90" t="str">
            <v>Baik</v>
          </cell>
          <cell r="Q90" t="str">
            <v>Baik</v>
          </cell>
          <cell r="R90" t="str">
            <v>Baik</v>
          </cell>
          <cell r="S90" t="str">
            <v>Sangat Baik</v>
          </cell>
          <cell r="T90" t="str">
            <v>Baik</v>
          </cell>
          <cell r="U90" t="str">
            <v>Baik</v>
          </cell>
          <cell r="V90" t="str">
            <v>Baik</v>
          </cell>
          <cell r="W90" t="str">
            <v>Sangat Baik</v>
          </cell>
          <cell r="X90" t="str">
            <v>Sangat Baik</v>
          </cell>
          <cell r="Y90" t="str">
            <v>Sangat Baik</v>
          </cell>
          <cell r="Z90" t="str">
            <v>Baik</v>
          </cell>
          <cell r="AA90" t="str">
            <v>Sangat Baik</v>
          </cell>
          <cell r="AB90" t="str">
            <v>Baik</v>
          </cell>
          <cell r="AC90" t="str">
            <v>Sangat Baik</v>
          </cell>
          <cell r="AD90" t="str">
            <v>Baik</v>
          </cell>
          <cell r="AE90" t="str">
            <v>Baik</v>
          </cell>
          <cell r="AF90" t="str">
            <v>Sangat Baik</v>
          </cell>
          <cell r="AG90" t="str">
            <v>Baik</v>
          </cell>
          <cell r="AH90" t="str">
            <v>Baik</v>
          </cell>
          <cell r="AI90" t="str">
            <v>Baik</v>
          </cell>
          <cell r="AJ90" t="str">
            <v>Sangat Baik</v>
          </cell>
          <cell r="AK90" t="str">
            <v>Baik</v>
          </cell>
          <cell r="AL90" t="str">
            <v>Baik</v>
          </cell>
          <cell r="AM90" t="str">
            <v>Sangat Baik</v>
          </cell>
          <cell r="AN90" t="str">
            <v>Baik</v>
          </cell>
          <cell r="AO90" t="str">
            <v>Sangat Baik</v>
          </cell>
          <cell r="AP90" t="str">
            <v>Baik</v>
          </cell>
          <cell r="AQ90" t="str">
            <v>Sangat Baik</v>
          </cell>
          <cell r="AR90" t="str">
            <v>Baik</v>
          </cell>
          <cell r="AS90" t="str">
            <v>Sangat Baik</v>
          </cell>
        </row>
        <row r="91">
          <cell r="A91">
            <v>91</v>
          </cell>
          <cell r="C91" t="str">
            <v>c. Fiqih</v>
          </cell>
          <cell r="E91">
            <v>75</v>
          </cell>
          <cell r="F91" t="str">
            <v>Baik</v>
          </cell>
          <cell r="G91" t="str">
            <v>Sangat Baik</v>
          </cell>
          <cell r="H91" t="str">
            <v>Sangat Baik</v>
          </cell>
          <cell r="I91" t="str">
            <v>Baik</v>
          </cell>
          <cell r="J91" t="str">
            <v>Baik</v>
          </cell>
          <cell r="K91" t="str">
            <v>Baik</v>
          </cell>
          <cell r="L91" t="str">
            <v>Sangat Baik</v>
          </cell>
          <cell r="M91" t="str">
            <v>Sangat Baik</v>
          </cell>
          <cell r="N91" t="str">
            <v>Sangat Baik</v>
          </cell>
          <cell r="O91" t="str">
            <v>Sangat Baik</v>
          </cell>
          <cell r="P91" t="str">
            <v>Baik</v>
          </cell>
          <cell r="Q91" t="str">
            <v>Sangat Baik</v>
          </cell>
          <cell r="R91" t="str">
            <v>Baik</v>
          </cell>
          <cell r="S91" t="str">
            <v>Sangat Baik</v>
          </cell>
          <cell r="T91" t="str">
            <v>Baik</v>
          </cell>
          <cell r="U91" t="str">
            <v>Baik</v>
          </cell>
          <cell r="V91" t="str">
            <v>Sangat Baik</v>
          </cell>
          <cell r="W91" t="str">
            <v>Sangat Baik</v>
          </cell>
          <cell r="X91" t="str">
            <v>Sangat Baik</v>
          </cell>
          <cell r="Y91" t="str">
            <v>Sangat Baik</v>
          </cell>
          <cell r="Z91" t="str">
            <v>Sangat Baik</v>
          </cell>
          <cell r="AA91" t="str">
            <v>Sangat Baik</v>
          </cell>
          <cell r="AB91" t="str">
            <v>Baik</v>
          </cell>
          <cell r="AC91" t="str">
            <v>Baik</v>
          </cell>
          <cell r="AD91" t="str">
            <v>Sangat Baik</v>
          </cell>
          <cell r="AE91" t="str">
            <v>Sangat Baik</v>
          </cell>
          <cell r="AF91" t="str">
            <v>Sangat Baik</v>
          </cell>
          <cell r="AG91" t="str">
            <v>Sangat Baik</v>
          </cell>
          <cell r="AH91" t="str">
            <v>Baik</v>
          </cell>
          <cell r="AI91" t="str">
            <v>Baik</v>
          </cell>
          <cell r="AJ91" t="str">
            <v>Sangat Baik</v>
          </cell>
          <cell r="AK91" t="str">
            <v>Sangat Baik</v>
          </cell>
          <cell r="AL91" t="str">
            <v>Sangat Baik</v>
          </cell>
          <cell r="AM91" t="str">
            <v>Sangat Baik</v>
          </cell>
          <cell r="AN91" t="str">
            <v>Baik</v>
          </cell>
          <cell r="AO91" t="str">
            <v>Sangat Baik</v>
          </cell>
          <cell r="AP91" t="str">
            <v>Sangat Baik</v>
          </cell>
          <cell r="AQ91" t="str">
            <v>Sangat Baik</v>
          </cell>
          <cell r="AR91" t="str">
            <v>Sangat Baik</v>
          </cell>
          <cell r="AS91" t="str">
            <v>Sangat Baik</v>
          </cell>
        </row>
        <row r="92">
          <cell r="A92">
            <v>92</v>
          </cell>
          <cell r="C92" t="str">
            <v>d. Sejarah Kebudayaan Islam</v>
          </cell>
          <cell r="E92">
            <v>70</v>
          </cell>
          <cell r="F92" t="str">
            <v>Baik</v>
          </cell>
          <cell r="G92" t="str">
            <v>Baik</v>
          </cell>
          <cell r="H92" t="str">
            <v>Baik</v>
          </cell>
          <cell r="I92" t="str">
            <v>Baik</v>
          </cell>
          <cell r="J92" t="str">
            <v>Cukup</v>
          </cell>
          <cell r="K92" t="str">
            <v>Baik</v>
          </cell>
          <cell r="L92" t="str">
            <v>Baik</v>
          </cell>
          <cell r="M92" t="str">
            <v>Baik</v>
          </cell>
          <cell r="N92" t="str">
            <v>Baik</v>
          </cell>
          <cell r="O92" t="str">
            <v>Baik</v>
          </cell>
          <cell r="P92" t="str">
            <v>Cukup</v>
          </cell>
          <cell r="Q92" t="str">
            <v>Baik</v>
          </cell>
          <cell r="R92" t="str">
            <v>Baik</v>
          </cell>
          <cell r="S92" t="str">
            <v>Sangat Baik</v>
          </cell>
          <cell r="T92" t="str">
            <v>Baik</v>
          </cell>
          <cell r="U92" t="str">
            <v>Baik</v>
          </cell>
          <cell r="V92" t="str">
            <v>Baik</v>
          </cell>
          <cell r="W92" t="str">
            <v>Sangat Baik</v>
          </cell>
          <cell r="X92" t="str">
            <v>Baik</v>
          </cell>
          <cell r="Y92" t="str">
            <v>Baik</v>
          </cell>
          <cell r="Z92" t="str">
            <v>Baik</v>
          </cell>
          <cell r="AA92" t="str">
            <v>Baik</v>
          </cell>
          <cell r="AB92" t="str">
            <v>Baik</v>
          </cell>
          <cell r="AC92" t="str">
            <v>Baik</v>
          </cell>
          <cell r="AD92" t="str">
            <v>Baik</v>
          </cell>
          <cell r="AE92" t="str">
            <v>Baik</v>
          </cell>
          <cell r="AF92" t="str">
            <v>Baik</v>
          </cell>
          <cell r="AG92" t="str">
            <v>Baik</v>
          </cell>
          <cell r="AH92" t="str">
            <v>Baik</v>
          </cell>
          <cell r="AI92" t="str">
            <v>Baik</v>
          </cell>
          <cell r="AJ92" t="str">
            <v>Baik</v>
          </cell>
          <cell r="AK92" t="str">
            <v>Baik</v>
          </cell>
          <cell r="AL92" t="str">
            <v>Baik</v>
          </cell>
          <cell r="AM92" t="str">
            <v>Baik</v>
          </cell>
          <cell r="AN92" t="str">
            <v>Baik</v>
          </cell>
          <cell r="AO92" t="str">
            <v>Sangat Baik</v>
          </cell>
          <cell r="AP92" t="str">
            <v>Cukup</v>
          </cell>
          <cell r="AQ92" t="str">
            <v>Sangat Baik</v>
          </cell>
          <cell r="AR92" t="str">
            <v>Baik</v>
          </cell>
          <cell r="AS92" t="str">
            <v>Baik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70</v>
          </cell>
          <cell r="F93" t="str">
            <v>Cukup</v>
          </cell>
          <cell r="G93" t="str">
            <v>Baik</v>
          </cell>
          <cell r="H93" t="str">
            <v>Baik</v>
          </cell>
          <cell r="I93" t="str">
            <v>Baik</v>
          </cell>
          <cell r="J93" t="str">
            <v>Baik</v>
          </cell>
          <cell r="K93" t="str">
            <v>Baik</v>
          </cell>
          <cell r="L93" t="str">
            <v>Sangat Baik</v>
          </cell>
          <cell r="M93" t="str">
            <v>Sangat Baik</v>
          </cell>
          <cell r="N93" t="str">
            <v>Sangat Baik</v>
          </cell>
          <cell r="O93" t="str">
            <v>Sangat Baik</v>
          </cell>
          <cell r="P93" t="str">
            <v>Cukup</v>
          </cell>
          <cell r="Q93" t="str">
            <v>Baik</v>
          </cell>
          <cell r="R93" t="str">
            <v>Baik</v>
          </cell>
          <cell r="S93" t="str">
            <v>Sangat Baik</v>
          </cell>
          <cell r="T93" t="str">
            <v>Baik</v>
          </cell>
          <cell r="U93" t="str">
            <v>Baik</v>
          </cell>
          <cell r="V93" t="str">
            <v>Sangat Baik</v>
          </cell>
          <cell r="W93" t="str">
            <v>Sangat Baik</v>
          </cell>
          <cell r="X93" t="str">
            <v>Baik</v>
          </cell>
          <cell r="Y93" t="str">
            <v>Sangat Baik</v>
          </cell>
          <cell r="Z93" t="str">
            <v>Sangat Baik</v>
          </cell>
          <cell r="AA93" t="str">
            <v>Sangat Baik</v>
          </cell>
          <cell r="AB93" t="str">
            <v>Cukup</v>
          </cell>
          <cell r="AC93" t="str">
            <v>Baik</v>
          </cell>
          <cell r="AD93" t="str">
            <v>Baik</v>
          </cell>
          <cell r="AE93" t="str">
            <v>Baik</v>
          </cell>
          <cell r="AF93" t="str">
            <v>Baik</v>
          </cell>
          <cell r="AG93" t="str">
            <v>Baik</v>
          </cell>
          <cell r="AH93" t="str">
            <v>Baik</v>
          </cell>
          <cell r="AI93" t="str">
            <v>Baik</v>
          </cell>
          <cell r="AJ93" t="str">
            <v>Sangat Baik</v>
          </cell>
          <cell r="AK93" t="str">
            <v>Baik</v>
          </cell>
          <cell r="AL93" t="str">
            <v>Baik</v>
          </cell>
          <cell r="AM93" t="str">
            <v>Sangat Baik</v>
          </cell>
          <cell r="AN93" t="str">
            <v>Baik</v>
          </cell>
          <cell r="AO93" t="str">
            <v>Sangat Baik</v>
          </cell>
          <cell r="AP93" t="str">
            <v>Baik</v>
          </cell>
          <cell r="AQ93" t="str">
            <v>Baik</v>
          </cell>
          <cell r="AR93" t="str">
            <v>Baik</v>
          </cell>
          <cell r="AS93" t="str">
            <v>Baik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70</v>
          </cell>
          <cell r="F94" t="str">
            <v>Baik</v>
          </cell>
          <cell r="G94" t="str">
            <v>Baik</v>
          </cell>
          <cell r="H94" t="str">
            <v>Baik</v>
          </cell>
          <cell r="I94" t="str">
            <v>Baik</v>
          </cell>
          <cell r="J94" t="str">
            <v>Baik</v>
          </cell>
          <cell r="K94" t="str">
            <v>Baik</v>
          </cell>
          <cell r="L94" t="str">
            <v>Sangat Baik</v>
          </cell>
          <cell r="M94" t="str">
            <v>Baik</v>
          </cell>
          <cell r="N94" t="str">
            <v>Sangat Baik</v>
          </cell>
          <cell r="O94" t="str">
            <v>Baik</v>
          </cell>
          <cell r="P94" t="str">
            <v>Baik</v>
          </cell>
          <cell r="Q94" t="str">
            <v>Baik</v>
          </cell>
          <cell r="R94" t="str">
            <v>Sangat Baik</v>
          </cell>
          <cell r="S94" t="str">
            <v>Sangat Baik</v>
          </cell>
          <cell r="T94" t="str">
            <v>Baik</v>
          </cell>
          <cell r="U94" t="str">
            <v>Baik</v>
          </cell>
          <cell r="V94" t="str">
            <v>Sangat Baik</v>
          </cell>
          <cell r="W94" t="str">
            <v>Sangat Baik</v>
          </cell>
          <cell r="X94" t="str">
            <v>Sangat Baik</v>
          </cell>
          <cell r="Y94" t="str">
            <v>Sangat Baik</v>
          </cell>
          <cell r="Z94" t="str">
            <v>Sangat Baik</v>
          </cell>
          <cell r="AA94" t="str">
            <v>Baik</v>
          </cell>
          <cell r="AB94" t="str">
            <v>Baik</v>
          </cell>
          <cell r="AC94" t="str">
            <v>Sangat Baik</v>
          </cell>
          <cell r="AD94" t="str">
            <v>Baik</v>
          </cell>
          <cell r="AE94" t="str">
            <v>Sangat Baik</v>
          </cell>
          <cell r="AF94" t="str">
            <v>Baik</v>
          </cell>
          <cell r="AG94" t="str">
            <v>Sangat Baik</v>
          </cell>
          <cell r="AH94" t="str">
            <v>Baik</v>
          </cell>
          <cell r="AI94" t="str">
            <v>Baik</v>
          </cell>
          <cell r="AJ94" t="str">
            <v>Sangat Baik</v>
          </cell>
          <cell r="AK94" t="str">
            <v>Baik</v>
          </cell>
          <cell r="AL94" t="str">
            <v>Sangat Baik</v>
          </cell>
          <cell r="AM94" t="str">
            <v>Baik</v>
          </cell>
          <cell r="AN94" t="str">
            <v>Baik</v>
          </cell>
          <cell r="AO94" t="str">
            <v>Sangat Baik</v>
          </cell>
          <cell r="AP94" t="str">
            <v>Baik</v>
          </cell>
          <cell r="AQ94" t="str">
            <v>Baik</v>
          </cell>
          <cell r="AR94" t="str">
            <v>Sangat Baik</v>
          </cell>
          <cell r="AS94" t="str">
            <v>Sangat Baik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70</v>
          </cell>
          <cell r="F95" t="str">
            <v>Cukup</v>
          </cell>
          <cell r="G95" t="str">
            <v>Baik</v>
          </cell>
          <cell r="H95" t="str">
            <v>Baik</v>
          </cell>
          <cell r="I95" t="str">
            <v>Baik</v>
          </cell>
          <cell r="J95" t="str">
            <v>Cukup</v>
          </cell>
          <cell r="K95" t="str">
            <v>Cukup</v>
          </cell>
          <cell r="L95" t="str">
            <v>Baik</v>
          </cell>
          <cell r="M95" t="str">
            <v>Sangat Baik</v>
          </cell>
          <cell r="N95" t="str">
            <v>Baik</v>
          </cell>
          <cell r="O95" t="str">
            <v>Baik</v>
          </cell>
          <cell r="P95" t="str">
            <v>Baik</v>
          </cell>
          <cell r="Q95" t="str">
            <v>Baik</v>
          </cell>
          <cell r="R95" t="str">
            <v>Cukup</v>
          </cell>
          <cell r="S95" t="str">
            <v>Sangat Baik</v>
          </cell>
          <cell r="T95" t="str">
            <v>Baik</v>
          </cell>
          <cell r="U95" t="str">
            <v>Baik</v>
          </cell>
          <cell r="V95" t="str">
            <v>Sangat Baik</v>
          </cell>
          <cell r="W95" t="str">
            <v>Sangat Baik</v>
          </cell>
          <cell r="X95" t="str">
            <v>Sangat Baik</v>
          </cell>
          <cell r="Y95" t="str">
            <v>Sangat Baik</v>
          </cell>
          <cell r="Z95" t="str">
            <v>Baik</v>
          </cell>
          <cell r="AA95" t="str">
            <v>Baik</v>
          </cell>
          <cell r="AB95" t="str">
            <v>Baik</v>
          </cell>
          <cell r="AC95" t="str">
            <v>Baik</v>
          </cell>
          <cell r="AD95" t="str">
            <v>Baik</v>
          </cell>
          <cell r="AE95" t="str">
            <v>Baik</v>
          </cell>
          <cell r="AF95" t="str">
            <v>Baik</v>
          </cell>
          <cell r="AG95" t="str">
            <v>Baik</v>
          </cell>
          <cell r="AH95" t="str">
            <v>Cukup</v>
          </cell>
          <cell r="AI95" t="str">
            <v>Baik</v>
          </cell>
          <cell r="AJ95" t="str">
            <v>Sangat Baik</v>
          </cell>
          <cell r="AK95" t="str">
            <v>Baik</v>
          </cell>
          <cell r="AL95" t="str">
            <v>Baik</v>
          </cell>
          <cell r="AM95" t="str">
            <v>Baik</v>
          </cell>
          <cell r="AN95" t="str">
            <v>Baik</v>
          </cell>
          <cell r="AO95" t="str">
            <v>Sangat Baik</v>
          </cell>
          <cell r="AP95" t="str">
            <v>Baik</v>
          </cell>
          <cell r="AQ95" t="str">
            <v>Sangat Baik</v>
          </cell>
          <cell r="AR95" t="str">
            <v>Baik</v>
          </cell>
          <cell r="AS95" t="str">
            <v>Baik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70</v>
          </cell>
          <cell r="F96" t="str">
            <v>Cukup</v>
          </cell>
          <cell r="G96" t="str">
            <v>Baik</v>
          </cell>
          <cell r="H96" t="str">
            <v>Baik</v>
          </cell>
          <cell r="I96" t="str">
            <v>Baik</v>
          </cell>
          <cell r="J96" t="str">
            <v>Baik</v>
          </cell>
          <cell r="K96" t="str">
            <v>Baik</v>
          </cell>
          <cell r="L96" t="str">
            <v>Sangat Baik</v>
          </cell>
          <cell r="M96" t="str">
            <v>Sangat Baik</v>
          </cell>
          <cell r="N96" t="str">
            <v>Sangat Baik</v>
          </cell>
          <cell r="O96" t="str">
            <v>Sangat Baik</v>
          </cell>
          <cell r="P96" t="str">
            <v>Sangat Baik</v>
          </cell>
          <cell r="Q96" t="str">
            <v>Sangat Baik</v>
          </cell>
          <cell r="R96" t="str">
            <v>Baik</v>
          </cell>
          <cell r="S96" t="str">
            <v>Sangat Baik</v>
          </cell>
          <cell r="T96" t="str">
            <v>Baik</v>
          </cell>
          <cell r="U96" t="str">
            <v>Baik</v>
          </cell>
          <cell r="V96" t="str">
            <v>Sangat Baik</v>
          </cell>
          <cell r="W96" t="str">
            <v>Sangat Baik</v>
          </cell>
          <cell r="X96" t="str">
            <v>Sangat Baik</v>
          </cell>
          <cell r="Y96" t="str">
            <v>Sangat Baik</v>
          </cell>
          <cell r="Z96" t="str">
            <v>Sangat Baik</v>
          </cell>
          <cell r="AA96" t="str">
            <v>Sangat Baik</v>
          </cell>
          <cell r="AB96" t="str">
            <v>Baik</v>
          </cell>
          <cell r="AC96" t="str">
            <v>Sangat Baik</v>
          </cell>
          <cell r="AD96" t="str">
            <v>Sangat Baik</v>
          </cell>
          <cell r="AE96" t="str">
            <v>Sangat Baik</v>
          </cell>
          <cell r="AF96" t="str">
            <v>Cukup</v>
          </cell>
          <cell r="AG96" t="str">
            <v>Sangat Baik</v>
          </cell>
          <cell r="AH96" t="str">
            <v>Baik</v>
          </cell>
          <cell r="AI96" t="str">
            <v>Sangat Baik</v>
          </cell>
          <cell r="AJ96" t="str">
            <v>Sangat Baik</v>
          </cell>
          <cell r="AK96" t="str">
            <v>Baik</v>
          </cell>
          <cell r="AL96" t="str">
            <v>Baik</v>
          </cell>
          <cell r="AM96" t="str">
            <v>Baik</v>
          </cell>
          <cell r="AN96" t="str">
            <v>Sangat Baik</v>
          </cell>
          <cell r="AO96" t="str">
            <v>Sangat Baik</v>
          </cell>
          <cell r="AP96" t="str">
            <v>Baik</v>
          </cell>
          <cell r="AQ96" t="str">
            <v>Sangat Baik</v>
          </cell>
          <cell r="AR96" t="str">
            <v>Sangat Baik</v>
          </cell>
          <cell r="AS96" t="str">
            <v>Sangat Baik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70</v>
          </cell>
          <cell r="F97" t="str">
            <v>Baik</v>
          </cell>
          <cell r="G97" t="str">
            <v>Sangat Baik</v>
          </cell>
          <cell r="H97" t="str">
            <v>Sangat Baik</v>
          </cell>
          <cell r="I97" t="str">
            <v>Sangat Baik</v>
          </cell>
          <cell r="J97" t="str">
            <v>Sangat Baik</v>
          </cell>
          <cell r="K97" t="str">
            <v>Sangat Baik</v>
          </cell>
          <cell r="L97" t="str">
            <v>Sangat Baik</v>
          </cell>
          <cell r="M97" t="str">
            <v>Sangat Baik</v>
          </cell>
          <cell r="N97" t="str">
            <v>Sangat Baik</v>
          </cell>
          <cell r="O97" t="str">
            <v>Sangat Baik</v>
          </cell>
          <cell r="P97" t="str">
            <v>Sangat Baik</v>
          </cell>
          <cell r="Q97" t="str">
            <v>Sangat Baik</v>
          </cell>
          <cell r="R97" t="str">
            <v>Sangat Baik</v>
          </cell>
          <cell r="S97" t="str">
            <v>Sangat Baik</v>
          </cell>
          <cell r="T97" t="str">
            <v>Sangat Baik</v>
          </cell>
          <cell r="U97" t="str">
            <v>Sangat Baik</v>
          </cell>
          <cell r="V97" t="str">
            <v>Sangat Baik</v>
          </cell>
          <cell r="W97" t="str">
            <v>Sangat Baik</v>
          </cell>
          <cell r="X97" t="str">
            <v>Sangat Baik</v>
          </cell>
          <cell r="Y97" t="str">
            <v>Sangat Baik</v>
          </cell>
          <cell r="Z97" t="str">
            <v>Sangat Baik</v>
          </cell>
          <cell r="AA97" t="str">
            <v>Sangat Baik</v>
          </cell>
          <cell r="AB97" t="str">
            <v>Baik</v>
          </cell>
          <cell r="AC97" t="str">
            <v>Sangat Baik</v>
          </cell>
          <cell r="AD97" t="str">
            <v>Sangat Baik</v>
          </cell>
          <cell r="AE97" t="str">
            <v>Sangat Baik</v>
          </cell>
          <cell r="AF97" t="str">
            <v>Baik</v>
          </cell>
          <cell r="AG97" t="str">
            <v>Sangat Baik</v>
          </cell>
          <cell r="AH97" t="str">
            <v>Baik</v>
          </cell>
          <cell r="AI97" t="str">
            <v>Sangat Baik</v>
          </cell>
          <cell r="AJ97" t="str">
            <v>Sangat Baik</v>
          </cell>
          <cell r="AK97" t="str">
            <v>Sangat Baik</v>
          </cell>
          <cell r="AL97" t="str">
            <v>Baik</v>
          </cell>
          <cell r="AM97" t="str">
            <v>Baik</v>
          </cell>
          <cell r="AN97" t="str">
            <v>Baik</v>
          </cell>
          <cell r="AO97" t="str">
            <v>Sangat Baik</v>
          </cell>
          <cell r="AP97" t="str">
            <v>Baik</v>
          </cell>
          <cell r="AQ97" t="str">
            <v>Sangat Baik</v>
          </cell>
          <cell r="AR97" t="str">
            <v>Sangat Baik</v>
          </cell>
          <cell r="AS97" t="str">
            <v>Sangat Baik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70</v>
          </cell>
          <cell r="F98" t="str">
            <v>Cukup</v>
          </cell>
          <cell r="G98" t="str">
            <v>Cukup</v>
          </cell>
          <cell r="H98" t="str">
            <v>Baik</v>
          </cell>
          <cell r="I98" t="str">
            <v>Baik</v>
          </cell>
          <cell r="J98" t="str">
            <v>Baik</v>
          </cell>
          <cell r="K98" t="str">
            <v>Baik</v>
          </cell>
          <cell r="L98" t="str">
            <v>Sangat Baik</v>
          </cell>
          <cell r="M98" t="str">
            <v>Sangat Baik</v>
          </cell>
          <cell r="N98" t="str">
            <v>Sangat Baik</v>
          </cell>
          <cell r="O98" t="str">
            <v>Sangat Baik</v>
          </cell>
          <cell r="P98" t="str">
            <v>Baik</v>
          </cell>
          <cell r="Q98" t="str">
            <v>Baik</v>
          </cell>
          <cell r="R98" t="str">
            <v>Baik</v>
          </cell>
          <cell r="S98" t="str">
            <v>Sangat Baik</v>
          </cell>
          <cell r="T98" t="str">
            <v>Sangat Baik</v>
          </cell>
          <cell r="U98" t="str">
            <v>Baik</v>
          </cell>
          <cell r="V98" t="str">
            <v>Sangat Baik</v>
          </cell>
          <cell r="W98" t="str">
            <v>Sangat Baik</v>
          </cell>
          <cell r="X98" t="str">
            <v>Sangat Baik</v>
          </cell>
          <cell r="Y98" t="str">
            <v>Sangat Baik</v>
          </cell>
          <cell r="Z98" t="str">
            <v>Sangat Baik</v>
          </cell>
          <cell r="AA98" t="str">
            <v>Sangat Baik</v>
          </cell>
          <cell r="AB98" t="str">
            <v>Baik</v>
          </cell>
          <cell r="AC98" t="str">
            <v>Sangat Baik</v>
          </cell>
          <cell r="AD98" t="str">
            <v>Sangat Baik</v>
          </cell>
          <cell r="AE98" t="str">
            <v>Baik</v>
          </cell>
          <cell r="AF98" t="str">
            <v>Baik</v>
          </cell>
          <cell r="AG98" t="str">
            <v>Baik</v>
          </cell>
          <cell r="AH98" t="str">
            <v>Baik</v>
          </cell>
          <cell r="AI98" t="str">
            <v>Sangat Baik</v>
          </cell>
          <cell r="AJ98" t="str">
            <v>Sangat Baik</v>
          </cell>
          <cell r="AK98" t="str">
            <v>Sangat Baik</v>
          </cell>
          <cell r="AL98" t="str">
            <v>Baik</v>
          </cell>
          <cell r="AM98" t="str">
            <v>Sangat Baik</v>
          </cell>
          <cell r="AN98" t="str">
            <v>Cukup</v>
          </cell>
          <cell r="AO98" t="str">
            <v>Sangat Baik</v>
          </cell>
          <cell r="AP98" t="str">
            <v>Baik</v>
          </cell>
          <cell r="AQ98" t="str">
            <v>Sangat Baik</v>
          </cell>
          <cell r="AR98" t="str">
            <v>Baik</v>
          </cell>
          <cell r="AS98" t="str">
            <v>Sangat Baik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70</v>
          </cell>
          <cell r="F99" t="str">
            <v>Cukup</v>
          </cell>
          <cell r="G99" t="str">
            <v>Baik</v>
          </cell>
          <cell r="H99" t="str">
            <v>Baik</v>
          </cell>
          <cell r="I99" t="str">
            <v>Sangat Baik</v>
          </cell>
          <cell r="J99" t="str">
            <v>Baik</v>
          </cell>
          <cell r="K99" t="str">
            <v>Baik</v>
          </cell>
          <cell r="L99" t="str">
            <v>Sangat Baik</v>
          </cell>
          <cell r="M99" t="str">
            <v>Sangat Baik</v>
          </cell>
          <cell r="N99" t="str">
            <v>Sangat Baik</v>
          </cell>
          <cell r="O99" t="str">
            <v>Sangat Baik</v>
          </cell>
          <cell r="P99" t="str">
            <v>Baik</v>
          </cell>
          <cell r="Q99" t="str">
            <v>Baik</v>
          </cell>
          <cell r="R99" t="str">
            <v>Sangat Baik</v>
          </cell>
          <cell r="S99" t="str">
            <v>Sangat Baik</v>
          </cell>
          <cell r="T99" t="str">
            <v>Baik</v>
          </cell>
          <cell r="U99" t="str">
            <v>Sangat Baik</v>
          </cell>
          <cell r="V99" t="str">
            <v>Sangat Baik</v>
          </cell>
          <cell r="W99" t="str">
            <v>Sangat Baik</v>
          </cell>
          <cell r="X99" t="str">
            <v>Sangat Baik</v>
          </cell>
          <cell r="Y99" t="str">
            <v>Sangat Baik</v>
          </cell>
          <cell r="Z99" t="str">
            <v>Sangat Baik</v>
          </cell>
          <cell r="AA99" t="str">
            <v>Sangat Baik</v>
          </cell>
          <cell r="AB99" t="str">
            <v>Baik</v>
          </cell>
          <cell r="AC99" t="str">
            <v>Baik</v>
          </cell>
          <cell r="AD99" t="str">
            <v>Sangat Baik</v>
          </cell>
          <cell r="AE99" t="str">
            <v>Baik</v>
          </cell>
          <cell r="AF99" t="str">
            <v>Baik</v>
          </cell>
          <cell r="AG99" t="str">
            <v>Sangat Baik</v>
          </cell>
          <cell r="AH99" t="str">
            <v>Baik</v>
          </cell>
          <cell r="AI99" t="str">
            <v>Baik</v>
          </cell>
          <cell r="AJ99" t="str">
            <v>Sangat Baik</v>
          </cell>
          <cell r="AK99" t="str">
            <v>Baik</v>
          </cell>
          <cell r="AL99" t="str">
            <v>Baik</v>
          </cell>
          <cell r="AM99" t="str">
            <v>Sangat Baik</v>
          </cell>
          <cell r="AN99" t="str">
            <v>Cukup</v>
          </cell>
          <cell r="AO99" t="str">
            <v>Sangat Baik</v>
          </cell>
          <cell r="AP99" t="str">
            <v>Baik</v>
          </cell>
          <cell r="AQ99" t="str">
            <v>Sangat Baik</v>
          </cell>
          <cell r="AR99" t="str">
            <v>Baik</v>
          </cell>
          <cell r="AS99" t="str">
            <v>Baik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Cukup</v>
          </cell>
          <cell r="G100" t="str">
            <v>Baik</v>
          </cell>
          <cell r="H100" t="str">
            <v>Baik</v>
          </cell>
          <cell r="I100" t="str">
            <v>Baik</v>
          </cell>
          <cell r="J100" t="str">
            <v>Cukup</v>
          </cell>
          <cell r="K100" t="str">
            <v>Baik</v>
          </cell>
          <cell r="L100" t="str">
            <v>Sangat Baik</v>
          </cell>
          <cell r="M100" t="str">
            <v>Baik</v>
          </cell>
          <cell r="N100" t="str">
            <v>Baik</v>
          </cell>
          <cell r="O100" t="str">
            <v>Baik</v>
          </cell>
          <cell r="P100" t="str">
            <v>Baik</v>
          </cell>
          <cell r="Q100" t="str">
            <v>Cukup</v>
          </cell>
          <cell r="R100" t="str">
            <v>Baik</v>
          </cell>
          <cell r="S100" t="str">
            <v>Sangat Baik</v>
          </cell>
          <cell r="T100" t="str">
            <v>Baik</v>
          </cell>
          <cell r="U100" t="str">
            <v>Cukup</v>
          </cell>
          <cell r="V100" t="str">
            <v>Sangat Baik</v>
          </cell>
          <cell r="W100" t="str">
            <v>Baik</v>
          </cell>
          <cell r="X100" t="str">
            <v>Baik</v>
          </cell>
          <cell r="Y100" t="str">
            <v>Baik</v>
          </cell>
          <cell r="Z100" t="str">
            <v>Baik</v>
          </cell>
          <cell r="AA100" t="str">
            <v>Baik</v>
          </cell>
          <cell r="AB100" t="str">
            <v>Baik</v>
          </cell>
          <cell r="AC100" t="str">
            <v>Baik</v>
          </cell>
          <cell r="AD100" t="str">
            <v>Baik</v>
          </cell>
          <cell r="AE100" t="str">
            <v>Baik</v>
          </cell>
          <cell r="AF100" t="str">
            <v>Baik</v>
          </cell>
          <cell r="AG100" t="str">
            <v>Baik</v>
          </cell>
          <cell r="AH100" t="str">
            <v>Cukup</v>
          </cell>
          <cell r="AI100" t="str">
            <v>Cukup</v>
          </cell>
          <cell r="AJ100" t="str">
            <v>Baik</v>
          </cell>
          <cell r="AK100" t="str">
            <v>Baik</v>
          </cell>
          <cell r="AL100" t="str">
            <v>Cukup</v>
          </cell>
          <cell r="AM100" t="str">
            <v>Baik</v>
          </cell>
          <cell r="AN100" t="str">
            <v>Cukup</v>
          </cell>
          <cell r="AO100" t="str">
            <v>Sangat Baik</v>
          </cell>
          <cell r="AP100" t="str">
            <v>Baik</v>
          </cell>
          <cell r="AQ100" t="str">
            <v>Baik</v>
          </cell>
          <cell r="AR100" t="str">
            <v>Cukup</v>
          </cell>
          <cell r="AS100" t="str">
            <v>Cukup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Cukup</v>
          </cell>
          <cell r="G101" t="str">
            <v>Baik</v>
          </cell>
          <cell r="H101" t="str">
            <v>Baik</v>
          </cell>
          <cell r="I101" t="str">
            <v>Sangat Baik</v>
          </cell>
          <cell r="J101" t="str">
            <v>Baik</v>
          </cell>
          <cell r="K101" t="str">
            <v>Baik</v>
          </cell>
          <cell r="L101" t="str">
            <v>Baik</v>
          </cell>
          <cell r="M101" t="str">
            <v>Sangat Baik</v>
          </cell>
          <cell r="N101" t="str">
            <v>Baik</v>
          </cell>
          <cell r="O101" t="str">
            <v>Baik</v>
          </cell>
          <cell r="P101" t="str">
            <v>Baik</v>
          </cell>
          <cell r="Q101" t="str">
            <v>Baik</v>
          </cell>
          <cell r="R101" t="str">
            <v>Baik</v>
          </cell>
          <cell r="S101" t="str">
            <v>Baik</v>
          </cell>
          <cell r="T101" t="str">
            <v>Baik</v>
          </cell>
          <cell r="U101" t="str">
            <v>Baik</v>
          </cell>
          <cell r="V101" t="str">
            <v>Sangat Baik</v>
          </cell>
          <cell r="W101" t="str">
            <v>Sangat Baik</v>
          </cell>
          <cell r="X101" t="str">
            <v>Baik</v>
          </cell>
          <cell r="Y101" t="str">
            <v>Sangat Baik</v>
          </cell>
          <cell r="Z101" t="str">
            <v>Baik</v>
          </cell>
          <cell r="AA101" t="str">
            <v>Baik</v>
          </cell>
          <cell r="AB101" t="str">
            <v>Baik</v>
          </cell>
          <cell r="AC101" t="str">
            <v>Sangat Baik</v>
          </cell>
          <cell r="AD101" t="str">
            <v>Baik</v>
          </cell>
          <cell r="AE101" t="str">
            <v>Baik</v>
          </cell>
          <cell r="AF101" t="str">
            <v>Baik</v>
          </cell>
          <cell r="AG101" t="str">
            <v>Baik</v>
          </cell>
          <cell r="AH101" t="str">
            <v>Baik</v>
          </cell>
          <cell r="AI101" t="str">
            <v>Baik</v>
          </cell>
          <cell r="AJ101" t="str">
            <v>Baik</v>
          </cell>
          <cell r="AK101" t="str">
            <v>Baik</v>
          </cell>
          <cell r="AL101" t="str">
            <v>Baik</v>
          </cell>
          <cell r="AM101" t="str">
            <v>Sangat Baik</v>
          </cell>
          <cell r="AN101" t="str">
            <v>Baik</v>
          </cell>
          <cell r="AO101" t="str">
            <v>Sangat Baik</v>
          </cell>
          <cell r="AP101" t="str">
            <v>Baik</v>
          </cell>
          <cell r="AQ101" t="str">
            <v>Sangat Baik</v>
          </cell>
          <cell r="AR101" t="str">
            <v>Baik</v>
          </cell>
          <cell r="AS101" t="str">
            <v>Baik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Cukup</v>
          </cell>
          <cell r="G102" t="str">
            <v>Baik</v>
          </cell>
          <cell r="H102" t="str">
            <v>Baik</v>
          </cell>
          <cell r="I102" t="str">
            <v>Baik</v>
          </cell>
          <cell r="J102" t="str">
            <v>Cukup</v>
          </cell>
          <cell r="K102" t="str">
            <v>Baik</v>
          </cell>
          <cell r="L102" t="str">
            <v>Sangat Baik</v>
          </cell>
          <cell r="M102" t="str">
            <v>Baik</v>
          </cell>
          <cell r="N102" t="str">
            <v>Baik</v>
          </cell>
          <cell r="O102" t="str">
            <v>Baik</v>
          </cell>
          <cell r="P102" t="str">
            <v>Baik</v>
          </cell>
          <cell r="Q102" t="str">
            <v>Cukup</v>
          </cell>
          <cell r="R102" t="str">
            <v>Baik</v>
          </cell>
          <cell r="S102" t="str">
            <v>Sangat Baik</v>
          </cell>
          <cell r="T102" t="str">
            <v>Baik</v>
          </cell>
          <cell r="U102" t="str">
            <v>Cukup</v>
          </cell>
          <cell r="V102" t="str">
            <v>Sangat Baik</v>
          </cell>
          <cell r="W102" t="str">
            <v>Baik</v>
          </cell>
          <cell r="X102" t="str">
            <v>Baik</v>
          </cell>
          <cell r="Y102" t="str">
            <v>Baik</v>
          </cell>
          <cell r="Z102" t="str">
            <v>Baik</v>
          </cell>
          <cell r="AA102" t="str">
            <v>Baik</v>
          </cell>
          <cell r="AB102" t="str">
            <v>Baik</v>
          </cell>
          <cell r="AC102" t="str">
            <v>Baik</v>
          </cell>
          <cell r="AD102" t="str">
            <v>Baik</v>
          </cell>
          <cell r="AE102" t="str">
            <v>Baik</v>
          </cell>
          <cell r="AF102" t="str">
            <v>Baik</v>
          </cell>
          <cell r="AG102" t="str">
            <v>Baik</v>
          </cell>
          <cell r="AH102" t="str">
            <v>Cukup</v>
          </cell>
          <cell r="AI102" t="str">
            <v>Cukup</v>
          </cell>
          <cell r="AJ102" t="str">
            <v>Baik</v>
          </cell>
          <cell r="AK102" t="str">
            <v>Baik</v>
          </cell>
          <cell r="AL102" t="str">
            <v>Cukup</v>
          </cell>
          <cell r="AM102" t="str">
            <v>Baik</v>
          </cell>
          <cell r="AN102" t="str">
            <v>Cukup</v>
          </cell>
          <cell r="AO102" t="str">
            <v>Sangat Baik</v>
          </cell>
          <cell r="AP102" t="str">
            <v>Baik</v>
          </cell>
          <cell r="AQ102" t="str">
            <v>Baik</v>
          </cell>
          <cell r="AR102" t="str">
            <v>Cukup</v>
          </cell>
          <cell r="AS102" t="str">
            <v>Cukup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Cukup</v>
          </cell>
          <cell r="G103" t="str">
            <v>Baik</v>
          </cell>
          <cell r="H103" t="str">
            <v>Baik</v>
          </cell>
          <cell r="I103" t="str">
            <v>Baik</v>
          </cell>
          <cell r="J103" t="str">
            <v>Cukup</v>
          </cell>
          <cell r="K103" t="str">
            <v>Baik</v>
          </cell>
          <cell r="L103" t="str">
            <v>Sangat Baik</v>
          </cell>
          <cell r="M103" t="str">
            <v>Baik</v>
          </cell>
          <cell r="N103" t="str">
            <v>Baik</v>
          </cell>
          <cell r="O103" t="str">
            <v>Baik</v>
          </cell>
          <cell r="P103" t="str">
            <v>Baik</v>
          </cell>
          <cell r="Q103" t="str">
            <v>Cukup</v>
          </cell>
          <cell r="R103" t="str">
            <v>Baik</v>
          </cell>
          <cell r="S103" t="str">
            <v>Sangat Baik</v>
          </cell>
          <cell r="T103" t="str">
            <v>Baik</v>
          </cell>
          <cell r="U103" t="str">
            <v>Cukup</v>
          </cell>
          <cell r="V103" t="str">
            <v>Sangat Baik</v>
          </cell>
          <cell r="W103" t="str">
            <v>Baik</v>
          </cell>
          <cell r="X103" t="str">
            <v>Baik</v>
          </cell>
          <cell r="Y103" t="str">
            <v>Baik</v>
          </cell>
          <cell r="Z103" t="str">
            <v>Baik</v>
          </cell>
          <cell r="AA103" t="str">
            <v>Baik</v>
          </cell>
          <cell r="AB103" t="str">
            <v>Baik</v>
          </cell>
          <cell r="AC103" t="str">
            <v>Baik</v>
          </cell>
          <cell r="AD103" t="str">
            <v>Baik</v>
          </cell>
          <cell r="AE103" t="str">
            <v>Baik</v>
          </cell>
          <cell r="AF103" t="str">
            <v>Baik</v>
          </cell>
          <cell r="AG103" t="str">
            <v>Baik</v>
          </cell>
          <cell r="AH103" t="str">
            <v>Cukup</v>
          </cell>
          <cell r="AI103" t="str">
            <v>Cukup</v>
          </cell>
          <cell r="AJ103" t="str">
            <v>Baik</v>
          </cell>
          <cell r="AK103" t="str">
            <v>Baik</v>
          </cell>
          <cell r="AL103" t="str">
            <v>Cukup</v>
          </cell>
          <cell r="AM103" t="str">
            <v>Baik</v>
          </cell>
          <cell r="AN103" t="str">
            <v>Cukup</v>
          </cell>
          <cell r="AO103" t="str">
            <v>Sangat Baik</v>
          </cell>
          <cell r="AP103" t="str">
            <v>Baik</v>
          </cell>
          <cell r="AQ103" t="str">
            <v>Baik</v>
          </cell>
          <cell r="AR103" t="str">
            <v>Cukup</v>
          </cell>
          <cell r="AS103" t="str">
            <v>Cukup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70</v>
          </cell>
          <cell r="F105" t="str">
            <v>Cukup</v>
          </cell>
          <cell r="G105" t="str">
            <v>Cukup</v>
          </cell>
          <cell r="H105" t="str">
            <v>Cukup</v>
          </cell>
          <cell r="I105" t="str">
            <v>Cukup</v>
          </cell>
          <cell r="J105" t="str">
            <v>Cukup</v>
          </cell>
          <cell r="K105" t="str">
            <v>Cukup</v>
          </cell>
          <cell r="L105" t="str">
            <v>Baik</v>
          </cell>
          <cell r="M105" t="str">
            <v>Baik</v>
          </cell>
          <cell r="N105" t="str">
            <v>Baik</v>
          </cell>
          <cell r="O105" t="str">
            <v>Baik</v>
          </cell>
          <cell r="P105" t="str">
            <v>Cukup</v>
          </cell>
          <cell r="Q105" t="str">
            <v>Cukup</v>
          </cell>
          <cell r="R105" t="str">
            <v>Baik</v>
          </cell>
          <cell r="S105" t="str">
            <v>Baik</v>
          </cell>
          <cell r="T105" t="str">
            <v>Cukup</v>
          </cell>
          <cell r="U105" t="str">
            <v>Cukup</v>
          </cell>
          <cell r="V105" t="str">
            <v>Cukup</v>
          </cell>
          <cell r="W105" t="str">
            <v>Baik</v>
          </cell>
          <cell r="X105" t="str">
            <v>Baik</v>
          </cell>
          <cell r="Y105" t="str">
            <v>Baik</v>
          </cell>
          <cell r="Z105" t="str">
            <v>Baik</v>
          </cell>
          <cell r="AA105" t="str">
            <v>Baik</v>
          </cell>
          <cell r="AB105" t="str">
            <v>Cukup</v>
          </cell>
          <cell r="AC105" t="str">
            <v>Cukup</v>
          </cell>
          <cell r="AD105" t="str">
            <v>Cukup</v>
          </cell>
          <cell r="AE105" t="str">
            <v>Cukup</v>
          </cell>
          <cell r="AF105" t="str">
            <v>Cukup</v>
          </cell>
          <cell r="AG105" t="str">
            <v>Baik</v>
          </cell>
          <cell r="AH105" t="str">
            <v>Cukup</v>
          </cell>
          <cell r="AI105" t="str">
            <v>Baik</v>
          </cell>
          <cell r="AJ105" t="str">
            <v>Baik</v>
          </cell>
          <cell r="AK105" t="str">
            <v>Baik</v>
          </cell>
          <cell r="AL105" t="str">
            <v>Cukup</v>
          </cell>
          <cell r="AM105" t="str">
            <v>Baik</v>
          </cell>
          <cell r="AN105" t="str">
            <v>Baik</v>
          </cell>
          <cell r="AO105" t="str">
            <v>Sangat Baik</v>
          </cell>
          <cell r="AP105" t="str">
            <v>Baik</v>
          </cell>
          <cell r="AQ105" t="str">
            <v>Baik</v>
          </cell>
          <cell r="AR105" t="str">
            <v>Baik</v>
          </cell>
          <cell r="AS105" t="str">
            <v>Baik</v>
          </cell>
        </row>
        <row r="106">
          <cell r="A106">
            <v>106</v>
          </cell>
          <cell r="C106" t="str">
            <v>b. Ke-NU-an</v>
          </cell>
          <cell r="E106">
            <v>70</v>
          </cell>
          <cell r="F106" t="str">
            <v>Baik</v>
          </cell>
          <cell r="G106" t="str">
            <v>Baik</v>
          </cell>
          <cell r="H106" t="str">
            <v>Cukup</v>
          </cell>
          <cell r="I106" t="str">
            <v>Baik</v>
          </cell>
          <cell r="J106" t="str">
            <v>Baik</v>
          </cell>
          <cell r="K106" t="str">
            <v>Cukup</v>
          </cell>
          <cell r="L106" t="str">
            <v>Baik</v>
          </cell>
          <cell r="M106" t="str">
            <v>Baik</v>
          </cell>
          <cell r="N106" t="str">
            <v>Baik</v>
          </cell>
          <cell r="O106" t="str">
            <v>Sangat Baik</v>
          </cell>
          <cell r="P106" t="str">
            <v>Cukup</v>
          </cell>
          <cell r="Q106" t="str">
            <v>Baik</v>
          </cell>
          <cell r="R106" t="str">
            <v>Baik</v>
          </cell>
          <cell r="S106" t="str">
            <v>Baik</v>
          </cell>
          <cell r="T106" t="str">
            <v>Baik</v>
          </cell>
          <cell r="U106" t="str">
            <v>Baik</v>
          </cell>
          <cell r="V106" t="str">
            <v>Baik</v>
          </cell>
          <cell r="W106" t="str">
            <v>Sangat Baik</v>
          </cell>
          <cell r="X106" t="str">
            <v>Baik</v>
          </cell>
          <cell r="Y106" t="str">
            <v>Sangat Baik</v>
          </cell>
          <cell r="Z106" t="str">
            <v>Baik</v>
          </cell>
          <cell r="AA106" t="str">
            <v>Baik</v>
          </cell>
          <cell r="AB106" t="str">
            <v>Baik</v>
          </cell>
          <cell r="AC106" t="str">
            <v>Baik</v>
          </cell>
          <cell r="AD106" t="str">
            <v>Baik</v>
          </cell>
          <cell r="AE106" t="str">
            <v>Baik</v>
          </cell>
          <cell r="AF106" t="str">
            <v>Baik</v>
          </cell>
          <cell r="AG106" t="str">
            <v>Baik</v>
          </cell>
          <cell r="AH106" t="str">
            <v>Baik</v>
          </cell>
          <cell r="AI106" t="str">
            <v>Sangat Baik</v>
          </cell>
          <cell r="AJ106" t="str">
            <v>Baik</v>
          </cell>
          <cell r="AK106" t="str">
            <v>Baik</v>
          </cell>
          <cell r="AL106" t="str">
            <v>Sangat Baik</v>
          </cell>
          <cell r="AM106" t="str">
            <v>Sangat Baik</v>
          </cell>
          <cell r="AN106" t="str">
            <v>Baik</v>
          </cell>
          <cell r="AO106" t="str">
            <v>Sangat Baik</v>
          </cell>
          <cell r="AP106" t="str">
            <v>Baik</v>
          </cell>
          <cell r="AQ106" t="str">
            <v>Sangat Baik</v>
          </cell>
          <cell r="AR106" t="str">
            <v>Baik</v>
          </cell>
          <cell r="AS106" t="str">
            <v>Sangat Baik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str">
            <v>Baik</v>
          </cell>
          <cell r="G109" t="str">
            <v>Sangat Baik</v>
          </cell>
          <cell r="H109" t="str">
            <v>Sangat Baik</v>
          </cell>
          <cell r="I109" t="str">
            <v>Sangat Baik</v>
          </cell>
          <cell r="J109" t="str">
            <v>Sangat Baik</v>
          </cell>
          <cell r="K109" t="str">
            <v>Sangat Baik</v>
          </cell>
          <cell r="L109" t="str">
            <v>Sangat Baik</v>
          </cell>
          <cell r="M109" t="str">
            <v>Sangat Baik</v>
          </cell>
          <cell r="N109" t="str">
            <v>Sangat Baik</v>
          </cell>
          <cell r="O109" t="str">
            <v>Sangat Baik</v>
          </cell>
          <cell r="P109" t="str">
            <v>Sangat Baik</v>
          </cell>
          <cell r="Q109" t="str">
            <v>Sangat Baik</v>
          </cell>
          <cell r="R109" t="str">
            <v>Sangat Baik</v>
          </cell>
          <cell r="S109" t="str">
            <v>Sangat Baik</v>
          </cell>
          <cell r="T109" t="str">
            <v>Sangat Baik</v>
          </cell>
          <cell r="U109" t="str">
            <v>Sangat Baik</v>
          </cell>
          <cell r="V109" t="str">
            <v>Sangat Baik</v>
          </cell>
          <cell r="W109" t="str">
            <v>Sangat Baik</v>
          </cell>
          <cell r="X109" t="str">
            <v>Sangat Baik</v>
          </cell>
          <cell r="Y109" t="str">
            <v>Sangat Baik</v>
          </cell>
          <cell r="Z109" t="str">
            <v>Sangat Baik</v>
          </cell>
          <cell r="AA109" t="str">
            <v>Baik</v>
          </cell>
          <cell r="AB109" t="str">
            <v>Sangat Baik</v>
          </cell>
          <cell r="AC109" t="str">
            <v>Sangat Baik</v>
          </cell>
          <cell r="AD109" t="str">
            <v>Sangat Baik</v>
          </cell>
          <cell r="AE109" t="str">
            <v>Sangat Baik</v>
          </cell>
          <cell r="AF109" t="str">
            <v>Sangat Baik</v>
          </cell>
          <cell r="AG109" t="str">
            <v>Sangat Baik</v>
          </cell>
          <cell r="AH109" t="str">
            <v>Sangat Baik</v>
          </cell>
          <cell r="AI109" t="str">
            <v>Sangat Baik</v>
          </cell>
          <cell r="AJ109" t="str">
            <v>Sangat Baik</v>
          </cell>
          <cell r="AK109" t="str">
            <v>Sangat Baik</v>
          </cell>
          <cell r="AL109" t="str">
            <v>Sangat Baik</v>
          </cell>
          <cell r="AM109" t="str">
            <v>Sangat Baik</v>
          </cell>
          <cell r="AN109" t="str">
            <v>Sangat Baik</v>
          </cell>
          <cell r="AO109" t="str">
            <v>Sangat Baik</v>
          </cell>
          <cell r="AP109" t="str">
            <v>Sangat Baik</v>
          </cell>
          <cell r="AQ109" t="str">
            <v>Sangat Baik</v>
          </cell>
          <cell r="AR109" t="str">
            <v>Sangat Baik</v>
          </cell>
          <cell r="AS109" t="str">
            <v>Sangat Baik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  <cell r="L110" t="e">
            <v>#N/A</v>
          </cell>
          <cell r="M110" t="e">
            <v>#N/A</v>
          </cell>
          <cell r="N110" t="e">
            <v>#N/A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  <cell r="Y110" t="e">
            <v>#N/A</v>
          </cell>
          <cell r="Z110" t="e">
            <v>#N/A</v>
          </cell>
          <cell r="AA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 t="e">
            <v>#N/A</v>
          </cell>
          <cell r="AF110" t="e">
            <v>#N/A</v>
          </cell>
          <cell r="AG110" t="e">
            <v>#N/A</v>
          </cell>
          <cell r="AH110" t="e">
            <v>#N/A</v>
          </cell>
          <cell r="AI110" t="e">
            <v>#N/A</v>
          </cell>
          <cell r="AJ110" t="e">
            <v>#N/A</v>
          </cell>
          <cell r="AK110" t="e">
            <v>#N/A</v>
          </cell>
          <cell r="AL110" t="e">
            <v>#N/A</v>
          </cell>
          <cell r="AM110" t="e">
            <v>#N/A</v>
          </cell>
          <cell r="AN110" t="e">
            <v>#N/A</v>
          </cell>
          <cell r="AO110" t="e">
            <v>#N/A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35</v>
          </cell>
          <cell r="G112">
            <v>5</v>
          </cell>
          <cell r="H112">
            <v>0</v>
          </cell>
          <cell r="I112">
            <v>0</v>
          </cell>
          <cell r="J112">
            <v>0</v>
          </cell>
          <cell r="K112">
            <v>2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2</v>
          </cell>
          <cell r="Q112">
            <v>0</v>
          </cell>
          <cell r="R112">
            <v>0</v>
          </cell>
          <cell r="S112">
            <v>0</v>
          </cell>
          <cell r="T112">
            <v>16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4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3</v>
          </cell>
          <cell r="AG112">
            <v>0</v>
          </cell>
          <cell r="AH112">
            <v>0</v>
          </cell>
          <cell r="AI112">
            <v>1</v>
          </cell>
          <cell r="AJ112">
            <v>1</v>
          </cell>
          <cell r="AK112">
            <v>0</v>
          </cell>
          <cell r="AL112">
            <v>0</v>
          </cell>
          <cell r="AM112">
            <v>11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1</v>
          </cell>
          <cell r="G113">
            <v>0</v>
          </cell>
          <cell r="H113">
            <v>0</v>
          </cell>
          <cell r="I113">
            <v>0</v>
          </cell>
          <cell r="J113">
            <v>11</v>
          </cell>
          <cell r="K113">
            <v>1</v>
          </cell>
          <cell r="L113">
            <v>0</v>
          </cell>
          <cell r="M113">
            <v>2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1</v>
          </cell>
          <cell r="U113">
            <v>0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3</v>
          </cell>
          <cell r="AG113">
            <v>0</v>
          </cell>
          <cell r="AH113">
            <v>1</v>
          </cell>
          <cell r="AI113">
            <v>1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1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5</v>
          </cell>
          <cell r="G114">
            <v>0</v>
          </cell>
          <cell r="H114">
            <v>0</v>
          </cell>
          <cell r="I114">
            <v>0</v>
          </cell>
          <cell r="J114">
            <v>2</v>
          </cell>
          <cell r="K114">
            <v>2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3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</sheetData>
      <sheetData sheetId="7"/>
      <sheetData sheetId="8">
        <row r="1">
          <cell r="A1">
            <v>1</v>
          </cell>
          <cell r="B1">
            <v>8317</v>
          </cell>
          <cell r="C1" t="str">
            <v>AHMAD ROIS SIDQON</v>
          </cell>
          <cell r="D1" t="str">
            <v>9A</v>
          </cell>
          <cell r="E1" t="str">
            <v>Muhammad Imam Sururi</v>
          </cell>
          <cell r="F1" t="str">
            <v>8A</v>
          </cell>
          <cell r="G1" t="str">
            <v>7G</v>
          </cell>
        </row>
        <row r="2">
          <cell r="A2">
            <v>2</v>
          </cell>
          <cell r="B2">
            <v>8311</v>
          </cell>
          <cell r="C2" t="str">
            <v>AHMAD FAIZ ASHIDIQY</v>
          </cell>
          <cell r="D2" t="str">
            <v>9A</v>
          </cell>
          <cell r="E2" t="str">
            <v>Drs. Shodiqin</v>
          </cell>
          <cell r="F2" t="str">
            <v>8H</v>
          </cell>
          <cell r="G2" t="str">
            <v>7D</v>
          </cell>
        </row>
        <row r="3">
          <cell r="A3">
            <v>3</v>
          </cell>
          <cell r="B3">
            <v>8312</v>
          </cell>
          <cell r="C3" t="str">
            <v>AHMAD FENDY ROSYADI</v>
          </cell>
          <cell r="D3" t="str">
            <v>9A</v>
          </cell>
          <cell r="E3" t="str">
            <v>Purwanto</v>
          </cell>
          <cell r="F3" t="str">
            <v>8H</v>
          </cell>
          <cell r="G3" t="str">
            <v>7D</v>
          </cell>
        </row>
        <row r="4">
          <cell r="A4">
            <v>4</v>
          </cell>
          <cell r="B4">
            <v>8296</v>
          </cell>
          <cell r="C4" t="str">
            <v>ACHMAD NAZIB</v>
          </cell>
          <cell r="D4" t="str">
            <v>9A</v>
          </cell>
          <cell r="E4" t="str">
            <v>Sanusi</v>
          </cell>
          <cell r="F4" t="str">
            <v>8A</v>
          </cell>
          <cell r="G4" t="str">
            <v>7D</v>
          </cell>
        </row>
        <row r="5">
          <cell r="A5">
            <v>5</v>
          </cell>
          <cell r="B5">
            <v>8340</v>
          </cell>
          <cell r="C5" t="str">
            <v>ALFIN NUHA AHMAD MU'AFI</v>
          </cell>
          <cell r="D5" t="str">
            <v>9A</v>
          </cell>
          <cell r="E5" t="str">
            <v>Ghozali</v>
          </cell>
          <cell r="F5" t="str">
            <v>8F</v>
          </cell>
          <cell r="G5" t="str">
            <v>7G</v>
          </cell>
        </row>
        <row r="6">
          <cell r="A6">
            <v>6</v>
          </cell>
          <cell r="B6">
            <v>8345</v>
          </cell>
          <cell r="C6" t="str">
            <v>AMINUDDIN FAIZAL AZIZ</v>
          </cell>
          <cell r="D6" t="str">
            <v>9A</v>
          </cell>
          <cell r="E6" t="str">
            <v>Jami'an</v>
          </cell>
          <cell r="F6" t="str">
            <v>8H</v>
          </cell>
          <cell r="G6" t="str">
            <v>7E</v>
          </cell>
        </row>
        <row r="7">
          <cell r="A7">
            <v>7</v>
          </cell>
          <cell r="B7">
            <v>8353</v>
          </cell>
          <cell r="C7" t="str">
            <v>AUZI'NI SYUKRON KAMAL AHMAD</v>
          </cell>
          <cell r="D7" t="str">
            <v>9A</v>
          </cell>
          <cell r="E7" t="str">
            <v>Musyafa'</v>
          </cell>
          <cell r="F7" t="str">
            <v>8A</v>
          </cell>
          <cell r="G7" t="str">
            <v>7D</v>
          </cell>
        </row>
        <row r="8">
          <cell r="A8">
            <v>8</v>
          </cell>
          <cell r="B8">
            <v>8355</v>
          </cell>
          <cell r="C8" t="str">
            <v>BAGUS ARIF SETIAWAN</v>
          </cell>
          <cell r="D8" t="str">
            <v>9A</v>
          </cell>
          <cell r="E8" t="str">
            <v>Suwandi</v>
          </cell>
          <cell r="F8" t="str">
            <v>8A</v>
          </cell>
          <cell r="G8" t="str">
            <v>7A</v>
          </cell>
        </row>
        <row r="9">
          <cell r="A9">
            <v>9</v>
          </cell>
          <cell r="B9">
            <v>8597</v>
          </cell>
          <cell r="C9" t="str">
            <v>RAHMAN ARIF HIDAYAT</v>
          </cell>
          <cell r="D9" t="str">
            <v>9A</v>
          </cell>
          <cell r="E9" t="str">
            <v>Munzairi</v>
          </cell>
          <cell r="F9" t="str">
            <v>8H</v>
          </cell>
          <cell r="G9" t="str">
            <v>7D</v>
          </cell>
        </row>
        <row r="10">
          <cell r="A10">
            <v>10</v>
          </cell>
          <cell r="B10">
            <v>8602</v>
          </cell>
          <cell r="C10" t="str">
            <v>RIYADLUL FARIHIN</v>
          </cell>
          <cell r="D10" t="str">
            <v>9A</v>
          </cell>
          <cell r="E10" t="str">
            <v>Mahsun</v>
          </cell>
          <cell r="F10" t="str">
            <v>8A</v>
          </cell>
          <cell r="G10" t="str">
            <v>7B</v>
          </cell>
        </row>
        <row r="11">
          <cell r="A11">
            <v>11</v>
          </cell>
          <cell r="B11">
            <v>8614</v>
          </cell>
          <cell r="C11" t="str">
            <v>SEPTIANA DWI ARIANTO</v>
          </cell>
          <cell r="D11" t="str">
            <v>9A</v>
          </cell>
          <cell r="E11" t="str">
            <v>Jayin</v>
          </cell>
          <cell r="F11" t="str">
            <v>8H</v>
          </cell>
          <cell r="G11" t="str">
            <v>7A</v>
          </cell>
        </row>
        <row r="12">
          <cell r="A12">
            <v>12</v>
          </cell>
          <cell r="B12">
            <v>8620</v>
          </cell>
          <cell r="C12" t="str">
            <v>SULIS SUSANTO</v>
          </cell>
          <cell r="D12" t="str">
            <v>9A</v>
          </cell>
          <cell r="E12" t="str">
            <v>Sungkono</v>
          </cell>
          <cell r="F12" t="str">
            <v>8G</v>
          </cell>
          <cell r="G12" t="str">
            <v>7E</v>
          </cell>
        </row>
        <row r="13">
          <cell r="A13">
            <v>13</v>
          </cell>
          <cell r="B13">
            <v>8611</v>
          </cell>
          <cell r="C13" t="str">
            <v>SAIFUL ANWAR</v>
          </cell>
          <cell r="D13" t="str">
            <v>9A</v>
          </cell>
          <cell r="E13" t="str">
            <v xml:space="preserve">Afandi </v>
          </cell>
          <cell r="F13" t="str">
            <v>8A</v>
          </cell>
          <cell r="G13" t="str">
            <v>7E</v>
          </cell>
        </row>
        <row r="14">
          <cell r="A14">
            <v>14</v>
          </cell>
          <cell r="B14">
            <v>8610</v>
          </cell>
          <cell r="C14" t="str">
            <v>SAELENDRA ADI SAPUTRA</v>
          </cell>
          <cell r="D14" t="str">
            <v>9A</v>
          </cell>
          <cell r="E14" t="str">
            <v>Sholichin</v>
          </cell>
          <cell r="F14" t="str">
            <v>8A</v>
          </cell>
          <cell r="G14" t="str">
            <v>7A</v>
          </cell>
        </row>
        <row r="15">
          <cell r="A15">
            <v>15</v>
          </cell>
          <cell r="B15">
            <v>8612</v>
          </cell>
          <cell r="C15" t="str">
            <v>SAMSUL MA'ARIF</v>
          </cell>
          <cell r="D15" t="str">
            <v>9A</v>
          </cell>
          <cell r="E15" t="str">
            <v>Solkan</v>
          </cell>
          <cell r="F15" t="str">
            <v>8A</v>
          </cell>
          <cell r="G15" t="str">
            <v>7B</v>
          </cell>
        </row>
        <row r="16">
          <cell r="A16">
            <v>16</v>
          </cell>
          <cell r="B16">
            <v>8616</v>
          </cell>
          <cell r="C16" t="str">
            <v>SHOFAHUL UMAM</v>
          </cell>
          <cell r="D16" t="str">
            <v>9A</v>
          </cell>
          <cell r="E16" t="str">
            <v>Muhammad Nur hadi</v>
          </cell>
          <cell r="F16" t="str">
            <v>8A</v>
          </cell>
          <cell r="G16" t="str">
            <v>7E</v>
          </cell>
        </row>
        <row r="17">
          <cell r="A17">
            <v>17</v>
          </cell>
          <cell r="B17">
            <v>8291</v>
          </cell>
          <cell r="C17" t="str">
            <v>'ABID MUFTHI FAUZI</v>
          </cell>
          <cell r="D17" t="str">
            <v>9A</v>
          </cell>
          <cell r="E17" t="str">
            <v>Sutaman</v>
          </cell>
          <cell r="F17" t="str">
            <v>8A</v>
          </cell>
          <cell r="G17" t="str">
            <v>7A</v>
          </cell>
        </row>
        <row r="18">
          <cell r="A18">
            <v>18</v>
          </cell>
          <cell r="B18">
            <v>8289</v>
          </cell>
          <cell r="C18" t="str">
            <v>ABDUR ROHMAN SOLEH</v>
          </cell>
          <cell r="D18" t="str">
            <v>9A</v>
          </cell>
          <cell r="E18" t="str">
            <v xml:space="preserve">Sugiyanto </v>
          </cell>
          <cell r="F18" t="str">
            <v>8A</v>
          </cell>
          <cell r="G18" t="str">
            <v>7F</v>
          </cell>
        </row>
        <row r="19">
          <cell r="A19">
            <v>19</v>
          </cell>
          <cell r="B19">
            <v>8370</v>
          </cell>
          <cell r="C19" t="str">
            <v>FAIQ ANSHORI</v>
          </cell>
          <cell r="D19" t="str">
            <v>9A</v>
          </cell>
          <cell r="E19" t="str">
            <v>Moh. Yusuf</v>
          </cell>
          <cell r="F19" t="str">
            <v>8H</v>
          </cell>
          <cell r="G19" t="str">
            <v>7C</v>
          </cell>
        </row>
        <row r="20">
          <cell r="A20">
            <v>20</v>
          </cell>
          <cell r="B20">
            <v>8380</v>
          </cell>
          <cell r="C20" t="str">
            <v>FAUZUL HAKIM</v>
          </cell>
          <cell r="D20" t="str">
            <v>9A</v>
          </cell>
          <cell r="E20" t="str">
            <v>Noor Huda</v>
          </cell>
          <cell r="F20" t="str">
            <v>8F</v>
          </cell>
          <cell r="G20" t="str">
            <v>7F</v>
          </cell>
        </row>
        <row r="21">
          <cell r="A21">
            <v>21</v>
          </cell>
          <cell r="B21">
            <v>8379</v>
          </cell>
          <cell r="C21" t="str">
            <v>FAUZI MAULANA AKBAR</v>
          </cell>
          <cell r="D21" t="str">
            <v>9A</v>
          </cell>
          <cell r="E21" t="str">
            <v xml:space="preserve">H. Mustofa </v>
          </cell>
          <cell r="F21" t="str">
            <v>8F</v>
          </cell>
          <cell r="G21" t="str">
            <v>7D</v>
          </cell>
        </row>
        <row r="22">
          <cell r="A22">
            <v>22</v>
          </cell>
          <cell r="B22">
            <v>8371</v>
          </cell>
          <cell r="C22" t="str">
            <v>FAISAL NAJIB</v>
          </cell>
          <cell r="D22" t="str">
            <v>9A</v>
          </cell>
          <cell r="E22" t="str">
            <v>Suwarno</v>
          </cell>
          <cell r="F22" t="str">
            <v>8A</v>
          </cell>
          <cell r="G22" t="str">
            <v>7C</v>
          </cell>
        </row>
        <row r="23">
          <cell r="A23">
            <v>23</v>
          </cell>
          <cell r="B23">
            <v>8509</v>
          </cell>
          <cell r="C23" t="str">
            <v>MUHAMMAD IBRAHIM NURUL HARAMAIN</v>
          </cell>
          <cell r="D23" t="str">
            <v>9A</v>
          </cell>
          <cell r="E23" t="str">
            <v>Fatchur Rozi</v>
          </cell>
          <cell r="F23" t="str">
            <v>8A</v>
          </cell>
          <cell r="G23" t="str">
            <v>7F</v>
          </cell>
        </row>
        <row r="24">
          <cell r="A24">
            <v>24</v>
          </cell>
          <cell r="B24">
            <v>8442</v>
          </cell>
          <cell r="C24" t="str">
            <v>MOHAMMAD IRSYAD</v>
          </cell>
          <cell r="D24" t="str">
            <v>9A</v>
          </cell>
          <cell r="E24" t="str">
            <v>Mohammad Yahya</v>
          </cell>
          <cell r="F24" t="str">
            <v>8A</v>
          </cell>
          <cell r="G24" t="str">
            <v>7E</v>
          </cell>
        </row>
        <row r="25">
          <cell r="A25">
            <v>25</v>
          </cell>
          <cell r="B25">
            <v>8513</v>
          </cell>
          <cell r="C25" t="str">
            <v>MUHAMMAD IRFA'UN NA'IM</v>
          </cell>
          <cell r="D25" t="str">
            <v>9A</v>
          </cell>
          <cell r="E25" t="str">
            <v>Moch. Noor Choliq</v>
          </cell>
          <cell r="F25" t="str">
            <v>8A</v>
          </cell>
          <cell r="G25" t="str">
            <v>7A</v>
          </cell>
        </row>
        <row r="26">
          <cell r="A26">
            <v>26</v>
          </cell>
          <cell r="B26">
            <v>8482</v>
          </cell>
          <cell r="C26" t="str">
            <v>MUHAMMAD ARIYANTO</v>
          </cell>
          <cell r="D26" t="str">
            <v>9A</v>
          </cell>
          <cell r="E26" t="str">
            <v>Muhammad Soleh</v>
          </cell>
          <cell r="F26" t="str">
            <v>8A</v>
          </cell>
          <cell r="G26" t="str">
            <v>7F</v>
          </cell>
        </row>
        <row r="27">
          <cell r="A27">
            <v>27</v>
          </cell>
          <cell r="B27">
            <v>8479</v>
          </cell>
          <cell r="C27" t="str">
            <v>MUHAMMAD ANIS FUADI</v>
          </cell>
          <cell r="D27" t="str">
            <v>9A</v>
          </cell>
          <cell r="E27" t="str">
            <v>Drs. Kalman Adnani</v>
          </cell>
          <cell r="F27" t="str">
            <v>8A</v>
          </cell>
          <cell r="G27" t="str">
            <v>7F</v>
          </cell>
        </row>
        <row r="28">
          <cell r="A28">
            <v>28</v>
          </cell>
          <cell r="B28">
            <v>8449</v>
          </cell>
          <cell r="C28" t="str">
            <v>MOHAMMAD TAUFIK HUSNI MUBAROK</v>
          </cell>
          <cell r="D28" t="str">
            <v>9A</v>
          </cell>
          <cell r="E28" t="str">
            <v>Jamsri</v>
          </cell>
          <cell r="F28" t="str">
            <v>8A</v>
          </cell>
          <cell r="G28" t="str">
            <v>7F</v>
          </cell>
        </row>
        <row r="29">
          <cell r="A29">
            <v>29</v>
          </cell>
          <cell r="B29">
            <v>8437</v>
          </cell>
          <cell r="C29" t="str">
            <v>MOHAMAD KHOIRUL ANAM</v>
          </cell>
          <cell r="D29" t="str">
            <v>9A</v>
          </cell>
          <cell r="E29" t="str">
            <v>Ahmad Ahyadi</v>
          </cell>
          <cell r="F29" t="str">
            <v>8A</v>
          </cell>
          <cell r="G29" t="str">
            <v>7B</v>
          </cell>
        </row>
        <row r="30">
          <cell r="A30">
            <v>30</v>
          </cell>
          <cell r="B30">
            <v>8494</v>
          </cell>
          <cell r="C30" t="str">
            <v>MUHAMMAD DARWIS ABDUL HAQ</v>
          </cell>
          <cell r="D30" t="str">
            <v>9A</v>
          </cell>
          <cell r="E30" t="str">
            <v>H. Musyafa' S.Ag.</v>
          </cell>
          <cell r="F30" t="str">
            <v>8H</v>
          </cell>
          <cell r="G30" t="str">
            <v>7B</v>
          </cell>
        </row>
        <row r="31">
          <cell r="A31">
            <v>31</v>
          </cell>
          <cell r="B31">
            <v>8549</v>
          </cell>
          <cell r="C31" t="str">
            <v>MUHAMMAD ROSYID RIDHO</v>
          </cell>
          <cell r="D31" t="str">
            <v>9A</v>
          </cell>
          <cell r="E31" t="str">
            <v>Japar</v>
          </cell>
          <cell r="F31" t="str">
            <v>8H</v>
          </cell>
          <cell r="G31" t="str">
            <v>7A</v>
          </cell>
        </row>
        <row r="32">
          <cell r="A32">
            <v>32</v>
          </cell>
          <cell r="B32">
            <v>8572</v>
          </cell>
          <cell r="C32" t="str">
            <v>MUHAMMAD ZAKKI MUBAROK</v>
          </cell>
          <cell r="D32" t="str">
            <v>9A</v>
          </cell>
          <cell r="E32" t="str">
            <v>Ruskan</v>
          </cell>
          <cell r="F32" t="str">
            <v>8A</v>
          </cell>
          <cell r="G32" t="str">
            <v>7C</v>
          </cell>
        </row>
        <row r="33">
          <cell r="A33">
            <v>33</v>
          </cell>
          <cell r="B33">
            <v>8570</v>
          </cell>
          <cell r="C33" t="str">
            <v>MUHAMMAD ZAINURI</v>
          </cell>
          <cell r="D33" t="str">
            <v>9A</v>
          </cell>
          <cell r="E33" t="str">
            <v>H. Alfan</v>
          </cell>
          <cell r="F33" t="str">
            <v>8H</v>
          </cell>
          <cell r="G33" t="str">
            <v>7A</v>
          </cell>
        </row>
        <row r="34">
          <cell r="A34">
            <v>34</v>
          </cell>
          <cell r="B34">
            <v>8429</v>
          </cell>
          <cell r="C34" t="str">
            <v>MOCHAMAD SULAIMAN ZUHDI</v>
          </cell>
          <cell r="D34" t="str">
            <v>9A</v>
          </cell>
          <cell r="E34" t="str">
            <v>Moh. Imron</v>
          </cell>
          <cell r="F34" t="str">
            <v>8A</v>
          </cell>
          <cell r="G34" t="str">
            <v>7G</v>
          </cell>
        </row>
        <row r="35">
          <cell r="A35">
            <v>35</v>
          </cell>
          <cell r="B35">
            <v>8435</v>
          </cell>
          <cell r="C35" t="str">
            <v>MOH. SUPRIYANTO</v>
          </cell>
          <cell r="D35" t="str">
            <v>9A</v>
          </cell>
          <cell r="E35" t="str">
            <v>Bukhori</v>
          </cell>
          <cell r="F35" t="str">
            <v>8A</v>
          </cell>
          <cell r="G35" t="str">
            <v>7A</v>
          </cell>
        </row>
        <row r="36">
          <cell r="A36">
            <v>36</v>
          </cell>
          <cell r="B36">
            <v>8459</v>
          </cell>
          <cell r="C36" t="str">
            <v>MUHAMAD ABDURRO'UF</v>
          </cell>
          <cell r="D36" t="str">
            <v>9A</v>
          </cell>
          <cell r="E36" t="str">
            <v>Moh. Supeno</v>
          </cell>
          <cell r="F36" t="str">
            <v>8A</v>
          </cell>
          <cell r="G36" t="str">
            <v>7B</v>
          </cell>
        </row>
        <row r="37">
          <cell r="A37">
            <v>37</v>
          </cell>
          <cell r="B37">
            <v>8476</v>
          </cell>
          <cell r="C37" t="str">
            <v>MUHAMMAD ALI MUSTAQIM</v>
          </cell>
          <cell r="D37" t="str">
            <v>9A</v>
          </cell>
          <cell r="E37" t="str">
            <v xml:space="preserve">Urip </v>
          </cell>
          <cell r="F37" t="str">
            <v>8A</v>
          </cell>
          <cell r="G37" t="str">
            <v>7F</v>
          </cell>
        </row>
        <row r="38">
          <cell r="A38">
            <v>38</v>
          </cell>
          <cell r="B38">
            <v>8523</v>
          </cell>
          <cell r="C38" t="str">
            <v>MUHAMMAD LUQMANUL HAKIM</v>
          </cell>
          <cell r="D38" t="str">
            <v>9A</v>
          </cell>
          <cell r="E38" t="str">
            <v>Drs. H. Afif Rokhani</v>
          </cell>
          <cell r="F38" t="str">
            <v>8H</v>
          </cell>
          <cell r="G38" t="str">
            <v>7H</v>
          </cell>
        </row>
        <row r="39">
          <cell r="A39">
            <v>39</v>
          </cell>
          <cell r="B39">
            <v>8591</v>
          </cell>
          <cell r="C39" t="str">
            <v>NURUL WAHID</v>
          </cell>
          <cell r="D39" t="str">
            <v>9A</v>
          </cell>
          <cell r="E39" t="str">
            <v>Sutrisno</v>
          </cell>
          <cell r="F39" t="str">
            <v>8H</v>
          </cell>
          <cell r="G39" t="str">
            <v>7H</v>
          </cell>
        </row>
        <row r="40">
          <cell r="A40">
            <v>40</v>
          </cell>
          <cell r="B40">
            <v>8586</v>
          </cell>
          <cell r="C40" t="str">
            <v>NOOR HAMID</v>
          </cell>
          <cell r="D40" t="str">
            <v>9A</v>
          </cell>
          <cell r="E40" t="str">
            <v>Sukari</v>
          </cell>
          <cell r="F40" t="str">
            <v>8H</v>
          </cell>
          <cell r="G40" t="str">
            <v>7H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"/>
      <sheetName val="Cetak per siswa"/>
      <sheetName val="Nilai"/>
    </sheetNames>
    <sheetDataSet>
      <sheetData sheetId="0"/>
      <sheetData sheetId="1" refreshError="1"/>
      <sheetData sheetId="2">
        <row r="1"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  <cell r="AT1">
            <v>41</v>
          </cell>
          <cell r="AU1">
            <v>42</v>
          </cell>
          <cell r="AV1">
            <v>43</v>
          </cell>
          <cell r="AW1">
            <v>44</v>
          </cell>
        </row>
        <row r="2">
          <cell r="F2" t="str">
            <v>A. KAMIL NURUL HUDA</v>
          </cell>
          <cell r="G2" t="str">
            <v>AHMAD MAULANA NAUFAL AZIZY</v>
          </cell>
          <cell r="H2" t="str">
            <v>ARI TRI BUDI YANSYAH</v>
          </cell>
          <cell r="I2" t="str">
            <v>AZKA NOOR</v>
          </cell>
          <cell r="J2" t="str">
            <v>AHMAD SAIFUN NASER</v>
          </cell>
          <cell r="K2" t="str">
            <v>ALTHAF HUSEIN MUZAKKY</v>
          </cell>
          <cell r="L2" t="str">
            <v>BIMA AMARTA NAJJAHUNA</v>
          </cell>
          <cell r="M2" t="str">
            <v>KHOIRUL HUDA</v>
          </cell>
          <cell r="N2" t="str">
            <v>ZAINAL ABIDIN</v>
          </cell>
          <cell r="O2" t="str">
            <v>SANAZIIDUL MUHSINIIN</v>
          </cell>
          <cell r="P2" t="str">
            <v>ABDULLAH HAFIDZ</v>
          </cell>
          <cell r="Q2" t="str">
            <v>ABDULLAH KHAIRUR RAFIFIL UMAM</v>
          </cell>
          <cell r="R2" t="str">
            <v>A'ZAM KHOIRUMAN</v>
          </cell>
          <cell r="S2" t="str">
            <v>PUTRA SYAFI'UL UMAM</v>
          </cell>
          <cell r="T2" t="str">
            <v>FAUZI AKBAR NAWAWI</v>
          </cell>
          <cell r="U2" t="str">
            <v>LUTFI NOR ARDHIANSYAH</v>
          </cell>
          <cell r="V2" t="str">
            <v>MUBAROK</v>
          </cell>
          <cell r="W2" t="str">
            <v>MUHAMMAD IHSAN FAUZI</v>
          </cell>
          <cell r="X2" t="str">
            <v>MUHAMMAD ADIK SAPUTRO</v>
          </cell>
          <cell r="Y2" t="str">
            <v>MUHAMMAD ALDIAN MUZAKKY</v>
          </cell>
          <cell r="Z2" t="str">
            <v>MUCHAMMAD IMAM BAJURI</v>
          </cell>
          <cell r="AA2" t="str">
            <v>MUHAMMAD ANIF MAGHFURI</v>
          </cell>
          <cell r="AB2" t="str">
            <v>MUHAMMAD ULIL ALBAB</v>
          </cell>
          <cell r="AC2" t="str">
            <v>MUCHAMMAD BURHANUDDIN RIYADI</v>
          </cell>
          <cell r="AD2" t="str">
            <v>MOHAMAD BASORUN NI'AM</v>
          </cell>
          <cell r="AE2" t="str">
            <v>MUHAMAD CHIRZU NIAM</v>
          </cell>
          <cell r="AF2" t="str">
            <v>MUHAMMAD HASANUL MUNA</v>
          </cell>
          <cell r="AG2" t="str">
            <v>MUHAMMAD HISNUL KHITAM</v>
          </cell>
          <cell r="AH2" t="str">
            <v>MOH. RIZAL FANANI</v>
          </cell>
          <cell r="AI2" t="str">
            <v>MUHAMAD ZAINAL MAKRUF</v>
          </cell>
          <cell r="AJ2" t="str">
            <v>MUHAMMAD SIRRIL WAFA ABROR</v>
          </cell>
          <cell r="AK2" t="str">
            <v>MUHAMMAD ABDULLAH SAILAN</v>
          </cell>
          <cell r="AL2" t="str">
            <v>MUHAMMAD ATHOUR ROHMAN</v>
          </cell>
          <cell r="AM2" t="str">
            <v>MUHAMMAD AINUN NA'IM</v>
          </cell>
          <cell r="AN2" t="str">
            <v>MUHAMMAD FAHRUL IRFAN MAULANA</v>
          </cell>
          <cell r="AO2" t="str">
            <v>MUHAMMAD KAMAL SIDQI</v>
          </cell>
          <cell r="AP2" t="str">
            <v>MOHAMMAD NOOR SHOLACHUDDIN</v>
          </cell>
          <cell r="AQ2" t="str">
            <v>MUZAKKA MAULANA MALIK</v>
          </cell>
          <cell r="AR2" t="str">
            <v>MISHBAKHUL MUNIR</v>
          </cell>
          <cell r="AS2" t="str">
            <v>MUHAJJIR ADZIMIDDIN</v>
          </cell>
          <cell r="AT2" t="str">
            <v>MAULIDA ROIS RIDHOLLAH</v>
          </cell>
          <cell r="AU2" t="str">
            <v>NURIS MAULIDA ALFATIH</v>
          </cell>
          <cell r="AV2" t="str">
            <v>NAOFAL MAHRUS</v>
          </cell>
          <cell r="AW2" t="str">
            <v>YAKHSYALLAH</v>
          </cell>
        </row>
        <row r="3"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  <cell r="AT3" t="str">
            <v>NILAI</v>
          </cell>
          <cell r="AU3" t="str">
            <v>NILAI</v>
          </cell>
          <cell r="AV3" t="str">
            <v>NILAI</v>
          </cell>
          <cell r="AW3" t="str">
            <v>NILAI</v>
          </cell>
        </row>
        <row r="4">
          <cell r="F4">
            <v>80</v>
          </cell>
          <cell r="G4">
            <v>80</v>
          </cell>
          <cell r="H4">
            <v>70</v>
          </cell>
          <cell r="I4">
            <v>70</v>
          </cell>
          <cell r="J4">
            <v>70</v>
          </cell>
          <cell r="K4">
            <v>70</v>
          </cell>
          <cell r="L4">
            <v>70</v>
          </cell>
          <cell r="M4">
            <v>70</v>
          </cell>
          <cell r="N4">
            <v>70</v>
          </cell>
          <cell r="O4">
            <v>70</v>
          </cell>
          <cell r="P4">
            <v>80</v>
          </cell>
          <cell r="Q4">
            <v>80</v>
          </cell>
          <cell r="R4">
            <v>80</v>
          </cell>
          <cell r="S4">
            <v>80</v>
          </cell>
          <cell r="T4">
            <v>70</v>
          </cell>
          <cell r="U4">
            <v>80</v>
          </cell>
          <cell r="V4">
            <v>80</v>
          </cell>
          <cell r="W4">
            <v>80</v>
          </cell>
          <cell r="X4">
            <v>80</v>
          </cell>
          <cell r="Y4">
            <v>80</v>
          </cell>
          <cell r="Z4">
            <v>80</v>
          </cell>
          <cell r="AA4">
            <v>80</v>
          </cell>
          <cell r="AB4">
            <v>80</v>
          </cell>
          <cell r="AC4">
            <v>0</v>
          </cell>
          <cell r="AD4">
            <v>60</v>
          </cell>
          <cell r="AE4">
            <v>80</v>
          </cell>
          <cell r="AF4">
            <v>80</v>
          </cell>
          <cell r="AG4">
            <v>80</v>
          </cell>
          <cell r="AH4">
            <v>50</v>
          </cell>
          <cell r="AI4">
            <v>60</v>
          </cell>
          <cell r="AJ4">
            <v>70</v>
          </cell>
          <cell r="AK4">
            <v>80</v>
          </cell>
          <cell r="AL4">
            <v>50</v>
          </cell>
          <cell r="AM4">
            <v>80</v>
          </cell>
          <cell r="AN4">
            <v>80</v>
          </cell>
          <cell r="AO4">
            <v>80</v>
          </cell>
          <cell r="AP4">
            <v>80</v>
          </cell>
          <cell r="AQ4">
            <v>70</v>
          </cell>
          <cell r="AR4">
            <v>70</v>
          </cell>
          <cell r="AS4">
            <v>50</v>
          </cell>
          <cell r="AT4">
            <v>60</v>
          </cell>
          <cell r="AU4">
            <v>60</v>
          </cell>
          <cell r="AV4">
            <v>50</v>
          </cell>
          <cell r="AW4">
            <v>80</v>
          </cell>
        </row>
        <row r="5">
          <cell r="F5">
            <v>79</v>
          </cell>
          <cell r="G5">
            <v>77</v>
          </cell>
          <cell r="H5">
            <v>99</v>
          </cell>
          <cell r="I5">
            <v>76</v>
          </cell>
          <cell r="J5">
            <v>79</v>
          </cell>
          <cell r="K5">
            <v>91</v>
          </cell>
          <cell r="L5">
            <v>91</v>
          </cell>
          <cell r="M5">
            <v>78</v>
          </cell>
          <cell r="N5">
            <v>80</v>
          </cell>
          <cell r="O5">
            <v>67</v>
          </cell>
          <cell r="P5">
            <v>55</v>
          </cell>
          <cell r="Q5">
            <v>83</v>
          </cell>
          <cell r="R5">
            <v>72</v>
          </cell>
          <cell r="S5">
            <v>62</v>
          </cell>
          <cell r="T5">
            <v>68</v>
          </cell>
          <cell r="U5">
            <v>77</v>
          </cell>
          <cell r="V5">
            <v>85</v>
          </cell>
          <cell r="W5">
            <v>78</v>
          </cell>
          <cell r="X5">
            <v>77</v>
          </cell>
          <cell r="Y5">
            <v>89</v>
          </cell>
          <cell r="Z5">
            <v>70</v>
          </cell>
          <cell r="AA5">
            <v>72</v>
          </cell>
          <cell r="AB5">
            <v>86</v>
          </cell>
          <cell r="AD5">
            <v>77</v>
          </cell>
          <cell r="AE5">
            <v>71</v>
          </cell>
          <cell r="AF5">
            <v>76</v>
          </cell>
          <cell r="AG5">
            <v>72</v>
          </cell>
          <cell r="AH5">
            <v>70</v>
          </cell>
          <cell r="AI5">
            <v>73</v>
          </cell>
          <cell r="AJ5">
            <v>75</v>
          </cell>
          <cell r="AK5">
            <v>72</v>
          </cell>
          <cell r="AL5">
            <v>59</v>
          </cell>
          <cell r="AM5">
            <v>65</v>
          </cell>
          <cell r="AN5">
            <v>69</v>
          </cell>
          <cell r="AO5">
            <v>69</v>
          </cell>
          <cell r="AP5">
            <v>58</v>
          </cell>
          <cell r="AQ5">
            <v>76</v>
          </cell>
          <cell r="AR5">
            <v>66</v>
          </cell>
          <cell r="AS5">
            <v>52</v>
          </cell>
          <cell r="AT5">
            <v>72</v>
          </cell>
          <cell r="AU5">
            <v>69</v>
          </cell>
          <cell r="AV5">
            <v>78</v>
          </cell>
          <cell r="AW5">
            <v>81</v>
          </cell>
        </row>
        <row r="6">
          <cell r="F6">
            <v>68</v>
          </cell>
          <cell r="G6">
            <v>65</v>
          </cell>
          <cell r="H6">
            <v>78</v>
          </cell>
          <cell r="I6">
            <v>72</v>
          </cell>
          <cell r="J6">
            <v>78</v>
          </cell>
          <cell r="K6">
            <v>87</v>
          </cell>
          <cell r="L6">
            <v>81</v>
          </cell>
          <cell r="M6">
            <v>55</v>
          </cell>
          <cell r="N6">
            <v>74</v>
          </cell>
          <cell r="O6">
            <v>54</v>
          </cell>
          <cell r="P6">
            <v>56</v>
          </cell>
          <cell r="Q6">
            <v>71</v>
          </cell>
          <cell r="R6">
            <v>64</v>
          </cell>
          <cell r="S6">
            <v>58</v>
          </cell>
          <cell r="T6">
            <v>45</v>
          </cell>
          <cell r="U6">
            <v>80</v>
          </cell>
          <cell r="V6">
            <v>76</v>
          </cell>
          <cell r="W6">
            <v>57</v>
          </cell>
          <cell r="X6">
            <v>66</v>
          </cell>
          <cell r="Y6">
            <v>75</v>
          </cell>
          <cell r="Z6">
            <v>75</v>
          </cell>
          <cell r="AA6">
            <v>69</v>
          </cell>
          <cell r="AB6">
            <v>55</v>
          </cell>
          <cell r="AD6">
            <v>68</v>
          </cell>
          <cell r="AE6">
            <v>68</v>
          </cell>
          <cell r="AF6">
            <v>57</v>
          </cell>
          <cell r="AG6">
            <v>51</v>
          </cell>
          <cell r="AH6">
            <v>70</v>
          </cell>
          <cell r="AI6">
            <v>75</v>
          </cell>
          <cell r="AJ6">
            <v>57</v>
          </cell>
          <cell r="AK6">
            <v>58</v>
          </cell>
          <cell r="AL6">
            <v>45</v>
          </cell>
          <cell r="AM6">
            <v>39</v>
          </cell>
          <cell r="AN6">
            <v>63</v>
          </cell>
          <cell r="AO6">
            <v>68</v>
          </cell>
          <cell r="AP6">
            <v>65</v>
          </cell>
          <cell r="AQ6">
            <v>78</v>
          </cell>
          <cell r="AR6">
            <v>68</v>
          </cell>
          <cell r="AS6">
            <v>58</v>
          </cell>
          <cell r="AT6">
            <v>71</v>
          </cell>
          <cell r="AU6">
            <v>71</v>
          </cell>
          <cell r="AV6">
            <v>59</v>
          </cell>
          <cell r="AW6">
            <v>65</v>
          </cell>
        </row>
        <row r="7">
          <cell r="F7">
            <v>91</v>
          </cell>
          <cell r="G7">
            <v>94</v>
          </cell>
          <cell r="H7">
            <v>94</v>
          </cell>
          <cell r="I7">
            <v>91</v>
          </cell>
          <cell r="J7">
            <v>80</v>
          </cell>
          <cell r="K7">
            <v>89</v>
          </cell>
          <cell r="L7">
            <v>94</v>
          </cell>
          <cell r="M7">
            <v>91</v>
          </cell>
          <cell r="N7">
            <v>94</v>
          </cell>
          <cell r="O7">
            <v>91</v>
          </cell>
          <cell r="P7">
            <v>88</v>
          </cell>
          <cell r="Q7">
            <v>88</v>
          </cell>
          <cell r="R7">
            <v>91</v>
          </cell>
          <cell r="S7">
            <v>91</v>
          </cell>
          <cell r="T7">
            <v>61</v>
          </cell>
          <cell r="U7">
            <v>82</v>
          </cell>
          <cell r="V7">
            <v>79</v>
          </cell>
          <cell r="W7">
            <v>77</v>
          </cell>
          <cell r="X7">
            <v>79</v>
          </cell>
          <cell r="Y7">
            <v>74</v>
          </cell>
          <cell r="Z7">
            <v>86</v>
          </cell>
          <cell r="AA7">
            <v>86</v>
          </cell>
          <cell r="AB7">
            <v>85</v>
          </cell>
          <cell r="AC7">
            <v>73</v>
          </cell>
          <cell r="AD7">
            <v>85</v>
          </cell>
          <cell r="AE7">
            <v>82</v>
          </cell>
          <cell r="AF7">
            <v>80</v>
          </cell>
          <cell r="AG7">
            <v>94</v>
          </cell>
          <cell r="AH7">
            <v>56</v>
          </cell>
          <cell r="AI7">
            <v>86</v>
          </cell>
          <cell r="AJ7">
            <v>91</v>
          </cell>
          <cell r="AK7">
            <v>94</v>
          </cell>
          <cell r="AL7">
            <v>66</v>
          </cell>
          <cell r="AM7">
            <v>86</v>
          </cell>
          <cell r="AN7">
            <v>82</v>
          </cell>
          <cell r="AO7">
            <v>82</v>
          </cell>
          <cell r="AP7">
            <v>74</v>
          </cell>
          <cell r="AQ7">
            <v>83</v>
          </cell>
          <cell r="AR7">
            <v>72</v>
          </cell>
          <cell r="AS7">
            <v>56</v>
          </cell>
          <cell r="AT7">
            <v>77</v>
          </cell>
          <cell r="AU7">
            <v>82</v>
          </cell>
          <cell r="AV7">
            <v>88</v>
          </cell>
          <cell r="AW7">
            <v>81</v>
          </cell>
        </row>
        <row r="8">
          <cell r="F8">
            <v>88</v>
          </cell>
          <cell r="G8">
            <v>67</v>
          </cell>
          <cell r="H8">
            <v>85</v>
          </cell>
          <cell r="I8">
            <v>75</v>
          </cell>
          <cell r="J8">
            <v>70</v>
          </cell>
          <cell r="K8">
            <v>97</v>
          </cell>
          <cell r="L8">
            <v>99</v>
          </cell>
          <cell r="M8">
            <v>89</v>
          </cell>
          <cell r="N8">
            <v>72</v>
          </cell>
          <cell r="O8">
            <v>71</v>
          </cell>
          <cell r="P8">
            <v>80</v>
          </cell>
          <cell r="Q8">
            <v>82</v>
          </cell>
          <cell r="R8">
            <v>79</v>
          </cell>
          <cell r="S8">
            <v>80</v>
          </cell>
          <cell r="T8">
            <v>52</v>
          </cell>
          <cell r="U8">
            <v>72</v>
          </cell>
          <cell r="V8">
            <v>84</v>
          </cell>
          <cell r="W8">
            <v>80</v>
          </cell>
          <cell r="X8">
            <v>76</v>
          </cell>
          <cell r="Y8">
            <v>88</v>
          </cell>
          <cell r="Z8">
            <v>82</v>
          </cell>
          <cell r="AA8">
            <v>63</v>
          </cell>
          <cell r="AB8">
            <v>69</v>
          </cell>
          <cell r="AD8">
            <v>82</v>
          </cell>
          <cell r="AE8">
            <v>76</v>
          </cell>
          <cell r="AF8">
            <v>76</v>
          </cell>
          <cell r="AG8">
            <v>77</v>
          </cell>
          <cell r="AH8">
            <v>53</v>
          </cell>
          <cell r="AI8">
            <v>76</v>
          </cell>
          <cell r="AJ8">
            <v>77</v>
          </cell>
          <cell r="AK8">
            <v>85</v>
          </cell>
          <cell r="AL8">
            <v>67</v>
          </cell>
          <cell r="AM8">
            <v>82</v>
          </cell>
          <cell r="AN8">
            <v>76</v>
          </cell>
          <cell r="AO8">
            <v>79</v>
          </cell>
          <cell r="AP8">
            <v>80</v>
          </cell>
          <cell r="AQ8">
            <v>80</v>
          </cell>
          <cell r="AR8">
            <v>69</v>
          </cell>
          <cell r="AS8">
            <v>56</v>
          </cell>
          <cell r="AT8">
            <v>76</v>
          </cell>
          <cell r="AU8">
            <v>79</v>
          </cell>
          <cell r="AV8">
            <v>77</v>
          </cell>
          <cell r="AW8">
            <v>70</v>
          </cell>
        </row>
        <row r="9">
          <cell r="F9">
            <v>65</v>
          </cell>
          <cell r="G9">
            <v>70</v>
          </cell>
          <cell r="H9">
            <v>80</v>
          </cell>
          <cell r="I9">
            <v>70</v>
          </cell>
          <cell r="J9">
            <v>70</v>
          </cell>
          <cell r="K9">
            <v>85</v>
          </cell>
          <cell r="L9">
            <v>90</v>
          </cell>
          <cell r="M9">
            <v>90</v>
          </cell>
          <cell r="N9">
            <v>75</v>
          </cell>
          <cell r="O9">
            <v>65</v>
          </cell>
          <cell r="P9">
            <v>60</v>
          </cell>
          <cell r="Q9">
            <v>78</v>
          </cell>
          <cell r="R9">
            <v>75</v>
          </cell>
          <cell r="S9">
            <v>65</v>
          </cell>
          <cell r="T9">
            <v>70</v>
          </cell>
          <cell r="U9">
            <v>75</v>
          </cell>
          <cell r="V9">
            <v>85</v>
          </cell>
          <cell r="W9">
            <v>85</v>
          </cell>
          <cell r="X9">
            <v>65</v>
          </cell>
          <cell r="Y9">
            <v>70</v>
          </cell>
          <cell r="Z9">
            <v>80</v>
          </cell>
          <cell r="AA9">
            <v>75</v>
          </cell>
          <cell r="AB9">
            <v>65</v>
          </cell>
          <cell r="AD9">
            <v>80</v>
          </cell>
          <cell r="AE9">
            <v>85</v>
          </cell>
          <cell r="AF9">
            <v>75</v>
          </cell>
          <cell r="AG9">
            <v>75</v>
          </cell>
          <cell r="AH9">
            <v>65</v>
          </cell>
          <cell r="AI9">
            <v>65</v>
          </cell>
          <cell r="AJ9">
            <v>75</v>
          </cell>
          <cell r="AK9">
            <v>70</v>
          </cell>
          <cell r="AL9">
            <v>70</v>
          </cell>
          <cell r="AM9">
            <v>65</v>
          </cell>
          <cell r="AN9">
            <v>60</v>
          </cell>
          <cell r="AO9">
            <v>75</v>
          </cell>
          <cell r="AP9">
            <v>65</v>
          </cell>
          <cell r="AQ9">
            <v>60</v>
          </cell>
          <cell r="AR9">
            <v>55</v>
          </cell>
          <cell r="AS9">
            <v>65</v>
          </cell>
          <cell r="AT9">
            <v>80</v>
          </cell>
          <cell r="AU9">
            <v>85</v>
          </cell>
          <cell r="AV9">
            <v>70</v>
          </cell>
          <cell r="AW9">
            <v>75</v>
          </cell>
        </row>
        <row r="10">
          <cell r="F10">
            <v>90</v>
          </cell>
          <cell r="G10">
            <v>90</v>
          </cell>
          <cell r="H10">
            <v>90</v>
          </cell>
          <cell r="I10">
            <v>90</v>
          </cell>
          <cell r="J10">
            <v>90</v>
          </cell>
          <cell r="K10">
            <v>90</v>
          </cell>
          <cell r="L10">
            <v>40</v>
          </cell>
          <cell r="M10">
            <v>90</v>
          </cell>
          <cell r="N10">
            <v>90</v>
          </cell>
          <cell r="O10">
            <v>90</v>
          </cell>
          <cell r="P10">
            <v>90</v>
          </cell>
          <cell r="Q10">
            <v>90</v>
          </cell>
          <cell r="R10">
            <v>90</v>
          </cell>
          <cell r="S10">
            <v>90</v>
          </cell>
          <cell r="T10">
            <v>90</v>
          </cell>
          <cell r="U10">
            <v>90</v>
          </cell>
          <cell r="V10">
            <v>90</v>
          </cell>
          <cell r="W10">
            <v>90</v>
          </cell>
          <cell r="X10">
            <v>90</v>
          </cell>
          <cell r="Y10">
            <v>90</v>
          </cell>
          <cell r="Z10">
            <v>90</v>
          </cell>
          <cell r="AA10">
            <v>90</v>
          </cell>
          <cell r="AB10">
            <v>90</v>
          </cell>
          <cell r="AC10">
            <v>90</v>
          </cell>
          <cell r="AD10">
            <v>90</v>
          </cell>
          <cell r="AE10">
            <v>90</v>
          </cell>
          <cell r="AF10">
            <v>90</v>
          </cell>
          <cell r="AG10">
            <v>60</v>
          </cell>
          <cell r="AH10">
            <v>90</v>
          </cell>
          <cell r="AI10">
            <v>90</v>
          </cell>
          <cell r="AJ10">
            <v>90</v>
          </cell>
          <cell r="AK10">
            <v>90</v>
          </cell>
          <cell r="AL10">
            <v>90</v>
          </cell>
          <cell r="AM10">
            <v>90</v>
          </cell>
          <cell r="AN10">
            <v>90</v>
          </cell>
          <cell r="AO10">
            <v>90</v>
          </cell>
          <cell r="AP10">
            <v>90</v>
          </cell>
          <cell r="AQ10">
            <v>90</v>
          </cell>
          <cell r="AR10">
            <v>90</v>
          </cell>
          <cell r="AS10">
            <v>70</v>
          </cell>
          <cell r="AT10">
            <v>90</v>
          </cell>
          <cell r="AU10">
            <v>90</v>
          </cell>
          <cell r="AV10">
            <v>90</v>
          </cell>
          <cell r="AW10">
            <v>90</v>
          </cell>
        </row>
        <row r="11">
          <cell r="F11">
            <v>65</v>
          </cell>
          <cell r="G11">
            <v>51</v>
          </cell>
          <cell r="H11">
            <v>91</v>
          </cell>
          <cell r="I11">
            <v>83</v>
          </cell>
          <cell r="J11">
            <v>77</v>
          </cell>
          <cell r="K11">
            <v>98</v>
          </cell>
          <cell r="L11">
            <v>99</v>
          </cell>
          <cell r="M11">
            <v>67</v>
          </cell>
          <cell r="N11">
            <v>70</v>
          </cell>
          <cell r="O11">
            <v>79</v>
          </cell>
          <cell r="P11">
            <v>56</v>
          </cell>
          <cell r="Q11">
            <v>59</v>
          </cell>
          <cell r="R11">
            <v>69</v>
          </cell>
          <cell r="S11">
            <v>76</v>
          </cell>
          <cell r="T11">
            <v>40</v>
          </cell>
          <cell r="U11">
            <v>55</v>
          </cell>
          <cell r="V11">
            <v>46</v>
          </cell>
          <cell r="W11">
            <v>56</v>
          </cell>
          <cell r="X11">
            <v>68</v>
          </cell>
          <cell r="Y11">
            <v>83</v>
          </cell>
          <cell r="Z11">
            <v>86</v>
          </cell>
          <cell r="AA11">
            <v>74</v>
          </cell>
          <cell r="AB11">
            <v>91</v>
          </cell>
          <cell r="AD11">
            <v>82</v>
          </cell>
          <cell r="AE11">
            <v>88</v>
          </cell>
          <cell r="AF11">
            <v>94</v>
          </cell>
          <cell r="AG11">
            <v>83</v>
          </cell>
          <cell r="AH11">
            <v>83</v>
          </cell>
          <cell r="AI11">
            <v>83</v>
          </cell>
          <cell r="AJ11">
            <v>76</v>
          </cell>
          <cell r="AK11">
            <v>68</v>
          </cell>
          <cell r="AL11">
            <v>60</v>
          </cell>
          <cell r="AM11">
            <v>68</v>
          </cell>
          <cell r="AN11">
            <v>85</v>
          </cell>
          <cell r="AO11">
            <v>94</v>
          </cell>
          <cell r="AP11">
            <v>70</v>
          </cell>
          <cell r="AQ11">
            <v>82</v>
          </cell>
          <cell r="AR11">
            <v>51</v>
          </cell>
          <cell r="AS11">
            <v>54</v>
          </cell>
          <cell r="AT11">
            <v>88</v>
          </cell>
          <cell r="AU11">
            <v>93</v>
          </cell>
          <cell r="AV11">
            <v>85</v>
          </cell>
          <cell r="AW11">
            <v>82</v>
          </cell>
        </row>
        <row r="12">
          <cell r="F12">
            <v>25</v>
          </cell>
          <cell r="G12">
            <v>25</v>
          </cell>
          <cell r="H12">
            <v>50</v>
          </cell>
          <cell r="I12">
            <v>30</v>
          </cell>
          <cell r="J12">
            <v>25</v>
          </cell>
          <cell r="K12">
            <v>50</v>
          </cell>
          <cell r="L12">
            <v>50</v>
          </cell>
          <cell r="M12">
            <v>25</v>
          </cell>
          <cell r="N12">
            <v>30</v>
          </cell>
          <cell r="O12">
            <v>25</v>
          </cell>
          <cell r="P12">
            <v>25</v>
          </cell>
          <cell r="Q12">
            <v>25</v>
          </cell>
          <cell r="R12">
            <v>25</v>
          </cell>
          <cell r="S12">
            <v>45</v>
          </cell>
          <cell r="U12">
            <v>25</v>
          </cell>
          <cell r="V12">
            <v>25</v>
          </cell>
          <cell r="W12">
            <v>50</v>
          </cell>
          <cell r="X12">
            <v>23</v>
          </cell>
          <cell r="Y12">
            <v>26</v>
          </cell>
          <cell r="Z12">
            <v>50</v>
          </cell>
          <cell r="AA12">
            <v>25</v>
          </cell>
          <cell r="AB12">
            <v>30</v>
          </cell>
          <cell r="AD12">
            <v>28</v>
          </cell>
          <cell r="AE12">
            <v>25</v>
          </cell>
          <cell r="AF12">
            <v>25</v>
          </cell>
          <cell r="AG12">
            <v>25</v>
          </cell>
          <cell r="AH12">
            <v>25</v>
          </cell>
          <cell r="AI12">
            <v>29</v>
          </cell>
          <cell r="AJ12">
            <v>25</v>
          </cell>
          <cell r="AK12">
            <v>25</v>
          </cell>
          <cell r="AL12">
            <v>25</v>
          </cell>
          <cell r="AM12">
            <v>25</v>
          </cell>
          <cell r="AN12">
            <v>25</v>
          </cell>
          <cell r="AO12">
            <v>25</v>
          </cell>
          <cell r="AP12">
            <v>25</v>
          </cell>
          <cell r="AQ12">
            <v>30</v>
          </cell>
          <cell r="AR12">
            <v>50</v>
          </cell>
          <cell r="AT12">
            <v>30</v>
          </cell>
          <cell r="AU12">
            <v>35</v>
          </cell>
          <cell r="AV12">
            <v>30</v>
          </cell>
          <cell r="AW12">
            <v>25</v>
          </cell>
        </row>
        <row r="13">
          <cell r="F13">
            <v>89</v>
          </cell>
          <cell r="G13">
            <v>92</v>
          </cell>
          <cell r="H13">
            <v>94</v>
          </cell>
          <cell r="I13">
            <v>94</v>
          </cell>
          <cell r="J13">
            <v>94</v>
          </cell>
          <cell r="K13">
            <v>94</v>
          </cell>
          <cell r="L13">
            <v>94</v>
          </cell>
          <cell r="M13">
            <v>89</v>
          </cell>
          <cell r="N13">
            <v>88</v>
          </cell>
          <cell r="O13">
            <v>74</v>
          </cell>
          <cell r="P13">
            <v>84</v>
          </cell>
          <cell r="Q13">
            <v>94</v>
          </cell>
          <cell r="R13">
            <v>64</v>
          </cell>
          <cell r="S13">
            <v>70</v>
          </cell>
          <cell r="T13">
            <v>52</v>
          </cell>
          <cell r="U13">
            <v>74</v>
          </cell>
          <cell r="V13">
            <v>68</v>
          </cell>
          <cell r="W13">
            <v>68</v>
          </cell>
          <cell r="X13">
            <v>94</v>
          </cell>
          <cell r="Y13">
            <v>94</v>
          </cell>
          <cell r="Z13">
            <v>94</v>
          </cell>
          <cell r="AA13">
            <v>84</v>
          </cell>
          <cell r="AB13">
            <v>63</v>
          </cell>
          <cell r="AC13">
            <v>64</v>
          </cell>
          <cell r="AD13">
            <v>75</v>
          </cell>
          <cell r="AE13">
            <v>69</v>
          </cell>
          <cell r="AF13">
            <v>95</v>
          </cell>
          <cell r="AG13">
            <v>86</v>
          </cell>
          <cell r="AH13">
            <v>62</v>
          </cell>
          <cell r="AI13">
            <v>57</v>
          </cell>
          <cell r="AJ13">
            <v>58</v>
          </cell>
          <cell r="AK13">
            <v>77</v>
          </cell>
          <cell r="AL13">
            <v>78</v>
          </cell>
          <cell r="AM13">
            <v>60</v>
          </cell>
          <cell r="AN13">
            <v>94</v>
          </cell>
          <cell r="AO13">
            <v>82</v>
          </cell>
          <cell r="AP13">
            <v>73</v>
          </cell>
          <cell r="AQ13">
            <v>83</v>
          </cell>
          <cell r="AR13">
            <v>60</v>
          </cell>
          <cell r="AS13">
            <v>65</v>
          </cell>
          <cell r="AT13">
            <v>86</v>
          </cell>
          <cell r="AU13">
            <v>85</v>
          </cell>
          <cell r="AV13">
            <v>77</v>
          </cell>
          <cell r="AW13">
            <v>55</v>
          </cell>
        </row>
        <row r="14">
          <cell r="F14">
            <v>70</v>
          </cell>
          <cell r="G14">
            <v>70</v>
          </cell>
          <cell r="H14">
            <v>70</v>
          </cell>
          <cell r="I14">
            <v>70</v>
          </cell>
          <cell r="J14">
            <v>70</v>
          </cell>
          <cell r="K14">
            <v>80</v>
          </cell>
          <cell r="L14">
            <v>70</v>
          </cell>
          <cell r="M14">
            <v>80</v>
          </cell>
          <cell r="N14">
            <v>70</v>
          </cell>
          <cell r="O14">
            <v>70</v>
          </cell>
          <cell r="P14">
            <v>80</v>
          </cell>
          <cell r="Q14">
            <v>70</v>
          </cell>
          <cell r="R14">
            <v>70</v>
          </cell>
          <cell r="S14">
            <v>70</v>
          </cell>
          <cell r="T14">
            <v>60</v>
          </cell>
          <cell r="U14">
            <v>70</v>
          </cell>
          <cell r="V14">
            <v>60</v>
          </cell>
          <cell r="W14">
            <v>70</v>
          </cell>
          <cell r="X14">
            <v>70</v>
          </cell>
          <cell r="Y14">
            <v>70</v>
          </cell>
          <cell r="Z14">
            <v>70</v>
          </cell>
          <cell r="AA14">
            <v>60</v>
          </cell>
          <cell r="AB14">
            <v>70</v>
          </cell>
          <cell r="AD14">
            <v>70</v>
          </cell>
          <cell r="AE14">
            <v>70</v>
          </cell>
          <cell r="AF14">
            <v>70</v>
          </cell>
          <cell r="AG14">
            <v>70</v>
          </cell>
          <cell r="AH14">
            <v>80</v>
          </cell>
          <cell r="AI14">
            <v>70</v>
          </cell>
          <cell r="AJ14">
            <v>80</v>
          </cell>
          <cell r="AK14">
            <v>70</v>
          </cell>
          <cell r="AL14">
            <v>60</v>
          </cell>
          <cell r="AM14">
            <v>80</v>
          </cell>
          <cell r="AN14">
            <v>70</v>
          </cell>
          <cell r="AO14">
            <v>70</v>
          </cell>
          <cell r="AP14">
            <v>80</v>
          </cell>
          <cell r="AQ14">
            <v>70</v>
          </cell>
          <cell r="AR14">
            <v>70</v>
          </cell>
          <cell r="AS14">
            <v>70</v>
          </cell>
          <cell r="AT14">
            <v>60</v>
          </cell>
          <cell r="AU14">
            <v>70</v>
          </cell>
          <cell r="AV14">
            <v>70</v>
          </cell>
          <cell r="AW14">
            <v>60</v>
          </cell>
        </row>
        <row r="15">
          <cell r="F15">
            <v>99</v>
          </cell>
          <cell r="G15">
            <v>83</v>
          </cell>
          <cell r="H15">
            <v>95</v>
          </cell>
          <cell r="I15">
            <v>91</v>
          </cell>
          <cell r="J15">
            <v>95</v>
          </cell>
          <cell r="K15">
            <v>81</v>
          </cell>
          <cell r="L15">
            <v>98</v>
          </cell>
          <cell r="M15">
            <v>84</v>
          </cell>
          <cell r="N15">
            <v>90</v>
          </cell>
          <cell r="O15">
            <v>89</v>
          </cell>
          <cell r="P15">
            <v>93</v>
          </cell>
          <cell r="Q15">
            <v>93</v>
          </cell>
          <cell r="R15">
            <v>88</v>
          </cell>
          <cell r="S15">
            <v>87</v>
          </cell>
          <cell r="T15">
            <v>75</v>
          </cell>
          <cell r="U15">
            <v>91</v>
          </cell>
          <cell r="V15">
            <v>95</v>
          </cell>
          <cell r="W15">
            <v>93</v>
          </cell>
          <cell r="X15">
            <v>87</v>
          </cell>
          <cell r="Y15">
            <v>93</v>
          </cell>
          <cell r="Z15">
            <v>93</v>
          </cell>
          <cell r="AA15">
            <v>93</v>
          </cell>
          <cell r="AB15">
            <v>95</v>
          </cell>
          <cell r="AC15">
            <v>88</v>
          </cell>
          <cell r="AD15">
            <v>91</v>
          </cell>
          <cell r="AE15">
            <v>93</v>
          </cell>
          <cell r="AF15">
            <v>95</v>
          </cell>
          <cell r="AG15">
            <v>95</v>
          </cell>
          <cell r="AH15">
            <v>75</v>
          </cell>
          <cell r="AI15">
            <v>89</v>
          </cell>
          <cell r="AJ15">
            <v>91</v>
          </cell>
          <cell r="AK15">
            <v>95</v>
          </cell>
          <cell r="AL15">
            <v>93</v>
          </cell>
          <cell r="AM15">
            <v>91</v>
          </cell>
          <cell r="AN15">
            <v>93</v>
          </cell>
          <cell r="AO15">
            <v>81</v>
          </cell>
          <cell r="AP15">
            <v>95</v>
          </cell>
          <cell r="AQ15">
            <v>89</v>
          </cell>
          <cell r="AR15">
            <v>95</v>
          </cell>
          <cell r="AS15">
            <v>91</v>
          </cell>
          <cell r="AT15">
            <v>95</v>
          </cell>
          <cell r="AU15">
            <v>91</v>
          </cell>
          <cell r="AV15">
            <v>89</v>
          </cell>
          <cell r="AW15">
            <v>84</v>
          </cell>
        </row>
        <row r="16">
          <cell r="F16">
            <v>92</v>
          </cell>
          <cell r="H16">
            <v>96</v>
          </cell>
          <cell r="I16">
            <v>96</v>
          </cell>
          <cell r="J16">
            <v>96</v>
          </cell>
          <cell r="K16">
            <v>82</v>
          </cell>
          <cell r="L16">
            <v>96</v>
          </cell>
          <cell r="M16">
            <v>96</v>
          </cell>
          <cell r="N16">
            <v>96</v>
          </cell>
          <cell r="O16">
            <v>94</v>
          </cell>
          <cell r="P16">
            <v>94</v>
          </cell>
          <cell r="Q16">
            <v>94</v>
          </cell>
          <cell r="R16">
            <v>88</v>
          </cell>
          <cell r="S16">
            <v>84</v>
          </cell>
          <cell r="T16">
            <v>82</v>
          </cell>
          <cell r="U16">
            <v>94</v>
          </cell>
          <cell r="V16">
            <v>84</v>
          </cell>
          <cell r="W16">
            <v>82</v>
          </cell>
          <cell r="X16">
            <v>86</v>
          </cell>
          <cell r="Y16">
            <v>92</v>
          </cell>
          <cell r="Z16">
            <v>88</v>
          </cell>
          <cell r="AA16">
            <v>86</v>
          </cell>
          <cell r="AB16">
            <v>82</v>
          </cell>
          <cell r="AD16">
            <v>92</v>
          </cell>
          <cell r="AE16">
            <v>92</v>
          </cell>
          <cell r="AF16">
            <v>92</v>
          </cell>
          <cell r="AG16">
            <v>92</v>
          </cell>
          <cell r="AH16">
            <v>80</v>
          </cell>
          <cell r="AI16">
            <v>96</v>
          </cell>
          <cell r="AJ16">
            <v>96</v>
          </cell>
          <cell r="AK16">
            <v>96</v>
          </cell>
          <cell r="AL16">
            <v>82</v>
          </cell>
          <cell r="AM16">
            <v>82</v>
          </cell>
          <cell r="AN16">
            <v>92</v>
          </cell>
          <cell r="AO16">
            <v>86</v>
          </cell>
          <cell r="AP16">
            <v>94</v>
          </cell>
          <cell r="AQ16">
            <v>94</v>
          </cell>
          <cell r="AR16">
            <v>88</v>
          </cell>
          <cell r="AS16">
            <v>96</v>
          </cell>
          <cell r="AT16">
            <v>92</v>
          </cell>
          <cell r="AU16">
            <v>88</v>
          </cell>
          <cell r="AV16">
            <v>82</v>
          </cell>
          <cell r="AW16">
            <v>96</v>
          </cell>
        </row>
        <row r="17">
          <cell r="F17">
            <v>84</v>
          </cell>
          <cell r="G17">
            <v>75</v>
          </cell>
          <cell r="H17">
            <v>88</v>
          </cell>
          <cell r="I17">
            <v>78</v>
          </cell>
          <cell r="J17">
            <v>77</v>
          </cell>
          <cell r="K17">
            <v>78</v>
          </cell>
          <cell r="L17">
            <v>86</v>
          </cell>
          <cell r="M17">
            <v>75</v>
          </cell>
          <cell r="N17">
            <v>75</v>
          </cell>
          <cell r="O17">
            <v>80</v>
          </cell>
          <cell r="P17">
            <v>70</v>
          </cell>
          <cell r="Q17">
            <v>75</v>
          </cell>
          <cell r="R17">
            <v>75</v>
          </cell>
          <cell r="S17">
            <v>70</v>
          </cell>
          <cell r="T17">
            <v>75</v>
          </cell>
          <cell r="U17">
            <v>78</v>
          </cell>
          <cell r="V17">
            <v>78</v>
          </cell>
          <cell r="W17">
            <v>70</v>
          </cell>
          <cell r="X17">
            <v>75</v>
          </cell>
          <cell r="Y17">
            <v>76</v>
          </cell>
          <cell r="Z17">
            <v>79</v>
          </cell>
          <cell r="AA17">
            <v>76</v>
          </cell>
          <cell r="AB17">
            <v>80</v>
          </cell>
          <cell r="AD17">
            <v>77</v>
          </cell>
          <cell r="AE17">
            <v>75</v>
          </cell>
          <cell r="AF17">
            <v>77</v>
          </cell>
          <cell r="AG17">
            <v>70</v>
          </cell>
          <cell r="AH17">
            <v>60</v>
          </cell>
          <cell r="AI17">
            <v>75</v>
          </cell>
          <cell r="AJ17">
            <v>75</v>
          </cell>
          <cell r="AK17">
            <v>75</v>
          </cell>
          <cell r="AL17">
            <v>70</v>
          </cell>
          <cell r="AM17">
            <v>77</v>
          </cell>
          <cell r="AN17">
            <v>70</v>
          </cell>
          <cell r="AO17">
            <v>80</v>
          </cell>
          <cell r="AP17">
            <v>76</v>
          </cell>
          <cell r="AQ17">
            <v>76</v>
          </cell>
          <cell r="AR17">
            <v>80</v>
          </cell>
          <cell r="AS17">
            <v>60</v>
          </cell>
          <cell r="AT17">
            <v>78</v>
          </cell>
          <cell r="AU17">
            <v>70</v>
          </cell>
          <cell r="AV17">
            <v>75</v>
          </cell>
          <cell r="AW17">
            <v>77</v>
          </cell>
        </row>
        <row r="18">
          <cell r="F18">
            <v>64</v>
          </cell>
          <cell r="G18">
            <v>65</v>
          </cell>
          <cell r="H18">
            <v>85</v>
          </cell>
          <cell r="I18">
            <v>70</v>
          </cell>
          <cell r="J18">
            <v>71</v>
          </cell>
          <cell r="K18">
            <v>65</v>
          </cell>
          <cell r="L18">
            <v>85</v>
          </cell>
          <cell r="M18">
            <v>65</v>
          </cell>
          <cell r="N18">
            <v>65</v>
          </cell>
          <cell r="O18">
            <v>68</v>
          </cell>
          <cell r="P18">
            <v>70</v>
          </cell>
          <cell r="Q18">
            <v>82</v>
          </cell>
          <cell r="R18">
            <v>68</v>
          </cell>
          <cell r="S18">
            <v>62</v>
          </cell>
          <cell r="T18">
            <v>65</v>
          </cell>
          <cell r="U18">
            <v>62</v>
          </cell>
          <cell r="V18">
            <v>56</v>
          </cell>
          <cell r="W18">
            <v>65</v>
          </cell>
          <cell r="X18">
            <v>68</v>
          </cell>
          <cell r="Y18">
            <v>70</v>
          </cell>
          <cell r="Z18">
            <v>53</v>
          </cell>
          <cell r="AA18">
            <v>73</v>
          </cell>
          <cell r="AB18">
            <v>62</v>
          </cell>
          <cell r="AD18">
            <v>73</v>
          </cell>
          <cell r="AE18">
            <v>73</v>
          </cell>
          <cell r="AF18">
            <v>70</v>
          </cell>
          <cell r="AG18">
            <v>71</v>
          </cell>
          <cell r="AH18">
            <v>78</v>
          </cell>
          <cell r="AI18">
            <v>71</v>
          </cell>
          <cell r="AJ18">
            <v>73</v>
          </cell>
          <cell r="AK18">
            <v>71</v>
          </cell>
          <cell r="AL18">
            <v>59</v>
          </cell>
          <cell r="AM18">
            <v>65</v>
          </cell>
          <cell r="AN18">
            <v>62</v>
          </cell>
          <cell r="AO18">
            <v>62</v>
          </cell>
          <cell r="AP18">
            <v>52</v>
          </cell>
          <cell r="AQ18">
            <v>78</v>
          </cell>
          <cell r="AR18">
            <v>71</v>
          </cell>
          <cell r="AS18">
            <v>60</v>
          </cell>
          <cell r="AT18">
            <v>67</v>
          </cell>
          <cell r="AU18">
            <v>67</v>
          </cell>
          <cell r="AV18">
            <v>70</v>
          </cell>
          <cell r="AW18">
            <v>65</v>
          </cell>
        </row>
        <row r="19">
          <cell r="F19">
            <v>75</v>
          </cell>
          <cell r="G19">
            <v>76</v>
          </cell>
          <cell r="H19">
            <v>93</v>
          </cell>
          <cell r="I19">
            <v>96</v>
          </cell>
          <cell r="J19">
            <v>75</v>
          </cell>
          <cell r="K19">
            <v>80</v>
          </cell>
          <cell r="L19">
            <v>85</v>
          </cell>
          <cell r="M19">
            <v>83</v>
          </cell>
          <cell r="N19">
            <v>72</v>
          </cell>
          <cell r="O19">
            <v>72</v>
          </cell>
          <cell r="P19">
            <v>90</v>
          </cell>
          <cell r="Q19">
            <v>93</v>
          </cell>
          <cell r="R19">
            <v>80</v>
          </cell>
          <cell r="S19">
            <v>62</v>
          </cell>
          <cell r="T19">
            <v>72</v>
          </cell>
          <cell r="U19">
            <v>80</v>
          </cell>
          <cell r="V19">
            <v>65</v>
          </cell>
          <cell r="W19">
            <v>83</v>
          </cell>
          <cell r="X19">
            <v>87</v>
          </cell>
          <cell r="Y19">
            <v>92</v>
          </cell>
          <cell r="Z19">
            <v>86</v>
          </cell>
          <cell r="AA19">
            <v>83</v>
          </cell>
          <cell r="AB19">
            <v>71</v>
          </cell>
          <cell r="AC19">
            <v>70</v>
          </cell>
          <cell r="AD19">
            <v>82</v>
          </cell>
          <cell r="AE19">
            <v>80</v>
          </cell>
          <cell r="AF19">
            <v>83</v>
          </cell>
          <cell r="AG19">
            <v>80</v>
          </cell>
          <cell r="AH19">
            <v>50</v>
          </cell>
          <cell r="AI19">
            <v>80</v>
          </cell>
          <cell r="AJ19">
            <v>67</v>
          </cell>
          <cell r="AK19">
            <v>83</v>
          </cell>
          <cell r="AL19">
            <v>65</v>
          </cell>
          <cell r="AM19">
            <v>72</v>
          </cell>
          <cell r="AN19">
            <v>85</v>
          </cell>
          <cell r="AO19">
            <v>83</v>
          </cell>
          <cell r="AP19">
            <v>84</v>
          </cell>
          <cell r="AQ19">
            <v>90</v>
          </cell>
          <cell r="AR19">
            <v>85</v>
          </cell>
          <cell r="AS19">
            <v>80</v>
          </cell>
          <cell r="AT19">
            <v>83</v>
          </cell>
          <cell r="AU19">
            <v>87</v>
          </cell>
          <cell r="AV19">
            <v>87</v>
          </cell>
          <cell r="AW19">
            <v>80</v>
          </cell>
        </row>
        <row r="20">
          <cell r="F20">
            <v>63</v>
          </cell>
          <cell r="G20">
            <v>85</v>
          </cell>
          <cell r="H20">
            <v>77</v>
          </cell>
          <cell r="I20">
            <v>78</v>
          </cell>
          <cell r="J20">
            <v>70</v>
          </cell>
          <cell r="K20">
            <v>78</v>
          </cell>
          <cell r="L20">
            <v>78</v>
          </cell>
          <cell r="M20">
            <v>78</v>
          </cell>
          <cell r="N20">
            <v>70</v>
          </cell>
          <cell r="O20">
            <v>75</v>
          </cell>
          <cell r="P20">
            <v>65</v>
          </cell>
          <cell r="Q20">
            <v>70</v>
          </cell>
          <cell r="R20">
            <v>60</v>
          </cell>
          <cell r="S20">
            <v>80</v>
          </cell>
          <cell r="T20">
            <v>83</v>
          </cell>
          <cell r="U20">
            <v>75</v>
          </cell>
          <cell r="V20">
            <v>78</v>
          </cell>
          <cell r="W20">
            <v>87</v>
          </cell>
          <cell r="X20">
            <v>81</v>
          </cell>
          <cell r="Y20">
            <v>78</v>
          </cell>
          <cell r="Z20">
            <v>78</v>
          </cell>
          <cell r="AA20">
            <v>78</v>
          </cell>
          <cell r="AB20">
            <v>75</v>
          </cell>
          <cell r="AC20">
            <v>83</v>
          </cell>
          <cell r="AD20">
            <v>87</v>
          </cell>
          <cell r="AE20">
            <v>84</v>
          </cell>
          <cell r="AF20">
            <v>85</v>
          </cell>
          <cell r="AG20">
            <v>85</v>
          </cell>
          <cell r="AH20">
            <v>75</v>
          </cell>
          <cell r="AI20">
            <v>75</v>
          </cell>
          <cell r="AJ20">
            <v>95</v>
          </cell>
          <cell r="AK20">
            <v>98</v>
          </cell>
          <cell r="AL20">
            <v>65</v>
          </cell>
          <cell r="AM20">
            <v>95</v>
          </cell>
          <cell r="AN20">
            <v>81</v>
          </cell>
          <cell r="AO20">
            <v>87</v>
          </cell>
          <cell r="AP20">
            <v>58</v>
          </cell>
          <cell r="AQ20">
            <v>70</v>
          </cell>
          <cell r="AR20">
            <v>85</v>
          </cell>
          <cell r="AS20">
            <v>98</v>
          </cell>
          <cell r="AT20">
            <v>87</v>
          </cell>
          <cell r="AU20">
            <v>75</v>
          </cell>
          <cell r="AV20">
            <v>87</v>
          </cell>
          <cell r="AW20">
            <v>95</v>
          </cell>
        </row>
        <row r="21">
          <cell r="F21">
            <v>70</v>
          </cell>
          <cell r="G21">
            <v>83</v>
          </cell>
          <cell r="H21">
            <v>88</v>
          </cell>
          <cell r="I21">
            <v>80</v>
          </cell>
          <cell r="J21">
            <v>83</v>
          </cell>
          <cell r="K21">
            <v>82</v>
          </cell>
          <cell r="L21">
            <v>93</v>
          </cell>
          <cell r="M21">
            <v>89</v>
          </cell>
          <cell r="N21">
            <v>77</v>
          </cell>
          <cell r="O21">
            <v>76</v>
          </cell>
          <cell r="P21">
            <v>77</v>
          </cell>
          <cell r="Q21">
            <v>83</v>
          </cell>
          <cell r="R21">
            <v>75</v>
          </cell>
          <cell r="S21">
            <v>75</v>
          </cell>
          <cell r="T21">
            <v>61</v>
          </cell>
          <cell r="U21">
            <v>65</v>
          </cell>
          <cell r="V21">
            <v>66</v>
          </cell>
          <cell r="W21">
            <v>61</v>
          </cell>
          <cell r="X21">
            <v>63</v>
          </cell>
          <cell r="Y21">
            <v>88</v>
          </cell>
          <cell r="Z21">
            <v>71</v>
          </cell>
          <cell r="AA21">
            <v>67</v>
          </cell>
          <cell r="AB21">
            <v>54</v>
          </cell>
          <cell r="AC21">
            <v>63</v>
          </cell>
          <cell r="AD21">
            <v>59</v>
          </cell>
          <cell r="AE21">
            <v>61</v>
          </cell>
          <cell r="AF21">
            <v>68</v>
          </cell>
          <cell r="AG21">
            <v>58</v>
          </cell>
          <cell r="AH21">
            <v>41</v>
          </cell>
          <cell r="AI21">
            <v>66</v>
          </cell>
          <cell r="AJ21">
            <v>55</v>
          </cell>
          <cell r="AK21">
            <v>58</v>
          </cell>
          <cell r="AL21">
            <v>78</v>
          </cell>
          <cell r="AM21">
            <v>69</v>
          </cell>
          <cell r="AN21">
            <v>70</v>
          </cell>
          <cell r="AO21">
            <v>72</v>
          </cell>
          <cell r="AP21">
            <v>43</v>
          </cell>
          <cell r="AQ21">
            <v>88</v>
          </cell>
          <cell r="AR21">
            <v>67</v>
          </cell>
          <cell r="AS21">
            <v>72</v>
          </cell>
          <cell r="AT21">
            <v>70</v>
          </cell>
          <cell r="AU21">
            <v>67</v>
          </cell>
          <cell r="AV21">
            <v>70</v>
          </cell>
          <cell r="AW21">
            <v>79</v>
          </cell>
        </row>
        <row r="22">
          <cell r="F22">
            <v>49</v>
          </cell>
          <cell r="G22">
            <v>67</v>
          </cell>
          <cell r="H22">
            <v>61</v>
          </cell>
          <cell r="I22">
            <v>76</v>
          </cell>
          <cell r="J22">
            <v>67</v>
          </cell>
          <cell r="K22">
            <v>70</v>
          </cell>
          <cell r="L22">
            <v>70</v>
          </cell>
          <cell r="M22">
            <v>73</v>
          </cell>
          <cell r="N22">
            <v>73</v>
          </cell>
          <cell r="O22">
            <v>79</v>
          </cell>
          <cell r="P22">
            <v>79</v>
          </cell>
          <cell r="Q22">
            <v>67</v>
          </cell>
          <cell r="R22">
            <v>57</v>
          </cell>
          <cell r="S22">
            <v>57</v>
          </cell>
          <cell r="T22">
            <v>48</v>
          </cell>
          <cell r="U22">
            <v>50</v>
          </cell>
          <cell r="V22">
            <v>58</v>
          </cell>
          <cell r="W22">
            <v>43</v>
          </cell>
          <cell r="X22">
            <v>51</v>
          </cell>
          <cell r="Y22">
            <v>58</v>
          </cell>
          <cell r="Z22">
            <v>53</v>
          </cell>
          <cell r="AA22">
            <v>43</v>
          </cell>
          <cell r="AB22">
            <v>41</v>
          </cell>
          <cell r="AC22">
            <v>43</v>
          </cell>
          <cell r="AD22">
            <v>46</v>
          </cell>
          <cell r="AE22">
            <v>49</v>
          </cell>
          <cell r="AF22">
            <v>55</v>
          </cell>
          <cell r="AG22">
            <v>47</v>
          </cell>
          <cell r="AH22">
            <v>52</v>
          </cell>
          <cell r="AI22">
            <v>49</v>
          </cell>
          <cell r="AJ22">
            <v>55</v>
          </cell>
          <cell r="AK22">
            <v>55</v>
          </cell>
          <cell r="AL22">
            <v>43</v>
          </cell>
          <cell r="AM22">
            <v>55</v>
          </cell>
          <cell r="AN22">
            <v>43</v>
          </cell>
          <cell r="AO22">
            <v>36</v>
          </cell>
          <cell r="AP22">
            <v>59</v>
          </cell>
          <cell r="AQ22">
            <v>55</v>
          </cell>
          <cell r="AR22">
            <v>49</v>
          </cell>
          <cell r="AS22">
            <v>49</v>
          </cell>
          <cell r="AT22">
            <v>42</v>
          </cell>
          <cell r="AU22">
            <v>39</v>
          </cell>
          <cell r="AV22">
            <v>40</v>
          </cell>
        </row>
        <row r="23">
          <cell r="F23">
            <v>78</v>
          </cell>
          <cell r="G23">
            <v>49</v>
          </cell>
          <cell r="H23">
            <v>90</v>
          </cell>
          <cell r="I23">
            <v>88</v>
          </cell>
          <cell r="J23">
            <v>92</v>
          </cell>
          <cell r="K23">
            <v>61</v>
          </cell>
          <cell r="L23">
            <v>48</v>
          </cell>
          <cell r="M23">
            <v>39</v>
          </cell>
          <cell r="N23">
            <v>82</v>
          </cell>
          <cell r="O23">
            <v>58</v>
          </cell>
          <cell r="P23">
            <v>43</v>
          </cell>
          <cell r="Q23">
            <v>82</v>
          </cell>
          <cell r="R23">
            <v>50</v>
          </cell>
          <cell r="S23">
            <v>48</v>
          </cell>
          <cell r="T23">
            <v>34</v>
          </cell>
          <cell r="U23">
            <v>63</v>
          </cell>
          <cell r="V23">
            <v>50</v>
          </cell>
          <cell r="W23">
            <v>57</v>
          </cell>
          <cell r="X23">
            <v>56</v>
          </cell>
          <cell r="Y23">
            <v>73</v>
          </cell>
          <cell r="Z23">
            <v>74</v>
          </cell>
          <cell r="AA23">
            <v>52</v>
          </cell>
          <cell r="AB23">
            <v>62</v>
          </cell>
          <cell r="AC23">
            <v>66</v>
          </cell>
          <cell r="AD23">
            <v>67</v>
          </cell>
          <cell r="AE23">
            <v>75</v>
          </cell>
          <cell r="AF23">
            <v>74</v>
          </cell>
          <cell r="AG23">
            <v>66</v>
          </cell>
          <cell r="AH23">
            <v>58</v>
          </cell>
          <cell r="AI23">
            <v>69</v>
          </cell>
          <cell r="AJ23">
            <v>73</v>
          </cell>
          <cell r="AK23">
            <v>48</v>
          </cell>
          <cell r="AL23">
            <v>70</v>
          </cell>
          <cell r="AM23">
            <v>72</v>
          </cell>
          <cell r="AN23">
            <v>92</v>
          </cell>
          <cell r="AO23">
            <v>92</v>
          </cell>
          <cell r="AP23">
            <v>72</v>
          </cell>
          <cell r="AQ23">
            <v>73</v>
          </cell>
          <cell r="AR23">
            <v>60</v>
          </cell>
          <cell r="AS23">
            <v>55</v>
          </cell>
          <cell r="AT23">
            <v>92</v>
          </cell>
          <cell r="AU23">
            <v>84</v>
          </cell>
          <cell r="AV23">
            <v>82</v>
          </cell>
          <cell r="AW23">
            <v>34</v>
          </cell>
        </row>
        <row r="24">
          <cell r="F24">
            <v>71</v>
          </cell>
          <cell r="G24">
            <v>62</v>
          </cell>
          <cell r="H24">
            <v>83</v>
          </cell>
          <cell r="I24">
            <v>82</v>
          </cell>
          <cell r="J24">
            <v>72</v>
          </cell>
          <cell r="K24">
            <v>72</v>
          </cell>
          <cell r="L24">
            <v>80</v>
          </cell>
          <cell r="M24">
            <v>64</v>
          </cell>
          <cell r="N24">
            <v>60</v>
          </cell>
          <cell r="O24">
            <v>62</v>
          </cell>
          <cell r="P24">
            <v>68</v>
          </cell>
          <cell r="Q24">
            <v>80</v>
          </cell>
          <cell r="R24">
            <v>75</v>
          </cell>
          <cell r="S24">
            <v>66</v>
          </cell>
          <cell r="T24">
            <v>60</v>
          </cell>
          <cell r="U24">
            <v>61</v>
          </cell>
          <cell r="V24">
            <v>61</v>
          </cell>
          <cell r="W24">
            <v>68</v>
          </cell>
          <cell r="X24">
            <v>72</v>
          </cell>
          <cell r="Y24">
            <v>71</v>
          </cell>
          <cell r="Z24">
            <v>68</v>
          </cell>
          <cell r="AA24">
            <v>72</v>
          </cell>
          <cell r="AB24">
            <v>70</v>
          </cell>
          <cell r="AD24">
            <v>70</v>
          </cell>
          <cell r="AE24">
            <v>75</v>
          </cell>
          <cell r="AF24">
            <v>73</v>
          </cell>
          <cell r="AG24">
            <v>63</v>
          </cell>
          <cell r="AH24">
            <v>53</v>
          </cell>
          <cell r="AI24">
            <v>48</v>
          </cell>
          <cell r="AJ24">
            <v>51</v>
          </cell>
          <cell r="AK24">
            <v>66</v>
          </cell>
          <cell r="AL24">
            <v>55</v>
          </cell>
          <cell r="AM24">
            <v>55</v>
          </cell>
          <cell r="AN24">
            <v>80</v>
          </cell>
          <cell r="AO24">
            <v>76</v>
          </cell>
          <cell r="AP24">
            <v>56</v>
          </cell>
          <cell r="AQ24">
            <v>68</v>
          </cell>
          <cell r="AR24">
            <v>75</v>
          </cell>
          <cell r="AS24">
            <v>72</v>
          </cell>
          <cell r="AT24">
            <v>56</v>
          </cell>
          <cell r="AU24">
            <v>83</v>
          </cell>
          <cell r="AV24">
            <v>70</v>
          </cell>
          <cell r="AW24">
            <v>70</v>
          </cell>
        </row>
        <row r="25">
          <cell r="F25">
            <v>86</v>
          </cell>
          <cell r="G25">
            <v>72</v>
          </cell>
          <cell r="H25">
            <v>86</v>
          </cell>
          <cell r="I25">
            <v>76</v>
          </cell>
          <cell r="J25">
            <v>79</v>
          </cell>
          <cell r="K25">
            <v>82</v>
          </cell>
          <cell r="L25">
            <v>78</v>
          </cell>
          <cell r="M25">
            <v>78</v>
          </cell>
          <cell r="N25">
            <v>82</v>
          </cell>
          <cell r="O25">
            <v>84</v>
          </cell>
          <cell r="P25">
            <v>64</v>
          </cell>
          <cell r="Q25">
            <v>70</v>
          </cell>
          <cell r="R25">
            <v>76</v>
          </cell>
          <cell r="S25">
            <v>76</v>
          </cell>
          <cell r="T25">
            <v>63</v>
          </cell>
          <cell r="U25">
            <v>72</v>
          </cell>
          <cell r="V25">
            <v>76</v>
          </cell>
          <cell r="W25">
            <v>82</v>
          </cell>
          <cell r="X25">
            <v>84</v>
          </cell>
          <cell r="Y25">
            <v>84</v>
          </cell>
          <cell r="Z25">
            <v>74</v>
          </cell>
          <cell r="AA25">
            <v>68</v>
          </cell>
          <cell r="AB25">
            <v>65</v>
          </cell>
          <cell r="AC25">
            <v>76</v>
          </cell>
          <cell r="AD25">
            <v>68</v>
          </cell>
          <cell r="AE25">
            <v>64</v>
          </cell>
          <cell r="AF25">
            <v>62</v>
          </cell>
          <cell r="AG25">
            <v>76</v>
          </cell>
          <cell r="AH25">
            <v>62</v>
          </cell>
          <cell r="AI25">
            <v>76</v>
          </cell>
          <cell r="AJ25">
            <v>71</v>
          </cell>
          <cell r="AK25">
            <v>84</v>
          </cell>
          <cell r="AL25">
            <v>60</v>
          </cell>
          <cell r="AM25">
            <v>80</v>
          </cell>
          <cell r="AN25">
            <v>77</v>
          </cell>
          <cell r="AO25">
            <v>82</v>
          </cell>
          <cell r="AP25">
            <v>61</v>
          </cell>
          <cell r="AQ25">
            <v>82</v>
          </cell>
          <cell r="AR25">
            <v>78</v>
          </cell>
          <cell r="AS25">
            <v>70</v>
          </cell>
          <cell r="AT25">
            <v>80</v>
          </cell>
          <cell r="AU25">
            <v>78</v>
          </cell>
          <cell r="AV25">
            <v>70</v>
          </cell>
          <cell r="AW25">
            <v>80</v>
          </cell>
        </row>
        <row r="26">
          <cell r="F26">
            <v>75</v>
          </cell>
          <cell r="G26">
            <v>75</v>
          </cell>
          <cell r="H26">
            <v>72</v>
          </cell>
          <cell r="I26">
            <v>84</v>
          </cell>
          <cell r="J26">
            <v>87</v>
          </cell>
          <cell r="K26">
            <v>75</v>
          </cell>
          <cell r="L26">
            <v>75</v>
          </cell>
          <cell r="M26">
            <v>75</v>
          </cell>
          <cell r="N26">
            <v>81</v>
          </cell>
          <cell r="O26">
            <v>87</v>
          </cell>
          <cell r="P26">
            <v>78</v>
          </cell>
          <cell r="Q26">
            <v>94</v>
          </cell>
          <cell r="R26">
            <v>78</v>
          </cell>
          <cell r="S26">
            <v>84</v>
          </cell>
          <cell r="T26">
            <v>87</v>
          </cell>
          <cell r="U26">
            <v>84</v>
          </cell>
          <cell r="V26">
            <v>87</v>
          </cell>
          <cell r="W26">
            <v>93</v>
          </cell>
          <cell r="X26">
            <v>81</v>
          </cell>
          <cell r="Y26">
            <v>90</v>
          </cell>
          <cell r="Z26">
            <v>90</v>
          </cell>
          <cell r="AA26">
            <v>80</v>
          </cell>
          <cell r="AB26">
            <v>84</v>
          </cell>
          <cell r="AD26">
            <v>78</v>
          </cell>
          <cell r="AE26">
            <v>74</v>
          </cell>
          <cell r="AF26">
            <v>87</v>
          </cell>
          <cell r="AG26">
            <v>84</v>
          </cell>
          <cell r="AH26">
            <v>87</v>
          </cell>
          <cell r="AI26">
            <v>78</v>
          </cell>
          <cell r="AJ26">
            <v>78</v>
          </cell>
          <cell r="AK26">
            <v>78</v>
          </cell>
          <cell r="AL26">
            <v>72</v>
          </cell>
          <cell r="AM26">
            <v>78</v>
          </cell>
          <cell r="AN26">
            <v>81</v>
          </cell>
          <cell r="AO26">
            <v>81</v>
          </cell>
          <cell r="AP26">
            <v>72</v>
          </cell>
          <cell r="AQ26">
            <v>78</v>
          </cell>
          <cell r="AR26">
            <v>84</v>
          </cell>
          <cell r="AS26">
            <v>81</v>
          </cell>
          <cell r="AT26">
            <v>63</v>
          </cell>
          <cell r="AU26">
            <v>78</v>
          </cell>
          <cell r="AV26">
            <v>81</v>
          </cell>
          <cell r="AW26">
            <v>78</v>
          </cell>
        </row>
        <row r="27">
          <cell r="F27">
            <v>69</v>
          </cell>
          <cell r="G27">
            <v>84</v>
          </cell>
          <cell r="H27">
            <v>83</v>
          </cell>
          <cell r="I27">
            <v>83</v>
          </cell>
          <cell r="J27">
            <v>76</v>
          </cell>
          <cell r="K27">
            <v>84</v>
          </cell>
          <cell r="L27">
            <v>83</v>
          </cell>
          <cell r="M27">
            <v>78</v>
          </cell>
          <cell r="N27">
            <v>82</v>
          </cell>
          <cell r="O27">
            <v>81</v>
          </cell>
          <cell r="P27">
            <v>81</v>
          </cell>
          <cell r="Q27">
            <v>80</v>
          </cell>
          <cell r="R27">
            <v>74</v>
          </cell>
          <cell r="S27">
            <v>80</v>
          </cell>
          <cell r="T27">
            <v>80</v>
          </cell>
          <cell r="U27">
            <v>84</v>
          </cell>
          <cell r="V27">
            <v>83</v>
          </cell>
          <cell r="W27">
            <v>73</v>
          </cell>
          <cell r="X27">
            <v>70</v>
          </cell>
          <cell r="Y27">
            <v>89</v>
          </cell>
          <cell r="Z27">
            <v>86</v>
          </cell>
          <cell r="AA27">
            <v>76</v>
          </cell>
          <cell r="AB27">
            <v>48</v>
          </cell>
          <cell r="AC27">
            <v>73</v>
          </cell>
          <cell r="AD27">
            <v>80</v>
          </cell>
          <cell r="AE27">
            <v>72</v>
          </cell>
          <cell r="AF27">
            <v>62</v>
          </cell>
          <cell r="AG27">
            <v>72</v>
          </cell>
          <cell r="AH27">
            <v>77</v>
          </cell>
          <cell r="AI27">
            <v>77</v>
          </cell>
          <cell r="AJ27">
            <v>88</v>
          </cell>
          <cell r="AK27">
            <v>83</v>
          </cell>
          <cell r="AL27">
            <v>68</v>
          </cell>
          <cell r="AM27">
            <v>80</v>
          </cell>
          <cell r="AN27">
            <v>65</v>
          </cell>
          <cell r="AO27">
            <v>81</v>
          </cell>
          <cell r="AP27">
            <v>93</v>
          </cell>
          <cell r="AQ27">
            <v>93</v>
          </cell>
          <cell r="AR27">
            <v>78</v>
          </cell>
          <cell r="AS27">
            <v>84</v>
          </cell>
          <cell r="AT27">
            <v>81</v>
          </cell>
          <cell r="AU27">
            <v>81</v>
          </cell>
          <cell r="AV27">
            <v>70</v>
          </cell>
          <cell r="AW27">
            <v>63</v>
          </cell>
        </row>
        <row r="28">
          <cell r="F28">
            <v>48</v>
          </cell>
          <cell r="G28">
            <v>63</v>
          </cell>
          <cell r="H28">
            <v>66</v>
          </cell>
          <cell r="I28">
            <v>75</v>
          </cell>
          <cell r="J28">
            <v>51</v>
          </cell>
          <cell r="K28">
            <v>48</v>
          </cell>
          <cell r="L28">
            <v>69</v>
          </cell>
          <cell r="M28">
            <v>51</v>
          </cell>
          <cell r="N28">
            <v>42</v>
          </cell>
          <cell r="O28">
            <v>45</v>
          </cell>
          <cell r="P28">
            <v>48</v>
          </cell>
          <cell r="Q28">
            <v>60</v>
          </cell>
          <cell r="R28">
            <v>54</v>
          </cell>
          <cell r="S28">
            <v>48</v>
          </cell>
          <cell r="T28">
            <v>36</v>
          </cell>
          <cell r="U28">
            <v>45</v>
          </cell>
          <cell r="V28">
            <v>54</v>
          </cell>
          <cell r="W28">
            <v>57</v>
          </cell>
          <cell r="X28">
            <v>63</v>
          </cell>
          <cell r="Y28">
            <v>57</v>
          </cell>
          <cell r="Z28">
            <v>66</v>
          </cell>
          <cell r="AA28">
            <v>63</v>
          </cell>
          <cell r="AB28">
            <v>57</v>
          </cell>
          <cell r="AD28">
            <v>45</v>
          </cell>
          <cell r="AE28">
            <v>51</v>
          </cell>
          <cell r="AF28">
            <v>51</v>
          </cell>
          <cell r="AG28">
            <v>60</v>
          </cell>
          <cell r="AH28">
            <v>48</v>
          </cell>
          <cell r="AI28">
            <v>51</v>
          </cell>
          <cell r="AJ28">
            <v>60</v>
          </cell>
          <cell r="AK28">
            <v>54</v>
          </cell>
          <cell r="AL28">
            <v>45</v>
          </cell>
          <cell r="AM28">
            <v>57</v>
          </cell>
          <cell r="AN28">
            <v>54</v>
          </cell>
          <cell r="AO28">
            <v>54</v>
          </cell>
          <cell r="AP28">
            <v>60</v>
          </cell>
          <cell r="AQ28">
            <v>60</v>
          </cell>
          <cell r="AR28">
            <v>54</v>
          </cell>
          <cell r="AS28">
            <v>51</v>
          </cell>
          <cell r="AT28">
            <v>45</v>
          </cell>
          <cell r="AU28">
            <v>57</v>
          </cell>
          <cell r="AV28">
            <v>57</v>
          </cell>
          <cell r="AW28">
            <v>48</v>
          </cell>
        </row>
        <row r="29">
          <cell r="F29">
            <v>80</v>
          </cell>
          <cell r="G29">
            <v>80</v>
          </cell>
          <cell r="H29">
            <v>80</v>
          </cell>
          <cell r="I29">
            <v>70</v>
          </cell>
          <cell r="J29">
            <v>70</v>
          </cell>
          <cell r="K29">
            <v>70</v>
          </cell>
          <cell r="L29">
            <v>80</v>
          </cell>
          <cell r="M29">
            <v>70</v>
          </cell>
          <cell r="N29">
            <v>70</v>
          </cell>
          <cell r="O29">
            <v>70</v>
          </cell>
          <cell r="P29">
            <v>70</v>
          </cell>
          <cell r="Q29">
            <v>80</v>
          </cell>
          <cell r="R29">
            <v>70</v>
          </cell>
          <cell r="S29">
            <v>70</v>
          </cell>
          <cell r="T29">
            <v>70</v>
          </cell>
          <cell r="U29">
            <v>70</v>
          </cell>
          <cell r="V29">
            <v>80</v>
          </cell>
          <cell r="W29">
            <v>70</v>
          </cell>
          <cell r="X29">
            <v>80</v>
          </cell>
          <cell r="Y29">
            <v>80</v>
          </cell>
          <cell r="Z29">
            <v>80</v>
          </cell>
          <cell r="AA29">
            <v>70</v>
          </cell>
          <cell r="AB29">
            <v>70</v>
          </cell>
          <cell r="AC29">
            <v>70</v>
          </cell>
          <cell r="AD29">
            <v>80</v>
          </cell>
          <cell r="AE29">
            <v>80</v>
          </cell>
          <cell r="AF29">
            <v>80</v>
          </cell>
          <cell r="AG29">
            <v>70</v>
          </cell>
          <cell r="AH29">
            <v>70</v>
          </cell>
          <cell r="AI29">
            <v>70</v>
          </cell>
          <cell r="AJ29">
            <v>70</v>
          </cell>
          <cell r="AK29">
            <v>80</v>
          </cell>
          <cell r="AL29">
            <v>70</v>
          </cell>
          <cell r="AM29">
            <v>80</v>
          </cell>
          <cell r="AN29">
            <v>80</v>
          </cell>
          <cell r="AO29">
            <v>80</v>
          </cell>
          <cell r="AP29">
            <v>70</v>
          </cell>
          <cell r="AQ29">
            <v>70</v>
          </cell>
          <cell r="AR29">
            <v>70</v>
          </cell>
          <cell r="AS29">
            <v>70</v>
          </cell>
          <cell r="AT29">
            <v>80</v>
          </cell>
          <cell r="AU29">
            <v>70</v>
          </cell>
          <cell r="AV29">
            <v>80</v>
          </cell>
          <cell r="AW29">
            <v>80</v>
          </cell>
        </row>
        <row r="30">
          <cell r="F30">
            <v>1888</v>
          </cell>
          <cell r="G30">
            <v>1775</v>
          </cell>
          <cell r="H30">
            <v>2094</v>
          </cell>
          <cell r="I30">
            <v>2014</v>
          </cell>
          <cell r="J30">
            <v>1939</v>
          </cell>
          <cell r="K30">
            <v>1989</v>
          </cell>
          <cell r="L30">
            <v>2032</v>
          </cell>
          <cell r="M30">
            <v>1897</v>
          </cell>
          <cell r="N30">
            <v>1900</v>
          </cell>
          <cell r="O30">
            <v>1851</v>
          </cell>
          <cell r="P30">
            <v>1819</v>
          </cell>
          <cell r="Q30">
            <v>1998</v>
          </cell>
          <cell r="R30">
            <v>1822</v>
          </cell>
          <cell r="S30">
            <v>1791</v>
          </cell>
          <cell r="T30">
            <v>1599</v>
          </cell>
          <cell r="U30">
            <v>1829</v>
          </cell>
          <cell r="V30">
            <v>1824</v>
          </cell>
          <cell r="W30">
            <v>1825</v>
          </cell>
          <cell r="X30">
            <v>1869</v>
          </cell>
          <cell r="Y30">
            <v>2004</v>
          </cell>
          <cell r="Z30">
            <v>1952</v>
          </cell>
          <cell r="AA30">
            <v>1833</v>
          </cell>
          <cell r="AB30">
            <v>1770</v>
          </cell>
          <cell r="AC30">
            <v>859</v>
          </cell>
          <cell r="AD30">
            <v>1864</v>
          </cell>
          <cell r="AE30">
            <v>1877</v>
          </cell>
          <cell r="AF30">
            <v>1907</v>
          </cell>
          <cell r="AG30">
            <v>1837</v>
          </cell>
          <cell r="AH30">
            <v>1645</v>
          </cell>
          <cell r="AI30">
            <v>1805</v>
          </cell>
          <cell r="AJ30">
            <v>1847</v>
          </cell>
          <cell r="AK30">
            <v>1888</v>
          </cell>
          <cell r="AL30">
            <v>1640</v>
          </cell>
          <cell r="AM30">
            <v>1823</v>
          </cell>
          <cell r="AN30">
            <v>1894</v>
          </cell>
          <cell r="AO30">
            <v>1922</v>
          </cell>
          <cell r="AP30">
            <v>1780</v>
          </cell>
          <cell r="AQ30">
            <v>1936</v>
          </cell>
          <cell r="AR30">
            <v>1790</v>
          </cell>
          <cell r="AS30">
            <v>1685</v>
          </cell>
          <cell r="AT30">
            <v>1871</v>
          </cell>
          <cell r="AU30">
            <v>1899</v>
          </cell>
          <cell r="AV30">
            <v>1854</v>
          </cell>
          <cell r="AW30">
            <v>1768</v>
          </cell>
        </row>
        <row r="31">
          <cell r="F31">
            <v>75.52</v>
          </cell>
          <cell r="G31">
            <v>73.958333333333329</v>
          </cell>
          <cell r="H31">
            <v>83.76</v>
          </cell>
          <cell r="I31">
            <v>80.56</v>
          </cell>
          <cell r="J31">
            <v>77.56</v>
          </cell>
          <cell r="K31">
            <v>79.56</v>
          </cell>
          <cell r="L31">
            <v>81.28</v>
          </cell>
          <cell r="M31">
            <v>75.88</v>
          </cell>
          <cell r="N31">
            <v>76</v>
          </cell>
          <cell r="O31">
            <v>74.040000000000006</v>
          </cell>
          <cell r="P31">
            <v>72.760000000000005</v>
          </cell>
          <cell r="Q31">
            <v>79.92</v>
          </cell>
          <cell r="R31">
            <v>72.88</v>
          </cell>
          <cell r="S31">
            <v>71.64</v>
          </cell>
          <cell r="T31">
            <v>63.96</v>
          </cell>
          <cell r="U31">
            <v>73.16</v>
          </cell>
          <cell r="V31">
            <v>72.959999999999994</v>
          </cell>
          <cell r="W31">
            <v>73</v>
          </cell>
          <cell r="X31">
            <v>74.760000000000005</v>
          </cell>
          <cell r="Y31">
            <v>80.16</v>
          </cell>
          <cell r="Z31">
            <v>78.08</v>
          </cell>
          <cell r="AA31">
            <v>73.319999999999993</v>
          </cell>
          <cell r="AB31">
            <v>70.8</v>
          </cell>
          <cell r="AC31">
            <v>66.07692307692308</v>
          </cell>
          <cell r="AD31">
            <v>74.56</v>
          </cell>
          <cell r="AE31">
            <v>75.08</v>
          </cell>
          <cell r="AF31">
            <v>76.28</v>
          </cell>
          <cell r="AG31">
            <v>73.48</v>
          </cell>
          <cell r="AH31">
            <v>65.8</v>
          </cell>
          <cell r="AI31">
            <v>72.2</v>
          </cell>
          <cell r="AJ31">
            <v>73.88</v>
          </cell>
          <cell r="AK31">
            <v>75.52</v>
          </cell>
          <cell r="AL31">
            <v>65.599999999999994</v>
          </cell>
          <cell r="AM31">
            <v>72.92</v>
          </cell>
          <cell r="AN31">
            <v>75.760000000000005</v>
          </cell>
          <cell r="AO31">
            <v>76.88</v>
          </cell>
          <cell r="AP31">
            <v>71.2</v>
          </cell>
          <cell r="AQ31">
            <v>77.44</v>
          </cell>
          <cell r="AR31">
            <v>71.599999999999994</v>
          </cell>
          <cell r="AS31">
            <v>67.400000000000006</v>
          </cell>
          <cell r="AT31">
            <v>74.84</v>
          </cell>
          <cell r="AU31">
            <v>75.959999999999994</v>
          </cell>
          <cell r="AV31">
            <v>74.16</v>
          </cell>
          <cell r="AW31">
            <v>73.666666666666671</v>
          </cell>
        </row>
        <row r="32">
          <cell r="F32">
            <v>16</v>
          </cell>
          <cell r="G32">
            <v>37</v>
          </cell>
          <cell r="H32">
            <v>1</v>
          </cell>
          <cell r="I32">
            <v>3</v>
          </cell>
          <cell r="J32">
            <v>8</v>
          </cell>
          <cell r="K32">
            <v>6</v>
          </cell>
          <cell r="L32">
            <v>2</v>
          </cell>
          <cell r="M32">
            <v>14</v>
          </cell>
          <cell r="N32">
            <v>12</v>
          </cell>
          <cell r="O32">
            <v>23</v>
          </cell>
          <cell r="P32">
            <v>32</v>
          </cell>
          <cell r="Q32">
            <v>5</v>
          </cell>
          <cell r="R32">
            <v>31</v>
          </cell>
          <cell r="S32">
            <v>34</v>
          </cell>
          <cell r="T32">
            <v>43</v>
          </cell>
          <cell r="U32">
            <v>27</v>
          </cell>
          <cell r="V32">
            <v>29</v>
          </cell>
          <cell r="W32">
            <v>28</v>
          </cell>
          <cell r="X32">
            <v>20</v>
          </cell>
          <cell r="Y32">
            <v>4</v>
          </cell>
          <cell r="Z32">
            <v>7</v>
          </cell>
          <cell r="AA32">
            <v>26</v>
          </cell>
          <cell r="AB32">
            <v>38</v>
          </cell>
          <cell r="AC32">
            <v>44</v>
          </cell>
          <cell r="AD32">
            <v>21</v>
          </cell>
          <cell r="AE32">
            <v>18</v>
          </cell>
          <cell r="AF32">
            <v>11</v>
          </cell>
          <cell r="AG32">
            <v>25</v>
          </cell>
          <cell r="AH32">
            <v>41</v>
          </cell>
          <cell r="AI32">
            <v>33</v>
          </cell>
          <cell r="AJ32">
            <v>24</v>
          </cell>
          <cell r="AK32">
            <v>16</v>
          </cell>
          <cell r="AL32">
            <v>42</v>
          </cell>
          <cell r="AM32">
            <v>30</v>
          </cell>
          <cell r="AN32">
            <v>15</v>
          </cell>
          <cell r="AO32">
            <v>10</v>
          </cell>
          <cell r="AP32">
            <v>36</v>
          </cell>
          <cell r="AQ32">
            <v>9</v>
          </cell>
          <cell r="AR32">
            <v>35</v>
          </cell>
          <cell r="AS32">
            <v>40</v>
          </cell>
          <cell r="AT32">
            <v>19</v>
          </cell>
          <cell r="AU32">
            <v>13</v>
          </cell>
          <cell r="AV32">
            <v>22</v>
          </cell>
          <cell r="AW32">
            <v>39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a"/>
      <sheetName val="b"/>
      <sheetName val="c"/>
      <sheetName val="d"/>
      <sheetName val="e"/>
      <sheetName val="f"/>
      <sheetName val="g"/>
      <sheetName val="h"/>
    </sheetNames>
    <sheetDataSet>
      <sheetData sheetId="0">
        <row r="3">
          <cell r="A3">
            <v>1</v>
          </cell>
          <cell r="B3">
            <v>1</v>
          </cell>
          <cell r="C3" t="str">
            <v>AHMAD ROIS SIDQON</v>
          </cell>
          <cell r="D3">
            <v>1470</v>
          </cell>
          <cell r="E3" t="str">
            <v>7G</v>
          </cell>
          <cell r="F3">
            <v>4</v>
          </cell>
          <cell r="G3">
            <v>46</v>
          </cell>
        </row>
        <row r="4">
          <cell r="A4">
            <v>2</v>
          </cell>
          <cell r="B4">
            <v>2</v>
          </cell>
          <cell r="C4" t="str">
            <v>AHMAD FAIZ ASHIDIQY</v>
          </cell>
          <cell r="D4">
            <v>1427</v>
          </cell>
          <cell r="E4" t="str">
            <v>7D</v>
          </cell>
          <cell r="F4">
            <v>2</v>
          </cell>
          <cell r="G4">
            <v>47</v>
          </cell>
        </row>
        <row r="5">
          <cell r="A5">
            <v>3</v>
          </cell>
          <cell r="B5">
            <v>3</v>
          </cell>
          <cell r="C5" t="str">
            <v>AHMAD FENDY ROSYADI</v>
          </cell>
          <cell r="D5">
            <v>1413</v>
          </cell>
          <cell r="E5" t="str">
            <v>7D</v>
          </cell>
          <cell r="F5">
            <v>4</v>
          </cell>
          <cell r="G5">
            <v>47</v>
          </cell>
        </row>
        <row r="6">
          <cell r="A6">
            <v>4</v>
          </cell>
          <cell r="B6">
            <v>4</v>
          </cell>
          <cell r="C6" t="str">
            <v>ACHMAD NAZIB</v>
          </cell>
          <cell r="D6">
            <v>1416</v>
          </cell>
          <cell r="E6" t="str">
            <v>7D</v>
          </cell>
          <cell r="F6">
            <v>3</v>
          </cell>
          <cell r="G6">
            <v>47</v>
          </cell>
        </row>
        <row r="7">
          <cell r="A7">
            <v>5</v>
          </cell>
          <cell r="B7">
            <v>5</v>
          </cell>
          <cell r="C7" t="str">
            <v>ALFIN NUHA AHMAD MU'AFI</v>
          </cell>
          <cell r="D7">
            <v>1362</v>
          </cell>
          <cell r="E7" t="str">
            <v>7G</v>
          </cell>
          <cell r="F7">
            <v>13</v>
          </cell>
          <cell r="G7">
            <v>46</v>
          </cell>
        </row>
        <row r="8">
          <cell r="A8">
            <v>6</v>
          </cell>
          <cell r="B8">
            <v>6</v>
          </cell>
          <cell r="C8" t="str">
            <v>AMINUDDIN FAIZAL AZIZ</v>
          </cell>
          <cell r="D8">
            <v>1370</v>
          </cell>
          <cell r="E8" t="str">
            <v>7E</v>
          </cell>
          <cell r="F8">
            <v>10</v>
          </cell>
          <cell r="G8">
            <v>46</v>
          </cell>
        </row>
        <row r="9">
          <cell r="A9">
            <v>7</v>
          </cell>
          <cell r="B9">
            <v>7</v>
          </cell>
          <cell r="C9" t="str">
            <v>AUZI'NI SYUKRON KAMAL AHMAD</v>
          </cell>
          <cell r="D9">
            <v>1458</v>
          </cell>
          <cell r="E9" t="str">
            <v>7D</v>
          </cell>
          <cell r="F9">
            <v>1</v>
          </cell>
          <cell r="G9">
            <v>47</v>
          </cell>
        </row>
        <row r="10">
          <cell r="A10">
            <v>8</v>
          </cell>
          <cell r="B10">
            <v>8</v>
          </cell>
          <cell r="C10" t="str">
            <v>BAGUS ARIF SETIAWAN</v>
          </cell>
          <cell r="D10">
            <v>1486</v>
          </cell>
          <cell r="E10" t="str">
            <v>7A</v>
          </cell>
          <cell r="F10">
            <v>4</v>
          </cell>
          <cell r="G10">
            <v>47</v>
          </cell>
        </row>
        <row r="11">
          <cell r="A11">
            <v>9</v>
          </cell>
          <cell r="B11">
            <v>9</v>
          </cell>
          <cell r="C11" t="str">
            <v>RAHMAN ARIF HIDAYAT</v>
          </cell>
          <cell r="D11">
            <v>1398</v>
          </cell>
          <cell r="E11" t="str">
            <v>7D</v>
          </cell>
          <cell r="F11">
            <v>8</v>
          </cell>
          <cell r="G11">
            <v>47</v>
          </cell>
        </row>
        <row r="12">
          <cell r="A12">
            <v>10</v>
          </cell>
          <cell r="B12">
            <v>10</v>
          </cell>
          <cell r="C12" t="str">
            <v>RIYADLUL FARIHIN</v>
          </cell>
          <cell r="D12">
            <v>1472</v>
          </cell>
          <cell r="E12" t="str">
            <v>7B</v>
          </cell>
          <cell r="F12">
            <v>2</v>
          </cell>
          <cell r="G12">
            <v>46</v>
          </cell>
        </row>
        <row r="13">
          <cell r="A13">
            <v>11</v>
          </cell>
          <cell r="B13">
            <v>11</v>
          </cell>
          <cell r="C13" t="str">
            <v>SEPTIANA DWI ARIANTO</v>
          </cell>
          <cell r="D13">
            <v>1365</v>
          </cell>
          <cell r="E13" t="str">
            <v>7A</v>
          </cell>
          <cell r="F13">
            <v>20</v>
          </cell>
          <cell r="G13">
            <v>47</v>
          </cell>
        </row>
        <row r="14">
          <cell r="A14">
            <v>12</v>
          </cell>
          <cell r="B14">
            <v>12</v>
          </cell>
          <cell r="C14" t="str">
            <v>SULIS SUSANTO</v>
          </cell>
          <cell r="D14">
            <v>1364</v>
          </cell>
          <cell r="E14" t="str">
            <v>7E</v>
          </cell>
          <cell r="F14">
            <v>11</v>
          </cell>
          <cell r="G14">
            <v>46</v>
          </cell>
        </row>
        <row r="15">
          <cell r="A15">
            <v>13</v>
          </cell>
          <cell r="B15">
            <v>13</v>
          </cell>
          <cell r="C15" t="str">
            <v>SAIFUL ANWAR</v>
          </cell>
          <cell r="D15">
            <v>1381</v>
          </cell>
          <cell r="E15" t="str">
            <v>7E</v>
          </cell>
          <cell r="F15">
            <v>4</v>
          </cell>
          <cell r="G15">
            <v>46</v>
          </cell>
        </row>
        <row r="16">
          <cell r="A16">
            <v>14</v>
          </cell>
          <cell r="B16">
            <v>14</v>
          </cell>
          <cell r="C16" t="str">
            <v>SAELENDRA ADI SAPUTRA</v>
          </cell>
          <cell r="D16">
            <v>1497</v>
          </cell>
          <cell r="E16" t="str">
            <v>7A</v>
          </cell>
          <cell r="F16">
            <v>3</v>
          </cell>
          <cell r="G16">
            <v>47</v>
          </cell>
        </row>
        <row r="17">
          <cell r="A17">
            <v>15</v>
          </cell>
          <cell r="B17">
            <v>15</v>
          </cell>
          <cell r="C17" t="str">
            <v>SAMSUL MA'ARIF</v>
          </cell>
          <cell r="D17">
            <v>1380</v>
          </cell>
          <cell r="E17" t="str">
            <v>7B</v>
          </cell>
          <cell r="F17">
            <v>12</v>
          </cell>
          <cell r="G17">
            <v>46</v>
          </cell>
        </row>
        <row r="18">
          <cell r="A18">
            <v>16</v>
          </cell>
          <cell r="B18">
            <v>16</v>
          </cell>
          <cell r="C18" t="str">
            <v>SHOFAHUL UMAM</v>
          </cell>
          <cell r="D18">
            <v>1417</v>
          </cell>
          <cell r="E18" t="str">
            <v>7E</v>
          </cell>
          <cell r="F18">
            <v>3</v>
          </cell>
          <cell r="G18">
            <v>46</v>
          </cell>
        </row>
        <row r="19">
          <cell r="A19">
            <v>17</v>
          </cell>
          <cell r="B19">
            <v>17</v>
          </cell>
          <cell r="C19" t="str">
            <v>'ABID MUFTHI FAUZI</v>
          </cell>
          <cell r="D19">
            <v>1542</v>
          </cell>
          <cell r="E19" t="str">
            <v>7A</v>
          </cell>
          <cell r="F19">
            <v>1</v>
          </cell>
          <cell r="G19">
            <v>47</v>
          </cell>
        </row>
        <row r="20">
          <cell r="A20">
            <v>18</v>
          </cell>
          <cell r="B20">
            <v>18</v>
          </cell>
          <cell r="C20" t="str">
            <v>ABDUR ROHMAN SOLEH</v>
          </cell>
          <cell r="D20">
            <v>1449</v>
          </cell>
          <cell r="E20" t="str">
            <v>7F</v>
          </cell>
          <cell r="F20">
            <v>1</v>
          </cell>
          <cell r="G20">
            <v>49</v>
          </cell>
        </row>
        <row r="21">
          <cell r="A21">
            <v>19</v>
          </cell>
          <cell r="B21">
            <v>19</v>
          </cell>
          <cell r="C21" t="str">
            <v>FAIQ ANSHORI</v>
          </cell>
          <cell r="D21">
            <v>1383</v>
          </cell>
          <cell r="E21" t="str">
            <v>7C</v>
          </cell>
          <cell r="F21">
            <v>9</v>
          </cell>
          <cell r="G21">
            <v>46</v>
          </cell>
        </row>
        <row r="22">
          <cell r="A22">
            <v>20</v>
          </cell>
          <cell r="B22">
            <v>20</v>
          </cell>
          <cell r="C22" t="str">
            <v>FAUZUL HAKIM</v>
          </cell>
          <cell r="D22">
            <v>1334</v>
          </cell>
          <cell r="E22" t="str">
            <v>7F</v>
          </cell>
          <cell r="F22">
            <v>22</v>
          </cell>
          <cell r="G22">
            <v>49</v>
          </cell>
        </row>
        <row r="23">
          <cell r="A23">
            <v>21</v>
          </cell>
          <cell r="B23">
            <v>21</v>
          </cell>
          <cell r="C23" t="str">
            <v>FAUZI MAULANA AKBAR</v>
          </cell>
          <cell r="D23">
            <v>1323</v>
          </cell>
          <cell r="E23" t="str">
            <v>7D</v>
          </cell>
          <cell r="F23">
            <v>21</v>
          </cell>
          <cell r="G23">
            <v>47</v>
          </cell>
        </row>
        <row r="24">
          <cell r="A24">
            <v>22</v>
          </cell>
          <cell r="B24">
            <v>22</v>
          </cell>
          <cell r="C24" t="str">
            <v>FAISAL NAJIB</v>
          </cell>
          <cell r="D24">
            <v>1479</v>
          </cell>
          <cell r="E24" t="str">
            <v>7C</v>
          </cell>
          <cell r="F24">
            <v>1</v>
          </cell>
          <cell r="G24">
            <v>46</v>
          </cell>
        </row>
        <row r="25">
          <cell r="A25">
            <v>23</v>
          </cell>
          <cell r="B25">
            <v>23</v>
          </cell>
          <cell r="C25" t="str">
            <v>MUHAMMAD IBRAHIM NURUL HARAMAIN</v>
          </cell>
          <cell r="D25">
            <v>1419</v>
          </cell>
          <cell r="E25" t="str">
            <v>7F</v>
          </cell>
          <cell r="F25">
            <v>8</v>
          </cell>
          <cell r="G25">
            <v>49</v>
          </cell>
        </row>
        <row r="26">
          <cell r="A26">
            <v>24</v>
          </cell>
          <cell r="B26">
            <v>24</v>
          </cell>
          <cell r="C26" t="str">
            <v>MOHAMMAD IRSYAD</v>
          </cell>
          <cell r="D26">
            <v>1451</v>
          </cell>
          <cell r="E26" t="str">
            <v>7E</v>
          </cell>
          <cell r="F26">
            <v>1</v>
          </cell>
          <cell r="G26">
            <v>46</v>
          </cell>
        </row>
        <row r="27">
          <cell r="A27">
            <v>25</v>
          </cell>
          <cell r="B27">
            <v>25</v>
          </cell>
          <cell r="C27" t="str">
            <v>MUHAMMAD IRFA'UN NA'IM</v>
          </cell>
          <cell r="D27">
            <v>1426</v>
          </cell>
          <cell r="E27" t="str">
            <v>7A</v>
          </cell>
          <cell r="F27">
            <v>12</v>
          </cell>
          <cell r="G27">
            <v>47</v>
          </cell>
        </row>
        <row r="28">
          <cell r="A28">
            <v>26</v>
          </cell>
          <cell r="B28">
            <v>26</v>
          </cell>
          <cell r="C28" t="str">
            <v>MUHAMMAD ARIYANTO</v>
          </cell>
          <cell r="D28">
            <v>1422</v>
          </cell>
          <cell r="E28" t="str">
            <v>7F</v>
          </cell>
          <cell r="F28">
            <v>7</v>
          </cell>
          <cell r="G28">
            <v>49</v>
          </cell>
        </row>
        <row r="29">
          <cell r="A29">
            <v>27</v>
          </cell>
          <cell r="B29">
            <v>27</v>
          </cell>
          <cell r="C29" t="str">
            <v>MUHAMMAD ANIS FUADI</v>
          </cell>
          <cell r="D29">
            <v>1429</v>
          </cell>
          <cell r="E29" t="str">
            <v>7F</v>
          </cell>
          <cell r="F29">
            <v>4</v>
          </cell>
          <cell r="G29">
            <v>49</v>
          </cell>
        </row>
        <row r="30">
          <cell r="A30">
            <v>28</v>
          </cell>
          <cell r="B30">
            <v>28</v>
          </cell>
          <cell r="C30" t="str">
            <v>MOHAMMAD TAUFIK HUSNI MUBAROK</v>
          </cell>
          <cell r="D30">
            <v>1439</v>
          </cell>
          <cell r="E30" t="str">
            <v>7F</v>
          </cell>
          <cell r="F30">
            <v>3</v>
          </cell>
          <cell r="G30">
            <v>49</v>
          </cell>
        </row>
        <row r="31">
          <cell r="A31">
            <v>29</v>
          </cell>
          <cell r="B31">
            <v>29</v>
          </cell>
          <cell r="C31" t="str">
            <v>MOHAMAD KHOIRUL ANAM</v>
          </cell>
          <cell r="D31">
            <v>1385</v>
          </cell>
          <cell r="E31" t="str">
            <v>7B</v>
          </cell>
          <cell r="F31">
            <v>10</v>
          </cell>
          <cell r="G31">
            <v>46</v>
          </cell>
        </row>
        <row r="32">
          <cell r="A32">
            <v>30</v>
          </cell>
          <cell r="B32">
            <v>30</v>
          </cell>
          <cell r="C32" t="str">
            <v>MUHAMMAD DARWIS ABDUL HAQ</v>
          </cell>
          <cell r="D32">
            <v>1425</v>
          </cell>
          <cell r="E32" t="str">
            <v>7B</v>
          </cell>
          <cell r="F32">
            <v>6</v>
          </cell>
          <cell r="G32">
            <v>46</v>
          </cell>
        </row>
        <row r="33">
          <cell r="A33">
            <v>31</v>
          </cell>
          <cell r="B33">
            <v>31</v>
          </cell>
          <cell r="C33" t="str">
            <v>MUHAMMAD ROSYID RIDHO</v>
          </cell>
          <cell r="D33">
            <v>1432</v>
          </cell>
          <cell r="E33" t="str">
            <v>7A</v>
          </cell>
          <cell r="F33">
            <v>11</v>
          </cell>
          <cell r="G33">
            <v>47</v>
          </cell>
        </row>
        <row r="34">
          <cell r="A34">
            <v>32</v>
          </cell>
          <cell r="B34">
            <v>32</v>
          </cell>
          <cell r="C34" t="str">
            <v>MUHAMMAD ZAKKI MUBAROK</v>
          </cell>
          <cell r="D34">
            <v>1365</v>
          </cell>
          <cell r="E34" t="str">
            <v>7C</v>
          </cell>
          <cell r="F34">
            <v>13</v>
          </cell>
          <cell r="G34">
            <v>46</v>
          </cell>
        </row>
        <row r="35">
          <cell r="A35">
            <v>33</v>
          </cell>
          <cell r="B35">
            <v>33</v>
          </cell>
          <cell r="C35" t="str">
            <v>MUHAMMAD ZAINURI</v>
          </cell>
          <cell r="D35">
            <v>1411</v>
          </cell>
          <cell r="E35" t="str">
            <v>7A</v>
          </cell>
          <cell r="F35">
            <v>13</v>
          </cell>
          <cell r="G35">
            <v>47</v>
          </cell>
        </row>
        <row r="36">
          <cell r="A36">
            <v>34</v>
          </cell>
          <cell r="B36">
            <v>34</v>
          </cell>
          <cell r="C36" t="str">
            <v>MOCHAMAD SULAIMAN ZUHDI</v>
          </cell>
          <cell r="D36">
            <v>1535</v>
          </cell>
          <cell r="E36" t="str">
            <v>7G</v>
          </cell>
          <cell r="F36">
            <v>1</v>
          </cell>
          <cell r="G36">
            <v>46</v>
          </cell>
        </row>
        <row r="37">
          <cell r="A37">
            <v>35</v>
          </cell>
          <cell r="B37">
            <v>35</v>
          </cell>
          <cell r="C37" t="str">
            <v>MOH. SUPRIYANTO</v>
          </cell>
          <cell r="D37">
            <v>1388</v>
          </cell>
          <cell r="E37" t="str">
            <v>7A</v>
          </cell>
          <cell r="F37">
            <v>15</v>
          </cell>
          <cell r="G37">
            <v>47</v>
          </cell>
        </row>
        <row r="38">
          <cell r="A38">
            <v>36</v>
          </cell>
          <cell r="B38">
            <v>36</v>
          </cell>
          <cell r="C38" t="str">
            <v>MUHAMAD ABDURRO'UF</v>
          </cell>
          <cell r="D38">
            <v>1562</v>
          </cell>
          <cell r="E38" t="str">
            <v>7B</v>
          </cell>
          <cell r="F38">
            <v>1</v>
          </cell>
          <cell r="G38">
            <v>46</v>
          </cell>
        </row>
        <row r="39">
          <cell r="A39">
            <v>37</v>
          </cell>
          <cell r="B39">
            <v>37</v>
          </cell>
          <cell r="C39" t="str">
            <v>MUHAMMAD ALI MUSTAQIM</v>
          </cell>
          <cell r="D39">
            <v>1424</v>
          </cell>
          <cell r="E39" t="str">
            <v>7F</v>
          </cell>
          <cell r="F39">
            <v>5</v>
          </cell>
          <cell r="G39">
            <v>49</v>
          </cell>
        </row>
        <row r="40">
          <cell r="A40">
            <v>38</v>
          </cell>
          <cell r="B40">
            <v>38</v>
          </cell>
          <cell r="C40" t="str">
            <v>MUHAMMAD LUQMANUL HAKIM</v>
          </cell>
          <cell r="D40">
            <v>1457</v>
          </cell>
          <cell r="E40" t="str">
            <v>7H</v>
          </cell>
          <cell r="F40">
            <v>1</v>
          </cell>
          <cell r="G40">
            <v>44</v>
          </cell>
        </row>
        <row r="41">
          <cell r="A41">
            <v>39</v>
          </cell>
          <cell r="B41">
            <v>39</v>
          </cell>
          <cell r="C41" t="str">
            <v>NURUL WAHID</v>
          </cell>
          <cell r="D41">
            <v>1419</v>
          </cell>
          <cell r="E41" t="str">
            <v>7H</v>
          </cell>
          <cell r="F41">
            <v>3</v>
          </cell>
          <cell r="G41">
            <v>44</v>
          </cell>
        </row>
        <row r="42">
          <cell r="A42">
            <v>40</v>
          </cell>
          <cell r="B42">
            <v>40</v>
          </cell>
          <cell r="C42" t="str">
            <v>NOOR HAMID</v>
          </cell>
          <cell r="D42">
            <v>1413</v>
          </cell>
          <cell r="E42" t="str">
            <v>7H</v>
          </cell>
          <cell r="F42">
            <v>4</v>
          </cell>
          <cell r="G42">
            <v>44</v>
          </cell>
        </row>
        <row r="43">
          <cell r="A43">
            <v>41</v>
          </cell>
          <cell r="B43">
            <v>1</v>
          </cell>
          <cell r="C43" t="str">
            <v>AHMAD IBNU MUBAROK</v>
          </cell>
          <cell r="D43">
            <v>1320</v>
          </cell>
          <cell r="E43" t="str">
            <v>7D</v>
          </cell>
          <cell r="F43">
            <v>25</v>
          </cell>
          <cell r="G43">
            <v>47</v>
          </cell>
        </row>
        <row r="44">
          <cell r="A44">
            <v>42</v>
          </cell>
          <cell r="B44">
            <v>2</v>
          </cell>
          <cell r="C44" t="str">
            <v>ACHMAD CHANAFI</v>
          </cell>
          <cell r="D44">
            <v>1282</v>
          </cell>
          <cell r="E44" t="str">
            <v>7E</v>
          </cell>
          <cell r="F44">
            <v>31</v>
          </cell>
          <cell r="G44">
            <v>46</v>
          </cell>
        </row>
        <row r="45">
          <cell r="A45">
            <v>43</v>
          </cell>
          <cell r="B45">
            <v>3</v>
          </cell>
          <cell r="C45" t="str">
            <v>AHMAD ROUF ANDRIANSYAH</v>
          </cell>
          <cell r="D45">
            <v>1408</v>
          </cell>
          <cell r="E45" t="str">
            <v>7B</v>
          </cell>
          <cell r="F45">
            <v>7</v>
          </cell>
          <cell r="G45">
            <v>46</v>
          </cell>
        </row>
        <row r="46">
          <cell r="A46">
            <v>44</v>
          </cell>
          <cell r="B46">
            <v>4</v>
          </cell>
          <cell r="C46" t="str">
            <v>AHMAD SUTOTO</v>
          </cell>
          <cell r="D46">
            <v>1369</v>
          </cell>
          <cell r="E46" t="str">
            <v>7B</v>
          </cell>
          <cell r="F46">
            <v>16</v>
          </cell>
          <cell r="G46">
            <v>46</v>
          </cell>
        </row>
        <row r="47">
          <cell r="A47">
            <v>45</v>
          </cell>
          <cell r="B47">
            <v>5</v>
          </cell>
          <cell r="C47" t="str">
            <v>ACHMAD SYUKRI ILA NI'AM</v>
          </cell>
          <cell r="D47">
            <v>1347</v>
          </cell>
          <cell r="E47" t="str">
            <v>7B</v>
          </cell>
          <cell r="F47">
            <v>25</v>
          </cell>
          <cell r="G47">
            <v>46</v>
          </cell>
        </row>
        <row r="48">
          <cell r="A48">
            <v>46</v>
          </cell>
          <cell r="B48">
            <v>6</v>
          </cell>
          <cell r="C48" t="str">
            <v>AHMAD AINUN NAJIB</v>
          </cell>
          <cell r="D48">
            <v>1326</v>
          </cell>
          <cell r="E48" t="str">
            <v>7F</v>
          </cell>
          <cell r="F48">
            <v>27</v>
          </cell>
          <cell r="G48">
            <v>49</v>
          </cell>
        </row>
        <row r="49">
          <cell r="A49">
            <v>47</v>
          </cell>
          <cell r="B49">
            <v>7</v>
          </cell>
          <cell r="C49" t="str">
            <v>AHMAD FIKRI ADYANI</v>
          </cell>
          <cell r="D49">
            <v>1311</v>
          </cell>
          <cell r="E49" t="str">
            <v>7G</v>
          </cell>
          <cell r="F49">
            <v>24</v>
          </cell>
          <cell r="G49">
            <v>46</v>
          </cell>
        </row>
        <row r="50">
          <cell r="A50">
            <v>48</v>
          </cell>
          <cell r="B50">
            <v>8</v>
          </cell>
          <cell r="C50" t="str">
            <v>AKHMAD YAFI</v>
          </cell>
          <cell r="D50">
            <v>1352</v>
          </cell>
          <cell r="E50" t="str">
            <v>7D</v>
          </cell>
          <cell r="F50">
            <v>15</v>
          </cell>
          <cell r="G50">
            <v>47</v>
          </cell>
        </row>
        <row r="51">
          <cell r="A51">
            <v>49</v>
          </cell>
          <cell r="B51">
            <v>9</v>
          </cell>
          <cell r="C51" t="str">
            <v>ACSAN ABDUL NAFIS</v>
          </cell>
          <cell r="D51">
            <v>1303</v>
          </cell>
          <cell r="E51" t="str">
            <v>7A</v>
          </cell>
          <cell r="F51">
            <v>39</v>
          </cell>
          <cell r="G51">
            <v>47</v>
          </cell>
        </row>
        <row r="52">
          <cell r="A52">
            <v>50</v>
          </cell>
          <cell r="B52">
            <v>10</v>
          </cell>
          <cell r="C52" t="str">
            <v>ARWANIEL KHIRMY</v>
          </cell>
          <cell r="D52">
            <v>1298</v>
          </cell>
          <cell r="E52" t="str">
            <v>7B</v>
          </cell>
          <cell r="F52">
            <v>39</v>
          </cell>
          <cell r="G52">
            <v>46</v>
          </cell>
        </row>
        <row r="53">
          <cell r="A53">
            <v>51</v>
          </cell>
          <cell r="B53">
            <v>11</v>
          </cell>
          <cell r="C53" t="str">
            <v>AFID PRAMUDI</v>
          </cell>
          <cell r="D53">
            <v>1322</v>
          </cell>
          <cell r="E53" t="str">
            <v>7A</v>
          </cell>
          <cell r="F53">
            <v>35</v>
          </cell>
          <cell r="G53">
            <v>47</v>
          </cell>
        </row>
        <row r="54">
          <cell r="A54">
            <v>52</v>
          </cell>
          <cell r="B54">
            <v>12</v>
          </cell>
          <cell r="C54" t="str">
            <v>AFIQHI DWI ALRIDLO</v>
          </cell>
          <cell r="D54">
            <v>1309</v>
          </cell>
          <cell r="E54" t="str">
            <v>7F</v>
          </cell>
          <cell r="F54">
            <v>33</v>
          </cell>
          <cell r="G54">
            <v>49</v>
          </cell>
        </row>
        <row r="55">
          <cell r="A55">
            <v>53</v>
          </cell>
          <cell r="B55">
            <v>13</v>
          </cell>
          <cell r="C55" t="str">
            <v>HARISON FIRDAUS</v>
          </cell>
          <cell r="D55">
            <v>1237</v>
          </cell>
          <cell r="E55" t="str">
            <v>7E</v>
          </cell>
          <cell r="F55">
            <v>42</v>
          </cell>
          <cell r="G55">
            <v>46</v>
          </cell>
        </row>
        <row r="56">
          <cell r="A56">
            <v>54</v>
          </cell>
          <cell r="B56">
            <v>14</v>
          </cell>
          <cell r="C56" t="str">
            <v>CHOIRIL ANWAR</v>
          </cell>
          <cell r="D56">
            <v>1332</v>
          </cell>
          <cell r="E56" t="str">
            <v>7A</v>
          </cell>
          <cell r="F56">
            <v>33</v>
          </cell>
          <cell r="G56">
            <v>47</v>
          </cell>
        </row>
        <row r="57">
          <cell r="A57">
            <v>55</v>
          </cell>
          <cell r="B57">
            <v>15</v>
          </cell>
          <cell r="C57" t="str">
            <v>DHEA PUTRA CHARISMA</v>
          </cell>
          <cell r="D57">
            <v>1315</v>
          </cell>
          <cell r="E57" t="str">
            <v>7B</v>
          </cell>
          <cell r="F57">
            <v>36</v>
          </cell>
          <cell r="G57">
            <v>46</v>
          </cell>
        </row>
        <row r="58">
          <cell r="A58">
            <v>56</v>
          </cell>
          <cell r="B58">
            <v>16</v>
          </cell>
          <cell r="C58" t="str">
            <v>SHODIQUN</v>
          </cell>
          <cell r="D58">
            <v>1314</v>
          </cell>
          <cell r="E58" t="str">
            <v>7B</v>
          </cell>
          <cell r="F58">
            <v>37</v>
          </cell>
          <cell r="G58">
            <v>46</v>
          </cell>
        </row>
        <row r="59">
          <cell r="A59">
            <v>57</v>
          </cell>
          <cell r="B59">
            <v>17</v>
          </cell>
          <cell r="C59" t="str">
            <v>ABDURROCHIM</v>
          </cell>
          <cell r="D59">
            <v>1334</v>
          </cell>
          <cell r="E59" t="str">
            <v>7F</v>
          </cell>
          <cell r="F59">
            <v>22</v>
          </cell>
          <cell r="G59">
            <v>49</v>
          </cell>
        </row>
        <row r="60">
          <cell r="A60">
            <v>58</v>
          </cell>
          <cell r="B60">
            <v>18</v>
          </cell>
          <cell r="C60" t="str">
            <v>AINUN NA'MA</v>
          </cell>
          <cell r="D60">
            <v>1337</v>
          </cell>
          <cell r="E60" t="str">
            <v>7C</v>
          </cell>
          <cell r="F60">
            <v>22</v>
          </cell>
          <cell r="G60">
            <v>46</v>
          </cell>
        </row>
        <row r="61">
          <cell r="A61">
            <v>59</v>
          </cell>
          <cell r="B61">
            <v>19</v>
          </cell>
          <cell r="C61" t="str">
            <v>GHALIH ABIMANYU</v>
          </cell>
          <cell r="D61">
            <v>1315</v>
          </cell>
          <cell r="E61" t="str">
            <v>7C</v>
          </cell>
          <cell r="F61">
            <v>28</v>
          </cell>
          <cell r="G61">
            <v>46</v>
          </cell>
        </row>
        <row r="62">
          <cell r="A62">
            <v>60</v>
          </cell>
          <cell r="B62">
            <v>20</v>
          </cell>
          <cell r="C62" t="str">
            <v>LUTFI LUDIANTO</v>
          </cell>
          <cell r="D62">
            <v>1245</v>
          </cell>
          <cell r="E62" t="str">
            <v>7A</v>
          </cell>
          <cell r="F62">
            <v>46</v>
          </cell>
          <cell r="G62">
            <v>47</v>
          </cell>
        </row>
        <row r="63">
          <cell r="A63">
            <v>61</v>
          </cell>
          <cell r="B63">
            <v>21</v>
          </cell>
          <cell r="C63" t="str">
            <v>MUHSIN ABDULLAH</v>
          </cell>
          <cell r="D63">
            <v>1304</v>
          </cell>
          <cell r="E63" t="str">
            <v>7D</v>
          </cell>
          <cell r="F63">
            <v>32</v>
          </cell>
          <cell r="G63">
            <v>47</v>
          </cell>
        </row>
        <row r="64">
          <cell r="A64">
            <v>62</v>
          </cell>
          <cell r="B64">
            <v>22</v>
          </cell>
          <cell r="C64" t="str">
            <v>MUHAMMAD ABU JAMAL AL ASNAWI</v>
          </cell>
          <cell r="D64">
            <v>1316</v>
          </cell>
          <cell r="E64" t="str">
            <v>7G</v>
          </cell>
          <cell r="F64">
            <v>21</v>
          </cell>
          <cell r="G64">
            <v>46</v>
          </cell>
        </row>
        <row r="65">
          <cell r="A65">
            <v>63</v>
          </cell>
          <cell r="B65">
            <v>23</v>
          </cell>
          <cell r="C65" t="str">
            <v>MUHAMMAD AMIRUL WILDAN</v>
          </cell>
          <cell r="D65">
            <v>1342</v>
          </cell>
          <cell r="E65" t="str">
            <v>7C</v>
          </cell>
          <cell r="F65">
            <v>20</v>
          </cell>
          <cell r="G65">
            <v>46</v>
          </cell>
        </row>
        <row r="66">
          <cell r="A66">
            <v>64</v>
          </cell>
          <cell r="B66">
            <v>24</v>
          </cell>
          <cell r="C66" t="str">
            <v>MUCHAMMAD ULIL ALBAB</v>
          </cell>
          <cell r="D66">
            <v>1321</v>
          </cell>
          <cell r="E66" t="str">
            <v>7A</v>
          </cell>
          <cell r="F66">
            <v>36</v>
          </cell>
          <cell r="G66">
            <v>47</v>
          </cell>
        </row>
        <row r="67">
          <cell r="A67">
            <v>65</v>
          </cell>
          <cell r="B67">
            <v>25</v>
          </cell>
          <cell r="C67" t="str">
            <v>M. ULIL ALBAB</v>
          </cell>
          <cell r="D67">
            <v>1440</v>
          </cell>
          <cell r="E67" t="str">
            <v>7F</v>
          </cell>
          <cell r="F67">
            <v>2</v>
          </cell>
          <cell r="G67">
            <v>49</v>
          </cell>
        </row>
        <row r="68">
          <cell r="A68">
            <v>66</v>
          </cell>
          <cell r="B68">
            <v>26</v>
          </cell>
          <cell r="C68" t="str">
            <v>MUCHAMMAD BURHANUDDIN</v>
          </cell>
          <cell r="D68">
            <v>1321</v>
          </cell>
          <cell r="E68" t="str">
            <v>7D</v>
          </cell>
          <cell r="F68">
            <v>23</v>
          </cell>
          <cell r="G68">
            <v>47</v>
          </cell>
        </row>
        <row r="69">
          <cell r="A69">
            <v>67</v>
          </cell>
          <cell r="B69">
            <v>27</v>
          </cell>
          <cell r="C69" t="str">
            <v>MUHAMMAD ROIS ZAMRONI</v>
          </cell>
          <cell r="D69">
            <v>1340</v>
          </cell>
          <cell r="E69" t="str">
            <v>7A</v>
          </cell>
          <cell r="F69">
            <v>31</v>
          </cell>
          <cell r="G69">
            <v>47</v>
          </cell>
        </row>
        <row r="70">
          <cell r="A70">
            <v>68</v>
          </cell>
          <cell r="B70">
            <v>28</v>
          </cell>
          <cell r="C70" t="str">
            <v>MUHAMMAD SAIDIL MUBARAK</v>
          </cell>
          <cell r="D70">
            <v>1297</v>
          </cell>
          <cell r="E70" t="str">
            <v>7E</v>
          </cell>
          <cell r="F70">
            <v>24</v>
          </cell>
          <cell r="G70">
            <v>46</v>
          </cell>
        </row>
        <row r="71">
          <cell r="A71">
            <v>69</v>
          </cell>
          <cell r="B71">
            <v>29</v>
          </cell>
          <cell r="C71" t="str">
            <v>M. SULTON NASER</v>
          </cell>
          <cell r="D71">
            <v>1356</v>
          </cell>
          <cell r="E71" t="str">
            <v>7F</v>
          </cell>
          <cell r="F71">
            <v>17</v>
          </cell>
          <cell r="G71">
            <v>49</v>
          </cell>
        </row>
        <row r="72">
          <cell r="A72">
            <v>70</v>
          </cell>
          <cell r="B72">
            <v>30</v>
          </cell>
          <cell r="C72" t="str">
            <v>MUHAMMAD ABDUL HAMID</v>
          </cell>
          <cell r="D72">
            <v>1350</v>
          </cell>
          <cell r="E72" t="str">
            <v>7G</v>
          </cell>
          <cell r="F72">
            <v>16</v>
          </cell>
          <cell r="G72">
            <v>46</v>
          </cell>
        </row>
        <row r="73">
          <cell r="A73">
            <v>71</v>
          </cell>
          <cell r="B73">
            <v>31</v>
          </cell>
          <cell r="C73" t="str">
            <v>MOHAMMAD ABDULLAH</v>
          </cell>
          <cell r="D73">
            <v>1365</v>
          </cell>
          <cell r="E73" t="str">
            <v>7B</v>
          </cell>
          <cell r="F73">
            <v>19</v>
          </cell>
          <cell r="G73">
            <v>46</v>
          </cell>
        </row>
        <row r="74">
          <cell r="A74">
            <v>72</v>
          </cell>
          <cell r="B74">
            <v>32</v>
          </cell>
          <cell r="C74" t="str">
            <v>MUHAMMAD ARJUN FANNANI</v>
          </cell>
          <cell r="D74">
            <v>1393</v>
          </cell>
          <cell r="E74" t="str">
            <v>7F</v>
          </cell>
          <cell r="F74">
            <v>12</v>
          </cell>
          <cell r="G74">
            <v>49</v>
          </cell>
        </row>
        <row r="75">
          <cell r="A75">
            <v>73</v>
          </cell>
          <cell r="B75">
            <v>33</v>
          </cell>
          <cell r="C75" t="str">
            <v>MOHAMMAD ALI IKHSAN</v>
          </cell>
          <cell r="D75">
            <v>1375</v>
          </cell>
          <cell r="E75" t="str">
            <v>7F</v>
          </cell>
          <cell r="F75">
            <v>14</v>
          </cell>
          <cell r="G75">
            <v>49</v>
          </cell>
        </row>
        <row r="76">
          <cell r="A76">
            <v>74</v>
          </cell>
          <cell r="B76">
            <v>34</v>
          </cell>
          <cell r="C76" t="str">
            <v>MUHAMMAD FAIZ ABRORI</v>
          </cell>
          <cell r="D76">
            <v>1260</v>
          </cell>
          <cell r="E76" t="str">
            <v>7G</v>
          </cell>
          <cell r="F76">
            <v>36</v>
          </cell>
          <cell r="G76">
            <v>46</v>
          </cell>
        </row>
        <row r="77">
          <cell r="A77">
            <v>75</v>
          </cell>
          <cell r="B77">
            <v>35</v>
          </cell>
          <cell r="C77" t="str">
            <v>MUHAMMAD FAIDLUR ROHMAN</v>
          </cell>
          <cell r="D77">
            <v>1297</v>
          </cell>
          <cell r="E77" t="str">
            <v>7A</v>
          </cell>
          <cell r="F77">
            <v>40</v>
          </cell>
          <cell r="G77">
            <v>47</v>
          </cell>
        </row>
        <row r="78">
          <cell r="A78">
            <v>76</v>
          </cell>
          <cell r="B78">
            <v>36</v>
          </cell>
          <cell r="C78" t="str">
            <v>MUHAMMAD LUTHFI ANNURANI</v>
          </cell>
          <cell r="D78">
            <v>1312</v>
          </cell>
          <cell r="E78" t="str">
            <v>7H</v>
          </cell>
          <cell r="F78">
            <v>21</v>
          </cell>
          <cell r="G78">
            <v>44</v>
          </cell>
        </row>
        <row r="79">
          <cell r="A79">
            <v>77</v>
          </cell>
          <cell r="B79">
            <v>37</v>
          </cell>
          <cell r="C79" t="str">
            <v>MUHAMMAD LUTHFI MAULANA</v>
          </cell>
          <cell r="D79">
            <v>1266</v>
          </cell>
          <cell r="E79" t="str">
            <v>7G</v>
          </cell>
          <cell r="F79">
            <v>34</v>
          </cell>
          <cell r="G79">
            <v>46</v>
          </cell>
        </row>
        <row r="80">
          <cell r="A80">
            <v>78</v>
          </cell>
          <cell r="B80">
            <v>38</v>
          </cell>
          <cell r="C80" t="str">
            <v>MA'RUF SIDIQ</v>
          </cell>
          <cell r="D80">
            <v>1312</v>
          </cell>
          <cell r="E80" t="str">
            <v>7F</v>
          </cell>
          <cell r="F80">
            <v>31</v>
          </cell>
          <cell r="G80">
            <v>49</v>
          </cell>
        </row>
        <row r="81">
          <cell r="A81">
            <v>79</v>
          </cell>
          <cell r="B81">
            <v>39</v>
          </cell>
          <cell r="C81" t="str">
            <v>MAULI KHAIRUL HAKIM</v>
          </cell>
          <cell r="D81">
            <v>1320</v>
          </cell>
          <cell r="E81" t="str">
            <v>7H</v>
          </cell>
          <cell r="F81">
            <v>19</v>
          </cell>
          <cell r="G81">
            <v>44</v>
          </cell>
        </row>
        <row r="82">
          <cell r="A82">
            <v>80</v>
          </cell>
          <cell r="B82">
            <v>40</v>
          </cell>
          <cell r="C82" t="str">
            <v>NUSRUL FALAQ</v>
          </cell>
          <cell r="D82">
            <v>1363</v>
          </cell>
          <cell r="E82" t="str">
            <v>7H</v>
          </cell>
          <cell r="F82">
            <v>9</v>
          </cell>
          <cell r="G82">
            <v>44</v>
          </cell>
        </row>
        <row r="83">
          <cell r="A83">
            <v>81</v>
          </cell>
          <cell r="B83">
            <v>41</v>
          </cell>
          <cell r="C83" t="str">
            <v>NOOR AMIN MUJIB</v>
          </cell>
          <cell r="D83">
            <v>1338</v>
          </cell>
          <cell r="E83" t="str">
            <v>7H</v>
          </cell>
          <cell r="F83">
            <v>13</v>
          </cell>
          <cell r="G83">
            <v>44</v>
          </cell>
        </row>
        <row r="84">
          <cell r="A84">
            <v>82</v>
          </cell>
          <cell r="B84">
            <v>42</v>
          </cell>
          <cell r="C84" t="str">
            <v>WIRDA MAKSUM</v>
          </cell>
          <cell r="D84">
            <v>1308</v>
          </cell>
          <cell r="E84" t="str">
            <v>7H</v>
          </cell>
          <cell r="F84">
            <v>22</v>
          </cell>
          <cell r="G84">
            <v>44</v>
          </cell>
        </row>
        <row r="85">
          <cell r="A85">
            <v>83</v>
          </cell>
          <cell r="B85">
            <v>1</v>
          </cell>
          <cell r="C85" t="str">
            <v>AHMAD ARRIFA'I</v>
          </cell>
          <cell r="D85">
            <v>1285</v>
          </cell>
          <cell r="E85" t="str">
            <v>7G</v>
          </cell>
          <cell r="F85">
            <v>32</v>
          </cell>
          <cell r="G85">
            <v>46</v>
          </cell>
        </row>
        <row r="86">
          <cell r="A86">
            <v>84</v>
          </cell>
          <cell r="B86">
            <v>2</v>
          </cell>
          <cell r="C86" t="str">
            <v>ACHMAD AMARUDIN</v>
          </cell>
          <cell r="D86">
            <v>1322</v>
          </cell>
          <cell r="E86" t="str">
            <v>7C</v>
          </cell>
          <cell r="F86">
            <v>27</v>
          </cell>
          <cell r="G86">
            <v>46</v>
          </cell>
        </row>
        <row r="87">
          <cell r="A87">
            <v>85</v>
          </cell>
          <cell r="B87">
            <v>3</v>
          </cell>
          <cell r="C87" t="str">
            <v>AHMAD YULIKAN</v>
          </cell>
          <cell r="D87">
            <v>1336</v>
          </cell>
          <cell r="E87" t="str">
            <v>7B</v>
          </cell>
          <cell r="F87">
            <v>27</v>
          </cell>
          <cell r="G87">
            <v>46</v>
          </cell>
        </row>
        <row r="88">
          <cell r="A88">
            <v>86</v>
          </cell>
          <cell r="B88">
            <v>4</v>
          </cell>
          <cell r="C88" t="str">
            <v>AHMAD SYAIFUL ANAS</v>
          </cell>
          <cell r="D88">
            <v>1337</v>
          </cell>
          <cell r="E88" t="str">
            <v>7G</v>
          </cell>
          <cell r="F88">
            <v>19</v>
          </cell>
          <cell r="G88">
            <v>46</v>
          </cell>
        </row>
        <row r="89">
          <cell r="A89">
            <v>87</v>
          </cell>
          <cell r="B89">
            <v>5</v>
          </cell>
          <cell r="C89" t="str">
            <v>AHMAD SYARIFFUROHMAN</v>
          </cell>
          <cell r="D89">
            <v>1307</v>
          </cell>
          <cell r="E89" t="str">
            <v>7E</v>
          </cell>
          <cell r="F89">
            <v>17</v>
          </cell>
          <cell r="G89">
            <v>46</v>
          </cell>
        </row>
        <row r="90">
          <cell r="A90">
            <v>88</v>
          </cell>
          <cell r="B90">
            <v>6</v>
          </cell>
          <cell r="C90" t="str">
            <v>AHMAD SODIQ</v>
          </cell>
          <cell r="D90">
            <v>1240</v>
          </cell>
          <cell r="E90" t="str">
            <v>7E</v>
          </cell>
          <cell r="F90">
            <v>41</v>
          </cell>
          <cell r="G90">
            <v>46</v>
          </cell>
        </row>
        <row r="91">
          <cell r="A91">
            <v>89</v>
          </cell>
          <cell r="B91">
            <v>7</v>
          </cell>
          <cell r="C91" t="str">
            <v>IBNU 'ATHOILLAH</v>
          </cell>
          <cell r="D91">
            <v>1264</v>
          </cell>
          <cell r="E91" t="str">
            <v>7C</v>
          </cell>
          <cell r="F91">
            <v>41</v>
          </cell>
          <cell r="G91">
            <v>46</v>
          </cell>
        </row>
        <row r="92">
          <cell r="A92">
            <v>90</v>
          </cell>
          <cell r="B92">
            <v>8</v>
          </cell>
          <cell r="C92" t="str">
            <v>KHOIRUL ASNAWI</v>
          </cell>
          <cell r="D92">
            <v>1315</v>
          </cell>
          <cell r="E92" t="str">
            <v>7D</v>
          </cell>
          <cell r="F92">
            <v>27</v>
          </cell>
          <cell r="G92">
            <v>47</v>
          </cell>
        </row>
        <row r="93">
          <cell r="A93">
            <v>91</v>
          </cell>
          <cell r="B93">
            <v>9</v>
          </cell>
          <cell r="C93" t="str">
            <v>KHOIRUL ANNAS</v>
          </cell>
          <cell r="D93">
            <v>1266</v>
          </cell>
          <cell r="E93" t="str">
            <v>7C</v>
          </cell>
          <cell r="F93">
            <v>40</v>
          </cell>
          <cell r="G93">
            <v>46</v>
          </cell>
        </row>
        <row r="94">
          <cell r="A94">
            <v>92</v>
          </cell>
          <cell r="B94">
            <v>10</v>
          </cell>
          <cell r="C94" t="str">
            <v>DUROR AUFAL MUNA FUTUHI</v>
          </cell>
          <cell r="D94">
            <v>1283</v>
          </cell>
          <cell r="E94" t="str">
            <v>7E</v>
          </cell>
          <cell r="F94">
            <v>30</v>
          </cell>
          <cell r="G94">
            <v>46</v>
          </cell>
        </row>
        <row r="95">
          <cell r="A95">
            <v>93</v>
          </cell>
          <cell r="B95">
            <v>11</v>
          </cell>
          <cell r="C95" t="str">
            <v>ROISUTS TSANI ROLIS</v>
          </cell>
          <cell r="D95">
            <v>1314</v>
          </cell>
          <cell r="E95" t="str">
            <v>7A</v>
          </cell>
          <cell r="F95">
            <v>37</v>
          </cell>
          <cell r="G95">
            <v>47</v>
          </cell>
        </row>
        <row r="96">
          <cell r="A96">
            <v>94</v>
          </cell>
          <cell r="B96">
            <v>12</v>
          </cell>
          <cell r="C96" t="str">
            <v>RUSLY BAHARUDIN</v>
          </cell>
          <cell r="D96">
            <v>1299</v>
          </cell>
          <cell r="E96" t="str">
            <v>7E</v>
          </cell>
          <cell r="F96">
            <v>22</v>
          </cell>
          <cell r="G96">
            <v>46</v>
          </cell>
        </row>
        <row r="97">
          <cell r="A97">
            <v>95</v>
          </cell>
          <cell r="B97">
            <v>13</v>
          </cell>
          <cell r="C97" t="str">
            <v>RIFQI LUTHFIAN NAFI</v>
          </cell>
          <cell r="D97">
            <v>1329</v>
          </cell>
          <cell r="E97" t="str">
            <v>7F</v>
          </cell>
          <cell r="F97">
            <v>25</v>
          </cell>
          <cell r="G97">
            <v>49</v>
          </cell>
        </row>
        <row r="98">
          <cell r="A98">
            <v>96</v>
          </cell>
          <cell r="B98">
            <v>14</v>
          </cell>
          <cell r="C98" t="str">
            <v>ABDUL AZIS</v>
          </cell>
          <cell r="D98">
            <v>1289</v>
          </cell>
          <cell r="E98" t="str">
            <v>7C</v>
          </cell>
          <cell r="F98">
            <v>32</v>
          </cell>
          <cell r="G98">
            <v>46</v>
          </cell>
        </row>
        <row r="99">
          <cell r="A99">
            <v>97</v>
          </cell>
          <cell r="B99">
            <v>15</v>
          </cell>
          <cell r="C99" t="str">
            <v>ABDULLAH MUIS</v>
          </cell>
          <cell r="D99">
            <v>1322</v>
          </cell>
          <cell r="E99" t="str">
            <v>7D</v>
          </cell>
          <cell r="F99">
            <v>22</v>
          </cell>
          <cell r="G99">
            <v>47</v>
          </cell>
        </row>
        <row r="100">
          <cell r="A100">
            <v>98</v>
          </cell>
          <cell r="B100">
            <v>16</v>
          </cell>
          <cell r="C100" t="str">
            <v>IRFAN FAIZ ZAUQI</v>
          </cell>
          <cell r="D100">
            <v>1261</v>
          </cell>
          <cell r="E100" t="str">
            <v>7G</v>
          </cell>
          <cell r="F100">
            <v>35</v>
          </cell>
          <cell r="G100">
            <v>46</v>
          </cell>
        </row>
        <row r="101">
          <cell r="A101">
            <v>99</v>
          </cell>
          <cell r="B101">
            <v>17</v>
          </cell>
          <cell r="C101" t="str">
            <v>ALI MUSAFAK</v>
          </cell>
          <cell r="D101">
            <v>1294</v>
          </cell>
          <cell r="E101" t="str">
            <v>7A</v>
          </cell>
          <cell r="F101">
            <v>41</v>
          </cell>
          <cell r="G101">
            <v>47</v>
          </cell>
        </row>
        <row r="102">
          <cell r="A102">
            <v>100</v>
          </cell>
          <cell r="B102">
            <v>18</v>
          </cell>
          <cell r="C102" t="str">
            <v>ALEX AHMAD ALA'UDDIN</v>
          </cell>
          <cell r="D102">
            <v>1268</v>
          </cell>
          <cell r="E102" t="str">
            <v>7F</v>
          </cell>
          <cell r="F102">
            <v>38</v>
          </cell>
          <cell r="G102">
            <v>49</v>
          </cell>
        </row>
        <row r="103">
          <cell r="A103">
            <v>101</v>
          </cell>
          <cell r="B103">
            <v>19</v>
          </cell>
          <cell r="C103" t="str">
            <v>FUAD ABDUR ROZAQ</v>
          </cell>
          <cell r="D103">
            <v>1306</v>
          </cell>
          <cell r="E103" t="str">
            <v>7D</v>
          </cell>
          <cell r="F103">
            <v>30</v>
          </cell>
          <cell r="G103">
            <v>47</v>
          </cell>
        </row>
        <row r="104">
          <cell r="A104">
            <v>102</v>
          </cell>
          <cell r="B104">
            <v>20</v>
          </cell>
          <cell r="C104" t="str">
            <v>FENDI HARIYANTO</v>
          </cell>
          <cell r="D104">
            <v>1302</v>
          </cell>
          <cell r="E104" t="str">
            <v>7C</v>
          </cell>
          <cell r="F104">
            <v>30</v>
          </cell>
          <cell r="G104">
            <v>46</v>
          </cell>
        </row>
        <row r="105">
          <cell r="A105">
            <v>103</v>
          </cell>
          <cell r="B105">
            <v>21</v>
          </cell>
          <cell r="C105" t="str">
            <v>MUHAMMAD IRSYAD</v>
          </cell>
          <cell r="D105">
            <v>1317</v>
          </cell>
          <cell r="E105" t="str">
            <v>7F</v>
          </cell>
          <cell r="F105">
            <v>29</v>
          </cell>
          <cell r="G105">
            <v>49</v>
          </cell>
        </row>
        <row r="106">
          <cell r="A106">
            <v>104</v>
          </cell>
          <cell r="B106">
            <v>22</v>
          </cell>
          <cell r="C106" t="str">
            <v>MUHAMMAD ASHARI FAJAR MULIA</v>
          </cell>
          <cell r="D106">
            <v>1290</v>
          </cell>
          <cell r="E106" t="str">
            <v>7E</v>
          </cell>
          <cell r="F106">
            <v>26</v>
          </cell>
          <cell r="G106">
            <v>46</v>
          </cell>
        </row>
        <row r="107">
          <cell r="A107">
            <v>105</v>
          </cell>
          <cell r="B107">
            <v>23</v>
          </cell>
          <cell r="C107" t="str">
            <v>MUHAMMAD ULIL ABSHOR</v>
          </cell>
          <cell r="D107">
            <v>1281</v>
          </cell>
          <cell r="E107" t="str">
            <v>7A</v>
          </cell>
          <cell r="F107">
            <v>42</v>
          </cell>
          <cell r="G107">
            <v>47</v>
          </cell>
        </row>
        <row r="108">
          <cell r="A108">
            <v>106</v>
          </cell>
          <cell r="B108">
            <v>24</v>
          </cell>
          <cell r="C108" t="str">
            <v>MUHAMMAD ULIN NUHA</v>
          </cell>
          <cell r="D108">
            <v>1332</v>
          </cell>
          <cell r="E108" t="str">
            <v>7A</v>
          </cell>
          <cell r="F108">
            <v>33</v>
          </cell>
          <cell r="G108">
            <v>47</v>
          </cell>
        </row>
        <row r="109">
          <cell r="A109">
            <v>107</v>
          </cell>
          <cell r="B109">
            <v>25</v>
          </cell>
          <cell r="C109" t="str">
            <v>MUHAMMAD HASAN FAHMI</v>
          </cell>
          <cell r="D109">
            <v>1389</v>
          </cell>
          <cell r="E109" t="str">
            <v>7F</v>
          </cell>
          <cell r="F109">
            <v>13</v>
          </cell>
          <cell r="G109">
            <v>49</v>
          </cell>
        </row>
        <row r="110">
          <cell r="A110">
            <v>108</v>
          </cell>
          <cell r="B110">
            <v>26</v>
          </cell>
          <cell r="C110" t="str">
            <v>MUHAMMAD KHOIRUR ROZAQ</v>
          </cell>
          <cell r="D110">
            <v>1251</v>
          </cell>
          <cell r="E110" t="str">
            <v>7C</v>
          </cell>
          <cell r="F110">
            <v>43</v>
          </cell>
          <cell r="G110">
            <v>46</v>
          </cell>
        </row>
        <row r="111">
          <cell r="A111">
            <v>109</v>
          </cell>
          <cell r="B111">
            <v>27</v>
          </cell>
          <cell r="C111" t="str">
            <v>M. REZAL HAVES ALAWY</v>
          </cell>
          <cell r="D111">
            <v>1286</v>
          </cell>
          <cell r="E111" t="str">
            <v>7D</v>
          </cell>
          <cell r="F111">
            <v>36</v>
          </cell>
          <cell r="G111">
            <v>47</v>
          </cell>
        </row>
        <row r="112">
          <cell r="A112">
            <v>110</v>
          </cell>
          <cell r="B112">
            <v>28</v>
          </cell>
          <cell r="C112" t="str">
            <v>M. SUBKHAN</v>
          </cell>
          <cell r="D112">
            <v>1265</v>
          </cell>
          <cell r="E112" t="str">
            <v>7E</v>
          </cell>
          <cell r="F112">
            <v>35</v>
          </cell>
          <cell r="G112">
            <v>46</v>
          </cell>
        </row>
        <row r="113">
          <cell r="A113">
            <v>111</v>
          </cell>
          <cell r="B113">
            <v>29</v>
          </cell>
          <cell r="C113" t="str">
            <v>MUHAMMAD SAHAL MANSHUR</v>
          </cell>
          <cell r="D113">
            <v>1301</v>
          </cell>
          <cell r="E113" t="str">
            <v>7D</v>
          </cell>
          <cell r="F113">
            <v>34</v>
          </cell>
          <cell r="G113">
            <v>47</v>
          </cell>
        </row>
        <row r="114">
          <cell r="A114">
            <v>112</v>
          </cell>
          <cell r="B114">
            <v>30</v>
          </cell>
          <cell r="C114" t="str">
            <v>MUHAMMAD SYARIFUDIN</v>
          </cell>
          <cell r="D114">
            <v>1279</v>
          </cell>
          <cell r="E114" t="str">
            <v>7D</v>
          </cell>
          <cell r="F114">
            <v>37</v>
          </cell>
          <cell r="G114">
            <v>47</v>
          </cell>
        </row>
        <row r="115">
          <cell r="A115">
            <v>113</v>
          </cell>
          <cell r="B115">
            <v>31</v>
          </cell>
          <cell r="C115" t="str">
            <v>MUHAMMAD SYAFIUL HADI</v>
          </cell>
          <cell r="D115">
            <v>1297</v>
          </cell>
          <cell r="E115" t="str">
            <v>7E</v>
          </cell>
          <cell r="F115">
            <v>24</v>
          </cell>
          <cell r="G115">
            <v>46</v>
          </cell>
        </row>
        <row r="116">
          <cell r="A116">
            <v>114</v>
          </cell>
          <cell r="B116">
            <v>32</v>
          </cell>
          <cell r="C116" t="str">
            <v>MUHAMMAD ABDUL AZIZ</v>
          </cell>
          <cell r="D116">
            <v>1264</v>
          </cell>
          <cell r="E116" t="str">
            <v>7A</v>
          </cell>
          <cell r="F116">
            <v>44</v>
          </cell>
          <cell r="G116">
            <v>47</v>
          </cell>
        </row>
        <row r="117">
          <cell r="A117">
            <v>115</v>
          </cell>
          <cell r="B117">
            <v>33</v>
          </cell>
          <cell r="C117" t="str">
            <v>MUCHAMMAD ABDUL MUJIB</v>
          </cell>
          <cell r="D117">
            <v>1338</v>
          </cell>
          <cell r="E117" t="str">
            <v>7F</v>
          </cell>
          <cell r="F117">
            <v>20</v>
          </cell>
          <cell r="G117">
            <v>49</v>
          </cell>
        </row>
        <row r="118">
          <cell r="A118">
            <v>116</v>
          </cell>
          <cell r="B118">
            <v>34</v>
          </cell>
          <cell r="C118" t="str">
            <v>MUHAMMAD UBAIDILLAH HARUN ROSYID</v>
          </cell>
          <cell r="D118">
            <v>1285</v>
          </cell>
          <cell r="E118" t="str">
            <v>7C</v>
          </cell>
          <cell r="F118">
            <v>34</v>
          </cell>
          <cell r="G118">
            <v>46</v>
          </cell>
        </row>
        <row r="119">
          <cell r="A119">
            <v>117</v>
          </cell>
          <cell r="B119">
            <v>35</v>
          </cell>
          <cell r="C119" t="str">
            <v>M. IMRON ROSYADI</v>
          </cell>
          <cell r="D119">
            <v>1352</v>
          </cell>
          <cell r="E119" t="str">
            <v>7E</v>
          </cell>
          <cell r="F119">
            <v>12</v>
          </cell>
          <cell r="G119">
            <v>46</v>
          </cell>
        </row>
        <row r="120">
          <cell r="A120">
            <v>118</v>
          </cell>
          <cell r="B120">
            <v>36</v>
          </cell>
          <cell r="C120" t="str">
            <v>MUHAMMAD FAHMID DAIL</v>
          </cell>
          <cell r="D120">
            <v>1283</v>
          </cell>
          <cell r="E120" t="str">
            <v>7C</v>
          </cell>
          <cell r="F120">
            <v>35</v>
          </cell>
          <cell r="G120">
            <v>46</v>
          </cell>
        </row>
        <row r="121">
          <cell r="A121">
            <v>119</v>
          </cell>
          <cell r="B121">
            <v>37</v>
          </cell>
          <cell r="C121" t="str">
            <v>MUHAMMAD MUJIBUR ROHMAN</v>
          </cell>
          <cell r="D121">
            <v>1278</v>
          </cell>
          <cell r="E121" t="str">
            <v>7H</v>
          </cell>
          <cell r="F121">
            <v>30</v>
          </cell>
          <cell r="G121">
            <v>44</v>
          </cell>
        </row>
        <row r="122">
          <cell r="A122">
            <v>120</v>
          </cell>
          <cell r="B122">
            <v>38</v>
          </cell>
          <cell r="C122" t="str">
            <v>MUHAMAD HENDRA SETYAWAN</v>
          </cell>
          <cell r="D122">
            <v>1280</v>
          </cell>
          <cell r="E122" t="str">
            <v>7C</v>
          </cell>
          <cell r="F122">
            <v>37</v>
          </cell>
          <cell r="G122">
            <v>46</v>
          </cell>
        </row>
        <row r="123">
          <cell r="A123">
            <v>121</v>
          </cell>
          <cell r="B123">
            <v>39</v>
          </cell>
          <cell r="C123" t="str">
            <v>MUSTAGFIRIN ASROR</v>
          </cell>
          <cell r="D123">
            <v>1257</v>
          </cell>
          <cell r="E123" t="str">
            <v>7E</v>
          </cell>
          <cell r="F123">
            <v>37</v>
          </cell>
          <cell r="G123">
            <v>46</v>
          </cell>
        </row>
        <row r="124">
          <cell r="A124">
            <v>122</v>
          </cell>
          <cell r="B124">
            <v>40</v>
          </cell>
          <cell r="C124" t="str">
            <v>NOOR ARIFIN</v>
          </cell>
          <cell r="D124">
            <v>1240</v>
          </cell>
          <cell r="E124" t="str">
            <v>7H</v>
          </cell>
          <cell r="F124">
            <v>38</v>
          </cell>
          <cell r="G124">
            <v>44</v>
          </cell>
        </row>
        <row r="125">
          <cell r="A125">
            <v>123</v>
          </cell>
          <cell r="B125">
            <v>1</v>
          </cell>
          <cell r="C125" t="str">
            <v>A.ZUHRUL MAHISYAM FATAWI</v>
          </cell>
          <cell r="D125">
            <v>1349</v>
          </cell>
          <cell r="E125" t="str">
            <v>7E</v>
          </cell>
          <cell r="F125">
            <v>13</v>
          </cell>
          <cell r="G125">
            <v>46</v>
          </cell>
        </row>
        <row r="126">
          <cell r="A126">
            <v>124</v>
          </cell>
          <cell r="B126">
            <v>2</v>
          </cell>
          <cell r="C126" t="str">
            <v>ACHMAD ABDUL BASYID</v>
          </cell>
          <cell r="D126">
            <v>1345</v>
          </cell>
          <cell r="E126" t="str">
            <v>7C</v>
          </cell>
          <cell r="F126">
            <v>19</v>
          </cell>
          <cell r="G126">
            <v>46</v>
          </cell>
        </row>
        <row r="127">
          <cell r="A127">
            <v>125</v>
          </cell>
          <cell r="B127">
            <v>3</v>
          </cell>
          <cell r="C127" t="str">
            <v>AKHMAD FATAH SYAEBANI</v>
          </cell>
          <cell r="D127">
            <v>1323</v>
          </cell>
          <cell r="E127" t="str">
            <v>7C</v>
          </cell>
          <cell r="F127">
            <v>26</v>
          </cell>
          <cell r="G127">
            <v>46</v>
          </cell>
        </row>
        <row r="128">
          <cell r="A128">
            <v>126</v>
          </cell>
          <cell r="B128">
            <v>4</v>
          </cell>
          <cell r="C128" t="str">
            <v>AH. QOYYIM</v>
          </cell>
          <cell r="D128">
            <v>1345</v>
          </cell>
          <cell r="E128" t="str">
            <v>7A</v>
          </cell>
          <cell r="F128">
            <v>29</v>
          </cell>
          <cell r="G128">
            <v>47</v>
          </cell>
        </row>
        <row r="129">
          <cell r="A129">
            <v>127</v>
          </cell>
          <cell r="B129">
            <v>5</v>
          </cell>
          <cell r="C129" t="str">
            <v>IKHDA NUR HIDAYAT</v>
          </cell>
          <cell r="D129">
            <v>1314</v>
          </cell>
          <cell r="E129" t="str">
            <v>7F</v>
          </cell>
          <cell r="F129">
            <v>30</v>
          </cell>
          <cell r="G129">
            <v>49</v>
          </cell>
        </row>
        <row r="130">
          <cell r="A130">
            <v>128</v>
          </cell>
          <cell r="B130">
            <v>6</v>
          </cell>
          <cell r="C130" t="str">
            <v>ULIN NUHA</v>
          </cell>
          <cell r="D130">
            <v>1335</v>
          </cell>
          <cell r="E130" t="str">
            <v>7E</v>
          </cell>
          <cell r="F130">
            <v>14</v>
          </cell>
          <cell r="G130">
            <v>46</v>
          </cell>
        </row>
        <row r="131">
          <cell r="A131">
            <v>129</v>
          </cell>
          <cell r="B131">
            <v>7</v>
          </cell>
          <cell r="C131" t="str">
            <v>HASAN FAHYUMI</v>
          </cell>
          <cell r="D131">
            <v>1371</v>
          </cell>
          <cell r="E131" t="str">
            <v>7E</v>
          </cell>
          <cell r="F131">
            <v>9</v>
          </cell>
          <cell r="G131">
            <v>46</v>
          </cell>
        </row>
        <row r="132">
          <cell r="A132">
            <v>130</v>
          </cell>
          <cell r="B132">
            <v>8</v>
          </cell>
          <cell r="C132" t="str">
            <v>RIZKA MANARUL HUDA</v>
          </cell>
          <cell r="D132">
            <v>1401</v>
          </cell>
          <cell r="E132" t="str">
            <v>7D</v>
          </cell>
          <cell r="F132">
            <v>6</v>
          </cell>
          <cell r="G132">
            <v>47</v>
          </cell>
        </row>
        <row r="133">
          <cell r="A133">
            <v>131</v>
          </cell>
          <cell r="B133">
            <v>9</v>
          </cell>
          <cell r="C133" t="str">
            <v>SLAMET MARGI MULYANTO</v>
          </cell>
          <cell r="D133">
            <v>1353</v>
          </cell>
          <cell r="E133" t="str">
            <v>7A</v>
          </cell>
          <cell r="F133">
            <v>25</v>
          </cell>
          <cell r="G133">
            <v>47</v>
          </cell>
        </row>
        <row r="134">
          <cell r="A134">
            <v>132</v>
          </cell>
          <cell r="B134">
            <v>10</v>
          </cell>
          <cell r="C134" t="str">
            <v>TONY JULIANDIKA</v>
          </cell>
          <cell r="D134">
            <v>1362</v>
          </cell>
          <cell r="E134" t="str">
            <v>7B</v>
          </cell>
          <cell r="F134">
            <v>21</v>
          </cell>
          <cell r="G134">
            <v>46</v>
          </cell>
        </row>
        <row r="135">
          <cell r="A135">
            <v>133</v>
          </cell>
          <cell r="B135">
            <v>11</v>
          </cell>
          <cell r="C135" t="str">
            <v>ARIFUDIN LUTFI</v>
          </cell>
          <cell r="D135">
            <v>1307</v>
          </cell>
          <cell r="E135" t="str">
            <v>7G</v>
          </cell>
          <cell r="F135">
            <v>25</v>
          </cell>
          <cell r="G135">
            <v>46</v>
          </cell>
        </row>
        <row r="136">
          <cell r="A136">
            <v>134</v>
          </cell>
          <cell r="B136">
            <v>12</v>
          </cell>
          <cell r="C136" t="str">
            <v>ARIEF ZAINAL MUSTOFA</v>
          </cell>
          <cell r="D136">
            <v>1336</v>
          </cell>
          <cell r="E136" t="str">
            <v>7B</v>
          </cell>
          <cell r="F136">
            <v>27</v>
          </cell>
          <cell r="G136">
            <v>46</v>
          </cell>
        </row>
        <row r="137">
          <cell r="A137">
            <v>135</v>
          </cell>
          <cell r="B137">
            <v>13</v>
          </cell>
          <cell r="C137" t="str">
            <v xml:space="preserve">AFIF IBNU FIAN </v>
          </cell>
          <cell r="D137">
            <v>1305</v>
          </cell>
          <cell r="E137" t="str">
            <v>7G</v>
          </cell>
          <cell r="F137">
            <v>27</v>
          </cell>
          <cell r="G137">
            <v>46</v>
          </cell>
        </row>
        <row r="138">
          <cell r="A138">
            <v>136</v>
          </cell>
          <cell r="B138">
            <v>14</v>
          </cell>
          <cell r="C138" t="str">
            <v>ALI ROHMAT</v>
          </cell>
          <cell r="D138">
            <v>1363</v>
          </cell>
          <cell r="E138" t="str">
            <v>7C</v>
          </cell>
          <cell r="F138">
            <v>14</v>
          </cell>
          <cell r="G138">
            <v>46</v>
          </cell>
        </row>
        <row r="139">
          <cell r="A139">
            <v>137</v>
          </cell>
          <cell r="B139">
            <v>15</v>
          </cell>
          <cell r="C139" t="str">
            <v>PANJI WAHYU IBRAHIM</v>
          </cell>
          <cell r="D139">
            <v>1300</v>
          </cell>
          <cell r="E139" t="str">
            <v>7G</v>
          </cell>
          <cell r="F139">
            <v>29</v>
          </cell>
          <cell r="G139">
            <v>46</v>
          </cell>
        </row>
        <row r="140">
          <cell r="A140">
            <v>138</v>
          </cell>
          <cell r="B140">
            <v>16</v>
          </cell>
          <cell r="C140" t="str">
            <v>FAJAR HADANAL MAROM</v>
          </cell>
          <cell r="D140">
            <v>1334</v>
          </cell>
          <cell r="E140" t="str">
            <v>7D</v>
          </cell>
          <cell r="F140">
            <v>17</v>
          </cell>
          <cell r="G140">
            <v>47</v>
          </cell>
        </row>
        <row r="141">
          <cell r="A141">
            <v>139</v>
          </cell>
          <cell r="B141">
            <v>17</v>
          </cell>
          <cell r="C141" t="str">
            <v>FARDINA DZAKIYA</v>
          </cell>
          <cell r="D141">
            <v>1346</v>
          </cell>
          <cell r="E141" t="str">
            <v>7A</v>
          </cell>
          <cell r="F141">
            <v>28</v>
          </cell>
          <cell r="G141">
            <v>47</v>
          </cell>
        </row>
        <row r="142">
          <cell r="A142">
            <v>140</v>
          </cell>
          <cell r="B142">
            <v>18</v>
          </cell>
          <cell r="C142" t="str">
            <v>PRYDAR SAKTI INDRAWAN</v>
          </cell>
          <cell r="D142">
            <v>1344</v>
          </cell>
          <cell r="E142" t="str">
            <v>7G</v>
          </cell>
          <cell r="F142">
            <v>18</v>
          </cell>
          <cell r="G142">
            <v>46</v>
          </cell>
        </row>
        <row r="143">
          <cell r="A143">
            <v>141</v>
          </cell>
          <cell r="B143">
            <v>19</v>
          </cell>
          <cell r="C143" t="str">
            <v>LUQMAN HAKIM</v>
          </cell>
          <cell r="D143">
            <v>1333</v>
          </cell>
          <cell r="E143" t="str">
            <v>7D</v>
          </cell>
          <cell r="F143">
            <v>19</v>
          </cell>
          <cell r="G143">
            <v>47</v>
          </cell>
        </row>
        <row r="144">
          <cell r="A144">
            <v>142</v>
          </cell>
          <cell r="B144">
            <v>20</v>
          </cell>
          <cell r="C144" t="str">
            <v>LAFIF AISUN DHOFAR</v>
          </cell>
          <cell r="D144">
            <v>1303</v>
          </cell>
          <cell r="E144" t="str">
            <v>7G</v>
          </cell>
          <cell r="F144">
            <v>28</v>
          </cell>
          <cell r="G144">
            <v>46</v>
          </cell>
        </row>
        <row r="145">
          <cell r="A145">
            <v>143</v>
          </cell>
          <cell r="B145">
            <v>21</v>
          </cell>
          <cell r="C145" t="str">
            <v>LUQMAN FANANI</v>
          </cell>
          <cell r="D145">
            <v>1306</v>
          </cell>
          <cell r="E145" t="str">
            <v>7G</v>
          </cell>
          <cell r="F145">
            <v>26</v>
          </cell>
          <cell r="G145">
            <v>46</v>
          </cell>
        </row>
        <row r="146">
          <cell r="A146">
            <v>144</v>
          </cell>
          <cell r="B146">
            <v>22</v>
          </cell>
          <cell r="C146" t="str">
            <v xml:space="preserve">MUHAMMAD ISMAIL </v>
          </cell>
          <cell r="D146">
            <v>1332</v>
          </cell>
          <cell r="E146" t="str">
            <v>7F</v>
          </cell>
          <cell r="F146">
            <v>24</v>
          </cell>
          <cell r="G146">
            <v>49</v>
          </cell>
        </row>
        <row r="147">
          <cell r="A147">
            <v>145</v>
          </cell>
          <cell r="B147">
            <v>23</v>
          </cell>
          <cell r="C147" t="str">
            <v>MUHAMMAD AFRISAL</v>
          </cell>
          <cell r="D147">
            <v>1370</v>
          </cell>
          <cell r="E147" t="str">
            <v>7F</v>
          </cell>
          <cell r="F147">
            <v>16</v>
          </cell>
          <cell r="G147">
            <v>49</v>
          </cell>
        </row>
        <row r="148">
          <cell r="A148">
            <v>146</v>
          </cell>
          <cell r="B148">
            <v>24</v>
          </cell>
          <cell r="C148" t="str">
            <v>MOCHAMMAD AHLAL ASNA</v>
          </cell>
          <cell r="D148">
            <v>1283</v>
          </cell>
          <cell r="E148" t="str">
            <v>7C</v>
          </cell>
          <cell r="F148">
            <v>35</v>
          </cell>
          <cell r="G148">
            <v>46</v>
          </cell>
        </row>
        <row r="149">
          <cell r="A149">
            <v>147</v>
          </cell>
          <cell r="B149">
            <v>25</v>
          </cell>
          <cell r="C149" t="str">
            <v>MUCHAMAD EDY IRAWAN</v>
          </cell>
          <cell r="D149">
            <v>1302</v>
          </cell>
          <cell r="E149" t="str">
            <v>7B</v>
          </cell>
          <cell r="F149">
            <v>38</v>
          </cell>
          <cell r="G149">
            <v>46</v>
          </cell>
        </row>
        <row r="150">
          <cell r="A150">
            <v>148</v>
          </cell>
          <cell r="B150">
            <v>26</v>
          </cell>
          <cell r="C150" t="str">
            <v>MUHAMMAD HUSNUL WAFA</v>
          </cell>
          <cell r="D150">
            <v>1349</v>
          </cell>
          <cell r="E150" t="str">
            <v>7A</v>
          </cell>
          <cell r="F150">
            <v>26</v>
          </cell>
          <cell r="G150">
            <v>47</v>
          </cell>
        </row>
        <row r="151">
          <cell r="A151">
            <v>149</v>
          </cell>
          <cell r="B151">
            <v>27</v>
          </cell>
          <cell r="C151" t="str">
            <v>MUHAMMAD HASAN FAUZI</v>
          </cell>
          <cell r="D151">
            <v>1321</v>
          </cell>
          <cell r="E151" t="str">
            <v>7D</v>
          </cell>
          <cell r="F151">
            <v>23</v>
          </cell>
          <cell r="G151">
            <v>47</v>
          </cell>
        </row>
        <row r="152">
          <cell r="A152">
            <v>150</v>
          </cell>
          <cell r="B152">
            <v>28</v>
          </cell>
          <cell r="C152" t="str">
            <v>MUHAMMAD KHOTIBUL UMAM</v>
          </cell>
          <cell r="D152">
            <v>1376</v>
          </cell>
          <cell r="E152" t="str">
            <v>7B</v>
          </cell>
          <cell r="F152">
            <v>14</v>
          </cell>
          <cell r="G152">
            <v>46</v>
          </cell>
        </row>
        <row r="153">
          <cell r="A153">
            <v>151</v>
          </cell>
          <cell r="B153">
            <v>29</v>
          </cell>
          <cell r="C153" t="str">
            <v>MUHAMMAD RIFQIL WAFA</v>
          </cell>
          <cell r="D153">
            <v>1503</v>
          </cell>
          <cell r="E153" t="str">
            <v>7G</v>
          </cell>
          <cell r="F153">
            <v>2</v>
          </cell>
          <cell r="G153">
            <v>46</v>
          </cell>
        </row>
        <row r="154">
          <cell r="A154">
            <v>152</v>
          </cell>
          <cell r="B154">
            <v>30</v>
          </cell>
          <cell r="C154" t="str">
            <v>MUHAMMAD RIFQI WIFQIL HANA</v>
          </cell>
          <cell r="D154">
            <v>1369</v>
          </cell>
          <cell r="E154" t="str">
            <v>7B</v>
          </cell>
          <cell r="F154">
            <v>16</v>
          </cell>
          <cell r="G154">
            <v>46</v>
          </cell>
        </row>
        <row r="155">
          <cell r="A155">
            <v>153</v>
          </cell>
          <cell r="B155">
            <v>31</v>
          </cell>
          <cell r="C155" t="str">
            <v>MUHAMMAD SYAFI'UDIN HABIBY</v>
          </cell>
          <cell r="D155">
            <v>1385</v>
          </cell>
          <cell r="E155" t="str">
            <v>7G</v>
          </cell>
          <cell r="F155">
            <v>9</v>
          </cell>
          <cell r="G155">
            <v>46</v>
          </cell>
        </row>
        <row r="156">
          <cell r="A156">
            <v>154</v>
          </cell>
          <cell r="B156">
            <v>32</v>
          </cell>
          <cell r="C156" t="str">
            <v>MOCHAMAD SHODIQ</v>
          </cell>
          <cell r="D156">
            <v>1321</v>
          </cell>
          <cell r="E156" t="str">
            <v>7F</v>
          </cell>
          <cell r="F156">
            <v>28</v>
          </cell>
          <cell r="G156">
            <v>49</v>
          </cell>
        </row>
        <row r="157">
          <cell r="A157">
            <v>155</v>
          </cell>
          <cell r="B157">
            <v>33</v>
          </cell>
          <cell r="C157" t="str">
            <v>MUHAMMAD ABDUL MUHYI</v>
          </cell>
          <cell r="D157">
            <v>1336</v>
          </cell>
          <cell r="E157" t="str">
            <v>7B</v>
          </cell>
          <cell r="F157">
            <v>27</v>
          </cell>
          <cell r="G157">
            <v>46</v>
          </cell>
        </row>
        <row r="158">
          <cell r="A158">
            <v>156</v>
          </cell>
          <cell r="B158">
            <v>34</v>
          </cell>
          <cell r="C158" t="str">
            <v>MUHAMAD ALI MUSHAFAK</v>
          </cell>
          <cell r="D158">
            <v>1325</v>
          </cell>
          <cell r="E158" t="str">
            <v>7B</v>
          </cell>
          <cell r="F158">
            <v>33</v>
          </cell>
          <cell r="G158">
            <v>46</v>
          </cell>
        </row>
        <row r="159">
          <cell r="A159">
            <v>157</v>
          </cell>
          <cell r="B159">
            <v>35</v>
          </cell>
          <cell r="C159" t="str">
            <v>MUHAMMAD FIKRI AMINUDDIN</v>
          </cell>
          <cell r="D159">
            <v>1416</v>
          </cell>
          <cell r="E159" t="str">
            <v>7F</v>
          </cell>
          <cell r="F159">
            <v>10</v>
          </cell>
          <cell r="G159">
            <v>49</v>
          </cell>
        </row>
        <row r="160">
          <cell r="A160">
            <v>158</v>
          </cell>
          <cell r="B160">
            <v>36</v>
          </cell>
          <cell r="C160" t="str">
            <v>MUHAMMAD FAISAL ANANG FANANI</v>
          </cell>
          <cell r="D160">
            <v>1299</v>
          </cell>
          <cell r="E160" t="str">
            <v>7H</v>
          </cell>
          <cell r="F160">
            <v>25</v>
          </cell>
          <cell r="G160">
            <v>44</v>
          </cell>
        </row>
        <row r="161">
          <cell r="A161">
            <v>159</v>
          </cell>
          <cell r="B161">
            <v>37</v>
          </cell>
          <cell r="C161" t="str">
            <v>MUHAMMAD MIFTAHUL ACHYAR</v>
          </cell>
          <cell r="D161">
            <v>1343</v>
          </cell>
          <cell r="E161" t="str">
            <v>7D</v>
          </cell>
          <cell r="F161">
            <v>16</v>
          </cell>
          <cell r="G161">
            <v>47</v>
          </cell>
        </row>
        <row r="162">
          <cell r="A162">
            <v>160</v>
          </cell>
          <cell r="B162">
            <v>38</v>
          </cell>
          <cell r="C162" t="str">
            <v>MUH.YUSRUL HANA</v>
          </cell>
          <cell r="D162">
            <v>1333</v>
          </cell>
          <cell r="E162" t="str">
            <v>7H</v>
          </cell>
          <cell r="F162">
            <v>15</v>
          </cell>
          <cell r="G162">
            <v>44</v>
          </cell>
        </row>
        <row r="163">
          <cell r="A163">
            <v>161</v>
          </cell>
          <cell r="B163">
            <v>39</v>
          </cell>
          <cell r="C163" t="str">
            <v>MULLA YUNAN BAHA AL-DIEN</v>
          </cell>
          <cell r="D163">
            <v>1360</v>
          </cell>
          <cell r="E163" t="str">
            <v>7G</v>
          </cell>
          <cell r="F163">
            <v>14</v>
          </cell>
          <cell r="G163">
            <v>46</v>
          </cell>
        </row>
        <row r="164">
          <cell r="A164">
            <v>162</v>
          </cell>
          <cell r="B164">
            <v>40</v>
          </cell>
          <cell r="C164" t="str">
            <v>NUURUN NAFIS</v>
          </cell>
          <cell r="D164">
            <v>1328</v>
          </cell>
          <cell r="E164" t="str">
            <v>7H</v>
          </cell>
          <cell r="F164">
            <v>16</v>
          </cell>
          <cell r="G164">
            <v>44</v>
          </cell>
        </row>
        <row r="165">
          <cell r="A165">
            <v>163</v>
          </cell>
          <cell r="B165">
            <v>41</v>
          </cell>
          <cell r="C165" t="str">
            <v>NOOR HAQIQI</v>
          </cell>
          <cell r="D165">
            <v>1326</v>
          </cell>
          <cell r="E165" t="str">
            <v>7H</v>
          </cell>
          <cell r="F165">
            <v>17</v>
          </cell>
          <cell r="G165">
            <v>44</v>
          </cell>
        </row>
        <row r="166">
          <cell r="A166">
            <v>164</v>
          </cell>
          <cell r="B166">
            <v>42</v>
          </cell>
          <cell r="C166" t="str">
            <v>NOR SAID</v>
          </cell>
          <cell r="D166">
            <v>1334</v>
          </cell>
          <cell r="E166" t="str">
            <v>7H</v>
          </cell>
          <cell r="F166">
            <v>14</v>
          </cell>
          <cell r="G166">
            <v>44</v>
          </cell>
        </row>
        <row r="167">
          <cell r="A167">
            <v>165</v>
          </cell>
          <cell r="B167">
            <v>43</v>
          </cell>
          <cell r="C167" t="str">
            <v>YUSYFA ASFA HIDAYATULLAH</v>
          </cell>
          <cell r="D167">
            <v>1298</v>
          </cell>
          <cell r="E167" t="str">
            <v>7H</v>
          </cell>
          <cell r="F167">
            <v>26</v>
          </cell>
          <cell r="G167">
            <v>44</v>
          </cell>
        </row>
        <row r="168">
          <cell r="A168">
            <v>166</v>
          </cell>
          <cell r="B168">
            <v>1</v>
          </cell>
          <cell r="C168" t="str">
            <v>ACHMAD CHILMI MUZAKKI</v>
          </cell>
          <cell r="D168">
            <v>1360</v>
          </cell>
          <cell r="E168" t="str">
            <v>7G</v>
          </cell>
          <cell r="F168">
            <v>14</v>
          </cell>
          <cell r="G168">
            <v>46</v>
          </cell>
        </row>
        <row r="169">
          <cell r="A169">
            <v>167</v>
          </cell>
          <cell r="B169">
            <v>2</v>
          </cell>
          <cell r="C169" t="str">
            <v>AHMAD SYAIFUDIN SHOFI</v>
          </cell>
          <cell r="D169">
            <v>1340</v>
          </cell>
          <cell r="E169" t="str">
            <v>7F</v>
          </cell>
          <cell r="F169">
            <v>19</v>
          </cell>
          <cell r="G169">
            <v>49</v>
          </cell>
        </row>
        <row r="170">
          <cell r="A170">
            <v>168</v>
          </cell>
          <cell r="B170">
            <v>3</v>
          </cell>
          <cell r="C170" t="str">
            <v>AHMAD SYARIF</v>
          </cell>
          <cell r="D170">
            <v>1368</v>
          </cell>
          <cell r="E170" t="str">
            <v>7G</v>
          </cell>
          <cell r="F170">
            <v>11</v>
          </cell>
          <cell r="G170">
            <v>46</v>
          </cell>
        </row>
        <row r="171">
          <cell r="A171">
            <v>169</v>
          </cell>
          <cell r="B171">
            <v>4</v>
          </cell>
          <cell r="C171" t="str">
            <v>AHMAD ABDUL GHONI</v>
          </cell>
          <cell r="D171">
            <v>1345</v>
          </cell>
          <cell r="E171" t="str">
            <v>7A</v>
          </cell>
          <cell r="F171">
            <v>29</v>
          </cell>
          <cell r="G171">
            <v>47</v>
          </cell>
        </row>
        <row r="172">
          <cell r="A172">
            <v>170</v>
          </cell>
          <cell r="B172">
            <v>5</v>
          </cell>
          <cell r="C172" t="str">
            <v>AHMAD MUHYIDDIN</v>
          </cell>
          <cell r="D172">
            <v>1327</v>
          </cell>
          <cell r="E172" t="str">
            <v>7F</v>
          </cell>
          <cell r="F172">
            <v>26</v>
          </cell>
          <cell r="G172">
            <v>49</v>
          </cell>
        </row>
        <row r="173">
          <cell r="A173">
            <v>171</v>
          </cell>
          <cell r="B173">
            <v>6</v>
          </cell>
          <cell r="C173" t="str">
            <v>ARDIANSYAH HANIF</v>
          </cell>
          <cell r="D173">
            <v>1287</v>
          </cell>
          <cell r="E173" t="str">
            <v>7E</v>
          </cell>
          <cell r="F173">
            <v>27</v>
          </cell>
          <cell r="G173">
            <v>46</v>
          </cell>
        </row>
        <row r="174">
          <cell r="A174">
            <v>172</v>
          </cell>
          <cell r="B174">
            <v>7</v>
          </cell>
          <cell r="C174" t="str">
            <v>TAUFIQ KURNIAWAN</v>
          </cell>
          <cell r="D174">
            <v>1329</v>
          </cell>
          <cell r="E174" t="str">
            <v>7B</v>
          </cell>
          <cell r="F174">
            <v>32</v>
          </cell>
          <cell r="G174">
            <v>46</v>
          </cell>
        </row>
        <row r="175">
          <cell r="A175">
            <v>173</v>
          </cell>
          <cell r="B175">
            <v>8</v>
          </cell>
          <cell r="C175" t="str">
            <v>GUSNUR ROHMAN</v>
          </cell>
          <cell r="D175">
            <v>1287</v>
          </cell>
          <cell r="E175" t="str">
            <v>7C</v>
          </cell>
          <cell r="F175">
            <v>33</v>
          </cell>
          <cell r="G175">
            <v>46</v>
          </cell>
        </row>
        <row r="176">
          <cell r="A176">
            <v>174</v>
          </cell>
          <cell r="B176">
            <v>9</v>
          </cell>
          <cell r="C176" t="str">
            <v>DANDY WAHYU KURNIAWAN</v>
          </cell>
          <cell r="D176">
            <v>1388</v>
          </cell>
          <cell r="E176" t="str">
            <v>7D</v>
          </cell>
          <cell r="F176">
            <v>9</v>
          </cell>
          <cell r="G176">
            <v>47</v>
          </cell>
        </row>
        <row r="177">
          <cell r="A177">
            <v>175</v>
          </cell>
          <cell r="B177">
            <v>10</v>
          </cell>
          <cell r="C177" t="str">
            <v>DEDY ARDIYAN SYAH</v>
          </cell>
          <cell r="D177">
            <v>1320</v>
          </cell>
          <cell r="E177" t="str">
            <v>7E</v>
          </cell>
          <cell r="F177">
            <v>16</v>
          </cell>
          <cell r="G177">
            <v>46</v>
          </cell>
        </row>
        <row r="178">
          <cell r="A178">
            <v>176</v>
          </cell>
          <cell r="B178">
            <v>11</v>
          </cell>
          <cell r="C178" t="str">
            <v>RIF'AN MAWARDI</v>
          </cell>
          <cell r="D178">
            <v>1320</v>
          </cell>
          <cell r="E178" t="str">
            <v>7B</v>
          </cell>
          <cell r="F178">
            <v>35</v>
          </cell>
          <cell r="G178">
            <v>46</v>
          </cell>
        </row>
        <row r="179">
          <cell r="A179">
            <v>177</v>
          </cell>
          <cell r="B179">
            <v>12</v>
          </cell>
          <cell r="C179" t="str">
            <v>ZAINAL ABIDIN</v>
          </cell>
          <cell r="D179">
            <v>1303</v>
          </cell>
          <cell r="E179" t="str">
            <v>7E</v>
          </cell>
          <cell r="F179">
            <v>20</v>
          </cell>
          <cell r="G179">
            <v>46</v>
          </cell>
        </row>
        <row r="180">
          <cell r="A180">
            <v>178</v>
          </cell>
          <cell r="B180">
            <v>13</v>
          </cell>
          <cell r="C180" t="str">
            <v>ABDUL KALIM</v>
          </cell>
          <cell r="D180">
            <v>1273</v>
          </cell>
          <cell r="E180" t="str">
            <v>7C</v>
          </cell>
          <cell r="F180">
            <v>38</v>
          </cell>
          <cell r="G180">
            <v>46</v>
          </cell>
        </row>
        <row r="181">
          <cell r="A181">
            <v>179</v>
          </cell>
          <cell r="B181">
            <v>14</v>
          </cell>
          <cell r="C181" t="str">
            <v>ABDUL ROUF</v>
          </cell>
          <cell r="D181">
            <v>1279</v>
          </cell>
          <cell r="E181" t="str">
            <v>7F</v>
          </cell>
          <cell r="F181">
            <v>36</v>
          </cell>
          <cell r="G181">
            <v>49</v>
          </cell>
        </row>
        <row r="182">
          <cell r="A182">
            <v>180</v>
          </cell>
          <cell r="B182">
            <v>15</v>
          </cell>
          <cell r="C182" t="str">
            <v>ABDUL MUHAIMIN</v>
          </cell>
          <cell r="D182">
            <v>1330</v>
          </cell>
          <cell r="E182" t="str">
            <v>7B</v>
          </cell>
          <cell r="F182">
            <v>31</v>
          </cell>
          <cell r="G182">
            <v>46</v>
          </cell>
        </row>
        <row r="183">
          <cell r="A183">
            <v>181</v>
          </cell>
          <cell r="B183">
            <v>16</v>
          </cell>
          <cell r="C183" t="str">
            <v>ABDUN NADHIF YUDHANING TYAS</v>
          </cell>
          <cell r="D183">
            <v>1330</v>
          </cell>
          <cell r="E183" t="str">
            <v>7C</v>
          </cell>
          <cell r="F183">
            <v>25</v>
          </cell>
          <cell r="G183">
            <v>46</v>
          </cell>
        </row>
        <row r="184">
          <cell r="A184">
            <v>182</v>
          </cell>
          <cell r="B184">
            <v>17</v>
          </cell>
          <cell r="C184" t="str">
            <v>AVIV DWI JULIADI</v>
          </cell>
          <cell r="D184">
            <v>1325</v>
          </cell>
          <cell r="E184" t="str">
            <v>7E</v>
          </cell>
          <cell r="F184">
            <v>15</v>
          </cell>
          <cell r="G184">
            <v>46</v>
          </cell>
        </row>
        <row r="185">
          <cell r="A185">
            <v>183</v>
          </cell>
          <cell r="B185">
            <v>18</v>
          </cell>
          <cell r="C185" t="str">
            <v>FAIZIN</v>
          </cell>
          <cell r="D185">
            <v>1244</v>
          </cell>
          <cell r="E185" t="str">
            <v>7F</v>
          </cell>
          <cell r="F185">
            <v>39</v>
          </cell>
          <cell r="G185">
            <v>49</v>
          </cell>
        </row>
        <row r="186">
          <cell r="A186">
            <v>184</v>
          </cell>
          <cell r="B186">
            <v>19</v>
          </cell>
          <cell r="C186" t="str">
            <v>FIKRI ARRASYID ANSORI</v>
          </cell>
          <cell r="D186">
            <v>1286</v>
          </cell>
          <cell r="E186" t="str">
            <v>7E</v>
          </cell>
          <cell r="F186">
            <v>28</v>
          </cell>
          <cell r="G186">
            <v>46</v>
          </cell>
        </row>
        <row r="187">
          <cell r="A187">
            <v>185</v>
          </cell>
          <cell r="B187">
            <v>20</v>
          </cell>
          <cell r="C187" t="str">
            <v>LUQMANUL HAKIM</v>
          </cell>
          <cell r="D187">
            <v>1252</v>
          </cell>
          <cell r="E187" t="str">
            <v>7A</v>
          </cell>
          <cell r="F187">
            <v>45</v>
          </cell>
          <cell r="G187">
            <v>47</v>
          </cell>
        </row>
        <row r="188">
          <cell r="A188">
            <v>186</v>
          </cell>
          <cell r="B188">
            <v>21</v>
          </cell>
          <cell r="C188" t="str">
            <v>MUHAMMAD AUFAL MAROM</v>
          </cell>
          <cell r="D188">
            <v>1260</v>
          </cell>
          <cell r="E188" t="str">
            <v>7C</v>
          </cell>
          <cell r="F188">
            <v>42</v>
          </cell>
          <cell r="G188">
            <v>46</v>
          </cell>
        </row>
        <row r="189">
          <cell r="A189">
            <v>187</v>
          </cell>
          <cell r="B189">
            <v>22</v>
          </cell>
          <cell r="C189" t="str">
            <v>MUHAMMAD AUFAN NI'AM</v>
          </cell>
          <cell r="D189">
            <v>1272</v>
          </cell>
          <cell r="E189" t="str">
            <v>7D</v>
          </cell>
          <cell r="F189">
            <v>38</v>
          </cell>
          <cell r="G189">
            <v>47</v>
          </cell>
        </row>
        <row r="190">
          <cell r="A190">
            <v>188</v>
          </cell>
          <cell r="B190">
            <v>23</v>
          </cell>
          <cell r="C190" t="str">
            <v>MUHAMMAD TAUFIQ</v>
          </cell>
          <cell r="D190">
            <v>1247</v>
          </cell>
          <cell r="E190" t="str">
            <v>7D</v>
          </cell>
          <cell r="F190">
            <v>39</v>
          </cell>
          <cell r="G190">
            <v>47</v>
          </cell>
        </row>
        <row r="191">
          <cell r="A191">
            <v>189</v>
          </cell>
          <cell r="B191">
            <v>24</v>
          </cell>
          <cell r="C191" t="str">
            <v>MUHAMMAD ROZAKUN NI'AM</v>
          </cell>
          <cell r="D191">
            <v>1298</v>
          </cell>
          <cell r="E191" t="str">
            <v>7G</v>
          </cell>
          <cell r="F191">
            <v>30</v>
          </cell>
          <cell r="G191">
            <v>46</v>
          </cell>
        </row>
        <row r="192">
          <cell r="A192">
            <v>190</v>
          </cell>
          <cell r="B192">
            <v>25</v>
          </cell>
          <cell r="C192" t="str">
            <v>MUHAMMAD SHOLAHUDDIN</v>
          </cell>
          <cell r="D192">
            <v>1277</v>
          </cell>
          <cell r="E192" t="str">
            <v>7E</v>
          </cell>
          <cell r="F192">
            <v>33</v>
          </cell>
          <cell r="G192">
            <v>46</v>
          </cell>
        </row>
        <row r="193">
          <cell r="A193">
            <v>191</v>
          </cell>
          <cell r="B193">
            <v>26</v>
          </cell>
          <cell r="C193" t="str">
            <v>MUHAMMAD ARIEF SUGIYONO</v>
          </cell>
          <cell r="D193">
            <v>1351</v>
          </cell>
          <cell r="E193" t="str">
            <v>7B</v>
          </cell>
          <cell r="F193">
            <v>23</v>
          </cell>
          <cell r="G193">
            <v>46</v>
          </cell>
        </row>
        <row r="194">
          <cell r="A194">
            <v>192</v>
          </cell>
          <cell r="B194">
            <v>27</v>
          </cell>
          <cell r="C194" t="str">
            <v>MUCHAMAD ABDURROCHMAN LUTHFI</v>
          </cell>
          <cell r="D194">
            <v>1258</v>
          </cell>
          <cell r="E194" t="str">
            <v>7E</v>
          </cell>
          <cell r="F194">
            <v>36</v>
          </cell>
          <cell r="G194">
            <v>46</v>
          </cell>
        </row>
        <row r="195">
          <cell r="A195">
            <v>193</v>
          </cell>
          <cell r="B195">
            <v>28</v>
          </cell>
          <cell r="C195" t="str">
            <v>MUHAMMAD ABDUL ROZAK</v>
          </cell>
          <cell r="D195">
            <v>1303</v>
          </cell>
          <cell r="E195" t="str">
            <v>7C</v>
          </cell>
          <cell r="F195">
            <v>29</v>
          </cell>
          <cell r="G195">
            <v>46</v>
          </cell>
        </row>
        <row r="196">
          <cell r="A196">
            <v>194</v>
          </cell>
          <cell r="B196">
            <v>29</v>
          </cell>
          <cell r="C196" t="str">
            <v>MUHAMMAD ABDUL MAJID</v>
          </cell>
          <cell r="D196">
            <v>1280</v>
          </cell>
          <cell r="E196" t="str">
            <v>7B</v>
          </cell>
          <cell r="F196">
            <v>42</v>
          </cell>
          <cell r="G196">
            <v>46</v>
          </cell>
        </row>
        <row r="197">
          <cell r="A197">
            <v>195</v>
          </cell>
          <cell r="B197">
            <v>30</v>
          </cell>
          <cell r="C197" t="str">
            <v>MUHAMMAD AFIFUL IRCHOK</v>
          </cell>
          <cell r="D197">
            <v>1318</v>
          </cell>
          <cell r="E197" t="str">
            <v>7D</v>
          </cell>
          <cell r="F197">
            <v>26</v>
          </cell>
          <cell r="G197">
            <v>47</v>
          </cell>
        </row>
        <row r="198">
          <cell r="A198">
            <v>196</v>
          </cell>
          <cell r="B198">
            <v>31</v>
          </cell>
          <cell r="C198" t="str">
            <v>MUH. ULUMUDDIN</v>
          </cell>
          <cell r="D198">
            <v>1312</v>
          </cell>
          <cell r="E198" t="str">
            <v>7F</v>
          </cell>
          <cell r="F198">
            <v>31</v>
          </cell>
          <cell r="G198">
            <v>49</v>
          </cell>
        </row>
        <row r="199">
          <cell r="A199">
            <v>197</v>
          </cell>
          <cell r="B199">
            <v>32</v>
          </cell>
          <cell r="C199" t="str">
            <v>MOH. ALAIKAL FAZ</v>
          </cell>
          <cell r="D199">
            <v>1302</v>
          </cell>
          <cell r="E199" t="str">
            <v>7D</v>
          </cell>
          <cell r="F199">
            <v>33</v>
          </cell>
          <cell r="G199">
            <v>47</v>
          </cell>
        </row>
        <row r="200">
          <cell r="A200">
            <v>198</v>
          </cell>
          <cell r="B200">
            <v>33</v>
          </cell>
          <cell r="C200" t="str">
            <v>MUHAMMAD AINUN NAJIB</v>
          </cell>
          <cell r="D200">
            <v>1267</v>
          </cell>
          <cell r="E200" t="str">
            <v>7B</v>
          </cell>
          <cell r="F200">
            <v>43</v>
          </cell>
          <cell r="G200">
            <v>46</v>
          </cell>
        </row>
        <row r="201">
          <cell r="A201">
            <v>199</v>
          </cell>
          <cell r="B201">
            <v>34</v>
          </cell>
          <cell r="C201" t="str">
            <v>MUHAMMAD MUHAJIR</v>
          </cell>
          <cell r="D201">
            <v>1272</v>
          </cell>
          <cell r="E201" t="str">
            <v>7F</v>
          </cell>
          <cell r="F201">
            <v>37</v>
          </cell>
          <cell r="G201">
            <v>49</v>
          </cell>
        </row>
        <row r="202">
          <cell r="A202">
            <v>200</v>
          </cell>
          <cell r="B202">
            <v>35</v>
          </cell>
          <cell r="C202" t="str">
            <v>MUHAMMAD NADHIF</v>
          </cell>
          <cell r="D202">
            <v>1215</v>
          </cell>
          <cell r="E202" t="str">
            <v>7E</v>
          </cell>
          <cell r="F202">
            <v>44</v>
          </cell>
          <cell r="G202">
            <v>46</v>
          </cell>
        </row>
        <row r="203">
          <cell r="A203">
            <v>201</v>
          </cell>
          <cell r="B203">
            <v>36</v>
          </cell>
          <cell r="C203" t="str">
            <v>MUHAMMAD NURUL WAFA</v>
          </cell>
          <cell r="D203">
            <v>1280</v>
          </cell>
          <cell r="E203" t="str">
            <v>7H</v>
          </cell>
          <cell r="F203">
            <v>29</v>
          </cell>
          <cell r="G203">
            <v>44</v>
          </cell>
        </row>
        <row r="204">
          <cell r="A204">
            <v>202</v>
          </cell>
          <cell r="B204">
            <v>37</v>
          </cell>
          <cell r="C204" t="str">
            <v>MOHAMMAD NOOR ZAINI ARIFIN</v>
          </cell>
          <cell r="D204">
            <v>1265</v>
          </cell>
          <cell r="E204" t="str">
            <v>7H</v>
          </cell>
          <cell r="F204">
            <v>35</v>
          </cell>
          <cell r="G204">
            <v>44</v>
          </cell>
        </row>
        <row r="205">
          <cell r="A205">
            <v>203</v>
          </cell>
          <cell r="B205">
            <v>38</v>
          </cell>
          <cell r="C205" t="str">
            <v>MUHAMMAD YASIR MUZA'QI</v>
          </cell>
          <cell r="D205">
            <v>1314</v>
          </cell>
          <cell r="E205" t="str">
            <v>7G</v>
          </cell>
          <cell r="F205">
            <v>23</v>
          </cell>
          <cell r="G205">
            <v>46</v>
          </cell>
        </row>
        <row r="206">
          <cell r="A206">
            <v>204</v>
          </cell>
          <cell r="B206">
            <v>39</v>
          </cell>
          <cell r="C206" t="str">
            <v>MAULANA SUKRUN HIDAYAT</v>
          </cell>
          <cell r="D206">
            <v>1304</v>
          </cell>
          <cell r="E206" t="str">
            <v>7H</v>
          </cell>
          <cell r="F206">
            <v>23</v>
          </cell>
          <cell r="G206">
            <v>44</v>
          </cell>
        </row>
        <row r="207">
          <cell r="A207">
            <v>205</v>
          </cell>
          <cell r="B207">
            <v>40</v>
          </cell>
          <cell r="C207" t="str">
            <v>NASIKHUDIN</v>
          </cell>
          <cell r="D207">
            <v>1250</v>
          </cell>
          <cell r="E207" t="str">
            <v>7H</v>
          </cell>
          <cell r="F207">
            <v>37</v>
          </cell>
          <cell r="G207">
            <v>44</v>
          </cell>
        </row>
        <row r="208">
          <cell r="A208">
            <v>206</v>
          </cell>
          <cell r="B208">
            <v>41</v>
          </cell>
          <cell r="C208" t="str">
            <v>YUSUF MAULANA</v>
          </cell>
          <cell r="D208">
            <v>1267</v>
          </cell>
          <cell r="E208" t="str">
            <v>7H</v>
          </cell>
          <cell r="F208">
            <v>33</v>
          </cell>
          <cell r="G208">
            <v>44</v>
          </cell>
        </row>
        <row r="209">
          <cell r="A209">
            <v>207</v>
          </cell>
          <cell r="B209">
            <v>1</v>
          </cell>
          <cell r="C209" t="str">
            <v>ACHMAD ROIS KAMALUDDIN</v>
          </cell>
          <cell r="D209">
            <v>1301</v>
          </cell>
          <cell r="E209" t="str">
            <v>7E</v>
          </cell>
          <cell r="F209">
            <v>21</v>
          </cell>
          <cell r="G209">
            <v>46</v>
          </cell>
        </row>
        <row r="210">
          <cell r="A210">
            <v>208</v>
          </cell>
          <cell r="B210">
            <v>2</v>
          </cell>
          <cell r="C210" t="str">
            <v>AGUNG SAPUTRA</v>
          </cell>
          <cell r="D210">
            <v>1256</v>
          </cell>
          <cell r="E210" t="str">
            <v>7E</v>
          </cell>
          <cell r="F210">
            <v>38</v>
          </cell>
          <cell r="G210">
            <v>46</v>
          </cell>
        </row>
        <row r="211">
          <cell r="A211">
            <v>209</v>
          </cell>
          <cell r="B211">
            <v>3</v>
          </cell>
          <cell r="C211" t="str">
            <v>ALDRI WICAKSONO</v>
          </cell>
          <cell r="D211">
            <v>1300</v>
          </cell>
          <cell r="E211" t="str">
            <v>7F</v>
          </cell>
          <cell r="F211">
            <v>34</v>
          </cell>
          <cell r="G211">
            <v>49</v>
          </cell>
        </row>
        <row r="212">
          <cell r="A212">
            <v>210</v>
          </cell>
          <cell r="B212">
            <v>4</v>
          </cell>
          <cell r="C212" t="str">
            <v>EKO WAHYUDI</v>
          </cell>
          <cell r="D212">
            <v>1358</v>
          </cell>
          <cell r="E212" t="str">
            <v>7A</v>
          </cell>
          <cell r="F212">
            <v>23</v>
          </cell>
          <cell r="G212">
            <v>47</v>
          </cell>
        </row>
        <row r="213">
          <cell r="A213">
            <v>211</v>
          </cell>
          <cell r="B213">
            <v>5</v>
          </cell>
          <cell r="C213" t="str">
            <v>BUDI SUTRISNO</v>
          </cell>
          <cell r="D213">
            <v>1246</v>
          </cell>
          <cell r="E213" t="str">
            <v>7B</v>
          </cell>
          <cell r="F213">
            <v>45</v>
          </cell>
          <cell r="G213">
            <v>46</v>
          </cell>
        </row>
        <row r="214">
          <cell r="A214">
            <v>212</v>
          </cell>
          <cell r="B214">
            <v>6</v>
          </cell>
          <cell r="C214" t="str">
            <v>DANIAL MUHAMMAD</v>
          </cell>
          <cell r="D214">
            <v>1269</v>
          </cell>
          <cell r="E214" t="str">
            <v>7C</v>
          </cell>
          <cell r="F214">
            <v>39</v>
          </cell>
          <cell r="G214">
            <v>46</v>
          </cell>
        </row>
        <row r="215">
          <cell r="A215">
            <v>213</v>
          </cell>
          <cell r="B215">
            <v>7</v>
          </cell>
          <cell r="C215" t="str">
            <v>RAKA RAIHAN RASYIQ</v>
          </cell>
          <cell r="D215">
            <v>1273</v>
          </cell>
          <cell r="E215" t="str">
            <v>7H</v>
          </cell>
          <cell r="F215">
            <v>32</v>
          </cell>
          <cell r="G215">
            <v>44</v>
          </cell>
        </row>
        <row r="216">
          <cell r="A216">
            <v>214</v>
          </cell>
          <cell r="B216">
            <v>8</v>
          </cell>
          <cell r="C216" t="str">
            <v>RAGILSANTOSO</v>
          </cell>
          <cell r="D216">
            <v>1283</v>
          </cell>
          <cell r="E216" t="str">
            <v>7G</v>
          </cell>
          <cell r="F216">
            <v>33</v>
          </cell>
          <cell r="G216">
            <v>46</v>
          </cell>
        </row>
        <row r="217">
          <cell r="A217">
            <v>215</v>
          </cell>
          <cell r="B217">
            <v>9</v>
          </cell>
          <cell r="C217" t="str">
            <v>RIZAL MAULANA FIRMANSYAH</v>
          </cell>
          <cell r="D217">
            <v>1288</v>
          </cell>
          <cell r="E217" t="str">
            <v>7D</v>
          </cell>
          <cell r="F217">
            <v>35</v>
          </cell>
          <cell r="G217">
            <v>47</v>
          </cell>
        </row>
        <row r="218">
          <cell r="A218">
            <v>216</v>
          </cell>
          <cell r="B218">
            <v>10</v>
          </cell>
          <cell r="C218" t="str">
            <v>RIFQI FAHMIL A'LA</v>
          </cell>
          <cell r="D218">
            <v>1332</v>
          </cell>
          <cell r="E218" t="str">
            <v>7B</v>
          </cell>
          <cell r="F218">
            <v>30</v>
          </cell>
          <cell r="G218">
            <v>46</v>
          </cell>
        </row>
        <row r="219">
          <cell r="A219">
            <v>217</v>
          </cell>
          <cell r="B219">
            <v>11</v>
          </cell>
          <cell r="C219" t="str">
            <v>RUDI HERIYANTO</v>
          </cell>
          <cell r="D219">
            <v>1333</v>
          </cell>
          <cell r="E219" t="str">
            <v>7D</v>
          </cell>
          <cell r="F219">
            <v>19</v>
          </cell>
          <cell r="G219">
            <v>47</v>
          </cell>
        </row>
        <row r="220">
          <cell r="A220">
            <v>218</v>
          </cell>
          <cell r="B220">
            <v>12</v>
          </cell>
          <cell r="C220" t="str">
            <v>SATRIO ADI WIJAYA</v>
          </cell>
          <cell r="D220">
            <v>1306</v>
          </cell>
          <cell r="E220" t="str">
            <v>7E</v>
          </cell>
          <cell r="F220">
            <v>19</v>
          </cell>
          <cell r="G220">
            <v>46</v>
          </cell>
        </row>
        <row r="221">
          <cell r="A221">
            <v>219</v>
          </cell>
          <cell r="B221">
            <v>13</v>
          </cell>
          <cell r="C221" t="str">
            <v>SYAFI'UL ANAM</v>
          </cell>
          <cell r="D221">
            <v>1289</v>
          </cell>
          <cell r="E221" t="str">
            <v>7B</v>
          </cell>
          <cell r="F221">
            <v>41</v>
          </cell>
          <cell r="G221">
            <v>46</v>
          </cell>
        </row>
        <row r="222">
          <cell r="A222">
            <v>220</v>
          </cell>
          <cell r="B222">
            <v>14</v>
          </cell>
          <cell r="C222" t="str">
            <v xml:space="preserve">ABDUL JABBAR </v>
          </cell>
          <cell r="D222">
            <v>1307</v>
          </cell>
          <cell r="E222" t="str">
            <v>7E</v>
          </cell>
          <cell r="F222">
            <v>17</v>
          </cell>
          <cell r="G222">
            <v>46</v>
          </cell>
        </row>
        <row r="223">
          <cell r="A223">
            <v>221</v>
          </cell>
          <cell r="B223">
            <v>15</v>
          </cell>
          <cell r="C223" t="str">
            <v>AFIF AINUL YAQIN</v>
          </cell>
          <cell r="D223">
            <v>1274</v>
          </cell>
          <cell r="E223" t="str">
            <v>7E</v>
          </cell>
          <cell r="F223">
            <v>34</v>
          </cell>
          <cell r="G223">
            <v>46</v>
          </cell>
        </row>
        <row r="224">
          <cell r="A224">
            <v>222</v>
          </cell>
          <cell r="B224">
            <v>16</v>
          </cell>
          <cell r="C224" t="str">
            <v>LUTHFI AZHAAR</v>
          </cell>
          <cell r="D224">
            <v>1292</v>
          </cell>
          <cell r="E224" t="str">
            <v>7B</v>
          </cell>
          <cell r="F224">
            <v>40</v>
          </cell>
          <cell r="G224">
            <v>46</v>
          </cell>
        </row>
        <row r="225">
          <cell r="A225">
            <v>223</v>
          </cell>
          <cell r="B225">
            <v>17</v>
          </cell>
          <cell r="C225" t="str">
            <v>MUHAMMAD ASLACHUL MUNA</v>
          </cell>
          <cell r="D225">
            <v>1334</v>
          </cell>
          <cell r="E225" t="str">
            <v>7D</v>
          </cell>
          <cell r="F225">
            <v>17</v>
          </cell>
          <cell r="G225">
            <v>47</v>
          </cell>
        </row>
        <row r="226">
          <cell r="A226">
            <v>224</v>
          </cell>
          <cell r="B226">
            <v>18</v>
          </cell>
          <cell r="C226" t="str">
            <v>MUHAMAD ILHAM MAULANA</v>
          </cell>
          <cell r="D226">
            <v>1280</v>
          </cell>
          <cell r="E226" t="str">
            <v>7A</v>
          </cell>
          <cell r="F226">
            <v>43</v>
          </cell>
          <cell r="G226">
            <v>47</v>
          </cell>
        </row>
        <row r="227">
          <cell r="A227">
            <v>225</v>
          </cell>
          <cell r="B227">
            <v>19</v>
          </cell>
          <cell r="C227" t="str">
            <v>MUHAMMAD AMIN YAHYA</v>
          </cell>
          <cell r="D227">
            <v>1312</v>
          </cell>
          <cell r="E227" t="str">
            <v>7D</v>
          </cell>
          <cell r="F227">
            <v>28</v>
          </cell>
          <cell r="G227">
            <v>47</v>
          </cell>
        </row>
        <row r="228">
          <cell r="A228">
            <v>226</v>
          </cell>
          <cell r="B228">
            <v>20</v>
          </cell>
          <cell r="C228" t="str">
            <v>MOHAMAD ULIL ABSOR</v>
          </cell>
          <cell r="D228">
            <v>1287</v>
          </cell>
          <cell r="E228" t="str">
            <v>7F</v>
          </cell>
          <cell r="F228">
            <v>35</v>
          </cell>
          <cell r="G228">
            <v>49</v>
          </cell>
        </row>
        <row r="229">
          <cell r="A229">
            <v>227</v>
          </cell>
          <cell r="B229">
            <v>21</v>
          </cell>
          <cell r="C229" t="str">
            <v>MUHAMMAD TAUFIQ SYA'BANA</v>
          </cell>
          <cell r="D229">
            <v>1242</v>
          </cell>
          <cell r="E229" t="str">
            <v>7E</v>
          </cell>
          <cell r="F229">
            <v>40</v>
          </cell>
          <cell r="G229">
            <v>46</v>
          </cell>
        </row>
        <row r="230">
          <cell r="A230">
            <v>228</v>
          </cell>
          <cell r="B230">
            <v>22</v>
          </cell>
          <cell r="C230" t="str">
            <v>MOHAMMAD KHOLIL</v>
          </cell>
          <cell r="D230">
            <v>1308</v>
          </cell>
          <cell r="E230" t="str">
            <v>7D</v>
          </cell>
          <cell r="F230">
            <v>29</v>
          </cell>
          <cell r="G230">
            <v>47</v>
          </cell>
        </row>
        <row r="231">
          <cell r="A231">
            <v>229</v>
          </cell>
          <cell r="B231">
            <v>23</v>
          </cell>
          <cell r="C231" t="str">
            <v>MUHAMMAD RIZKI YUGO IDDAMAN</v>
          </cell>
          <cell r="D231">
            <v>1290</v>
          </cell>
          <cell r="E231" t="str">
            <v>7C</v>
          </cell>
          <cell r="F231">
            <v>31</v>
          </cell>
          <cell r="G231">
            <v>46</v>
          </cell>
        </row>
        <row r="232">
          <cell r="A232">
            <v>230</v>
          </cell>
          <cell r="B232">
            <v>24</v>
          </cell>
          <cell r="C232" t="str">
            <v>MOH ZAYADI</v>
          </cell>
          <cell r="D232">
            <v>1315</v>
          </cell>
          <cell r="E232" t="str">
            <v>7G</v>
          </cell>
          <cell r="F232">
            <v>22</v>
          </cell>
          <cell r="G232">
            <v>46</v>
          </cell>
        </row>
        <row r="233">
          <cell r="A233">
            <v>231</v>
          </cell>
          <cell r="B233">
            <v>25</v>
          </cell>
          <cell r="C233" t="str">
            <v>MOH. SIRRIL WAFA</v>
          </cell>
          <cell r="D233">
            <v>1258</v>
          </cell>
          <cell r="E233" t="str">
            <v>7B</v>
          </cell>
          <cell r="F233">
            <v>44</v>
          </cell>
          <cell r="G233">
            <v>46</v>
          </cell>
        </row>
        <row r="234">
          <cell r="A234">
            <v>232</v>
          </cell>
          <cell r="B234">
            <v>26</v>
          </cell>
          <cell r="C234" t="str">
            <v>MUHAMMAD IRFAN</v>
          </cell>
          <cell r="D234">
            <v>1278</v>
          </cell>
          <cell r="E234" t="str">
            <v>7E</v>
          </cell>
          <cell r="F234">
            <v>32</v>
          </cell>
          <cell r="G234">
            <v>46</v>
          </cell>
        </row>
        <row r="235">
          <cell r="A235">
            <v>233</v>
          </cell>
          <cell r="B235">
            <v>27</v>
          </cell>
          <cell r="C235" t="str">
            <v>MUHAMMAD ATHAILLAH</v>
          </cell>
          <cell r="D235">
            <v>1254</v>
          </cell>
          <cell r="E235" t="str">
            <v>7H</v>
          </cell>
          <cell r="F235">
            <v>36</v>
          </cell>
          <cell r="G235">
            <v>44</v>
          </cell>
        </row>
        <row r="236">
          <cell r="A236">
            <v>234</v>
          </cell>
          <cell r="B236">
            <v>28</v>
          </cell>
          <cell r="C236" t="str">
            <v>MUHAMMAD AFIFUDDIN</v>
          </cell>
          <cell r="D236">
            <v>1329</v>
          </cell>
          <cell r="E236" t="str">
            <v>7G</v>
          </cell>
          <cell r="F236">
            <v>20</v>
          </cell>
          <cell r="G236">
            <v>46</v>
          </cell>
        </row>
        <row r="237">
          <cell r="A237">
            <v>235</v>
          </cell>
          <cell r="B237">
            <v>29</v>
          </cell>
          <cell r="C237" t="str">
            <v>MUHAMMAD FAIZ KAMALUDDIN</v>
          </cell>
          <cell r="D237">
            <v>1305</v>
          </cell>
          <cell r="E237" t="str">
            <v>7D</v>
          </cell>
          <cell r="F237">
            <v>31</v>
          </cell>
          <cell r="G237">
            <v>47</v>
          </cell>
        </row>
        <row r="238">
          <cell r="A238">
            <v>236</v>
          </cell>
          <cell r="B238">
            <v>30</v>
          </cell>
          <cell r="C238" t="str">
            <v>MUHAMMAD MUNIR</v>
          </cell>
          <cell r="D238">
            <v>1285</v>
          </cell>
          <cell r="E238" t="str">
            <v>7E</v>
          </cell>
          <cell r="F238">
            <v>29</v>
          </cell>
          <cell r="G238">
            <v>46</v>
          </cell>
        </row>
        <row r="239">
          <cell r="A239">
            <v>237</v>
          </cell>
          <cell r="B239">
            <v>31</v>
          </cell>
          <cell r="C239" t="str">
            <v>MUHAMMAD NURUL MUBIN</v>
          </cell>
          <cell r="D239">
            <v>1303</v>
          </cell>
          <cell r="E239" t="str">
            <v>7H</v>
          </cell>
          <cell r="F239">
            <v>24</v>
          </cell>
          <cell r="G239">
            <v>44</v>
          </cell>
        </row>
        <row r="240">
          <cell r="A240">
            <v>238</v>
          </cell>
          <cell r="B240">
            <v>32</v>
          </cell>
          <cell r="C240" t="str">
            <v>MUHAMMAD NOOR FARUQ</v>
          </cell>
          <cell r="D240">
            <v>1288</v>
          </cell>
          <cell r="E240" t="str">
            <v>7H</v>
          </cell>
          <cell r="F240">
            <v>28</v>
          </cell>
          <cell r="G240">
            <v>44</v>
          </cell>
        </row>
        <row r="241">
          <cell r="A241">
            <v>239</v>
          </cell>
          <cell r="B241">
            <v>33</v>
          </cell>
          <cell r="C241" t="str">
            <v>MUHAMMAD NAILUFAN SYAHIDIN</v>
          </cell>
          <cell r="D241">
            <v>1299</v>
          </cell>
          <cell r="E241" t="str">
            <v>7E</v>
          </cell>
          <cell r="F241">
            <v>22</v>
          </cell>
          <cell r="G241">
            <v>46</v>
          </cell>
        </row>
        <row r="242">
          <cell r="A242">
            <v>240</v>
          </cell>
          <cell r="B242">
            <v>34</v>
          </cell>
          <cell r="C242" t="str">
            <v>MUHAMMAD HADI TAUFIQURROHMAN</v>
          </cell>
          <cell r="D242">
            <v>1325</v>
          </cell>
          <cell r="E242" t="str">
            <v>7H</v>
          </cell>
          <cell r="F242">
            <v>18</v>
          </cell>
          <cell r="G242">
            <v>44</v>
          </cell>
        </row>
        <row r="243">
          <cell r="A243">
            <v>241</v>
          </cell>
          <cell r="B243">
            <v>35</v>
          </cell>
          <cell r="C243" t="str">
            <v>MUCHAMMAD HIDAYATULLAH</v>
          </cell>
          <cell r="D243">
            <v>1342</v>
          </cell>
          <cell r="E243" t="str">
            <v>7C</v>
          </cell>
          <cell r="F243">
            <v>20</v>
          </cell>
          <cell r="G243">
            <v>46</v>
          </cell>
        </row>
        <row r="244">
          <cell r="A244">
            <v>242</v>
          </cell>
          <cell r="B244">
            <v>36</v>
          </cell>
          <cell r="C244" t="str">
            <v>MUHAMMAD YUSRUL HANA</v>
          </cell>
          <cell r="D244">
            <v>1266</v>
          </cell>
          <cell r="E244" t="str">
            <v>7H</v>
          </cell>
          <cell r="F244">
            <v>34</v>
          </cell>
          <cell r="G244">
            <v>44</v>
          </cell>
        </row>
        <row r="245">
          <cell r="A245">
            <v>243</v>
          </cell>
          <cell r="B245">
            <v>37</v>
          </cell>
          <cell r="C245" t="str">
            <v>M. YUSUF HABIBI</v>
          </cell>
          <cell r="D245">
            <v>1290</v>
          </cell>
          <cell r="E245" t="str">
            <v>7G</v>
          </cell>
          <cell r="F245">
            <v>31</v>
          </cell>
          <cell r="G245">
            <v>46</v>
          </cell>
        </row>
        <row r="246">
          <cell r="A246">
            <v>244</v>
          </cell>
          <cell r="B246">
            <v>38</v>
          </cell>
          <cell r="C246" t="str">
            <v>MUSTAQIM</v>
          </cell>
          <cell r="D246">
            <v>1253</v>
          </cell>
          <cell r="E246" t="str">
            <v>7E</v>
          </cell>
          <cell r="F246">
            <v>39</v>
          </cell>
          <cell r="G246">
            <v>46</v>
          </cell>
        </row>
        <row r="247">
          <cell r="A247">
            <v>245</v>
          </cell>
          <cell r="B247">
            <v>39</v>
          </cell>
          <cell r="C247" t="str">
            <v>MUSHIB RIKZA FAQIHI</v>
          </cell>
          <cell r="D247">
            <v>1360</v>
          </cell>
          <cell r="E247" t="str">
            <v>7H</v>
          </cell>
          <cell r="F247">
            <v>10</v>
          </cell>
          <cell r="G247">
            <v>44</v>
          </cell>
        </row>
        <row r="248">
          <cell r="A248">
            <v>246</v>
          </cell>
          <cell r="B248">
            <v>40</v>
          </cell>
          <cell r="C248" t="str">
            <v>NOOR JIHAADULKHAQ</v>
          </cell>
          <cell r="D248">
            <v>1298</v>
          </cell>
          <cell r="E248" t="str">
            <v>7H</v>
          </cell>
          <cell r="F248">
            <v>26</v>
          </cell>
          <cell r="G248">
            <v>44</v>
          </cell>
        </row>
        <row r="249">
          <cell r="A249">
            <v>247</v>
          </cell>
          <cell r="B249">
            <v>41</v>
          </cell>
          <cell r="C249" t="str">
            <v>NUR KHOLIK</v>
          </cell>
          <cell r="D249">
            <v>1313</v>
          </cell>
          <cell r="E249" t="str">
            <v>7H</v>
          </cell>
          <cell r="F249">
            <v>20</v>
          </cell>
          <cell r="G249">
            <v>44</v>
          </cell>
        </row>
        <row r="250">
          <cell r="A250">
            <v>248</v>
          </cell>
          <cell r="B250">
            <v>42</v>
          </cell>
          <cell r="C250" t="str">
            <v>WILDAN TASWIQUL ILMI</v>
          </cell>
          <cell r="D250">
            <v>1341</v>
          </cell>
          <cell r="E250" t="str">
            <v>7H</v>
          </cell>
          <cell r="F250">
            <v>12</v>
          </cell>
          <cell r="G250">
            <v>44</v>
          </cell>
        </row>
        <row r="251">
          <cell r="A251">
            <v>249</v>
          </cell>
          <cell r="B251">
            <v>43</v>
          </cell>
          <cell r="C251" t="str">
            <v>YAHYA AMIRUZZA</v>
          </cell>
          <cell r="D251">
            <v>1276</v>
          </cell>
          <cell r="E251" t="str">
            <v>7H</v>
          </cell>
          <cell r="F251">
            <v>31</v>
          </cell>
          <cell r="G251">
            <v>44</v>
          </cell>
        </row>
        <row r="252">
          <cell r="A252">
            <v>250</v>
          </cell>
          <cell r="B252">
            <v>44</v>
          </cell>
          <cell r="C252" t="str">
            <v>IZZUSY SYARIF</v>
          </cell>
          <cell r="D252">
            <v>1244</v>
          </cell>
          <cell r="E252" t="str">
            <v>7C</v>
          </cell>
          <cell r="F252">
            <v>44</v>
          </cell>
          <cell r="G252">
            <v>46</v>
          </cell>
        </row>
        <row r="253">
          <cell r="A253">
            <v>251</v>
          </cell>
          <cell r="B253">
            <v>1</v>
          </cell>
          <cell r="C253" t="str">
            <v>AHMAD TAS'AN</v>
          </cell>
          <cell r="D253">
            <v>1310</v>
          </cell>
          <cell r="E253" t="str">
            <v>7A</v>
          </cell>
          <cell r="F253">
            <v>38</v>
          </cell>
          <cell r="G253">
            <v>47</v>
          </cell>
        </row>
        <row r="254">
          <cell r="A254">
            <v>252</v>
          </cell>
          <cell r="B254">
            <v>2</v>
          </cell>
          <cell r="C254" t="str">
            <v>AHMAD SYARIF</v>
          </cell>
          <cell r="D254">
            <v>1380</v>
          </cell>
          <cell r="E254" t="str">
            <v>7D</v>
          </cell>
          <cell r="F254">
            <v>11</v>
          </cell>
          <cell r="G254">
            <v>47</v>
          </cell>
        </row>
        <row r="255">
          <cell r="A255">
            <v>253</v>
          </cell>
          <cell r="B255">
            <v>3</v>
          </cell>
          <cell r="C255" t="str">
            <v>AHMAD GHULAM MUBAROK</v>
          </cell>
          <cell r="D255">
            <v>1349</v>
          </cell>
          <cell r="E255" t="str">
            <v>7A</v>
          </cell>
          <cell r="F255">
            <v>26</v>
          </cell>
          <cell r="G255">
            <v>47</v>
          </cell>
        </row>
        <row r="256">
          <cell r="A256">
            <v>254</v>
          </cell>
          <cell r="B256">
            <v>4</v>
          </cell>
          <cell r="C256" t="str">
            <v>EFENDI HADI RAIS</v>
          </cell>
          <cell r="D256">
            <v>1369</v>
          </cell>
          <cell r="E256" t="str">
            <v>7C</v>
          </cell>
          <cell r="F256">
            <v>12</v>
          </cell>
          <cell r="G256">
            <v>46</v>
          </cell>
        </row>
        <row r="257">
          <cell r="A257">
            <v>255</v>
          </cell>
          <cell r="B257">
            <v>5</v>
          </cell>
          <cell r="C257" t="str">
            <v>IQBAL MAULFI ABDILLAH</v>
          </cell>
          <cell r="D257">
            <v>1373</v>
          </cell>
          <cell r="E257" t="str">
            <v>7F</v>
          </cell>
          <cell r="F257">
            <v>15</v>
          </cell>
          <cell r="G257">
            <v>49</v>
          </cell>
        </row>
        <row r="258">
          <cell r="A258">
            <v>256</v>
          </cell>
          <cell r="B258">
            <v>6</v>
          </cell>
          <cell r="C258" t="str">
            <v>ULIL ALBAB</v>
          </cell>
          <cell r="D258">
            <v>1379</v>
          </cell>
          <cell r="E258" t="str">
            <v>7A</v>
          </cell>
          <cell r="F258">
            <v>19</v>
          </cell>
          <cell r="G258">
            <v>47</v>
          </cell>
        </row>
        <row r="259">
          <cell r="A259">
            <v>257</v>
          </cell>
          <cell r="B259">
            <v>7</v>
          </cell>
          <cell r="C259" t="str">
            <v>TAUFIQUL HAKIM</v>
          </cell>
          <cell r="D259">
            <v>1397</v>
          </cell>
          <cell r="E259" t="str">
            <v>7G</v>
          </cell>
          <cell r="F259">
            <v>7</v>
          </cell>
          <cell r="G259">
            <v>46</v>
          </cell>
        </row>
        <row r="260">
          <cell r="A260">
            <v>258</v>
          </cell>
          <cell r="B260">
            <v>8</v>
          </cell>
          <cell r="C260" t="str">
            <v>HILMI ALAIK NAFIK</v>
          </cell>
          <cell r="D260">
            <v>1395</v>
          </cell>
          <cell r="E260" t="str">
            <v>7C</v>
          </cell>
          <cell r="F260">
            <v>6</v>
          </cell>
          <cell r="G260">
            <v>46</v>
          </cell>
        </row>
        <row r="261">
          <cell r="A261">
            <v>259</v>
          </cell>
          <cell r="B261">
            <v>9</v>
          </cell>
          <cell r="C261" t="str">
            <v>HAMZAH IMADUDDIN HAKIM</v>
          </cell>
          <cell r="D261">
            <v>1406</v>
          </cell>
          <cell r="E261" t="str">
            <v>7D</v>
          </cell>
          <cell r="F261">
            <v>5</v>
          </cell>
          <cell r="G261">
            <v>47</v>
          </cell>
        </row>
        <row r="262">
          <cell r="A262">
            <v>260</v>
          </cell>
          <cell r="B262">
            <v>10</v>
          </cell>
          <cell r="C262" t="str">
            <v>KHOTHIBUL UMAMI</v>
          </cell>
          <cell r="D262">
            <v>1364</v>
          </cell>
          <cell r="E262" t="str">
            <v>7A</v>
          </cell>
          <cell r="F262">
            <v>21</v>
          </cell>
          <cell r="G262">
            <v>47</v>
          </cell>
        </row>
        <row r="263">
          <cell r="A263">
            <v>261</v>
          </cell>
          <cell r="B263">
            <v>11</v>
          </cell>
          <cell r="C263" t="str">
            <v xml:space="preserve">CHOERUL UMAM </v>
          </cell>
          <cell r="D263">
            <v>1384</v>
          </cell>
          <cell r="E263" t="str">
            <v>7D</v>
          </cell>
          <cell r="F263">
            <v>10</v>
          </cell>
          <cell r="G263">
            <v>47</v>
          </cell>
        </row>
        <row r="264">
          <cell r="A264">
            <v>262</v>
          </cell>
          <cell r="B264">
            <v>12</v>
          </cell>
          <cell r="C264" t="str">
            <v>SHOLICHUL GUNAWAN</v>
          </cell>
          <cell r="D264">
            <v>1356</v>
          </cell>
          <cell r="E264" t="str">
            <v>7C</v>
          </cell>
          <cell r="F264">
            <v>18</v>
          </cell>
          <cell r="G264">
            <v>46</v>
          </cell>
        </row>
        <row r="265">
          <cell r="A265">
            <v>263</v>
          </cell>
          <cell r="B265">
            <v>13</v>
          </cell>
          <cell r="C265" t="str">
            <v>ABDUL BASITH</v>
          </cell>
          <cell r="D265">
            <v>1380</v>
          </cell>
          <cell r="E265" t="str">
            <v>7C</v>
          </cell>
          <cell r="F265">
            <v>10</v>
          </cell>
          <cell r="G265">
            <v>46</v>
          </cell>
        </row>
        <row r="266">
          <cell r="A266">
            <v>264</v>
          </cell>
          <cell r="B266">
            <v>14</v>
          </cell>
          <cell r="C266" t="str">
            <v>ABDUL FATTAH AL MUBAROK</v>
          </cell>
          <cell r="D266">
            <v>1388</v>
          </cell>
          <cell r="E266" t="str">
            <v>7A</v>
          </cell>
          <cell r="F266">
            <v>15</v>
          </cell>
          <cell r="G266">
            <v>47</v>
          </cell>
        </row>
        <row r="267">
          <cell r="A267">
            <v>265</v>
          </cell>
          <cell r="B267">
            <v>15</v>
          </cell>
          <cell r="C267" t="str">
            <v>FARIZ AHMAD WAFI ASY'ARI</v>
          </cell>
          <cell r="D267">
            <v>1335</v>
          </cell>
          <cell r="E267" t="str">
            <v>7C</v>
          </cell>
          <cell r="F267">
            <v>23</v>
          </cell>
          <cell r="G267">
            <v>46</v>
          </cell>
        </row>
        <row r="268">
          <cell r="A268">
            <v>266</v>
          </cell>
          <cell r="B268">
            <v>16</v>
          </cell>
          <cell r="C268" t="str">
            <v>FIAN ANDRYANSYAH</v>
          </cell>
          <cell r="D268">
            <v>1359</v>
          </cell>
          <cell r="E268" t="str">
            <v>7B</v>
          </cell>
          <cell r="F268">
            <v>22</v>
          </cell>
          <cell r="G268">
            <v>46</v>
          </cell>
        </row>
        <row r="269">
          <cell r="A269">
            <v>267</v>
          </cell>
          <cell r="B269">
            <v>17</v>
          </cell>
          <cell r="C269" t="str">
            <v>MALIK ABDUL AZIZ</v>
          </cell>
          <cell r="D269">
            <v>1345</v>
          </cell>
          <cell r="E269" t="str">
            <v>7G</v>
          </cell>
          <cell r="F269">
            <v>17</v>
          </cell>
          <cell r="G269">
            <v>46</v>
          </cell>
        </row>
        <row r="270">
          <cell r="A270">
            <v>268</v>
          </cell>
          <cell r="B270">
            <v>18</v>
          </cell>
          <cell r="C270" t="str">
            <v>MAHRUS ALI FAIZ</v>
          </cell>
          <cell r="D270">
            <v>1364</v>
          </cell>
          <cell r="E270" t="str">
            <v>7G</v>
          </cell>
          <cell r="F270">
            <v>12</v>
          </cell>
          <cell r="G270">
            <v>46</v>
          </cell>
        </row>
        <row r="271">
          <cell r="A271">
            <v>269</v>
          </cell>
          <cell r="B271">
            <v>19</v>
          </cell>
          <cell r="C271" t="str">
            <v>MUHAMMAD ILHAM ROHMAT</v>
          </cell>
          <cell r="D271">
            <v>1382</v>
          </cell>
          <cell r="E271" t="str">
            <v>7A</v>
          </cell>
          <cell r="F271">
            <v>17</v>
          </cell>
          <cell r="G271">
            <v>47</v>
          </cell>
        </row>
        <row r="272">
          <cell r="A272">
            <v>270</v>
          </cell>
          <cell r="B272">
            <v>20</v>
          </cell>
          <cell r="C272" t="str">
            <v>MOHAMMAD KHAFID</v>
          </cell>
          <cell r="D272">
            <v>1385</v>
          </cell>
          <cell r="E272" t="str">
            <v>7B</v>
          </cell>
          <cell r="F272">
            <v>10</v>
          </cell>
          <cell r="G272">
            <v>46</v>
          </cell>
        </row>
        <row r="273">
          <cell r="A273">
            <v>271</v>
          </cell>
          <cell r="B273">
            <v>21</v>
          </cell>
          <cell r="C273" t="str">
            <v>MUHAMMAD KHOIRUL ANAM</v>
          </cell>
          <cell r="D273">
            <v>1417</v>
          </cell>
          <cell r="E273" t="str">
            <v>7F</v>
          </cell>
          <cell r="F273">
            <v>9</v>
          </cell>
          <cell r="G273">
            <v>49</v>
          </cell>
        </row>
        <row r="274">
          <cell r="A274">
            <v>272</v>
          </cell>
          <cell r="B274">
            <v>22</v>
          </cell>
          <cell r="C274" t="str">
            <v>MOHAMMAD CHOIRUL WAHAB</v>
          </cell>
          <cell r="D274">
            <v>1397</v>
          </cell>
          <cell r="E274" t="str">
            <v>7C</v>
          </cell>
          <cell r="F274">
            <v>5</v>
          </cell>
          <cell r="G274">
            <v>46</v>
          </cell>
        </row>
        <row r="275">
          <cell r="A275">
            <v>273</v>
          </cell>
          <cell r="B275">
            <v>23</v>
          </cell>
          <cell r="C275" t="str">
            <v>MUHAMMAD DANIAL HIDAYAT</v>
          </cell>
          <cell r="D275">
            <v>1390</v>
          </cell>
          <cell r="E275" t="str">
            <v>7C</v>
          </cell>
          <cell r="F275">
            <v>8</v>
          </cell>
          <cell r="G275">
            <v>46</v>
          </cell>
        </row>
        <row r="276">
          <cell r="A276">
            <v>274</v>
          </cell>
          <cell r="B276">
            <v>24</v>
          </cell>
          <cell r="C276" t="str">
            <v>MUHAMMAD RIFQI AZIS</v>
          </cell>
          <cell r="D276">
            <v>1395</v>
          </cell>
          <cell r="E276" t="str">
            <v>7C</v>
          </cell>
          <cell r="F276">
            <v>6</v>
          </cell>
          <cell r="G276">
            <v>46</v>
          </cell>
        </row>
        <row r="277">
          <cell r="A277">
            <v>275</v>
          </cell>
          <cell r="B277">
            <v>25</v>
          </cell>
          <cell r="C277" t="str">
            <v>MUHAMMAD ZAINURI</v>
          </cell>
          <cell r="D277">
            <v>1323</v>
          </cell>
          <cell r="E277" t="str">
            <v>7B</v>
          </cell>
          <cell r="F277">
            <v>34</v>
          </cell>
          <cell r="G277">
            <v>46</v>
          </cell>
        </row>
        <row r="278">
          <cell r="A278">
            <v>276</v>
          </cell>
          <cell r="B278">
            <v>26</v>
          </cell>
          <cell r="C278" t="str">
            <v>MOHAMMAD SAIFUL ANAS</v>
          </cell>
          <cell r="D278">
            <v>1363</v>
          </cell>
          <cell r="E278" t="str">
            <v>7B</v>
          </cell>
          <cell r="F278">
            <v>20</v>
          </cell>
          <cell r="G278">
            <v>46</v>
          </cell>
        </row>
        <row r="279">
          <cell r="A279">
            <v>277</v>
          </cell>
          <cell r="B279">
            <v>27</v>
          </cell>
          <cell r="C279" t="str">
            <v>MUHAMMAD SYAROFIDDIN AKMAL</v>
          </cell>
          <cell r="D279">
            <v>1397</v>
          </cell>
          <cell r="E279" t="str">
            <v>7B</v>
          </cell>
          <cell r="F279">
            <v>9</v>
          </cell>
          <cell r="G279">
            <v>46</v>
          </cell>
        </row>
        <row r="280">
          <cell r="A280">
            <v>278</v>
          </cell>
          <cell r="B280">
            <v>28</v>
          </cell>
          <cell r="C280" t="str">
            <v>MUHAMMAD ABID</v>
          </cell>
          <cell r="D280">
            <v>1370</v>
          </cell>
          <cell r="E280" t="str">
            <v>7B</v>
          </cell>
          <cell r="F280">
            <v>15</v>
          </cell>
          <cell r="G280">
            <v>46</v>
          </cell>
        </row>
        <row r="281">
          <cell r="A281">
            <v>279</v>
          </cell>
          <cell r="B281">
            <v>29</v>
          </cell>
          <cell r="C281" t="str">
            <v>MOHAMMAD IZZUL HIKAM AL MUQTAFA</v>
          </cell>
          <cell r="D281">
            <v>1379</v>
          </cell>
          <cell r="E281" t="str">
            <v>7D</v>
          </cell>
          <cell r="F281">
            <v>12</v>
          </cell>
          <cell r="G281">
            <v>47</v>
          </cell>
        </row>
        <row r="282">
          <cell r="A282">
            <v>280</v>
          </cell>
          <cell r="B282">
            <v>30</v>
          </cell>
          <cell r="C282" t="str">
            <v>MUHAMMAD IZZUL MA'ALI</v>
          </cell>
          <cell r="D282">
            <v>1355</v>
          </cell>
          <cell r="E282" t="str">
            <v>7A</v>
          </cell>
          <cell r="F282">
            <v>24</v>
          </cell>
          <cell r="G282">
            <v>47</v>
          </cell>
        </row>
        <row r="283">
          <cell r="A283">
            <v>281</v>
          </cell>
          <cell r="B283">
            <v>31</v>
          </cell>
          <cell r="C283" t="str">
            <v>MUHAMMAD FUAD ZARQOWI</v>
          </cell>
          <cell r="D283">
            <v>1375</v>
          </cell>
          <cell r="E283" t="str">
            <v>7D</v>
          </cell>
          <cell r="F283">
            <v>13</v>
          </cell>
          <cell r="G283">
            <v>47</v>
          </cell>
        </row>
        <row r="284">
          <cell r="A284">
            <v>282</v>
          </cell>
          <cell r="B284">
            <v>32</v>
          </cell>
          <cell r="C284" t="str">
            <v>MOHAMMAD FAJAR RIANDANI</v>
          </cell>
          <cell r="D284">
            <v>1334</v>
          </cell>
          <cell r="E284" t="str">
            <v>7C</v>
          </cell>
          <cell r="F284">
            <v>24</v>
          </cell>
          <cell r="G284">
            <v>46</v>
          </cell>
        </row>
        <row r="285">
          <cell r="A285">
            <v>283</v>
          </cell>
          <cell r="B285">
            <v>33</v>
          </cell>
          <cell r="C285" t="str">
            <v>MUHAMMAD FIRDAUS AKBAR NUGROHO</v>
          </cell>
          <cell r="D285">
            <v>1372</v>
          </cell>
          <cell r="E285" t="str">
            <v>7E</v>
          </cell>
          <cell r="F285">
            <v>8</v>
          </cell>
          <cell r="G285">
            <v>46</v>
          </cell>
        </row>
        <row r="286">
          <cell r="A286">
            <v>284</v>
          </cell>
          <cell r="B286">
            <v>34</v>
          </cell>
          <cell r="C286" t="str">
            <v>MUHAMMAD LUTFI HABIBI</v>
          </cell>
          <cell r="D286">
            <v>1381</v>
          </cell>
          <cell r="E286" t="str">
            <v>7G</v>
          </cell>
          <cell r="F286">
            <v>10</v>
          </cell>
          <cell r="G286">
            <v>46</v>
          </cell>
        </row>
        <row r="287">
          <cell r="A287">
            <v>285</v>
          </cell>
          <cell r="B287">
            <v>35</v>
          </cell>
          <cell r="C287" t="str">
            <v>MUHAMAD MUKHORROBIN</v>
          </cell>
          <cell r="D287">
            <v>1385</v>
          </cell>
          <cell r="E287" t="str">
            <v>7H</v>
          </cell>
          <cell r="F287">
            <v>7</v>
          </cell>
          <cell r="G287">
            <v>44</v>
          </cell>
        </row>
        <row r="288">
          <cell r="A288">
            <v>286</v>
          </cell>
          <cell r="B288">
            <v>36</v>
          </cell>
          <cell r="C288" t="str">
            <v>MUHAMAD MANSUR</v>
          </cell>
          <cell r="D288">
            <v>1379</v>
          </cell>
          <cell r="E288" t="str">
            <v>7H</v>
          </cell>
          <cell r="F288">
            <v>8</v>
          </cell>
          <cell r="G288">
            <v>44</v>
          </cell>
        </row>
        <row r="289">
          <cell r="A289">
            <v>287</v>
          </cell>
          <cell r="B289">
            <v>37</v>
          </cell>
          <cell r="C289" t="str">
            <v>MOHAMMAD MUNIR SYAFI'I</v>
          </cell>
          <cell r="D289">
            <v>1337</v>
          </cell>
          <cell r="E289" t="str">
            <v>7F</v>
          </cell>
          <cell r="F289">
            <v>21</v>
          </cell>
          <cell r="G289">
            <v>49</v>
          </cell>
        </row>
        <row r="290">
          <cell r="A290">
            <v>288</v>
          </cell>
          <cell r="B290">
            <v>38</v>
          </cell>
          <cell r="C290" t="str">
            <v>NAIMUL FIRDAOS</v>
          </cell>
          <cell r="D290">
            <v>1348</v>
          </cell>
          <cell r="E290" t="str">
            <v>7F</v>
          </cell>
          <cell r="F290">
            <v>18</v>
          </cell>
          <cell r="G290">
            <v>49</v>
          </cell>
        </row>
        <row r="291">
          <cell r="A291">
            <v>289</v>
          </cell>
          <cell r="B291">
            <v>39</v>
          </cell>
          <cell r="C291" t="str">
            <v>HIDAYATULLOH KHULMAINI</v>
          </cell>
          <cell r="D291">
            <v>1399</v>
          </cell>
          <cell r="E291" t="str">
            <v>7H</v>
          </cell>
          <cell r="F291">
            <v>6</v>
          </cell>
          <cell r="G291">
            <v>44</v>
          </cell>
        </row>
        <row r="292">
          <cell r="A292">
            <v>290</v>
          </cell>
          <cell r="B292">
            <v>40</v>
          </cell>
          <cell r="C292" t="str">
            <v>WILDAN AHMAD ULINNUHA</v>
          </cell>
          <cell r="D292">
            <v>1390</v>
          </cell>
          <cell r="E292" t="str">
            <v>7G</v>
          </cell>
          <cell r="F292">
            <v>8</v>
          </cell>
          <cell r="G292">
            <v>46</v>
          </cell>
        </row>
        <row r="293">
          <cell r="A293">
            <v>291</v>
          </cell>
          <cell r="B293">
            <v>41</v>
          </cell>
          <cell r="C293" t="str">
            <v>YUVAL YAFIE QORNAIN</v>
          </cell>
          <cell r="D293">
            <v>1360</v>
          </cell>
          <cell r="E293" t="str">
            <v>7H</v>
          </cell>
          <cell r="F293">
            <v>10</v>
          </cell>
          <cell r="G293">
            <v>44</v>
          </cell>
        </row>
        <row r="294">
          <cell r="A294">
            <v>292</v>
          </cell>
          <cell r="B294">
            <v>1</v>
          </cell>
          <cell r="C294" t="str">
            <v>AHMAD AMIN SYAIFULAH</v>
          </cell>
          <cell r="D294">
            <v>1217</v>
          </cell>
          <cell r="E294" t="str">
            <v>7E</v>
          </cell>
          <cell r="F294">
            <v>43</v>
          </cell>
          <cell r="G294">
            <v>46</v>
          </cell>
        </row>
        <row r="295">
          <cell r="A295">
            <v>293</v>
          </cell>
          <cell r="B295">
            <v>2</v>
          </cell>
          <cell r="C295" t="str">
            <v>AHMAD ZUKHRUF NAFIS KHURR</v>
          </cell>
          <cell r="D295">
            <v>1457</v>
          </cell>
          <cell r="E295" t="str">
            <v>7A</v>
          </cell>
          <cell r="F295">
            <v>6</v>
          </cell>
          <cell r="G295">
            <v>47</v>
          </cell>
        </row>
        <row r="296">
          <cell r="A296">
            <v>294</v>
          </cell>
          <cell r="B296">
            <v>3</v>
          </cell>
          <cell r="C296" t="str">
            <v>AHMAD YUSRON</v>
          </cell>
          <cell r="D296">
            <v>1350</v>
          </cell>
          <cell r="E296" t="str">
            <v>7B</v>
          </cell>
          <cell r="F296">
            <v>24</v>
          </cell>
          <cell r="G296">
            <v>46</v>
          </cell>
        </row>
        <row r="297">
          <cell r="A297">
            <v>295</v>
          </cell>
          <cell r="B297">
            <v>4</v>
          </cell>
          <cell r="C297" t="str">
            <v>IKHSAN WAHYU SAPUTRA</v>
          </cell>
          <cell r="D297">
            <v>1373</v>
          </cell>
          <cell r="E297" t="str">
            <v>7E</v>
          </cell>
          <cell r="F297">
            <v>6</v>
          </cell>
          <cell r="G297">
            <v>46</v>
          </cell>
        </row>
        <row r="298">
          <cell r="A298">
            <v>296</v>
          </cell>
          <cell r="B298">
            <v>5</v>
          </cell>
          <cell r="C298" t="str">
            <v>ARDIAN MAHARDIKA</v>
          </cell>
          <cell r="D298">
            <v>1463</v>
          </cell>
          <cell r="E298" t="str">
            <v>7A</v>
          </cell>
          <cell r="F298">
            <v>5</v>
          </cell>
          <cell r="G298">
            <v>47</v>
          </cell>
        </row>
        <row r="299">
          <cell r="A299">
            <v>297</v>
          </cell>
          <cell r="B299">
            <v>6</v>
          </cell>
          <cell r="C299" t="str">
            <v>ANIS FUAD</v>
          </cell>
          <cell r="D299">
            <v>1499</v>
          </cell>
          <cell r="E299" t="str">
            <v>7A</v>
          </cell>
          <cell r="F299">
            <v>2</v>
          </cell>
          <cell r="G299">
            <v>47</v>
          </cell>
        </row>
        <row r="300">
          <cell r="A300">
            <v>298</v>
          </cell>
          <cell r="B300">
            <v>7</v>
          </cell>
          <cell r="C300" t="str">
            <v xml:space="preserve">AULIA FARIH </v>
          </cell>
          <cell r="D300">
            <v>1397</v>
          </cell>
          <cell r="E300" t="str">
            <v>7F</v>
          </cell>
          <cell r="F300">
            <v>11</v>
          </cell>
          <cell r="G300">
            <v>49</v>
          </cell>
        </row>
        <row r="301">
          <cell r="A301">
            <v>299</v>
          </cell>
          <cell r="B301">
            <v>8</v>
          </cell>
          <cell r="C301" t="str">
            <v>HAZAL ULA</v>
          </cell>
          <cell r="D301">
            <v>1428</v>
          </cell>
          <cell r="E301" t="str">
            <v>7B</v>
          </cell>
          <cell r="F301">
            <v>3</v>
          </cell>
          <cell r="G301">
            <v>46</v>
          </cell>
        </row>
        <row r="302">
          <cell r="A302">
            <v>300</v>
          </cell>
          <cell r="B302">
            <v>9</v>
          </cell>
          <cell r="C302" t="str">
            <v>HUSEN ALI ZAENAL ABIDIN</v>
          </cell>
          <cell r="D302">
            <v>1373</v>
          </cell>
          <cell r="E302" t="str">
            <v>7E</v>
          </cell>
          <cell r="F302">
            <v>6</v>
          </cell>
          <cell r="G302">
            <v>46</v>
          </cell>
        </row>
        <row r="303">
          <cell r="A303">
            <v>301</v>
          </cell>
          <cell r="B303">
            <v>10</v>
          </cell>
          <cell r="C303" t="str">
            <v>CHAMDAN ASNAWI</v>
          </cell>
          <cell r="D303">
            <v>1428</v>
          </cell>
          <cell r="E303" t="str">
            <v>7B</v>
          </cell>
          <cell r="F303">
            <v>3</v>
          </cell>
          <cell r="G303">
            <v>46</v>
          </cell>
        </row>
        <row r="304">
          <cell r="A304">
            <v>302</v>
          </cell>
          <cell r="B304">
            <v>11</v>
          </cell>
          <cell r="C304" t="str">
            <v xml:space="preserve">RIZQI ALAM </v>
          </cell>
          <cell r="D304">
            <v>1454</v>
          </cell>
          <cell r="E304" t="str">
            <v>7C</v>
          </cell>
          <cell r="F304">
            <v>3</v>
          </cell>
          <cell r="G304">
            <v>46</v>
          </cell>
        </row>
        <row r="305">
          <cell r="A305">
            <v>303</v>
          </cell>
          <cell r="B305">
            <v>12</v>
          </cell>
          <cell r="C305" t="str">
            <v>ZAENAL FIKRI AL MAULA</v>
          </cell>
          <cell r="D305">
            <v>1437</v>
          </cell>
          <cell r="E305" t="str">
            <v>7A</v>
          </cell>
          <cell r="F305">
            <v>9</v>
          </cell>
          <cell r="G305">
            <v>47</v>
          </cell>
        </row>
        <row r="306">
          <cell r="A306">
            <v>304</v>
          </cell>
          <cell r="B306">
            <v>13</v>
          </cell>
          <cell r="C306" t="str">
            <v>ZAINUL MUQODDAM</v>
          </cell>
          <cell r="D306">
            <v>1382</v>
          </cell>
          <cell r="E306" t="str">
            <v>7A</v>
          </cell>
          <cell r="F306">
            <v>17</v>
          </cell>
          <cell r="G306">
            <v>47</v>
          </cell>
        </row>
        <row r="307">
          <cell r="A307">
            <v>305</v>
          </cell>
          <cell r="B307">
            <v>14</v>
          </cell>
          <cell r="C307" t="str">
            <v>ABDUL JABBAR ALGONI</v>
          </cell>
          <cell r="D307">
            <v>1355</v>
          </cell>
          <cell r="E307" t="str">
            <v>7D</v>
          </cell>
          <cell r="F307">
            <v>14</v>
          </cell>
          <cell r="G307">
            <v>47</v>
          </cell>
        </row>
        <row r="308">
          <cell r="A308">
            <v>306</v>
          </cell>
          <cell r="B308">
            <v>15</v>
          </cell>
          <cell r="C308" t="str">
            <v>IZZA NAILAL FAROKHI</v>
          </cell>
          <cell r="D308">
            <v>1428</v>
          </cell>
          <cell r="E308" t="str">
            <v>7B</v>
          </cell>
          <cell r="F308">
            <v>3</v>
          </cell>
          <cell r="G308">
            <v>46</v>
          </cell>
        </row>
        <row r="309">
          <cell r="A309">
            <v>307</v>
          </cell>
          <cell r="B309">
            <v>16</v>
          </cell>
          <cell r="C309" t="str">
            <v>ULWAN KHAKIM</v>
          </cell>
          <cell r="D309">
            <v>1394</v>
          </cell>
          <cell r="E309" t="str">
            <v>7A</v>
          </cell>
          <cell r="F309">
            <v>14</v>
          </cell>
          <cell r="G309">
            <v>47</v>
          </cell>
        </row>
        <row r="310">
          <cell r="A310">
            <v>308</v>
          </cell>
          <cell r="B310">
            <v>17</v>
          </cell>
          <cell r="C310" t="str">
            <v>ALI MANSHUR</v>
          </cell>
          <cell r="D310">
            <v>1403</v>
          </cell>
          <cell r="E310" t="str">
            <v>7B</v>
          </cell>
          <cell r="F310">
            <v>8</v>
          </cell>
          <cell r="G310">
            <v>46</v>
          </cell>
        </row>
        <row r="311">
          <cell r="A311">
            <v>309</v>
          </cell>
          <cell r="B311">
            <v>18</v>
          </cell>
          <cell r="C311" t="str">
            <v>KEN IZZUL MAULA DZIYA'ULLAH</v>
          </cell>
          <cell r="D311">
            <v>1368</v>
          </cell>
          <cell r="E311" t="str">
            <v>7B</v>
          </cell>
          <cell r="F311">
            <v>18</v>
          </cell>
          <cell r="G311">
            <v>46</v>
          </cell>
        </row>
        <row r="312">
          <cell r="A312">
            <v>310</v>
          </cell>
          <cell r="B312">
            <v>19</v>
          </cell>
          <cell r="C312" t="str">
            <v>MOCH IDHAM LABIB</v>
          </cell>
          <cell r="D312">
            <v>1338</v>
          </cell>
          <cell r="E312" t="str">
            <v>7A</v>
          </cell>
          <cell r="F312">
            <v>32</v>
          </cell>
          <cell r="G312">
            <v>47</v>
          </cell>
        </row>
        <row r="313">
          <cell r="A313">
            <v>311</v>
          </cell>
          <cell r="B313">
            <v>20</v>
          </cell>
          <cell r="C313" t="str">
            <v>MUHAMMAD ARIS MUNANDAR</v>
          </cell>
          <cell r="D313">
            <v>1377</v>
          </cell>
          <cell r="E313" t="str">
            <v>7E</v>
          </cell>
          <cell r="F313">
            <v>5</v>
          </cell>
          <cell r="G313">
            <v>46</v>
          </cell>
        </row>
        <row r="314">
          <cell r="A314">
            <v>312</v>
          </cell>
          <cell r="B314">
            <v>21</v>
          </cell>
          <cell r="C314" t="str">
            <v>M. ILHAM AZKA</v>
          </cell>
          <cell r="D314">
            <v>1400</v>
          </cell>
          <cell r="E314" t="str">
            <v>7D</v>
          </cell>
          <cell r="F314">
            <v>7</v>
          </cell>
          <cell r="G314">
            <v>47</v>
          </cell>
        </row>
        <row r="315">
          <cell r="A315">
            <v>313</v>
          </cell>
          <cell r="B315">
            <v>22</v>
          </cell>
          <cell r="C315" t="str">
            <v>MUHAMMAD KHAFIDHI</v>
          </cell>
          <cell r="D315">
            <v>1433</v>
          </cell>
          <cell r="E315" t="str">
            <v>7A</v>
          </cell>
          <cell r="F315">
            <v>10</v>
          </cell>
          <cell r="G315">
            <v>47</v>
          </cell>
        </row>
        <row r="316">
          <cell r="A316">
            <v>314</v>
          </cell>
          <cell r="B316">
            <v>23</v>
          </cell>
          <cell r="C316" t="str">
            <v>MUHAMMAD CHABIBI</v>
          </cell>
          <cell r="D316">
            <v>1377</v>
          </cell>
          <cell r="E316" t="str">
            <v>7B</v>
          </cell>
          <cell r="F316">
            <v>13</v>
          </cell>
          <cell r="G316">
            <v>46</v>
          </cell>
        </row>
        <row r="317">
          <cell r="A317">
            <v>315</v>
          </cell>
          <cell r="B317">
            <v>24</v>
          </cell>
          <cell r="C317" t="str">
            <v>MUHAMMAD CHAMBALI</v>
          </cell>
          <cell r="D317">
            <v>1445</v>
          </cell>
          <cell r="E317" t="str">
            <v>7A</v>
          </cell>
          <cell r="F317">
            <v>7</v>
          </cell>
          <cell r="G317">
            <v>47</v>
          </cell>
        </row>
        <row r="318">
          <cell r="A318">
            <v>316</v>
          </cell>
          <cell r="B318">
            <v>25</v>
          </cell>
          <cell r="C318" t="str">
            <v>MUHAMMAD DURRUN NAFIS</v>
          </cell>
          <cell r="D318">
            <v>1441</v>
          </cell>
          <cell r="E318" t="str">
            <v>7A</v>
          </cell>
          <cell r="F318">
            <v>8</v>
          </cell>
          <cell r="G318">
            <v>47</v>
          </cell>
        </row>
        <row r="319">
          <cell r="A319">
            <v>317</v>
          </cell>
          <cell r="B319">
            <v>26</v>
          </cell>
          <cell r="C319" t="str">
            <v>MUHAMMAD RASJID YAHYA</v>
          </cell>
          <cell r="D319">
            <v>1473</v>
          </cell>
          <cell r="E319" t="str">
            <v>7G</v>
          </cell>
          <cell r="F319">
            <v>3</v>
          </cell>
          <cell r="G319">
            <v>46</v>
          </cell>
        </row>
        <row r="320">
          <cell r="A320">
            <v>318</v>
          </cell>
          <cell r="B320">
            <v>27</v>
          </cell>
          <cell r="C320" t="str">
            <v>MUHAMMAD RIFQI HIMAMI</v>
          </cell>
          <cell r="D320">
            <v>1418</v>
          </cell>
          <cell r="E320" t="str">
            <v>7G</v>
          </cell>
          <cell r="F320">
            <v>5</v>
          </cell>
          <cell r="G320">
            <v>46</v>
          </cell>
        </row>
        <row r="321">
          <cell r="A321">
            <v>319</v>
          </cell>
          <cell r="B321">
            <v>28</v>
          </cell>
          <cell r="C321" t="str">
            <v>MOCHAMMAD ZAENUL ABIDIN</v>
          </cell>
          <cell r="D321">
            <v>1363</v>
          </cell>
          <cell r="E321" t="str">
            <v>7A</v>
          </cell>
          <cell r="F321">
            <v>22</v>
          </cell>
          <cell r="G321">
            <v>47</v>
          </cell>
        </row>
        <row r="322">
          <cell r="A322">
            <v>320</v>
          </cell>
          <cell r="B322">
            <v>29</v>
          </cell>
          <cell r="C322" t="str">
            <v>MUHAMMAD SIHABUDDIN</v>
          </cell>
          <cell r="D322">
            <v>1342</v>
          </cell>
          <cell r="E322" t="str">
            <v>7B</v>
          </cell>
          <cell r="F322">
            <v>26</v>
          </cell>
          <cell r="G322">
            <v>46</v>
          </cell>
        </row>
        <row r="323">
          <cell r="A323">
            <v>321</v>
          </cell>
          <cell r="B323">
            <v>30</v>
          </cell>
          <cell r="C323" t="str">
            <v>MUHAMMAD SUBKHI</v>
          </cell>
          <cell r="D323">
            <v>1378</v>
          </cell>
          <cell r="E323" t="str">
            <v>7C</v>
          </cell>
          <cell r="F323">
            <v>11</v>
          </cell>
          <cell r="G323">
            <v>46</v>
          </cell>
        </row>
        <row r="324">
          <cell r="A324">
            <v>322</v>
          </cell>
          <cell r="B324">
            <v>31</v>
          </cell>
          <cell r="C324" t="str">
            <v>MUHAMMAD ABID ALFINNUR</v>
          </cell>
          <cell r="D324">
            <v>1474</v>
          </cell>
          <cell r="E324" t="str">
            <v>7C</v>
          </cell>
          <cell r="F324">
            <v>2</v>
          </cell>
          <cell r="G324">
            <v>46</v>
          </cell>
        </row>
        <row r="325">
          <cell r="A325">
            <v>323</v>
          </cell>
          <cell r="B325">
            <v>32</v>
          </cell>
          <cell r="C325" t="str">
            <v>MUHAMMAD IRFAN HAUWIN ZULFIKAR</v>
          </cell>
          <cell r="D325">
            <v>1405</v>
          </cell>
          <cell r="E325" t="str">
            <v>7G</v>
          </cell>
          <cell r="F325">
            <v>6</v>
          </cell>
          <cell r="G325">
            <v>46</v>
          </cell>
        </row>
        <row r="326">
          <cell r="A326">
            <v>324</v>
          </cell>
          <cell r="B326">
            <v>33</v>
          </cell>
          <cell r="C326" t="str">
            <v>MOHAMAD ALI MUSYAFA'</v>
          </cell>
          <cell r="D326">
            <v>1363</v>
          </cell>
          <cell r="E326" t="str">
            <v>7C</v>
          </cell>
          <cell r="F326">
            <v>14</v>
          </cell>
          <cell r="G326">
            <v>46</v>
          </cell>
        </row>
        <row r="327">
          <cell r="A327">
            <v>325</v>
          </cell>
          <cell r="B327">
            <v>34</v>
          </cell>
          <cell r="C327" t="str">
            <v>MUHAMMAD QORI' SETIAWAN</v>
          </cell>
          <cell r="D327">
            <v>1362</v>
          </cell>
          <cell r="E327" t="str">
            <v>7C</v>
          </cell>
          <cell r="F327">
            <v>17</v>
          </cell>
          <cell r="G327">
            <v>46</v>
          </cell>
        </row>
        <row r="328">
          <cell r="A328">
            <v>326</v>
          </cell>
          <cell r="B328">
            <v>35</v>
          </cell>
          <cell r="C328" t="str">
            <v>MOKHAMAD MAHRUS KHASAN</v>
          </cell>
          <cell r="D328">
            <v>1423</v>
          </cell>
          <cell r="E328" t="str">
            <v>7F</v>
          </cell>
          <cell r="F328">
            <v>6</v>
          </cell>
          <cell r="G328">
            <v>49</v>
          </cell>
        </row>
        <row r="329">
          <cell r="A329">
            <v>327</v>
          </cell>
          <cell r="B329">
            <v>36</v>
          </cell>
          <cell r="C329" t="str">
            <v>MUHAMMAD MISBAHUDDIN</v>
          </cell>
          <cell r="D329">
            <v>1443</v>
          </cell>
          <cell r="E329" t="str">
            <v>7E</v>
          </cell>
          <cell r="F329">
            <v>2</v>
          </cell>
          <cell r="G329">
            <v>46</v>
          </cell>
        </row>
        <row r="330">
          <cell r="A330">
            <v>328</v>
          </cell>
          <cell r="B330">
            <v>37</v>
          </cell>
          <cell r="C330" t="str">
            <v>MUHAMMAD MISBACHURRIZAQ</v>
          </cell>
          <cell r="D330">
            <v>1363</v>
          </cell>
          <cell r="E330" t="str">
            <v>7C</v>
          </cell>
          <cell r="F330">
            <v>14</v>
          </cell>
          <cell r="G330">
            <v>46</v>
          </cell>
        </row>
        <row r="331">
          <cell r="A331">
            <v>329</v>
          </cell>
          <cell r="B331">
            <v>38</v>
          </cell>
          <cell r="C331" t="str">
            <v>MUHAMMAD NURUL FIRDAUS</v>
          </cell>
          <cell r="D331">
            <v>1427</v>
          </cell>
          <cell r="E331" t="str">
            <v>7C</v>
          </cell>
          <cell r="F331">
            <v>4</v>
          </cell>
          <cell r="G331">
            <v>46</v>
          </cell>
        </row>
        <row r="332">
          <cell r="A332">
            <v>330</v>
          </cell>
          <cell r="B332">
            <v>39</v>
          </cell>
          <cell r="C332" t="str">
            <v>MUHAMMAD NUR SALIM</v>
          </cell>
          <cell r="D332">
            <v>1408</v>
          </cell>
          <cell r="E332" t="str">
            <v>7H</v>
          </cell>
          <cell r="F332">
            <v>5</v>
          </cell>
          <cell r="G332">
            <v>44</v>
          </cell>
        </row>
        <row r="333">
          <cell r="A333">
            <v>331</v>
          </cell>
          <cell r="B333">
            <v>40</v>
          </cell>
          <cell r="C333" t="str">
            <v>NAILAL HANAN AMNIL WAFA</v>
          </cell>
          <cell r="D333">
            <v>1451</v>
          </cell>
          <cell r="E333" t="str">
            <v>7H</v>
          </cell>
          <cell r="F333">
            <v>2</v>
          </cell>
          <cell r="G333">
            <v>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tak auto"/>
      <sheetName val="cetak manual"/>
      <sheetName val="data nilai"/>
      <sheetName val="NAMA"/>
      <sheetName val="Huruf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 I"/>
      <sheetName val="DATANE1"/>
      <sheetName val="Absen 2"/>
      <sheetName val="DATANE2"/>
      <sheetName val="Absen 3"/>
      <sheetName val="DATANE3"/>
      <sheetName val="Piket GASAL"/>
      <sheetName val="Piket"/>
    </sheetNames>
    <sheetDataSet>
      <sheetData sheetId="0"/>
      <sheetData sheetId="1">
        <row r="1">
          <cell r="A1" t="str">
            <v xml:space="preserve">Kelas :  VII A   </v>
          </cell>
        </row>
        <row r="2">
          <cell r="A2" t="str">
            <v>NOMOR</v>
          </cell>
          <cell r="C2" t="str">
            <v>NAMA SISWA</v>
          </cell>
          <cell r="D2" t="str">
            <v>Orang Tua</v>
          </cell>
          <cell r="E2" t="str">
            <v>RUANG</v>
          </cell>
          <cell r="F2" t="str">
            <v>NOMOR</v>
          </cell>
          <cell r="G2" t="str">
            <v>TEMPAT DAN</v>
          </cell>
        </row>
        <row r="3">
          <cell r="A3" t="str">
            <v>Urt</v>
          </cell>
          <cell r="B3" t="str">
            <v>Induk</v>
          </cell>
          <cell r="E3" t="str">
            <v>TETS</v>
          </cell>
          <cell r="F3" t="str">
            <v>TST</v>
          </cell>
          <cell r="G3" t="str">
            <v>TANGGAL LAHIR</v>
          </cell>
        </row>
        <row r="4">
          <cell r="A4">
            <v>1</v>
          </cell>
          <cell r="B4" t="str">
            <v>7A</v>
          </cell>
          <cell r="C4" t="str">
            <v>AHMAD IDAMUL ANAM</v>
          </cell>
          <cell r="D4" t="str">
            <v>Miftakhul Haris</v>
          </cell>
          <cell r="E4">
            <v>8</v>
          </cell>
          <cell r="F4">
            <v>33001</v>
          </cell>
          <cell r="G4" t="str">
            <v>Demak, 17-01-1999</v>
          </cell>
        </row>
        <row r="5">
          <cell r="A5">
            <v>2</v>
          </cell>
          <cell r="B5" t="str">
            <v>7A</v>
          </cell>
          <cell r="C5" t="str">
            <v>AHMAD CHIRZUL MUNA</v>
          </cell>
          <cell r="D5" t="str">
            <v>Kurdi</v>
          </cell>
          <cell r="E5">
            <v>8</v>
          </cell>
          <cell r="F5">
            <v>33002</v>
          </cell>
          <cell r="G5" t="str">
            <v>Demak, 22-01-2000</v>
          </cell>
        </row>
        <row r="6">
          <cell r="A6">
            <v>3</v>
          </cell>
          <cell r="B6" t="str">
            <v>7A</v>
          </cell>
          <cell r="C6" t="str">
            <v>A. ROMADLON FAJAR PAMUNGKAS</v>
          </cell>
          <cell r="D6" t="str">
            <v>Abdul Ghafur</v>
          </cell>
          <cell r="E6">
            <v>8</v>
          </cell>
          <cell r="F6">
            <v>33003</v>
          </cell>
          <cell r="G6" t="str">
            <v>Grobogan, 03-01-1999</v>
          </cell>
        </row>
        <row r="7">
          <cell r="A7">
            <v>4</v>
          </cell>
          <cell r="B7" t="str">
            <v>7A</v>
          </cell>
          <cell r="C7" t="str">
            <v>ACHYARUL MABRURI</v>
          </cell>
          <cell r="D7" t="str">
            <v>Agus Muslim</v>
          </cell>
          <cell r="E7">
            <v>8</v>
          </cell>
          <cell r="F7">
            <v>33004</v>
          </cell>
          <cell r="G7" t="str">
            <v>Kudus, 24-09-1999</v>
          </cell>
        </row>
        <row r="8">
          <cell r="A8">
            <v>5</v>
          </cell>
          <cell r="B8" t="str">
            <v>7A</v>
          </cell>
          <cell r="C8" t="str">
            <v>ARIE SETIAWAN WAKHID</v>
          </cell>
          <cell r="D8" t="str">
            <v>Ali Mas'at</v>
          </cell>
          <cell r="E8">
            <v>8</v>
          </cell>
          <cell r="F8">
            <v>33005</v>
          </cell>
          <cell r="G8" t="str">
            <v>Demak, 14-10-1998</v>
          </cell>
        </row>
        <row r="9">
          <cell r="A9">
            <v>6</v>
          </cell>
          <cell r="B9" t="str">
            <v>7A</v>
          </cell>
          <cell r="C9" t="str">
            <v>ARIS ARIYANDI</v>
          </cell>
          <cell r="D9" t="str">
            <v>Jemali</v>
          </cell>
          <cell r="E9">
            <v>8</v>
          </cell>
          <cell r="F9">
            <v>33006</v>
          </cell>
          <cell r="G9" t="str">
            <v>Jepara, 16-09-1999</v>
          </cell>
        </row>
        <row r="10">
          <cell r="A10">
            <v>7</v>
          </cell>
          <cell r="B10" t="str">
            <v>7A</v>
          </cell>
          <cell r="C10" t="str">
            <v>AGUNG HIDAYAT</v>
          </cell>
          <cell r="D10" t="str">
            <v>Fatchur Rohman</v>
          </cell>
          <cell r="E10">
            <v>8</v>
          </cell>
          <cell r="F10">
            <v>33007</v>
          </cell>
          <cell r="G10" t="str">
            <v>Kudus, 20-07-2000</v>
          </cell>
        </row>
        <row r="11">
          <cell r="A11">
            <v>8</v>
          </cell>
          <cell r="B11" t="str">
            <v>7A</v>
          </cell>
          <cell r="C11" t="str">
            <v>AUFAL MINAN</v>
          </cell>
          <cell r="D11" t="str">
            <v>Salman</v>
          </cell>
          <cell r="E11">
            <v>8</v>
          </cell>
          <cell r="F11">
            <v>33008</v>
          </cell>
          <cell r="G11" t="str">
            <v>Kudus, 16-02-2000</v>
          </cell>
        </row>
        <row r="12">
          <cell r="A12">
            <v>9</v>
          </cell>
          <cell r="B12" t="str">
            <v>7A</v>
          </cell>
          <cell r="C12" t="str">
            <v>HAJAR KAWIRYAN</v>
          </cell>
          <cell r="D12" t="str">
            <v>Khoirudin</v>
          </cell>
          <cell r="E12">
            <v>8</v>
          </cell>
          <cell r="F12">
            <v>33009</v>
          </cell>
          <cell r="G12" t="str">
            <v>Demak, 24-05-1999</v>
          </cell>
        </row>
        <row r="13">
          <cell r="A13">
            <v>10</v>
          </cell>
          <cell r="B13" t="str">
            <v>7A</v>
          </cell>
          <cell r="C13" t="str">
            <v>KHANIEF SYAMSUL MA'ARIF</v>
          </cell>
          <cell r="D13" t="str">
            <v>Ansori</v>
          </cell>
          <cell r="E13">
            <v>8</v>
          </cell>
          <cell r="F13">
            <v>33010</v>
          </cell>
          <cell r="G13" t="str">
            <v>Grobogan, 14-04-1999</v>
          </cell>
        </row>
        <row r="14">
          <cell r="A14">
            <v>11</v>
          </cell>
          <cell r="B14" t="str">
            <v>7A</v>
          </cell>
          <cell r="C14" t="str">
            <v xml:space="preserve">REEZA DANIEL AULIA		</v>
          </cell>
          <cell r="D14" t="str">
            <v>Suyadi</v>
          </cell>
          <cell r="E14">
            <v>8</v>
          </cell>
          <cell r="F14">
            <v>33011</v>
          </cell>
          <cell r="G14" t="str">
            <v>Kudus, 15-02-1999</v>
          </cell>
        </row>
        <row r="15">
          <cell r="A15">
            <v>12</v>
          </cell>
          <cell r="B15" t="str">
            <v>7A</v>
          </cell>
          <cell r="C15" t="str">
            <v>SHEFRI AFRIZAL RIZQI</v>
          </cell>
          <cell r="D15" t="str">
            <v>Mufa'at</v>
          </cell>
          <cell r="E15">
            <v>8</v>
          </cell>
          <cell r="F15">
            <v>33012</v>
          </cell>
          <cell r="G15" t="str">
            <v>Kudus, 01-01-2000</v>
          </cell>
        </row>
        <row r="16">
          <cell r="A16">
            <v>13</v>
          </cell>
          <cell r="B16" t="str">
            <v>7A</v>
          </cell>
          <cell r="C16" t="str">
            <v>SLAMET SAHRU ROMADHON</v>
          </cell>
          <cell r="D16" t="str">
            <v>Sunardi</v>
          </cell>
          <cell r="E16">
            <v>8</v>
          </cell>
          <cell r="F16">
            <v>33013</v>
          </cell>
          <cell r="G16" t="str">
            <v>Kudus, 20-12-1998</v>
          </cell>
        </row>
        <row r="17">
          <cell r="A17">
            <v>14</v>
          </cell>
          <cell r="B17" t="str">
            <v>7A</v>
          </cell>
          <cell r="C17" t="str">
            <v>SALMAN ALFARISI</v>
          </cell>
          <cell r="D17" t="str">
            <v>Ali Fikri</v>
          </cell>
          <cell r="E17">
            <v>8</v>
          </cell>
          <cell r="F17">
            <v>33014</v>
          </cell>
          <cell r="G17" t="str">
            <v>Demak, 3-06-1999</v>
          </cell>
        </row>
        <row r="18">
          <cell r="A18">
            <v>15</v>
          </cell>
          <cell r="B18" t="str">
            <v>7A</v>
          </cell>
          <cell r="C18" t="str">
            <v>SOLAHUDIN MALAU</v>
          </cell>
          <cell r="D18" t="str">
            <v>Basrin Malau</v>
          </cell>
          <cell r="E18">
            <v>8</v>
          </cell>
          <cell r="F18">
            <v>33015</v>
          </cell>
          <cell r="G18" t="str">
            <v>Jakarta, 05-04-1997</v>
          </cell>
        </row>
        <row r="19">
          <cell r="A19">
            <v>16</v>
          </cell>
          <cell r="B19" t="str">
            <v>7A</v>
          </cell>
          <cell r="C19" t="str">
            <v>AFIF MUSTAQIM</v>
          </cell>
          <cell r="D19" t="str">
            <v>Much Maimun S</v>
          </cell>
          <cell r="E19">
            <v>8</v>
          </cell>
          <cell r="F19">
            <v>33016</v>
          </cell>
          <cell r="G19" t="str">
            <v>Kota Waringin Timur, 04-12-1998</v>
          </cell>
        </row>
        <row r="20">
          <cell r="A20">
            <v>17</v>
          </cell>
          <cell r="B20" t="str">
            <v>7A</v>
          </cell>
          <cell r="C20" t="str">
            <v>FAIZUL A'LA</v>
          </cell>
          <cell r="D20" t="str">
            <v>Moh. Mukti</v>
          </cell>
          <cell r="E20">
            <v>8</v>
          </cell>
          <cell r="F20">
            <v>33017</v>
          </cell>
          <cell r="G20" t="str">
            <v>Grobogan, 29-05-1999</v>
          </cell>
        </row>
        <row r="21">
          <cell r="A21">
            <v>18</v>
          </cell>
          <cell r="B21" t="str">
            <v>7A</v>
          </cell>
          <cell r="C21" t="str">
            <v>FEBRIAN HANDIKA ROLANDI</v>
          </cell>
          <cell r="D21" t="str">
            <v>Teguh Kadiyanto</v>
          </cell>
          <cell r="E21">
            <v>8</v>
          </cell>
          <cell r="F21">
            <v>33018</v>
          </cell>
          <cell r="G21" t="str">
            <v>Grobogan, 14-02-1999</v>
          </cell>
        </row>
        <row r="22">
          <cell r="A22">
            <v>19</v>
          </cell>
          <cell r="B22" t="str">
            <v>7A</v>
          </cell>
          <cell r="C22" t="str">
            <v>PRADIPTA CHANDRA KUSUMA</v>
          </cell>
          <cell r="D22" t="str">
            <v>Muhammad Jazuli</v>
          </cell>
          <cell r="E22">
            <v>8</v>
          </cell>
          <cell r="F22">
            <v>33019</v>
          </cell>
          <cell r="G22" t="str">
            <v>Demak, 08-04-1999</v>
          </cell>
        </row>
        <row r="23">
          <cell r="A23">
            <v>20</v>
          </cell>
          <cell r="B23" t="str">
            <v>7A</v>
          </cell>
          <cell r="C23" t="str">
            <v>GALANG DHERBY ZUS ANARKY</v>
          </cell>
          <cell r="D23" t="str">
            <v>Gunarto Mardi Zuwono</v>
          </cell>
          <cell r="E23">
            <v>8</v>
          </cell>
          <cell r="F23">
            <v>33020</v>
          </cell>
          <cell r="G23" t="str">
            <v>Grobogan, 25-12-1998</v>
          </cell>
        </row>
        <row r="24">
          <cell r="A24">
            <v>21</v>
          </cell>
          <cell r="B24" t="str">
            <v>7A</v>
          </cell>
          <cell r="C24" t="str">
            <v>MUHAMMAD ALVIN JAUHARI</v>
          </cell>
          <cell r="D24" t="str">
            <v>Subhan</v>
          </cell>
          <cell r="E24">
            <v>9</v>
          </cell>
          <cell r="F24">
            <v>33021</v>
          </cell>
          <cell r="G24" t="str">
            <v>Kudus, 25-09-1999</v>
          </cell>
        </row>
        <row r="25">
          <cell r="A25">
            <v>22</v>
          </cell>
          <cell r="B25" t="str">
            <v>7A</v>
          </cell>
          <cell r="C25" t="str">
            <v>MOCHAMMAD ALFI FUADANA</v>
          </cell>
          <cell r="D25" t="str">
            <v>Zaenal Muttaqin</v>
          </cell>
          <cell r="E25">
            <v>9</v>
          </cell>
          <cell r="F25">
            <v>33022</v>
          </cell>
          <cell r="G25" t="str">
            <v>Bantul, 23-04-1999</v>
          </cell>
        </row>
        <row r="26">
          <cell r="A26">
            <v>23</v>
          </cell>
          <cell r="B26" t="str">
            <v>7A</v>
          </cell>
          <cell r="C26" t="str">
            <v>MUHAMMAD ALFI ILFA</v>
          </cell>
          <cell r="D26" t="str">
            <v>H. Abdul Hamid</v>
          </cell>
          <cell r="E26">
            <v>9</v>
          </cell>
          <cell r="F26">
            <v>33023</v>
          </cell>
          <cell r="G26" t="str">
            <v>Jepara, 07-12-1999</v>
          </cell>
        </row>
        <row r="27">
          <cell r="A27">
            <v>24</v>
          </cell>
          <cell r="B27" t="str">
            <v>7A</v>
          </cell>
          <cell r="C27" t="str">
            <v>M. ILHAM ZIDAL HAQ</v>
          </cell>
          <cell r="D27" t="str">
            <v>Moch Tho'at</v>
          </cell>
          <cell r="E27">
            <v>9</v>
          </cell>
          <cell r="F27">
            <v>33024</v>
          </cell>
          <cell r="G27" t="str">
            <v>kudus, 26-08-1999</v>
          </cell>
        </row>
        <row r="28">
          <cell r="A28">
            <v>25</v>
          </cell>
          <cell r="B28" t="str">
            <v>7A</v>
          </cell>
          <cell r="C28" t="str">
            <v>MOHAMMAD IMAM MURTANDHO</v>
          </cell>
          <cell r="D28" t="str">
            <v>Munib</v>
          </cell>
          <cell r="E28">
            <v>9</v>
          </cell>
          <cell r="F28">
            <v>33025</v>
          </cell>
          <cell r="G28" t="str">
            <v>Kudus, 08-11-1999</v>
          </cell>
        </row>
        <row r="29">
          <cell r="A29">
            <v>26</v>
          </cell>
          <cell r="B29" t="str">
            <v>7A</v>
          </cell>
          <cell r="C29" t="str">
            <v>MUHAMMAD ANZILNI MUBAROKA</v>
          </cell>
          <cell r="D29" t="str">
            <v>Gofar</v>
          </cell>
          <cell r="E29">
            <v>9</v>
          </cell>
          <cell r="F29">
            <v>33026</v>
          </cell>
          <cell r="G29" t="str">
            <v>Kudus, 10-09-1999</v>
          </cell>
        </row>
        <row r="30">
          <cell r="A30">
            <v>27</v>
          </cell>
          <cell r="B30" t="str">
            <v>7A</v>
          </cell>
          <cell r="C30" t="str">
            <v>MUHAMMAD HARISH 'UBAIDILLAH</v>
          </cell>
          <cell r="D30" t="str">
            <v>Mustajab</v>
          </cell>
          <cell r="E30">
            <v>9</v>
          </cell>
          <cell r="F30">
            <v>33027</v>
          </cell>
          <cell r="G30" t="str">
            <v>Kudus, 06-05-1999</v>
          </cell>
        </row>
        <row r="31">
          <cell r="A31">
            <v>28</v>
          </cell>
          <cell r="B31" t="str">
            <v>7A</v>
          </cell>
          <cell r="C31" t="str">
            <v>MUHAMMAD DAVANUL AZZAR ZULISTYAN</v>
          </cell>
          <cell r="D31" t="str">
            <v>Nurochim</v>
          </cell>
          <cell r="E31">
            <v>9</v>
          </cell>
          <cell r="F31">
            <v>33028</v>
          </cell>
          <cell r="G31" t="str">
            <v>Jepara, 30-07-1999</v>
          </cell>
        </row>
        <row r="32">
          <cell r="A32">
            <v>29</v>
          </cell>
          <cell r="B32" t="str">
            <v>7A</v>
          </cell>
          <cell r="C32" t="str">
            <v>MUHAMMAD IMRON NAWAWI</v>
          </cell>
          <cell r="D32" t="str">
            <v>Wartoyo</v>
          </cell>
          <cell r="E32">
            <v>9</v>
          </cell>
          <cell r="F32">
            <v>33029</v>
          </cell>
          <cell r="G32" t="str">
            <v>Kudus, 05-04-1999</v>
          </cell>
        </row>
        <row r="33">
          <cell r="A33">
            <v>30</v>
          </cell>
          <cell r="B33" t="str">
            <v>7A</v>
          </cell>
          <cell r="C33" t="str">
            <v>MUHAMMAD FAIQ ZAMZAMI</v>
          </cell>
          <cell r="D33" t="str">
            <v>Zaenal Arifin</v>
          </cell>
          <cell r="E33">
            <v>9</v>
          </cell>
          <cell r="F33">
            <v>33030</v>
          </cell>
          <cell r="G33" t="str">
            <v>Demak, 25-04-2000</v>
          </cell>
        </row>
        <row r="34">
          <cell r="A34">
            <v>31</v>
          </cell>
          <cell r="B34" t="str">
            <v>7A</v>
          </cell>
          <cell r="C34" t="str">
            <v>MUHAMMAD FIKRI KHOIRUL 'AZMI</v>
          </cell>
          <cell r="D34" t="str">
            <v>Sutikno</v>
          </cell>
          <cell r="E34">
            <v>9</v>
          </cell>
          <cell r="F34">
            <v>33031</v>
          </cell>
          <cell r="G34" t="str">
            <v>Kudus, 24-08-1999</v>
          </cell>
        </row>
        <row r="35">
          <cell r="A35">
            <v>32</v>
          </cell>
          <cell r="B35" t="str">
            <v>7A</v>
          </cell>
          <cell r="C35" t="str">
            <v>MUHAMMAD LUTHFI WAHYUDI</v>
          </cell>
          <cell r="D35" t="str">
            <v>Sunarwan</v>
          </cell>
          <cell r="E35">
            <v>9</v>
          </cell>
          <cell r="F35">
            <v>33032</v>
          </cell>
          <cell r="G35" t="str">
            <v>Kudus, 3-08-1999</v>
          </cell>
        </row>
        <row r="36">
          <cell r="A36">
            <v>33</v>
          </cell>
          <cell r="B36" t="str">
            <v>7A</v>
          </cell>
          <cell r="C36" t="str">
            <v>MOCHAMMAD MAHFUD ASNAWI</v>
          </cell>
          <cell r="D36" t="str">
            <v>Shofwan</v>
          </cell>
          <cell r="E36">
            <v>9</v>
          </cell>
          <cell r="F36">
            <v>33033</v>
          </cell>
          <cell r="G36" t="str">
            <v>Kudus, 30-10-1998</v>
          </cell>
        </row>
        <row r="37">
          <cell r="A37">
            <v>34</v>
          </cell>
          <cell r="B37" t="str">
            <v>7A</v>
          </cell>
          <cell r="C37" t="str">
            <v>MOHAMAD NASIHUL UMAM</v>
          </cell>
          <cell r="D37" t="str">
            <v>Abdul Fuhuluddin A Tukul</v>
          </cell>
          <cell r="E37">
            <v>9</v>
          </cell>
          <cell r="F37">
            <v>33034</v>
          </cell>
          <cell r="G37" t="str">
            <v>Demak, 17-02-1999</v>
          </cell>
        </row>
        <row r="38">
          <cell r="A38">
            <v>35</v>
          </cell>
          <cell r="B38" t="str">
            <v>7A</v>
          </cell>
          <cell r="C38" t="str">
            <v>MUHAMAD NAJIB KHUTORIF</v>
          </cell>
          <cell r="D38" t="str">
            <v xml:space="preserve">Junaidi </v>
          </cell>
          <cell r="E38">
            <v>9</v>
          </cell>
          <cell r="F38">
            <v>33035</v>
          </cell>
          <cell r="G38" t="str">
            <v>Jepara, 15-10-1998</v>
          </cell>
        </row>
        <row r="39">
          <cell r="A39">
            <v>36</v>
          </cell>
          <cell r="B39" t="str">
            <v>7A</v>
          </cell>
          <cell r="C39" t="str">
            <v>MUHAMMAD NUR AHADIYYAH</v>
          </cell>
          <cell r="D39" t="str">
            <v>Moch. Arifin</v>
          </cell>
          <cell r="E39">
            <v>9</v>
          </cell>
          <cell r="F39">
            <v>33036</v>
          </cell>
          <cell r="G39" t="str">
            <v>Semarang, 01-08-1999</v>
          </cell>
        </row>
        <row r="40">
          <cell r="A40">
            <v>37</v>
          </cell>
          <cell r="B40" t="str">
            <v>7A</v>
          </cell>
          <cell r="C40" t="str">
            <v>MUHAMMAD NUR ALIIM</v>
          </cell>
          <cell r="D40" t="str">
            <v>Suwoto</v>
          </cell>
          <cell r="E40">
            <v>9</v>
          </cell>
          <cell r="F40">
            <v>33037</v>
          </cell>
          <cell r="G40" t="str">
            <v>Kudus, 05-12-1998</v>
          </cell>
        </row>
        <row r="41">
          <cell r="A41">
            <v>38</v>
          </cell>
          <cell r="B41" t="str">
            <v>7A</v>
          </cell>
          <cell r="C41" t="str">
            <v>MUHAMMAD NAUFAL IZZA</v>
          </cell>
          <cell r="D41" t="str">
            <v>Faiz Munadi</v>
          </cell>
          <cell r="E41">
            <v>9</v>
          </cell>
          <cell r="F41">
            <v>33038</v>
          </cell>
          <cell r="G41" t="str">
            <v>Kudus, 3-10-1999</v>
          </cell>
        </row>
        <row r="42">
          <cell r="A42">
            <v>39</v>
          </cell>
          <cell r="B42" t="str">
            <v>7A</v>
          </cell>
          <cell r="C42" t="str">
            <v>MUHAMMAD NAILUL MUNA</v>
          </cell>
          <cell r="D42" t="str">
            <v>Minan Zuhri</v>
          </cell>
          <cell r="E42">
            <v>9</v>
          </cell>
          <cell r="F42">
            <v>33039</v>
          </cell>
          <cell r="G42" t="str">
            <v>Kudus, 05-01-1999</v>
          </cell>
        </row>
        <row r="43">
          <cell r="A43">
            <v>40</v>
          </cell>
          <cell r="B43" t="str">
            <v>7A</v>
          </cell>
          <cell r="C43" t="str">
            <v>MUHAMAD HAEKAL</v>
          </cell>
          <cell r="D43" t="str">
            <v>Ahmad Sodiqin</v>
          </cell>
          <cell r="E43">
            <v>9</v>
          </cell>
          <cell r="F43">
            <v>33040</v>
          </cell>
          <cell r="G43" t="str">
            <v>Jepara, 03-09-1999</v>
          </cell>
        </row>
        <row r="44">
          <cell r="A44">
            <v>41</v>
          </cell>
          <cell r="B44" t="str">
            <v>7A</v>
          </cell>
          <cell r="C44" t="str">
            <v>MUHAMMAD YUSUF NAILA SOFA</v>
          </cell>
          <cell r="D44" t="str">
            <v>Muhammad Masy'ari</v>
          </cell>
          <cell r="E44">
            <v>9</v>
          </cell>
          <cell r="F44">
            <v>33041</v>
          </cell>
          <cell r="G44" t="str">
            <v>Kudus, 04-01-1999</v>
          </cell>
        </row>
        <row r="45">
          <cell r="A45">
            <v>42</v>
          </cell>
          <cell r="B45" t="str">
            <v>7A</v>
          </cell>
          <cell r="C45" t="str">
            <v>NASHRUL FAHMI</v>
          </cell>
          <cell r="D45" t="str">
            <v>Sucahyo</v>
          </cell>
          <cell r="E45">
            <v>9</v>
          </cell>
          <cell r="F45">
            <v>33042</v>
          </cell>
          <cell r="G45" t="str">
            <v>Jepara, 28-02-1999</v>
          </cell>
        </row>
        <row r="46">
          <cell r="A46">
            <v>43</v>
          </cell>
          <cell r="B46" t="str">
            <v>7A</v>
          </cell>
          <cell r="C46" t="str">
            <v>NURUL ANWAR</v>
          </cell>
          <cell r="D46" t="str">
            <v>Slamet Riyanto</v>
          </cell>
          <cell r="E46">
            <v>10</v>
          </cell>
          <cell r="F46">
            <v>33043</v>
          </cell>
          <cell r="G46" t="str">
            <v>Kudus, 14-09-1999</v>
          </cell>
        </row>
        <row r="47">
          <cell r="A47">
            <v>44</v>
          </cell>
          <cell r="B47" t="str">
            <v>7A</v>
          </cell>
          <cell r="C47" t="str">
            <v>NURUL BURHAN ASSIDIQ</v>
          </cell>
          <cell r="D47" t="str">
            <v>Sugeng Purnomo</v>
          </cell>
          <cell r="E47">
            <v>10</v>
          </cell>
          <cell r="F47">
            <v>33044</v>
          </cell>
          <cell r="G47" t="str">
            <v>Kendal, 25-10-1996</v>
          </cell>
        </row>
        <row r="48">
          <cell r="A48">
            <v>45</v>
          </cell>
          <cell r="B48" t="str">
            <v>7B</v>
          </cell>
          <cell r="C48" t="str">
            <v>AHMAD FAUZI</v>
          </cell>
          <cell r="D48" t="str">
            <v>Kusnadi</v>
          </cell>
          <cell r="E48">
            <v>10</v>
          </cell>
          <cell r="F48">
            <v>33045</v>
          </cell>
          <cell r="G48" t="str">
            <v>Kudus, 19-06-1999</v>
          </cell>
        </row>
        <row r="49">
          <cell r="A49">
            <v>46</v>
          </cell>
          <cell r="B49" t="str">
            <v>7B</v>
          </cell>
          <cell r="C49" t="str">
            <v>AHMAD FAUZI YA'LA</v>
          </cell>
          <cell r="D49" t="str">
            <v>Fatkhur Rohman</v>
          </cell>
          <cell r="E49">
            <v>10</v>
          </cell>
          <cell r="F49">
            <v>33046</v>
          </cell>
          <cell r="G49" t="str">
            <v>Jepara, 05-10-1998</v>
          </cell>
        </row>
        <row r="50">
          <cell r="A50">
            <v>47</v>
          </cell>
          <cell r="B50" t="str">
            <v>7B</v>
          </cell>
          <cell r="C50" t="str">
            <v>AHMAD MUHLIS MUBAROK</v>
          </cell>
          <cell r="D50" t="str">
            <v>Badrul Husain</v>
          </cell>
          <cell r="E50">
            <v>10</v>
          </cell>
          <cell r="F50">
            <v>33047</v>
          </cell>
          <cell r="G50" t="str">
            <v>Demak, 26-12-1998</v>
          </cell>
        </row>
        <row r="51">
          <cell r="A51">
            <v>48</v>
          </cell>
          <cell r="B51" t="str">
            <v>7B</v>
          </cell>
          <cell r="C51" t="str">
            <v>ASROR MIDKHAL</v>
          </cell>
          <cell r="D51" t="str">
            <v>Nor Achlis</v>
          </cell>
          <cell r="E51">
            <v>10</v>
          </cell>
          <cell r="F51">
            <v>33048</v>
          </cell>
          <cell r="G51" t="str">
            <v>Kudus, 12-05-1999</v>
          </cell>
        </row>
        <row r="52">
          <cell r="A52">
            <v>49</v>
          </cell>
          <cell r="B52" t="str">
            <v>7B</v>
          </cell>
          <cell r="C52" t="str">
            <v>AFTA HILMAWAN</v>
          </cell>
          <cell r="D52" t="str">
            <v>Kurdi</v>
          </cell>
          <cell r="E52">
            <v>10</v>
          </cell>
          <cell r="F52">
            <v>33049</v>
          </cell>
          <cell r="G52" t="str">
            <v>Jepara, 24-07-1997</v>
          </cell>
        </row>
        <row r="53">
          <cell r="A53">
            <v>50</v>
          </cell>
          <cell r="B53" t="str">
            <v>7B</v>
          </cell>
          <cell r="C53" t="str">
            <v>AGUS AHMAD MUZAKKI</v>
          </cell>
          <cell r="D53" t="str">
            <v>Mustofa Kamal</v>
          </cell>
          <cell r="E53">
            <v>10</v>
          </cell>
          <cell r="F53">
            <v>33050</v>
          </cell>
          <cell r="G53" t="str">
            <v>Kudus, 11-09-1999</v>
          </cell>
        </row>
        <row r="54">
          <cell r="A54">
            <v>51</v>
          </cell>
          <cell r="B54" t="str">
            <v>7B</v>
          </cell>
          <cell r="C54" t="str">
            <v>ANANG RAMADLON</v>
          </cell>
          <cell r="D54" t="str">
            <v>Sugeng</v>
          </cell>
          <cell r="E54">
            <v>10</v>
          </cell>
          <cell r="F54">
            <v>33051</v>
          </cell>
          <cell r="G54" t="str">
            <v>Kudus, 09-01-1999</v>
          </cell>
        </row>
        <row r="55">
          <cell r="A55">
            <v>52</v>
          </cell>
          <cell r="B55" t="str">
            <v>7B</v>
          </cell>
          <cell r="C55" t="str">
            <v>KHAMIM</v>
          </cell>
          <cell r="D55" t="str">
            <v>Sugiyono</v>
          </cell>
          <cell r="E55">
            <v>10</v>
          </cell>
          <cell r="F55">
            <v>33052</v>
          </cell>
          <cell r="G55" t="str">
            <v>Kudus, 29-07-1999</v>
          </cell>
        </row>
        <row r="56">
          <cell r="A56">
            <v>53</v>
          </cell>
          <cell r="B56" t="str">
            <v>7B</v>
          </cell>
          <cell r="C56" t="str">
            <v>KHOIRUL ANAM</v>
          </cell>
          <cell r="D56" t="str">
            <v>Aswan</v>
          </cell>
          <cell r="E56">
            <v>10</v>
          </cell>
          <cell r="F56">
            <v>33053</v>
          </cell>
          <cell r="G56" t="str">
            <v>Kudus, 03-04-1999</v>
          </cell>
        </row>
        <row r="57">
          <cell r="A57">
            <v>54</v>
          </cell>
          <cell r="B57" t="str">
            <v>7B</v>
          </cell>
          <cell r="C57" t="str">
            <v>KHOIRIL ANWAR</v>
          </cell>
          <cell r="D57" t="str">
            <v>Ambar Setiono</v>
          </cell>
          <cell r="E57">
            <v>10</v>
          </cell>
          <cell r="F57">
            <v>33054</v>
          </cell>
          <cell r="G57" t="str">
            <v>Kudus, 29-10-1998</v>
          </cell>
        </row>
        <row r="58">
          <cell r="A58">
            <v>55</v>
          </cell>
          <cell r="B58" t="str">
            <v>7B</v>
          </cell>
          <cell r="C58" t="str">
            <v>KHOIRUN NAJIB</v>
          </cell>
          <cell r="D58" t="str">
            <v>Moh Sathori</v>
          </cell>
          <cell r="E58">
            <v>10</v>
          </cell>
          <cell r="F58">
            <v>33055</v>
          </cell>
          <cell r="G58" t="str">
            <v>Kudus, 07-06-1999</v>
          </cell>
        </row>
        <row r="59">
          <cell r="A59">
            <v>56</v>
          </cell>
          <cell r="B59" t="str">
            <v>7B</v>
          </cell>
          <cell r="C59" t="str">
            <v>ZULFIKAR ABDULLAH FATAH</v>
          </cell>
          <cell r="D59" t="str">
            <v>Mulyadi</v>
          </cell>
          <cell r="E59">
            <v>10</v>
          </cell>
          <cell r="F59">
            <v>33056</v>
          </cell>
          <cell r="G59" t="str">
            <v>Bontang, 05-12-1998</v>
          </cell>
        </row>
        <row r="60">
          <cell r="A60">
            <v>57</v>
          </cell>
          <cell r="B60" t="str">
            <v>7B</v>
          </cell>
          <cell r="C60" t="str">
            <v>UBAIDILLAH NU'MAN ARRO'Y</v>
          </cell>
          <cell r="D60" t="str">
            <v>Nur Rohman</v>
          </cell>
          <cell r="E60">
            <v>10</v>
          </cell>
          <cell r="F60">
            <v>33057</v>
          </cell>
          <cell r="G60" t="str">
            <v>Jepara, 15-06-1998</v>
          </cell>
        </row>
        <row r="61">
          <cell r="A61">
            <v>58</v>
          </cell>
          <cell r="B61" t="str">
            <v>7B</v>
          </cell>
          <cell r="C61" t="str">
            <v>IRFAN MAULANA ADI PUTRA</v>
          </cell>
          <cell r="D61" t="str">
            <v>Kasuwi</v>
          </cell>
          <cell r="E61">
            <v>10</v>
          </cell>
          <cell r="F61">
            <v>33058</v>
          </cell>
          <cell r="G61" t="str">
            <v>Pati, 04-06-1999</v>
          </cell>
        </row>
        <row r="62">
          <cell r="A62">
            <v>59</v>
          </cell>
          <cell r="B62" t="str">
            <v>7B</v>
          </cell>
          <cell r="C62" t="str">
            <v>FATKHUR ROHMAN</v>
          </cell>
          <cell r="D62" t="str">
            <v>Suratman</v>
          </cell>
          <cell r="E62">
            <v>10</v>
          </cell>
          <cell r="F62">
            <v>33059</v>
          </cell>
          <cell r="G62" t="str">
            <v>Kudus, 12-07-1999</v>
          </cell>
        </row>
        <row r="63">
          <cell r="A63">
            <v>60</v>
          </cell>
          <cell r="B63" t="str">
            <v>7B</v>
          </cell>
          <cell r="C63" t="str">
            <v>MUHAMMAD ADI PRAYUGO</v>
          </cell>
          <cell r="D63" t="str">
            <v>Moh. Mahfud</v>
          </cell>
          <cell r="E63">
            <v>10</v>
          </cell>
          <cell r="F63">
            <v>33060</v>
          </cell>
          <cell r="G63" t="str">
            <v>Jepara, 10-06-2000</v>
          </cell>
        </row>
        <row r="64">
          <cell r="A64">
            <v>61</v>
          </cell>
          <cell r="B64" t="str">
            <v>7B</v>
          </cell>
          <cell r="C64" t="str">
            <v>MOCH ALDY SYAHRIZAL ALY</v>
          </cell>
          <cell r="D64" t="str">
            <v>Ali Mahmudi</v>
          </cell>
          <cell r="E64">
            <v>10</v>
          </cell>
          <cell r="F64">
            <v>33061</v>
          </cell>
          <cell r="G64" t="str">
            <v>Kudus, 04-12-1999</v>
          </cell>
        </row>
        <row r="65">
          <cell r="A65">
            <v>62</v>
          </cell>
          <cell r="B65" t="str">
            <v>7B</v>
          </cell>
          <cell r="C65" t="str">
            <v>MUHAMMAD ANIF SHOFA</v>
          </cell>
          <cell r="D65" t="str">
            <v>Sardi</v>
          </cell>
          <cell r="E65">
            <v>10</v>
          </cell>
          <cell r="F65">
            <v>33062</v>
          </cell>
          <cell r="G65" t="str">
            <v>Kudus, 18-05-1998</v>
          </cell>
        </row>
        <row r="66">
          <cell r="A66">
            <v>63</v>
          </cell>
          <cell r="B66" t="str">
            <v>7B</v>
          </cell>
          <cell r="C66" t="str">
            <v>MUHAMMAD ULIN NUHA ARMA</v>
          </cell>
          <cell r="D66" t="str">
            <v>Sururi</v>
          </cell>
          <cell r="E66">
            <v>10</v>
          </cell>
          <cell r="F66">
            <v>33063</v>
          </cell>
          <cell r="G66" t="str">
            <v>Jepara, 08-12-1998</v>
          </cell>
        </row>
        <row r="67">
          <cell r="A67">
            <v>64</v>
          </cell>
          <cell r="B67" t="str">
            <v>7B</v>
          </cell>
          <cell r="C67" t="str">
            <v>MUHAMMAD BAHRUL ULUM</v>
          </cell>
          <cell r="D67" t="str">
            <v>Muhammadun</v>
          </cell>
          <cell r="E67">
            <v>10</v>
          </cell>
          <cell r="F67">
            <v>33064</v>
          </cell>
          <cell r="G67" t="str">
            <v>Kudus, 31-10-1999</v>
          </cell>
        </row>
        <row r="68">
          <cell r="A68">
            <v>65</v>
          </cell>
          <cell r="B68" t="str">
            <v>7B</v>
          </cell>
          <cell r="C68" t="str">
            <v>MOH KHOIRUL ANNAS</v>
          </cell>
          <cell r="D68" t="str">
            <v>Moh Toha</v>
          </cell>
          <cell r="E68">
            <v>11</v>
          </cell>
          <cell r="F68">
            <v>33065</v>
          </cell>
          <cell r="G68" t="str">
            <v>Kudus, 21-11-1998</v>
          </cell>
        </row>
        <row r="69">
          <cell r="A69">
            <v>66</v>
          </cell>
          <cell r="B69" t="str">
            <v>7B</v>
          </cell>
          <cell r="C69" t="str">
            <v>MUHAMMAD KHOIRUN NAJIB</v>
          </cell>
          <cell r="D69" t="str">
            <v>Nur Ali</v>
          </cell>
          <cell r="E69">
            <v>11</v>
          </cell>
          <cell r="F69">
            <v>33066</v>
          </cell>
          <cell r="G69" t="str">
            <v>Kudus, 21-07-1999</v>
          </cell>
        </row>
        <row r="70">
          <cell r="A70">
            <v>67</v>
          </cell>
          <cell r="B70" t="str">
            <v>7B</v>
          </cell>
          <cell r="C70" t="str">
            <v>MUHAMMAD YULHAM FANANI</v>
          </cell>
          <cell r="D70" t="str">
            <v xml:space="preserve">Ali Masikan </v>
          </cell>
          <cell r="E70">
            <v>11</v>
          </cell>
          <cell r="F70">
            <v>33067</v>
          </cell>
          <cell r="G70" t="str">
            <v>Kudus, 04-04-1999</v>
          </cell>
        </row>
        <row r="71">
          <cell r="A71">
            <v>68</v>
          </cell>
          <cell r="B71" t="str">
            <v>7B</v>
          </cell>
          <cell r="C71" t="str">
            <v>MUHAMMAD SYARIFUDDIN</v>
          </cell>
          <cell r="D71" t="str">
            <v>Kholil</v>
          </cell>
          <cell r="E71">
            <v>11</v>
          </cell>
          <cell r="F71">
            <v>33068</v>
          </cell>
          <cell r="G71" t="str">
            <v>Kudus, 05-08-1999</v>
          </cell>
        </row>
        <row r="72">
          <cell r="A72">
            <v>69</v>
          </cell>
          <cell r="B72" t="str">
            <v>7B</v>
          </cell>
          <cell r="C72" t="str">
            <v>MUHAMMAD SYIHAB ADDA</v>
          </cell>
          <cell r="D72" t="str">
            <v>H. Abdul Ghofur</v>
          </cell>
          <cell r="E72">
            <v>11</v>
          </cell>
          <cell r="F72">
            <v>33069</v>
          </cell>
          <cell r="G72" t="str">
            <v>Kudus, 30-08-1999</v>
          </cell>
        </row>
        <row r="73">
          <cell r="A73">
            <v>70</v>
          </cell>
          <cell r="B73" t="str">
            <v>7B</v>
          </cell>
          <cell r="C73" t="str">
            <v>MUCHAMMAD SUFYAN ATSAURI</v>
          </cell>
          <cell r="D73" t="str">
            <v>Chamdan</v>
          </cell>
          <cell r="E73">
            <v>11</v>
          </cell>
          <cell r="F73">
            <v>33070</v>
          </cell>
          <cell r="G73" t="str">
            <v>Kudus, 08-03-1999</v>
          </cell>
        </row>
        <row r="74">
          <cell r="A74">
            <v>71</v>
          </cell>
          <cell r="B74" t="str">
            <v>7B</v>
          </cell>
          <cell r="C74" t="str">
            <v>MUHAMMAD THORIQ SYIHAB</v>
          </cell>
          <cell r="D74" t="str">
            <v>Zainuri</v>
          </cell>
          <cell r="E74">
            <v>11</v>
          </cell>
          <cell r="F74">
            <v>33071</v>
          </cell>
          <cell r="G74" t="str">
            <v>Jepara, 03-02-1999</v>
          </cell>
        </row>
        <row r="75">
          <cell r="A75">
            <v>72</v>
          </cell>
          <cell r="B75" t="str">
            <v>7B</v>
          </cell>
          <cell r="C75" t="str">
            <v>MOCHAMMAD ABDUL ROCHMAN</v>
          </cell>
          <cell r="D75" t="str">
            <v>Subadi</v>
          </cell>
          <cell r="E75">
            <v>11</v>
          </cell>
          <cell r="F75">
            <v>33072</v>
          </cell>
          <cell r="G75" t="str">
            <v>Kudus, 13-02-2000</v>
          </cell>
        </row>
        <row r="76">
          <cell r="A76">
            <v>73</v>
          </cell>
          <cell r="B76" t="str">
            <v>7B</v>
          </cell>
          <cell r="C76" t="str">
            <v>MUHAMMAD ABDURROCHMAN</v>
          </cell>
          <cell r="D76" t="str">
            <v>Sugondo</v>
          </cell>
          <cell r="E76">
            <v>11</v>
          </cell>
          <cell r="F76">
            <v>33073</v>
          </cell>
          <cell r="G76" t="str">
            <v>Demak, 17-12-1999</v>
          </cell>
        </row>
        <row r="77">
          <cell r="A77">
            <v>74</v>
          </cell>
          <cell r="B77" t="str">
            <v>7B</v>
          </cell>
          <cell r="C77" t="str">
            <v>MUHAMMAD AJIB MISBAHUDIN HAQ</v>
          </cell>
          <cell r="D77" t="str">
            <v>Moh Subawi</v>
          </cell>
          <cell r="E77">
            <v>11</v>
          </cell>
          <cell r="F77">
            <v>33074</v>
          </cell>
          <cell r="G77" t="str">
            <v>Kudus, 11-04-2000</v>
          </cell>
        </row>
        <row r="78">
          <cell r="A78">
            <v>75</v>
          </cell>
          <cell r="B78" t="str">
            <v>7B</v>
          </cell>
          <cell r="C78" t="str">
            <v>MOHAMMAD IZZUN NAWA</v>
          </cell>
          <cell r="D78" t="str">
            <v>Bachruddin Syamsuri, BA</v>
          </cell>
          <cell r="E78">
            <v>11</v>
          </cell>
          <cell r="F78">
            <v>33075</v>
          </cell>
          <cell r="G78" t="str">
            <v>Kudus, 03-04-2000</v>
          </cell>
        </row>
        <row r="79">
          <cell r="A79">
            <v>76</v>
          </cell>
          <cell r="B79" t="str">
            <v>7B</v>
          </cell>
          <cell r="C79" t="str">
            <v xml:space="preserve">MUHAMMAD ALEX ILFA </v>
          </cell>
          <cell r="D79" t="str">
            <v>M. Musthofa</v>
          </cell>
          <cell r="E79">
            <v>11</v>
          </cell>
          <cell r="F79">
            <v>33076</v>
          </cell>
          <cell r="G79" t="str">
            <v>Kudus, 17-07-1999</v>
          </cell>
        </row>
        <row r="80">
          <cell r="A80">
            <v>77</v>
          </cell>
          <cell r="B80" t="str">
            <v>7B</v>
          </cell>
          <cell r="C80" t="str">
            <v>MUHAMMAD UMAR KHATIM HUSNI</v>
          </cell>
          <cell r="D80" t="str">
            <v>Musyafa</v>
          </cell>
          <cell r="E80">
            <v>11</v>
          </cell>
          <cell r="F80">
            <v>33077</v>
          </cell>
          <cell r="G80" t="str">
            <v>Salatiga, 22-05-1999</v>
          </cell>
        </row>
        <row r="81">
          <cell r="A81">
            <v>78</v>
          </cell>
          <cell r="B81" t="str">
            <v>7B</v>
          </cell>
          <cell r="C81" t="str">
            <v>MUHAMMAD FAIS YUSRON</v>
          </cell>
          <cell r="D81" t="str">
            <v>Ahmad Mun'im</v>
          </cell>
          <cell r="E81">
            <v>11</v>
          </cell>
          <cell r="F81">
            <v>33078</v>
          </cell>
          <cell r="G81" t="str">
            <v>Demak, 10-04-1999</v>
          </cell>
        </row>
        <row r="82">
          <cell r="A82">
            <v>79</v>
          </cell>
          <cell r="B82" t="str">
            <v>7B</v>
          </cell>
          <cell r="C82" t="str">
            <v>MUHAMMAD FAJRUL FALAH</v>
          </cell>
          <cell r="D82" t="str">
            <v>Noor Akhlis</v>
          </cell>
          <cell r="E82">
            <v>11</v>
          </cell>
          <cell r="F82">
            <v>33079</v>
          </cell>
          <cell r="G82" t="str">
            <v>Kudus, 09-12-1999</v>
          </cell>
        </row>
        <row r="83">
          <cell r="A83">
            <v>80</v>
          </cell>
          <cell r="B83" t="str">
            <v>7B</v>
          </cell>
          <cell r="C83" t="str">
            <v>MUHAMAD FIRDAUS</v>
          </cell>
          <cell r="D83" t="str">
            <v>Nurrozi</v>
          </cell>
          <cell r="E83">
            <v>11</v>
          </cell>
          <cell r="F83">
            <v>33080</v>
          </cell>
          <cell r="G83" t="str">
            <v>Demak, 08-07-1999</v>
          </cell>
        </row>
        <row r="84">
          <cell r="A84">
            <v>81</v>
          </cell>
          <cell r="B84" t="str">
            <v>7B</v>
          </cell>
          <cell r="C84" t="str">
            <v>MUHAMMAD FARID LUTFIE</v>
          </cell>
          <cell r="D84" t="str">
            <v>Amin Suroso</v>
          </cell>
          <cell r="E84">
            <v>11</v>
          </cell>
          <cell r="F84">
            <v>33081</v>
          </cell>
          <cell r="G84" t="str">
            <v>Demak, 16-06-2000</v>
          </cell>
        </row>
        <row r="85">
          <cell r="A85">
            <v>82</v>
          </cell>
          <cell r="B85" t="str">
            <v>7B</v>
          </cell>
          <cell r="C85" t="str">
            <v>MUHAMMAD FIQRI HARYONO</v>
          </cell>
          <cell r="D85" t="str">
            <v>Suharyono</v>
          </cell>
          <cell r="E85">
            <v>11</v>
          </cell>
          <cell r="F85">
            <v>33082</v>
          </cell>
          <cell r="G85" t="str">
            <v>Kudus, 16-11-1999</v>
          </cell>
        </row>
        <row r="86">
          <cell r="A86">
            <v>83</v>
          </cell>
          <cell r="B86" t="str">
            <v>7B</v>
          </cell>
          <cell r="C86" t="str">
            <v>MOHAMAD LUTHFI HAKIM</v>
          </cell>
          <cell r="D86" t="str">
            <v>H. Abdul Manan</v>
          </cell>
          <cell r="E86">
            <v>11</v>
          </cell>
          <cell r="F86">
            <v>33083</v>
          </cell>
          <cell r="G86" t="str">
            <v>Kudus, 06-04-1999</v>
          </cell>
        </row>
        <row r="87">
          <cell r="A87">
            <v>84</v>
          </cell>
          <cell r="B87" t="str">
            <v>7B</v>
          </cell>
          <cell r="C87" t="str">
            <v>MUHAMMAD NURUL MAULIDI</v>
          </cell>
          <cell r="D87" t="str">
            <v>Drs. Mustadjab HS</v>
          </cell>
          <cell r="E87">
            <v>11</v>
          </cell>
          <cell r="F87">
            <v>33084</v>
          </cell>
          <cell r="G87" t="str">
            <v>Kudus, 15-06-2000</v>
          </cell>
        </row>
        <row r="88">
          <cell r="A88">
            <v>85</v>
          </cell>
          <cell r="B88" t="str">
            <v>7B</v>
          </cell>
          <cell r="C88" t="str">
            <v>MUHAMMAD YASIN AMINUDDIN</v>
          </cell>
          <cell r="D88" t="str">
            <v>Nurkhamdi</v>
          </cell>
          <cell r="E88">
            <v>11</v>
          </cell>
          <cell r="F88">
            <v>33085</v>
          </cell>
          <cell r="G88" t="str">
            <v>Semarang, 23-03-1999</v>
          </cell>
        </row>
        <row r="89">
          <cell r="A89">
            <v>86</v>
          </cell>
          <cell r="B89" t="str">
            <v>7B</v>
          </cell>
          <cell r="C89" t="str">
            <v>MUHAMMAD YUDANTOKO</v>
          </cell>
          <cell r="D89" t="str">
            <v>Idris Hasanudin</v>
          </cell>
          <cell r="E89">
            <v>11</v>
          </cell>
          <cell r="F89">
            <v>33086</v>
          </cell>
          <cell r="G89" t="str">
            <v>Kudus, 15-11-1998</v>
          </cell>
        </row>
        <row r="90">
          <cell r="A90">
            <v>87</v>
          </cell>
          <cell r="B90" t="str">
            <v>7B</v>
          </cell>
          <cell r="C90" t="str">
            <v>MIQDAM MAULANA</v>
          </cell>
          <cell r="D90" t="str">
            <v>Anas Ma'ruf, S. Ag</v>
          </cell>
          <cell r="E90">
            <v>12</v>
          </cell>
          <cell r="F90">
            <v>33087</v>
          </cell>
          <cell r="G90" t="str">
            <v>Kudus, 10-07-1999</v>
          </cell>
        </row>
        <row r="91">
          <cell r="A91">
            <v>88</v>
          </cell>
          <cell r="B91" t="str">
            <v>7B</v>
          </cell>
          <cell r="C91" t="str">
            <v>NAJIHUL HUMAM</v>
          </cell>
          <cell r="D91" t="str">
            <v>Malchan</v>
          </cell>
          <cell r="E91">
            <v>12</v>
          </cell>
          <cell r="F91">
            <v>33088</v>
          </cell>
          <cell r="G91" t="str">
            <v>Kudus, 08-04-1999</v>
          </cell>
        </row>
        <row r="92">
          <cell r="A92">
            <v>89</v>
          </cell>
          <cell r="B92" t="str">
            <v>7C</v>
          </cell>
          <cell r="C92" t="str">
            <v>AHMAD IGBAL HASAN BASRI</v>
          </cell>
          <cell r="D92" t="str">
            <v>Basri</v>
          </cell>
          <cell r="E92">
            <v>12</v>
          </cell>
          <cell r="F92">
            <v>33089</v>
          </cell>
          <cell r="G92" t="str">
            <v>Kudus, 14-07-1999</v>
          </cell>
        </row>
        <row r="93">
          <cell r="A93">
            <v>90</v>
          </cell>
          <cell r="B93" t="str">
            <v>7C</v>
          </cell>
          <cell r="C93" t="str">
            <v>AHMAD TAUBATAN NASUKHA</v>
          </cell>
          <cell r="D93" t="str">
            <v>Nor Cholis</v>
          </cell>
          <cell r="E93">
            <v>12</v>
          </cell>
          <cell r="F93">
            <v>33090</v>
          </cell>
          <cell r="G93" t="str">
            <v>Kudus, 21-11-1999</v>
          </cell>
        </row>
        <row r="94">
          <cell r="A94">
            <v>91</v>
          </cell>
          <cell r="B94" t="str">
            <v>7C</v>
          </cell>
          <cell r="C94" t="str">
            <v>AHMAD RIZA TAUFIQ</v>
          </cell>
          <cell r="D94" t="str">
            <v>Muhammad Busyro</v>
          </cell>
          <cell r="E94">
            <v>12</v>
          </cell>
          <cell r="F94">
            <v>33091</v>
          </cell>
          <cell r="G94" t="str">
            <v>Kudus, 27-03-1999</v>
          </cell>
        </row>
        <row r="95">
          <cell r="A95">
            <v>92</v>
          </cell>
          <cell r="B95" t="str">
            <v>7C</v>
          </cell>
          <cell r="C95" t="str">
            <v>AHMAD ZAKARIA</v>
          </cell>
          <cell r="D95" t="str">
            <v>Sumarun</v>
          </cell>
          <cell r="E95">
            <v>12</v>
          </cell>
          <cell r="F95">
            <v>33092</v>
          </cell>
          <cell r="G95" t="str">
            <v>Kudus, 26-07-1999</v>
          </cell>
        </row>
        <row r="96">
          <cell r="A96">
            <v>93</v>
          </cell>
          <cell r="B96" t="str">
            <v>7C</v>
          </cell>
          <cell r="C96" t="str">
            <v>AHMAD TORIQUZIYAD</v>
          </cell>
          <cell r="D96" t="str">
            <v>Komarin</v>
          </cell>
          <cell r="E96">
            <v>12</v>
          </cell>
          <cell r="F96">
            <v>33093</v>
          </cell>
          <cell r="G96" t="str">
            <v>Jepara, 11-09-1998</v>
          </cell>
        </row>
        <row r="97">
          <cell r="A97">
            <v>94</v>
          </cell>
          <cell r="B97" t="str">
            <v>7C</v>
          </cell>
          <cell r="C97" t="str">
            <v>AHMAD ABDUL ROSAD</v>
          </cell>
          <cell r="D97" t="str">
            <v>Said Yunus</v>
          </cell>
          <cell r="E97">
            <v>12</v>
          </cell>
          <cell r="F97">
            <v>33094</v>
          </cell>
          <cell r="G97" t="str">
            <v>Kudus, 31-03-2000</v>
          </cell>
        </row>
        <row r="98">
          <cell r="A98">
            <v>95</v>
          </cell>
          <cell r="B98" t="str">
            <v>7C</v>
          </cell>
          <cell r="C98" t="str">
            <v>AHMAD MUHAMMAD AINUR ROFIQ</v>
          </cell>
          <cell r="D98" t="str">
            <v>Abdul Rozaq</v>
          </cell>
          <cell r="E98">
            <v>12</v>
          </cell>
          <cell r="F98">
            <v>33095</v>
          </cell>
          <cell r="G98" t="str">
            <v>Kudus, 10-01-1999</v>
          </cell>
        </row>
        <row r="99">
          <cell r="A99">
            <v>96</v>
          </cell>
          <cell r="B99" t="str">
            <v>7C</v>
          </cell>
          <cell r="C99" t="str">
            <v>ADJI WAHYU NUGROHO</v>
          </cell>
          <cell r="D99" t="str">
            <v>Sholichan</v>
          </cell>
          <cell r="E99">
            <v>12</v>
          </cell>
          <cell r="F99">
            <v>33096</v>
          </cell>
          <cell r="G99" t="str">
            <v>Kudus, 12-08-1999</v>
          </cell>
        </row>
        <row r="100">
          <cell r="A100">
            <v>97</v>
          </cell>
          <cell r="B100" t="str">
            <v>7C</v>
          </cell>
          <cell r="C100" t="str">
            <v>ACHMAD MAULANA</v>
          </cell>
          <cell r="D100" t="str">
            <v>Suparno</v>
          </cell>
          <cell r="E100">
            <v>12</v>
          </cell>
          <cell r="F100">
            <v>33097</v>
          </cell>
          <cell r="G100" t="str">
            <v>Semarang, 01-05-1999</v>
          </cell>
        </row>
        <row r="101">
          <cell r="A101">
            <v>98</v>
          </cell>
          <cell r="B101" t="str">
            <v>7C</v>
          </cell>
          <cell r="C101" t="str">
            <v>AHMAD NAJIB</v>
          </cell>
          <cell r="D101" t="str">
            <v>Nur Ikhwan</v>
          </cell>
          <cell r="E101">
            <v>12</v>
          </cell>
          <cell r="F101">
            <v>33098</v>
          </cell>
          <cell r="G101" t="str">
            <v>Jepara, 20-08-1998</v>
          </cell>
        </row>
        <row r="102">
          <cell r="A102">
            <v>99</v>
          </cell>
          <cell r="B102" t="str">
            <v>7C</v>
          </cell>
          <cell r="C102" t="str">
            <v>AHYAUDIN</v>
          </cell>
          <cell r="D102" t="str">
            <v>Mualimin</v>
          </cell>
          <cell r="E102">
            <v>12</v>
          </cell>
          <cell r="F102">
            <v>33099</v>
          </cell>
          <cell r="G102" t="str">
            <v>Kudus, 17-02-1999</v>
          </cell>
        </row>
        <row r="103">
          <cell r="A103">
            <v>100</v>
          </cell>
          <cell r="B103" t="str">
            <v>7C</v>
          </cell>
          <cell r="C103" t="str">
            <v>AS'AD ZARKASI LUTFIL CHAKIM</v>
          </cell>
          <cell r="D103" t="str">
            <v>Abdul Chaq</v>
          </cell>
          <cell r="E103">
            <v>12</v>
          </cell>
          <cell r="F103">
            <v>33100</v>
          </cell>
          <cell r="G103" t="str">
            <v>Kudus, 23-01-1998</v>
          </cell>
        </row>
        <row r="104">
          <cell r="A104">
            <v>101</v>
          </cell>
          <cell r="B104" t="str">
            <v>7C</v>
          </cell>
          <cell r="C104" t="str">
            <v>TRI KURNIA AHMAD ISLAMUDDIN</v>
          </cell>
          <cell r="D104" t="str">
            <v>Muntasilan</v>
          </cell>
          <cell r="E104">
            <v>12</v>
          </cell>
          <cell r="F104">
            <v>33101</v>
          </cell>
          <cell r="G104" t="str">
            <v>Pati, 08-11-1999</v>
          </cell>
        </row>
        <row r="105">
          <cell r="A105">
            <v>102</v>
          </cell>
          <cell r="B105" t="str">
            <v>7C</v>
          </cell>
          <cell r="C105" t="str">
            <v>HANIF</v>
          </cell>
          <cell r="D105" t="str">
            <v>Karyono</v>
          </cell>
          <cell r="E105">
            <v>12</v>
          </cell>
          <cell r="F105">
            <v>33102</v>
          </cell>
          <cell r="G105" t="str">
            <v>Demak, 28-05-1998</v>
          </cell>
        </row>
        <row r="106">
          <cell r="A106">
            <v>103</v>
          </cell>
          <cell r="B106" t="str">
            <v>7C</v>
          </cell>
          <cell r="C106" t="str">
            <v>SYAIFUL ANWAR</v>
          </cell>
          <cell r="D106" t="str">
            <v>Suwarno</v>
          </cell>
          <cell r="E106">
            <v>12</v>
          </cell>
          <cell r="F106">
            <v>33103</v>
          </cell>
          <cell r="G106" t="str">
            <v>Pati, 30-11-1999</v>
          </cell>
        </row>
        <row r="107">
          <cell r="A107">
            <v>104</v>
          </cell>
          <cell r="B107" t="str">
            <v>7C</v>
          </cell>
          <cell r="C107" t="str">
            <v>SYIFA'UL ANAM</v>
          </cell>
          <cell r="D107" t="str">
            <v>Mochammad Selamet</v>
          </cell>
          <cell r="E107">
            <v>12</v>
          </cell>
          <cell r="F107">
            <v>33104</v>
          </cell>
          <cell r="G107" t="str">
            <v>Kudus, 27-12-1999</v>
          </cell>
        </row>
        <row r="108">
          <cell r="A108">
            <v>105</v>
          </cell>
          <cell r="B108" t="str">
            <v>7C</v>
          </cell>
          <cell r="C108" t="str">
            <v>ABDULLAH FIKRI HAIKAL</v>
          </cell>
          <cell r="D108" t="str">
            <v>Suharto</v>
          </cell>
          <cell r="E108">
            <v>12</v>
          </cell>
          <cell r="F108">
            <v>33105</v>
          </cell>
          <cell r="G108" t="str">
            <v>Kudus, 18-09-1998</v>
          </cell>
        </row>
        <row r="109">
          <cell r="A109">
            <v>106</v>
          </cell>
          <cell r="B109" t="str">
            <v>7C</v>
          </cell>
          <cell r="C109" t="str">
            <v>FAJLUR JAELANI</v>
          </cell>
          <cell r="D109" t="str">
            <v>Arwani</v>
          </cell>
          <cell r="E109">
            <v>12</v>
          </cell>
          <cell r="F109">
            <v>33106</v>
          </cell>
          <cell r="G109" t="str">
            <v>Kudus, 20-10-1999</v>
          </cell>
        </row>
        <row r="110">
          <cell r="A110">
            <v>107</v>
          </cell>
          <cell r="B110" t="str">
            <v>7C</v>
          </cell>
          <cell r="C110" t="str">
            <v>FAKHRIZAR RIFQI FUAD</v>
          </cell>
          <cell r="D110" t="str">
            <v>Lukman Hakim</v>
          </cell>
          <cell r="E110">
            <v>12</v>
          </cell>
          <cell r="F110">
            <v>33107</v>
          </cell>
          <cell r="G110" t="str">
            <v>Kudus, 18-01-1999</v>
          </cell>
        </row>
        <row r="111">
          <cell r="A111">
            <v>108</v>
          </cell>
          <cell r="B111" t="str">
            <v>7C</v>
          </cell>
          <cell r="C111" t="str">
            <v>CLEOPA EKA YASIN</v>
          </cell>
          <cell r="D111" t="str">
            <v>Mahmudi</v>
          </cell>
          <cell r="E111">
            <v>13</v>
          </cell>
          <cell r="F111">
            <v>33108</v>
          </cell>
          <cell r="G111" t="str">
            <v>Jepara, 03-02-1999</v>
          </cell>
        </row>
        <row r="112">
          <cell r="A112">
            <v>109</v>
          </cell>
          <cell r="B112" t="str">
            <v>7C</v>
          </cell>
          <cell r="C112" t="str">
            <v>LUQMAN ABDUR ROU'F</v>
          </cell>
          <cell r="D112" t="str">
            <v>Puji Utomo</v>
          </cell>
          <cell r="E112">
            <v>13</v>
          </cell>
          <cell r="F112">
            <v>33109</v>
          </cell>
          <cell r="G112" t="str">
            <v>Kudus, 27-04-1999</v>
          </cell>
        </row>
        <row r="113">
          <cell r="A113">
            <v>110</v>
          </cell>
          <cell r="B113" t="str">
            <v>7C</v>
          </cell>
          <cell r="C113" t="str">
            <v>MUHAMMAD AKHSANUL KHALIM</v>
          </cell>
          <cell r="D113" t="str">
            <v>Sulam Taufiq</v>
          </cell>
          <cell r="E113">
            <v>13</v>
          </cell>
          <cell r="F113">
            <v>33110</v>
          </cell>
          <cell r="G113" t="str">
            <v>Kudus, 22-04-1999</v>
          </cell>
        </row>
        <row r="114">
          <cell r="A114">
            <v>111</v>
          </cell>
          <cell r="B114" t="str">
            <v>7C</v>
          </cell>
          <cell r="C114" t="str">
            <v>MUHAMMAD ILHAM AZIZI</v>
          </cell>
          <cell r="D114" t="str">
            <v>Zawawi</v>
          </cell>
          <cell r="E114">
            <v>13</v>
          </cell>
          <cell r="F114">
            <v>33111</v>
          </cell>
          <cell r="G114" t="str">
            <v>Kudus, 05-06-1999</v>
          </cell>
        </row>
        <row r="115">
          <cell r="A115">
            <v>112</v>
          </cell>
          <cell r="B115" t="str">
            <v>7C</v>
          </cell>
          <cell r="C115" t="str">
            <v>M. ANDHI MAULANA</v>
          </cell>
          <cell r="D115" t="str">
            <v>Usman</v>
          </cell>
          <cell r="E115">
            <v>13</v>
          </cell>
          <cell r="F115">
            <v>33112</v>
          </cell>
          <cell r="G115" t="str">
            <v>Jepara, 28-04-1999</v>
          </cell>
        </row>
        <row r="116">
          <cell r="A116">
            <v>113</v>
          </cell>
          <cell r="B116" t="str">
            <v>7C</v>
          </cell>
          <cell r="C116" t="str">
            <v>MOH ANIF KHOIRUZ ZAKI</v>
          </cell>
          <cell r="D116" t="str">
            <v>Muhsinin</v>
          </cell>
          <cell r="E116">
            <v>13</v>
          </cell>
          <cell r="F116">
            <v>33113</v>
          </cell>
          <cell r="G116" t="str">
            <v>Kudus, 29-07-2000</v>
          </cell>
        </row>
        <row r="117">
          <cell r="A117">
            <v>114</v>
          </cell>
          <cell r="B117" t="str">
            <v>7C</v>
          </cell>
          <cell r="C117" t="str">
            <v>MUHAMMAD ANIQ NABAWI</v>
          </cell>
          <cell r="D117" t="str">
            <v>Abdul Wahid</v>
          </cell>
          <cell r="E117">
            <v>13</v>
          </cell>
          <cell r="F117">
            <v>33114</v>
          </cell>
          <cell r="G117" t="str">
            <v>Jepara, 18-09-1999</v>
          </cell>
        </row>
        <row r="118">
          <cell r="A118">
            <v>115</v>
          </cell>
          <cell r="B118" t="str">
            <v>7C</v>
          </cell>
          <cell r="C118" t="str">
            <v>MUHAMMAD ULUL ALBAB</v>
          </cell>
          <cell r="D118" t="str">
            <v>Mochamad Sunadi</v>
          </cell>
          <cell r="E118">
            <v>13</v>
          </cell>
          <cell r="F118">
            <v>33115</v>
          </cell>
          <cell r="G118" t="str">
            <v>Kendal, 10-10-2000</v>
          </cell>
        </row>
        <row r="119">
          <cell r="A119">
            <v>116</v>
          </cell>
          <cell r="B119" t="str">
            <v>7C</v>
          </cell>
          <cell r="C119" t="str">
            <v>MUHAMMAD AULIA RIZAL FIRMANSYAH</v>
          </cell>
          <cell r="D119" t="str">
            <v>Tauviqur Rochman, S. Ag</v>
          </cell>
          <cell r="E119">
            <v>13</v>
          </cell>
          <cell r="F119">
            <v>33116</v>
          </cell>
          <cell r="G119" t="str">
            <v>Kudus, 13-07-1999</v>
          </cell>
        </row>
        <row r="120">
          <cell r="A120">
            <v>117</v>
          </cell>
          <cell r="B120" t="str">
            <v>7C</v>
          </cell>
          <cell r="C120" t="str">
            <v>MOHAMMAD BUDI RIYANTO</v>
          </cell>
          <cell r="D120" t="str">
            <v>Sarwi</v>
          </cell>
          <cell r="E120">
            <v>13</v>
          </cell>
          <cell r="F120">
            <v>33117</v>
          </cell>
          <cell r="G120" t="str">
            <v>Pati, 05-08-1998</v>
          </cell>
        </row>
        <row r="121">
          <cell r="A121">
            <v>118</v>
          </cell>
          <cell r="B121" t="str">
            <v>7C</v>
          </cell>
          <cell r="C121" t="str">
            <v>MH. HILMI YAHDILLAH</v>
          </cell>
          <cell r="D121" t="str">
            <v>Yahdillah</v>
          </cell>
          <cell r="E121">
            <v>13</v>
          </cell>
          <cell r="F121">
            <v>33118</v>
          </cell>
          <cell r="G121" t="str">
            <v>Jepara, 04-02-1999</v>
          </cell>
        </row>
        <row r="122">
          <cell r="A122">
            <v>119</v>
          </cell>
          <cell r="B122" t="str">
            <v>7C</v>
          </cell>
          <cell r="C122" t="str">
            <v>MUHAMMAD RIKZA HABIBIE</v>
          </cell>
          <cell r="D122" t="str">
            <v>Katibin</v>
          </cell>
          <cell r="E122">
            <v>13</v>
          </cell>
          <cell r="F122">
            <v>33119</v>
          </cell>
          <cell r="G122" t="str">
            <v>Demak, 10-03-1999</v>
          </cell>
        </row>
        <row r="123">
          <cell r="A123">
            <v>120</v>
          </cell>
          <cell r="B123" t="str">
            <v>7C</v>
          </cell>
          <cell r="C123" t="str">
            <v>MOHAMMAD ZAKIY</v>
          </cell>
          <cell r="D123" t="str">
            <v>Abdul Mutolib</v>
          </cell>
          <cell r="E123">
            <v>13</v>
          </cell>
          <cell r="F123">
            <v>33120</v>
          </cell>
          <cell r="G123" t="str">
            <v>Kudus, 20-05-1999</v>
          </cell>
        </row>
        <row r="124">
          <cell r="A124">
            <v>121</v>
          </cell>
          <cell r="B124" t="str">
            <v>7C</v>
          </cell>
          <cell r="C124" t="str">
            <v>MUCHAMMAD ZACHWAN NAIM</v>
          </cell>
          <cell r="D124" t="str">
            <v>Maskuri Khoeruni</v>
          </cell>
          <cell r="E124">
            <v>13</v>
          </cell>
          <cell r="F124">
            <v>33121</v>
          </cell>
          <cell r="G124" t="str">
            <v>Kudus, 26-05-1999</v>
          </cell>
        </row>
        <row r="125">
          <cell r="A125">
            <v>122</v>
          </cell>
          <cell r="B125" t="str">
            <v>7C</v>
          </cell>
          <cell r="C125" t="str">
            <v>MUHAMMAD ZAINULHAQ</v>
          </cell>
          <cell r="D125" t="str">
            <v>Muh. Subarkah</v>
          </cell>
          <cell r="E125">
            <v>13</v>
          </cell>
          <cell r="F125">
            <v>33122</v>
          </cell>
          <cell r="G125" t="str">
            <v>Kudus, 23-01-1999</v>
          </cell>
        </row>
        <row r="126">
          <cell r="A126">
            <v>123</v>
          </cell>
          <cell r="B126" t="str">
            <v>7C</v>
          </cell>
          <cell r="C126" t="str">
            <v>MUHAMMAD ZAENAL ARIFIN</v>
          </cell>
          <cell r="D126" t="str">
            <v>Suyadi</v>
          </cell>
          <cell r="E126">
            <v>13</v>
          </cell>
          <cell r="F126">
            <v>33123</v>
          </cell>
          <cell r="G126" t="str">
            <v>Kudus, 20-05-1999</v>
          </cell>
        </row>
        <row r="127">
          <cell r="A127">
            <v>124</v>
          </cell>
          <cell r="B127" t="str">
            <v>7C</v>
          </cell>
          <cell r="C127" t="str">
            <v>MUHAMMAD SHIROJUDDIN NAAFI'</v>
          </cell>
          <cell r="D127" t="str">
            <v>Noor Salim</v>
          </cell>
          <cell r="E127">
            <v>13</v>
          </cell>
          <cell r="F127">
            <v>33124</v>
          </cell>
          <cell r="G127" t="str">
            <v>Kudus, 27-09-1999</v>
          </cell>
        </row>
        <row r="128">
          <cell r="A128">
            <v>125</v>
          </cell>
          <cell r="B128" t="str">
            <v>7C</v>
          </cell>
          <cell r="C128" t="str">
            <v>MUHAMMAD IZZUL MA'ALI</v>
          </cell>
          <cell r="D128" t="str">
            <v>H. Syaiun Sofwan Nur</v>
          </cell>
          <cell r="E128">
            <v>13</v>
          </cell>
          <cell r="F128">
            <v>33125</v>
          </cell>
          <cell r="G128" t="str">
            <v>Kudus, 08-03-1999</v>
          </cell>
        </row>
        <row r="129">
          <cell r="A129">
            <v>126</v>
          </cell>
          <cell r="B129" t="str">
            <v>7C</v>
          </cell>
          <cell r="C129" t="str">
            <v>MUHAMMAD FATKHUL UMAM</v>
          </cell>
          <cell r="D129" t="str">
            <v>Selamet</v>
          </cell>
          <cell r="E129">
            <v>13</v>
          </cell>
          <cell r="F129">
            <v>33126</v>
          </cell>
          <cell r="G129" t="str">
            <v>Kudus, 05-03-1999</v>
          </cell>
        </row>
        <row r="130">
          <cell r="A130">
            <v>127</v>
          </cell>
          <cell r="B130" t="str">
            <v>7C</v>
          </cell>
          <cell r="C130" t="str">
            <v>MUHAMMAD MISBAHUL ANAM</v>
          </cell>
          <cell r="D130" t="str">
            <v>H. Syaifullah</v>
          </cell>
          <cell r="E130">
            <v>13</v>
          </cell>
          <cell r="F130">
            <v>33127</v>
          </cell>
          <cell r="G130" t="str">
            <v>Jepara, 26-07-1999</v>
          </cell>
        </row>
        <row r="131">
          <cell r="A131">
            <v>128</v>
          </cell>
          <cell r="B131" t="str">
            <v>7C</v>
          </cell>
          <cell r="C131" t="str">
            <v>MUHAMMAD WAFFIQ ILFA</v>
          </cell>
          <cell r="D131" t="str">
            <v>Sudarto</v>
          </cell>
          <cell r="E131">
            <v>13</v>
          </cell>
          <cell r="F131">
            <v>33128</v>
          </cell>
          <cell r="G131" t="str">
            <v>Kudus, 17-08-1998</v>
          </cell>
        </row>
        <row r="132">
          <cell r="A132">
            <v>129</v>
          </cell>
          <cell r="B132" t="str">
            <v>7C</v>
          </cell>
          <cell r="C132" t="str">
            <v>MUHAMMAD WAFI ATHOILLAH</v>
          </cell>
          <cell r="D132" t="str">
            <v>Nawawi</v>
          </cell>
          <cell r="E132">
            <v>14</v>
          </cell>
          <cell r="F132">
            <v>33129</v>
          </cell>
          <cell r="G132" t="str">
            <v>Pati, 28-07-1999</v>
          </cell>
        </row>
        <row r="133">
          <cell r="A133">
            <v>130</v>
          </cell>
          <cell r="B133" t="str">
            <v>7C</v>
          </cell>
          <cell r="C133" t="str">
            <v>MUCHAMMAD YUSRUN NAFIS</v>
          </cell>
          <cell r="D133" t="str">
            <v>Abdul Ghofur</v>
          </cell>
          <cell r="E133">
            <v>14</v>
          </cell>
          <cell r="F133">
            <v>33130</v>
          </cell>
          <cell r="G133" t="str">
            <v>Kudus, 06-10-1999</v>
          </cell>
        </row>
        <row r="134">
          <cell r="A134">
            <v>131</v>
          </cell>
          <cell r="B134" t="str">
            <v>7C</v>
          </cell>
          <cell r="C134" t="str">
            <v>MUKHAMMADUN</v>
          </cell>
          <cell r="D134" t="str">
            <v>Chumaidi</v>
          </cell>
          <cell r="E134">
            <v>14</v>
          </cell>
          <cell r="F134">
            <v>33131</v>
          </cell>
          <cell r="G134" t="str">
            <v>Kudus, 25-06-1999</v>
          </cell>
        </row>
        <row r="135">
          <cell r="A135">
            <v>132</v>
          </cell>
          <cell r="B135" t="str">
            <v>7C</v>
          </cell>
          <cell r="C135" t="str">
            <v>YUSRIL IHZA MAHENDRA</v>
          </cell>
          <cell r="D135" t="str">
            <v>Samsuri</v>
          </cell>
          <cell r="E135">
            <v>14</v>
          </cell>
          <cell r="F135">
            <v>33132</v>
          </cell>
          <cell r="G135" t="str">
            <v>Demak, 24-06-1998</v>
          </cell>
        </row>
        <row r="136">
          <cell r="A136">
            <v>133</v>
          </cell>
          <cell r="B136" t="str">
            <v>7D</v>
          </cell>
          <cell r="C136" t="str">
            <v>AHMAD ALI ZAINAL ABIDIN</v>
          </cell>
          <cell r="D136" t="str">
            <v>Ahmad Muhaimin Ali</v>
          </cell>
          <cell r="E136">
            <v>14</v>
          </cell>
          <cell r="F136">
            <v>33133</v>
          </cell>
          <cell r="G136" t="str">
            <v>Gresik, 05-06-1998</v>
          </cell>
        </row>
        <row r="137">
          <cell r="A137">
            <v>134</v>
          </cell>
          <cell r="B137" t="str">
            <v>7D</v>
          </cell>
          <cell r="C137" t="str">
            <v>AHMAD MUHYI</v>
          </cell>
          <cell r="D137" t="str">
            <v>Subkhi</v>
          </cell>
          <cell r="E137">
            <v>14</v>
          </cell>
          <cell r="F137">
            <v>33134</v>
          </cell>
          <cell r="G137" t="str">
            <v>Demak, 10-11-1999</v>
          </cell>
        </row>
        <row r="138">
          <cell r="A138">
            <v>135</v>
          </cell>
          <cell r="B138" t="str">
            <v>7D</v>
          </cell>
          <cell r="C138" t="str">
            <v>AHMAD NAUFAL BAIHAQIY</v>
          </cell>
          <cell r="D138" t="str">
            <v>Makhrus Alie ZH</v>
          </cell>
          <cell r="E138">
            <v>14</v>
          </cell>
          <cell r="F138">
            <v>33135</v>
          </cell>
          <cell r="G138" t="str">
            <v>Jepara, 19-06-1999</v>
          </cell>
        </row>
        <row r="139">
          <cell r="A139">
            <v>136</v>
          </cell>
          <cell r="B139" t="str">
            <v>7D</v>
          </cell>
          <cell r="C139" t="str">
            <v>IKLIL ZABDA MUJTABA</v>
          </cell>
          <cell r="D139" t="str">
            <v>Ahmad Muzakki RA</v>
          </cell>
          <cell r="E139">
            <v>14</v>
          </cell>
          <cell r="F139">
            <v>33136</v>
          </cell>
          <cell r="G139" t="str">
            <v>Kendal, 07-03-1999</v>
          </cell>
        </row>
        <row r="140">
          <cell r="A140">
            <v>137</v>
          </cell>
          <cell r="B140" t="str">
            <v>7D</v>
          </cell>
          <cell r="C140" t="str">
            <v>AMRUL FAWWAZ</v>
          </cell>
          <cell r="D140" t="str">
            <v>H. Saiful Amin</v>
          </cell>
          <cell r="E140">
            <v>14</v>
          </cell>
          <cell r="F140">
            <v>33137</v>
          </cell>
          <cell r="G140" t="str">
            <v>Jepara, 22-12-1999</v>
          </cell>
        </row>
        <row r="141">
          <cell r="A141">
            <v>138</v>
          </cell>
          <cell r="B141" t="str">
            <v>7D</v>
          </cell>
          <cell r="C141" t="str">
            <v>BAHRUDIN YUSUF</v>
          </cell>
          <cell r="D141" t="str">
            <v>Muhib</v>
          </cell>
          <cell r="E141">
            <v>14</v>
          </cell>
          <cell r="F141">
            <v>33138</v>
          </cell>
          <cell r="G141" t="str">
            <v>Demak, 13-01-1999</v>
          </cell>
        </row>
        <row r="142">
          <cell r="A142">
            <v>139</v>
          </cell>
          <cell r="B142" t="str">
            <v>7D</v>
          </cell>
          <cell r="C142" t="str">
            <v>JABIR MUHAMMAD</v>
          </cell>
          <cell r="D142" t="str">
            <v>Alamul Huda</v>
          </cell>
          <cell r="E142">
            <v>14</v>
          </cell>
          <cell r="F142">
            <v>33139</v>
          </cell>
          <cell r="G142" t="str">
            <v>Kudus, 06-04-1999</v>
          </cell>
        </row>
        <row r="143">
          <cell r="A143">
            <v>140</v>
          </cell>
          <cell r="B143" t="str">
            <v>7D</v>
          </cell>
          <cell r="C143" t="str">
            <v>HAIDAR ALI KHABIBULLAH</v>
          </cell>
          <cell r="D143" t="str">
            <v>Drs. Sucipto</v>
          </cell>
          <cell r="E143">
            <v>14</v>
          </cell>
          <cell r="F143">
            <v>33140</v>
          </cell>
          <cell r="G143" t="str">
            <v>Kudus, 24-06-1999</v>
          </cell>
        </row>
        <row r="144">
          <cell r="A144">
            <v>141</v>
          </cell>
          <cell r="B144" t="str">
            <v>7D</v>
          </cell>
          <cell r="C144" t="str">
            <v>KHOLIQ IRFAN SYAFII</v>
          </cell>
          <cell r="D144" t="str">
            <v>Ali Shofii</v>
          </cell>
          <cell r="E144">
            <v>14</v>
          </cell>
          <cell r="F144">
            <v>33141</v>
          </cell>
          <cell r="G144" t="str">
            <v>Jepara, 05-03-1999</v>
          </cell>
        </row>
        <row r="145">
          <cell r="A145">
            <v>142</v>
          </cell>
          <cell r="B145" t="str">
            <v>7D</v>
          </cell>
          <cell r="C145" t="str">
            <v>KHOYRUN NI'AM</v>
          </cell>
          <cell r="D145" t="str">
            <v>Abdul Wachid</v>
          </cell>
          <cell r="E145">
            <v>14</v>
          </cell>
          <cell r="F145">
            <v>33142</v>
          </cell>
          <cell r="G145" t="str">
            <v>Kudus, 22-09-1999</v>
          </cell>
        </row>
        <row r="146">
          <cell r="A146">
            <v>143</v>
          </cell>
          <cell r="B146" t="str">
            <v>7D</v>
          </cell>
          <cell r="C146" t="str">
            <v>DURUN NAFIS</v>
          </cell>
          <cell r="D146" t="str">
            <v>Chambali</v>
          </cell>
          <cell r="E146">
            <v>14</v>
          </cell>
          <cell r="F146">
            <v>33143</v>
          </cell>
          <cell r="G146" t="str">
            <v>Kudus, 30-11-1998</v>
          </cell>
        </row>
        <row r="147">
          <cell r="A147">
            <v>144</v>
          </cell>
          <cell r="B147" t="str">
            <v>7D</v>
          </cell>
          <cell r="C147" t="str">
            <v>AZISKY SAMA AWA</v>
          </cell>
          <cell r="D147" t="str">
            <v>Suharto</v>
          </cell>
          <cell r="E147">
            <v>14</v>
          </cell>
          <cell r="F147">
            <v>33144</v>
          </cell>
          <cell r="G147" t="str">
            <v>Kudus, 05-03-1999</v>
          </cell>
        </row>
        <row r="148">
          <cell r="A148">
            <v>145</v>
          </cell>
          <cell r="B148" t="str">
            <v>7D</v>
          </cell>
          <cell r="C148" t="str">
            <v>PANCA SUKMA WIJAYA OCTAVIANO</v>
          </cell>
          <cell r="D148" t="str">
            <v>Sukarto</v>
          </cell>
          <cell r="E148">
            <v>14</v>
          </cell>
          <cell r="F148">
            <v>33145</v>
          </cell>
          <cell r="G148" t="str">
            <v>Pati, 20-10-1999</v>
          </cell>
        </row>
        <row r="149">
          <cell r="A149">
            <v>146</v>
          </cell>
          <cell r="B149" t="str">
            <v>7D</v>
          </cell>
          <cell r="C149" t="str">
            <v>FAHRI NASHIRUL HAQ</v>
          </cell>
          <cell r="D149" t="str">
            <v xml:space="preserve"> Miftachur Rozaq</v>
          </cell>
          <cell r="E149">
            <v>14</v>
          </cell>
          <cell r="F149">
            <v>33146</v>
          </cell>
          <cell r="G149" t="str">
            <v>Jepara, 10-05-1999</v>
          </cell>
        </row>
        <row r="150">
          <cell r="A150">
            <v>147</v>
          </cell>
          <cell r="B150" t="str">
            <v>7D</v>
          </cell>
          <cell r="C150" t="str">
            <v>FEREYNO LINGGA ANDIKA</v>
          </cell>
          <cell r="D150" t="str">
            <v>Kuntoro Sunaryo</v>
          </cell>
          <cell r="E150">
            <v>14</v>
          </cell>
          <cell r="F150">
            <v>33147</v>
          </cell>
          <cell r="G150" t="str">
            <v>Semarang, 07-04-1999</v>
          </cell>
        </row>
        <row r="151">
          <cell r="A151">
            <v>148</v>
          </cell>
          <cell r="B151" t="str">
            <v>7D</v>
          </cell>
          <cell r="C151" t="str">
            <v>MUTTAQIN</v>
          </cell>
          <cell r="D151" t="str">
            <v>Tajudin</v>
          </cell>
          <cell r="E151">
            <v>14</v>
          </cell>
          <cell r="F151">
            <v>33148</v>
          </cell>
          <cell r="G151" t="str">
            <v>Tangerang, 22-02-2000</v>
          </cell>
        </row>
        <row r="152">
          <cell r="A152">
            <v>149</v>
          </cell>
          <cell r="B152" t="str">
            <v>7D</v>
          </cell>
          <cell r="C152" t="str">
            <v>MUHAMMAD ARJUNA SHAFTA</v>
          </cell>
          <cell r="D152" t="str">
            <v>Jazuli</v>
          </cell>
          <cell r="E152">
            <v>15</v>
          </cell>
          <cell r="F152">
            <v>33149</v>
          </cell>
          <cell r="G152" t="str">
            <v>Kudus, 16-06-1999</v>
          </cell>
        </row>
        <row r="153">
          <cell r="A153">
            <v>150</v>
          </cell>
          <cell r="B153" t="str">
            <v>7D</v>
          </cell>
          <cell r="C153" t="str">
            <v>MUHAMMAD AGUS MUNIR</v>
          </cell>
          <cell r="D153" t="str">
            <v>Muchtar</v>
          </cell>
          <cell r="E153">
            <v>15</v>
          </cell>
          <cell r="F153">
            <v>33150</v>
          </cell>
          <cell r="G153" t="str">
            <v>Kudus, 02-09-1999</v>
          </cell>
        </row>
        <row r="154">
          <cell r="A154">
            <v>151</v>
          </cell>
          <cell r="B154" t="str">
            <v>7D</v>
          </cell>
          <cell r="C154" t="str">
            <v>MUHAMMAD ALFI AR RIDO</v>
          </cell>
          <cell r="D154" t="str">
            <v>H. A. Arifullah</v>
          </cell>
          <cell r="E154">
            <v>15</v>
          </cell>
          <cell r="F154">
            <v>33151</v>
          </cell>
          <cell r="G154" t="str">
            <v>Cirebon, 06-11-1999</v>
          </cell>
        </row>
        <row r="155">
          <cell r="A155">
            <v>152</v>
          </cell>
          <cell r="B155" t="str">
            <v>7D</v>
          </cell>
          <cell r="C155" t="str">
            <v>MOH BASYARUDIN ALFAHMI</v>
          </cell>
          <cell r="D155" t="str">
            <v>Zubaidi Chasbullah</v>
          </cell>
          <cell r="E155">
            <v>15</v>
          </cell>
          <cell r="F155">
            <v>33152</v>
          </cell>
          <cell r="G155" t="str">
            <v>Kudus, 15-03-1999</v>
          </cell>
        </row>
        <row r="156">
          <cell r="A156">
            <v>153</v>
          </cell>
          <cell r="B156" t="str">
            <v>7D</v>
          </cell>
          <cell r="C156" t="str">
            <v>MUHAMMAD KHABIB HIDAYAT</v>
          </cell>
          <cell r="D156" t="str">
            <v>Sariyadi</v>
          </cell>
          <cell r="E156">
            <v>15</v>
          </cell>
          <cell r="F156">
            <v>33153</v>
          </cell>
          <cell r="G156" t="str">
            <v>Jepara, 03-06-2000</v>
          </cell>
        </row>
        <row r="157">
          <cell r="A157">
            <v>154</v>
          </cell>
          <cell r="B157" t="str">
            <v>7D</v>
          </cell>
          <cell r="C157" t="str">
            <v>MOHAMMAD CHOIRUR ROZAQ</v>
          </cell>
          <cell r="D157" t="str">
            <v>Suparno</v>
          </cell>
          <cell r="E157">
            <v>15</v>
          </cell>
          <cell r="F157">
            <v>33154</v>
          </cell>
          <cell r="G157" t="str">
            <v>Kudus, 06-12-1998</v>
          </cell>
        </row>
        <row r="158">
          <cell r="A158">
            <v>155</v>
          </cell>
          <cell r="B158" t="str">
            <v>7D</v>
          </cell>
          <cell r="C158" t="str">
            <v>M. CHOIRUL IBAD</v>
          </cell>
          <cell r="D158" t="str">
            <v>Saroji</v>
          </cell>
          <cell r="E158">
            <v>15</v>
          </cell>
          <cell r="F158">
            <v>33155</v>
          </cell>
          <cell r="G158" t="str">
            <v>Jepara, 10-03-1999</v>
          </cell>
        </row>
        <row r="159">
          <cell r="A159">
            <v>156</v>
          </cell>
          <cell r="B159" t="str">
            <v>7D</v>
          </cell>
          <cell r="C159" t="str">
            <v>MUH. ROHMAN ROHIM</v>
          </cell>
          <cell r="D159" t="str">
            <v>Ali Ahmad</v>
          </cell>
          <cell r="E159">
            <v>15</v>
          </cell>
          <cell r="F159">
            <v>33156</v>
          </cell>
          <cell r="G159" t="str">
            <v>Kudus, 05-04-1999</v>
          </cell>
        </row>
        <row r="160">
          <cell r="A160">
            <v>157</v>
          </cell>
          <cell r="B160" t="str">
            <v>7D</v>
          </cell>
          <cell r="C160" t="str">
            <v>MUHAMMAD RIDHO</v>
          </cell>
          <cell r="D160" t="str">
            <v>Agus Susanto</v>
          </cell>
          <cell r="E160">
            <v>15</v>
          </cell>
          <cell r="F160">
            <v>33157</v>
          </cell>
          <cell r="G160" t="str">
            <v>Kudus, 18-10-1998</v>
          </cell>
        </row>
        <row r="161">
          <cell r="A161">
            <v>158</v>
          </cell>
          <cell r="B161" t="str">
            <v>7D</v>
          </cell>
          <cell r="C161" t="str">
            <v>MUHAMMAD SHIDQI WAFA</v>
          </cell>
          <cell r="D161" t="str">
            <v>Sucipto</v>
          </cell>
          <cell r="E161">
            <v>15</v>
          </cell>
          <cell r="F161">
            <v>33158</v>
          </cell>
          <cell r="G161" t="str">
            <v>Kudus, 19-05-1998</v>
          </cell>
        </row>
        <row r="162">
          <cell r="A162">
            <v>159</v>
          </cell>
          <cell r="B162" t="str">
            <v>7D</v>
          </cell>
          <cell r="C162" t="str">
            <v>MUHAMMAD ARIEF FADHLUL MUNA</v>
          </cell>
          <cell r="D162" t="str">
            <v>Syafiul Huda</v>
          </cell>
          <cell r="E162">
            <v>15</v>
          </cell>
          <cell r="F162">
            <v>33159</v>
          </cell>
          <cell r="G162" t="str">
            <v>Kudus, 20-04-2000</v>
          </cell>
        </row>
        <row r="163">
          <cell r="A163">
            <v>160</v>
          </cell>
          <cell r="B163" t="str">
            <v>7D</v>
          </cell>
          <cell r="C163" t="str">
            <v>MUH AQIL SIROJAN MUNIRO</v>
          </cell>
          <cell r="D163" t="str">
            <v>Moh. Khanif</v>
          </cell>
          <cell r="E163">
            <v>15</v>
          </cell>
          <cell r="F163">
            <v>33160</v>
          </cell>
          <cell r="G163" t="str">
            <v>Kendal, 29-10-1998</v>
          </cell>
        </row>
        <row r="164">
          <cell r="A164">
            <v>161</v>
          </cell>
          <cell r="B164" t="str">
            <v>7D</v>
          </cell>
          <cell r="C164" t="str">
            <v>MUHAMMAD ABDUL GHOFUR</v>
          </cell>
          <cell r="D164" t="str">
            <v>H. Moh Musafak</v>
          </cell>
          <cell r="E164">
            <v>15</v>
          </cell>
          <cell r="F164">
            <v>33161</v>
          </cell>
          <cell r="G164" t="str">
            <v>Kudus, 03-04-2000</v>
          </cell>
        </row>
        <row r="165">
          <cell r="A165">
            <v>162</v>
          </cell>
          <cell r="B165" t="str">
            <v>7D</v>
          </cell>
          <cell r="C165" t="str">
            <v>M. AFIFUDDIN</v>
          </cell>
          <cell r="D165" t="str">
            <v>H. Ahmad Fauzan</v>
          </cell>
          <cell r="E165">
            <v>15</v>
          </cell>
          <cell r="F165">
            <v>33162</v>
          </cell>
          <cell r="G165" t="str">
            <v>Sukadamai, 29-01-1999</v>
          </cell>
        </row>
        <row r="166">
          <cell r="A166">
            <v>163</v>
          </cell>
          <cell r="B166" t="str">
            <v>7D</v>
          </cell>
          <cell r="C166" t="str">
            <v>MUHAMMAD AINUR RIFQI</v>
          </cell>
          <cell r="D166" t="str">
            <v>Shodikin</v>
          </cell>
          <cell r="E166">
            <v>15</v>
          </cell>
          <cell r="F166">
            <v>33163</v>
          </cell>
          <cell r="G166" t="str">
            <v>Kudus, 28-07-1998</v>
          </cell>
        </row>
        <row r="167">
          <cell r="A167">
            <v>164</v>
          </cell>
          <cell r="B167" t="str">
            <v>7D</v>
          </cell>
          <cell r="C167" t="str">
            <v>MUHAMMAD FAIZUL NAIM</v>
          </cell>
          <cell r="D167" t="str">
            <v>Muchamad Marlan</v>
          </cell>
          <cell r="E167">
            <v>15</v>
          </cell>
          <cell r="F167">
            <v>33164</v>
          </cell>
          <cell r="G167" t="str">
            <v>Kudus, 14-09-1999</v>
          </cell>
        </row>
        <row r="168">
          <cell r="A168">
            <v>165</v>
          </cell>
          <cell r="B168" t="str">
            <v>7D</v>
          </cell>
          <cell r="C168" t="str">
            <v>MUHAMMAD FAIZ FADLIKA</v>
          </cell>
          <cell r="D168" t="str">
            <v>Ahmad Sofyan</v>
          </cell>
          <cell r="E168">
            <v>15</v>
          </cell>
          <cell r="F168">
            <v>33165</v>
          </cell>
          <cell r="G168" t="str">
            <v>Jepara, 24-08-1998</v>
          </cell>
        </row>
        <row r="169">
          <cell r="A169">
            <v>166</v>
          </cell>
          <cell r="B169" t="str">
            <v>7D</v>
          </cell>
          <cell r="C169" t="str">
            <v>MUHAMAD FATKHI MUSTAFID</v>
          </cell>
          <cell r="D169" t="str">
            <v>Abdul Abas Yaman</v>
          </cell>
          <cell r="E169">
            <v>15</v>
          </cell>
          <cell r="F169">
            <v>33166</v>
          </cell>
          <cell r="G169" t="str">
            <v>Tegal, 13-06-1999</v>
          </cell>
        </row>
        <row r="170">
          <cell r="A170">
            <v>167</v>
          </cell>
          <cell r="B170" t="str">
            <v>7D</v>
          </cell>
          <cell r="C170" t="str">
            <v>MUHAMMAD KAFABIHI</v>
          </cell>
          <cell r="D170" t="str">
            <v>Syafa'at Salam</v>
          </cell>
          <cell r="E170">
            <v>15</v>
          </cell>
          <cell r="F170">
            <v>33167</v>
          </cell>
          <cell r="G170" t="str">
            <v>Jepara, 23-09-1998</v>
          </cell>
        </row>
        <row r="171">
          <cell r="A171">
            <v>168</v>
          </cell>
          <cell r="B171" t="str">
            <v>7D</v>
          </cell>
          <cell r="C171" t="str">
            <v>MUKHAMMAD MARZUKI ISMAN</v>
          </cell>
          <cell r="D171" t="str">
            <v>Jumadi</v>
          </cell>
          <cell r="E171">
            <v>15</v>
          </cell>
          <cell r="F171">
            <v>33168</v>
          </cell>
          <cell r="G171" t="str">
            <v>Demak, 31-05-1998</v>
          </cell>
        </row>
        <row r="172">
          <cell r="A172">
            <v>169</v>
          </cell>
          <cell r="B172" t="str">
            <v>7D</v>
          </cell>
          <cell r="C172" t="str">
            <v>MOHAMAD MUSFIQ AMRULLAH</v>
          </cell>
          <cell r="D172" t="str">
            <v>H. Subur</v>
          </cell>
          <cell r="E172">
            <v>16</v>
          </cell>
          <cell r="F172">
            <v>33169</v>
          </cell>
          <cell r="G172" t="str">
            <v>Tegal, 04-06-1998</v>
          </cell>
        </row>
        <row r="173">
          <cell r="A173">
            <v>170</v>
          </cell>
          <cell r="B173" t="str">
            <v>7D</v>
          </cell>
          <cell r="C173" t="str">
            <v>MUHAMMAD MUSTOFA</v>
          </cell>
          <cell r="D173" t="str">
            <v>Abdul Latif</v>
          </cell>
          <cell r="E173">
            <v>16</v>
          </cell>
          <cell r="F173">
            <v>33170</v>
          </cell>
          <cell r="G173" t="str">
            <v>Kudus, 04-07-1999</v>
          </cell>
        </row>
        <row r="174">
          <cell r="A174">
            <v>171</v>
          </cell>
          <cell r="B174" t="str">
            <v>7D</v>
          </cell>
          <cell r="C174" t="str">
            <v>MUHAMMAD MIFTACHUL ULUM</v>
          </cell>
          <cell r="D174" t="str">
            <v>Moh Syukur</v>
          </cell>
          <cell r="E174">
            <v>16</v>
          </cell>
          <cell r="F174">
            <v>33171</v>
          </cell>
          <cell r="G174" t="str">
            <v>Kudus, 04-01-1999</v>
          </cell>
        </row>
        <row r="175">
          <cell r="A175">
            <v>172</v>
          </cell>
          <cell r="B175" t="str">
            <v>7D</v>
          </cell>
          <cell r="C175" t="str">
            <v>MUHAMMAD NADLIFUL MUNA</v>
          </cell>
          <cell r="D175" t="str">
            <v>Sutarno</v>
          </cell>
          <cell r="E175">
            <v>16</v>
          </cell>
          <cell r="F175">
            <v>33172</v>
          </cell>
          <cell r="G175" t="str">
            <v>Kudus, 17-05-1999</v>
          </cell>
        </row>
        <row r="176">
          <cell r="A176">
            <v>173</v>
          </cell>
          <cell r="B176" t="str">
            <v>7D</v>
          </cell>
          <cell r="C176" t="str">
            <v>MUCHAMAD NUR FAJRI</v>
          </cell>
          <cell r="D176" t="str">
            <v>Widiharso</v>
          </cell>
          <cell r="E176">
            <v>16</v>
          </cell>
          <cell r="F176">
            <v>33173</v>
          </cell>
          <cell r="G176" t="str">
            <v>Kudus, 28-04-1999</v>
          </cell>
        </row>
        <row r="177">
          <cell r="A177">
            <v>174</v>
          </cell>
          <cell r="B177" t="str">
            <v>7D</v>
          </cell>
          <cell r="C177" t="str">
            <v>M. NUR FAHRONI</v>
          </cell>
          <cell r="D177" t="str">
            <v>Sugiyono</v>
          </cell>
          <cell r="E177">
            <v>16</v>
          </cell>
          <cell r="F177">
            <v>33174</v>
          </cell>
          <cell r="G177" t="str">
            <v>Kudus, 20-09-1998</v>
          </cell>
        </row>
        <row r="178">
          <cell r="A178">
            <v>175</v>
          </cell>
          <cell r="B178" t="str">
            <v>7D</v>
          </cell>
          <cell r="C178" t="str">
            <v>MUHAMMAD YUSUF SAAIH BAHARUDIN</v>
          </cell>
          <cell r="D178" t="str">
            <v>Shof Subkhan, SE</v>
          </cell>
          <cell r="E178">
            <v>16</v>
          </cell>
          <cell r="F178">
            <v>33175</v>
          </cell>
          <cell r="G178" t="str">
            <v>Mojokerto, 02-01-1999</v>
          </cell>
        </row>
        <row r="179">
          <cell r="A179">
            <v>176</v>
          </cell>
          <cell r="B179" t="str">
            <v>7D</v>
          </cell>
          <cell r="C179" t="str">
            <v>NOOR ARIF ADHA</v>
          </cell>
          <cell r="D179" t="str">
            <v>Imam Charomain</v>
          </cell>
          <cell r="E179">
            <v>16</v>
          </cell>
          <cell r="F179">
            <v>33176</v>
          </cell>
          <cell r="G179" t="str">
            <v>Kudus, 06-04-1998</v>
          </cell>
        </row>
        <row r="180">
          <cell r="A180">
            <v>177</v>
          </cell>
          <cell r="B180" t="str">
            <v>7E</v>
          </cell>
          <cell r="C180" t="str">
            <v>AHMAD AHYADURIZA</v>
          </cell>
          <cell r="D180" t="str">
            <v>Abdullah</v>
          </cell>
          <cell r="E180">
            <v>16</v>
          </cell>
          <cell r="F180">
            <v>33177</v>
          </cell>
          <cell r="G180" t="str">
            <v>Grobogan, 19-10-1998</v>
          </cell>
        </row>
        <row r="181">
          <cell r="A181">
            <v>178</v>
          </cell>
          <cell r="B181" t="str">
            <v>7E</v>
          </cell>
          <cell r="C181" t="str">
            <v>AHMAD ULIN NUHA</v>
          </cell>
          <cell r="D181" t="str">
            <v>Khoeroni</v>
          </cell>
          <cell r="E181">
            <v>16</v>
          </cell>
          <cell r="F181">
            <v>33178</v>
          </cell>
          <cell r="G181" t="str">
            <v>Grobogan, 25-07-1999</v>
          </cell>
        </row>
        <row r="182">
          <cell r="A182">
            <v>179</v>
          </cell>
          <cell r="B182" t="str">
            <v>7E</v>
          </cell>
          <cell r="C182" t="str">
            <v>AHMAD KHOIRUMAN</v>
          </cell>
          <cell r="D182" t="str">
            <v>Solikin</v>
          </cell>
          <cell r="E182">
            <v>16</v>
          </cell>
          <cell r="F182">
            <v>33179</v>
          </cell>
          <cell r="G182" t="str">
            <v>Kudus, 04-07-1999</v>
          </cell>
        </row>
        <row r="183">
          <cell r="A183">
            <v>180</v>
          </cell>
          <cell r="B183" t="str">
            <v>7E</v>
          </cell>
          <cell r="C183" t="str">
            <v>AHMAD RABBANY</v>
          </cell>
          <cell r="D183" t="str">
            <v>Zaky Muhammad</v>
          </cell>
          <cell r="E183">
            <v>16</v>
          </cell>
          <cell r="F183">
            <v>33180</v>
          </cell>
          <cell r="G183" t="str">
            <v>Banyuwangi, 30-11-1999</v>
          </cell>
        </row>
        <row r="184">
          <cell r="A184">
            <v>181</v>
          </cell>
          <cell r="B184" t="str">
            <v>7E</v>
          </cell>
          <cell r="C184" t="str">
            <v>ACHMAD SHOBUR RIZAL BAHRI</v>
          </cell>
          <cell r="D184" t="str">
            <v>Sonhaji</v>
          </cell>
          <cell r="E184">
            <v>16</v>
          </cell>
          <cell r="F184">
            <v>33181</v>
          </cell>
          <cell r="G184" t="str">
            <v>Kediri, 26-06-1998</v>
          </cell>
        </row>
        <row r="185">
          <cell r="A185">
            <v>182</v>
          </cell>
          <cell r="B185" t="str">
            <v>7E</v>
          </cell>
          <cell r="C185" t="str">
            <v>AHMAD MUHAJIR</v>
          </cell>
          <cell r="D185" t="str">
            <v>Muhammad Sofi</v>
          </cell>
          <cell r="E185">
            <v>16</v>
          </cell>
          <cell r="F185">
            <v>33182</v>
          </cell>
          <cell r="G185" t="str">
            <v>Kudus, 06-06-1999</v>
          </cell>
        </row>
        <row r="186">
          <cell r="A186">
            <v>183</v>
          </cell>
          <cell r="B186" t="str">
            <v>7E</v>
          </cell>
          <cell r="C186" t="str">
            <v>AKHMAD MAISUR SINDY</v>
          </cell>
          <cell r="D186" t="str">
            <v>Muchtar Chozali</v>
          </cell>
          <cell r="E186">
            <v>16</v>
          </cell>
          <cell r="F186">
            <v>33183</v>
          </cell>
          <cell r="G186" t="str">
            <v>Sidomulyo, 03-08-1999</v>
          </cell>
        </row>
        <row r="187">
          <cell r="A187">
            <v>184</v>
          </cell>
          <cell r="B187" t="str">
            <v>7E</v>
          </cell>
          <cell r="C187" t="str">
            <v>AHMAD YUSRIL FATA</v>
          </cell>
          <cell r="D187" t="str">
            <v>Sulekan</v>
          </cell>
          <cell r="E187">
            <v>16</v>
          </cell>
          <cell r="F187">
            <v>33184</v>
          </cell>
          <cell r="G187" t="str">
            <v>Kudus, 01-10-1999</v>
          </cell>
        </row>
        <row r="188">
          <cell r="A188">
            <v>185</v>
          </cell>
          <cell r="B188" t="str">
            <v>7E</v>
          </cell>
          <cell r="C188" t="str">
            <v>ADITYA NEWHA DESTYANSYAH</v>
          </cell>
          <cell r="D188" t="str">
            <v>Siswanto</v>
          </cell>
          <cell r="E188">
            <v>17</v>
          </cell>
          <cell r="F188">
            <v>33185</v>
          </cell>
          <cell r="G188" t="str">
            <v>Jepara, 07-12-1998</v>
          </cell>
        </row>
        <row r="189">
          <cell r="A189">
            <v>186</v>
          </cell>
          <cell r="B189" t="str">
            <v>7E</v>
          </cell>
          <cell r="C189" t="str">
            <v>ALFA BIRRUL BAQI</v>
          </cell>
          <cell r="D189" t="str">
            <v>Suta'at</v>
          </cell>
          <cell r="E189">
            <v>17</v>
          </cell>
          <cell r="F189">
            <v>33186</v>
          </cell>
          <cell r="G189" t="str">
            <v>Pati, 30-07-1999</v>
          </cell>
        </row>
        <row r="190">
          <cell r="A190">
            <v>187</v>
          </cell>
          <cell r="B190" t="str">
            <v>7E</v>
          </cell>
          <cell r="C190" t="str">
            <v>ALFIAN SYAHRUL GHUFRON</v>
          </cell>
          <cell r="D190" t="str">
            <v>Fathur Ronzi</v>
          </cell>
          <cell r="E190">
            <v>17</v>
          </cell>
          <cell r="F190">
            <v>33187</v>
          </cell>
          <cell r="G190" t="str">
            <v>Kudus, 26-12-1999</v>
          </cell>
        </row>
        <row r="191">
          <cell r="A191">
            <v>188</v>
          </cell>
          <cell r="B191" t="str">
            <v>7E</v>
          </cell>
          <cell r="C191" t="str">
            <v>ANANG FAISHAL ADIB</v>
          </cell>
          <cell r="D191" t="str">
            <v>Muslim</v>
          </cell>
          <cell r="E191">
            <v>17</v>
          </cell>
          <cell r="F191">
            <v>33188</v>
          </cell>
          <cell r="G191" t="str">
            <v>Kudus, 26-07-1999</v>
          </cell>
        </row>
        <row r="192">
          <cell r="A192">
            <v>189</v>
          </cell>
          <cell r="B192" t="str">
            <v>7E</v>
          </cell>
          <cell r="C192" t="str">
            <v>CHAFIDZ AL AZHAR</v>
          </cell>
          <cell r="D192" t="str">
            <v>Nur Chasin</v>
          </cell>
          <cell r="E192">
            <v>17</v>
          </cell>
          <cell r="F192">
            <v>33189</v>
          </cell>
          <cell r="G192" t="str">
            <v>Kudus, 07-07-1999</v>
          </cell>
        </row>
        <row r="193">
          <cell r="A193">
            <v>190</v>
          </cell>
          <cell r="B193" t="str">
            <v>7E</v>
          </cell>
          <cell r="C193" t="str">
            <v>HUSEIN FACHRUDDIN AL FAHMY</v>
          </cell>
          <cell r="D193" t="str">
            <v>Muhamad Abdul Rohman</v>
          </cell>
          <cell r="E193">
            <v>17</v>
          </cell>
          <cell r="F193">
            <v>33190</v>
          </cell>
          <cell r="G193" t="str">
            <v>Tulungagung, 18-05-1999</v>
          </cell>
        </row>
        <row r="194">
          <cell r="A194">
            <v>191</v>
          </cell>
          <cell r="B194" t="str">
            <v>7E</v>
          </cell>
          <cell r="C194" t="str">
            <v>KHOIRUL ULUM</v>
          </cell>
          <cell r="D194" t="str">
            <v>Munjaeni</v>
          </cell>
          <cell r="E194">
            <v>17</v>
          </cell>
          <cell r="F194">
            <v>33191</v>
          </cell>
          <cell r="G194" t="str">
            <v>Kudus, 21-03-1999</v>
          </cell>
        </row>
        <row r="195">
          <cell r="A195">
            <v>192</v>
          </cell>
          <cell r="B195" t="str">
            <v>7E</v>
          </cell>
          <cell r="C195" t="str">
            <v>DIKA ADITIA FRADANA</v>
          </cell>
          <cell r="D195" t="str">
            <v>Sahlan</v>
          </cell>
          <cell r="E195">
            <v>17</v>
          </cell>
          <cell r="F195">
            <v>33192</v>
          </cell>
          <cell r="G195" t="str">
            <v>Kudus, 28-03-1999</v>
          </cell>
        </row>
        <row r="196">
          <cell r="A196">
            <v>193</v>
          </cell>
          <cell r="B196" t="str">
            <v>7E</v>
          </cell>
          <cell r="C196" t="str">
            <v>ROYAN ROYYANAL ILAH</v>
          </cell>
          <cell r="D196" t="str">
            <v>Ah Adib Al Arif</v>
          </cell>
          <cell r="E196">
            <v>17</v>
          </cell>
          <cell r="F196">
            <v>33193</v>
          </cell>
          <cell r="G196" t="str">
            <v>Pati, 20-03-1999</v>
          </cell>
        </row>
        <row r="197">
          <cell r="A197">
            <v>194</v>
          </cell>
          <cell r="B197" t="str">
            <v>7E</v>
          </cell>
          <cell r="C197" t="str">
            <v>ZIDNAL MAFAZ</v>
          </cell>
          <cell r="D197" t="str">
            <v>Abd Kafi</v>
          </cell>
          <cell r="E197">
            <v>17</v>
          </cell>
          <cell r="F197">
            <v>33194</v>
          </cell>
          <cell r="G197" t="str">
            <v>Pati, 12-02-1999</v>
          </cell>
        </row>
        <row r="198">
          <cell r="A198">
            <v>195</v>
          </cell>
          <cell r="B198" t="str">
            <v>7E</v>
          </cell>
          <cell r="C198" t="str">
            <v>SAIFUDIN</v>
          </cell>
          <cell r="D198" t="str">
            <v>Isroni</v>
          </cell>
          <cell r="E198">
            <v>17</v>
          </cell>
          <cell r="F198">
            <v>33195</v>
          </cell>
          <cell r="G198" t="str">
            <v>Tengerang, 11-08-1999</v>
          </cell>
        </row>
        <row r="199">
          <cell r="A199">
            <v>196</v>
          </cell>
          <cell r="B199" t="str">
            <v>7E</v>
          </cell>
          <cell r="C199" t="str">
            <v>SHOFFAN JAMIL</v>
          </cell>
          <cell r="D199" t="str">
            <v>Ngasri</v>
          </cell>
          <cell r="E199">
            <v>17</v>
          </cell>
          <cell r="F199">
            <v>33196</v>
          </cell>
          <cell r="G199" t="str">
            <v>Kudus, 14-06-1999</v>
          </cell>
        </row>
        <row r="200">
          <cell r="A200">
            <v>197</v>
          </cell>
          <cell r="B200" t="str">
            <v>7E</v>
          </cell>
          <cell r="C200" t="str">
            <v>ABDUL CHARIS MAULANA</v>
          </cell>
          <cell r="D200" t="str">
            <v>Suhartono</v>
          </cell>
          <cell r="E200">
            <v>17</v>
          </cell>
          <cell r="F200">
            <v>33197</v>
          </cell>
          <cell r="G200" t="str">
            <v>Kudus, 27-10-1999</v>
          </cell>
        </row>
        <row r="201">
          <cell r="A201">
            <v>198</v>
          </cell>
          <cell r="B201" t="str">
            <v>7E</v>
          </cell>
          <cell r="C201" t="str">
            <v>ABDULLAH FAKHRI HISYAM</v>
          </cell>
          <cell r="D201" t="str">
            <v>H. Sunhaji, SE.</v>
          </cell>
          <cell r="E201">
            <v>17</v>
          </cell>
          <cell r="F201">
            <v>33198</v>
          </cell>
          <cell r="G201" t="str">
            <v>Kudus, 17-08-1999</v>
          </cell>
        </row>
        <row r="202">
          <cell r="A202">
            <v>199</v>
          </cell>
          <cell r="B202" t="str">
            <v>7E</v>
          </cell>
          <cell r="C202" t="str">
            <v>AINUNAJIB</v>
          </cell>
          <cell r="D202" t="str">
            <v>Suyitno</v>
          </cell>
          <cell r="E202">
            <v>17</v>
          </cell>
          <cell r="F202">
            <v>33199</v>
          </cell>
          <cell r="G202" t="str">
            <v>Grobogan, 30-12-1998</v>
          </cell>
        </row>
        <row r="203">
          <cell r="A203">
            <v>200</v>
          </cell>
          <cell r="B203" t="str">
            <v>7E</v>
          </cell>
          <cell r="C203" t="str">
            <v>FUAD SIROJ</v>
          </cell>
          <cell r="D203" t="str">
            <v>Wagiman</v>
          </cell>
          <cell r="E203">
            <v>17</v>
          </cell>
          <cell r="F203">
            <v>33200</v>
          </cell>
          <cell r="G203" t="str">
            <v>Pati, 03-03-1999</v>
          </cell>
        </row>
        <row r="204">
          <cell r="A204">
            <v>201</v>
          </cell>
          <cell r="B204" t="str">
            <v>7E</v>
          </cell>
          <cell r="C204" t="str">
            <v>FARID ABDILLAH</v>
          </cell>
          <cell r="D204" t="str">
            <v>HM. Abdullah</v>
          </cell>
          <cell r="E204">
            <v>17</v>
          </cell>
          <cell r="F204">
            <v>33201</v>
          </cell>
          <cell r="G204" t="str">
            <v>Kendal, 17-09-1998</v>
          </cell>
        </row>
        <row r="205">
          <cell r="A205">
            <v>202</v>
          </cell>
          <cell r="B205" t="str">
            <v>7E</v>
          </cell>
          <cell r="C205" t="str">
            <v>PURNOMO AJI</v>
          </cell>
          <cell r="D205" t="str">
            <v>Nur Khafidhin</v>
          </cell>
          <cell r="E205">
            <v>17</v>
          </cell>
          <cell r="F205">
            <v>33202</v>
          </cell>
          <cell r="G205" t="str">
            <v>Demak, 28-07-1999</v>
          </cell>
        </row>
        <row r="206">
          <cell r="A206">
            <v>203</v>
          </cell>
          <cell r="B206" t="str">
            <v>7E</v>
          </cell>
          <cell r="C206" t="str">
            <v>FAUZUS SAID</v>
          </cell>
          <cell r="D206" t="str">
            <v>Nur Said</v>
          </cell>
          <cell r="E206">
            <v>17</v>
          </cell>
          <cell r="F206">
            <v>33203</v>
          </cell>
          <cell r="G206" t="str">
            <v>Kudus, 06-10-1999</v>
          </cell>
        </row>
        <row r="207">
          <cell r="A207">
            <v>204</v>
          </cell>
          <cell r="B207" t="str">
            <v>7E</v>
          </cell>
          <cell r="C207" t="str">
            <v>QAIS ILYAS</v>
          </cell>
          <cell r="D207" t="str">
            <v>Moh. Abu Mansur</v>
          </cell>
          <cell r="E207">
            <v>18</v>
          </cell>
          <cell r="F207">
            <v>33204</v>
          </cell>
          <cell r="G207" t="str">
            <v>Tengerang, 05-05-1999</v>
          </cell>
        </row>
        <row r="208">
          <cell r="A208">
            <v>205</v>
          </cell>
          <cell r="B208" t="str">
            <v>7E</v>
          </cell>
          <cell r="C208" t="str">
            <v>MUHAMMAD IQBAL WIJDAN NAFISI</v>
          </cell>
          <cell r="D208" t="str">
            <v>Amin Dahlan</v>
          </cell>
          <cell r="E208">
            <v>18</v>
          </cell>
          <cell r="F208">
            <v>33205</v>
          </cell>
          <cell r="G208" t="str">
            <v>Blitar, 06-03-1999</v>
          </cell>
        </row>
        <row r="209">
          <cell r="A209">
            <v>206</v>
          </cell>
          <cell r="B209" t="str">
            <v>7E</v>
          </cell>
          <cell r="C209" t="str">
            <v>MUHAMMAD ALIF AL-HAQIQI</v>
          </cell>
          <cell r="D209" t="str">
            <v>Samsul Muarif</v>
          </cell>
          <cell r="E209">
            <v>18</v>
          </cell>
          <cell r="F209">
            <v>33206</v>
          </cell>
          <cell r="G209" t="str">
            <v>Semarang, 15-10-1999</v>
          </cell>
        </row>
        <row r="210">
          <cell r="A210">
            <v>207</v>
          </cell>
          <cell r="B210" t="str">
            <v>7E</v>
          </cell>
          <cell r="C210" t="str">
            <v>MUHAMMAD AMY ZAKARIYA</v>
          </cell>
          <cell r="D210" t="str">
            <v>Baedhoni</v>
          </cell>
          <cell r="E210">
            <v>18</v>
          </cell>
          <cell r="F210">
            <v>33207</v>
          </cell>
          <cell r="G210" t="str">
            <v>Kudus, 08-08-1999</v>
          </cell>
        </row>
        <row r="211">
          <cell r="A211">
            <v>208</v>
          </cell>
          <cell r="B211" t="str">
            <v>7E</v>
          </cell>
          <cell r="C211" t="str">
            <v>MUHAMMAD BAHTIAR HAKIM</v>
          </cell>
          <cell r="D211" t="str">
            <v>Ahmad Jasri, BA</v>
          </cell>
          <cell r="E211">
            <v>18</v>
          </cell>
          <cell r="F211">
            <v>33208</v>
          </cell>
          <cell r="G211" t="str">
            <v>Demak, 08-11-1998</v>
          </cell>
        </row>
        <row r="212">
          <cell r="A212">
            <v>209</v>
          </cell>
          <cell r="B212" t="str">
            <v>7E</v>
          </cell>
          <cell r="C212" t="str">
            <v>MUHAMMAD HAYDAR HAKIM</v>
          </cell>
          <cell r="D212" t="str">
            <v>Sholichul Hadi</v>
          </cell>
          <cell r="E212">
            <v>18</v>
          </cell>
          <cell r="F212">
            <v>33209</v>
          </cell>
          <cell r="G212" t="str">
            <v>Jepara, 28-04-1999</v>
          </cell>
        </row>
        <row r="213">
          <cell r="A213">
            <v>210</v>
          </cell>
          <cell r="B213" t="str">
            <v>7E</v>
          </cell>
          <cell r="C213" t="str">
            <v>MUHAMMAD CHOIRUL ROZAK</v>
          </cell>
          <cell r="D213" t="str">
            <v>Syuhada</v>
          </cell>
          <cell r="E213">
            <v>18</v>
          </cell>
          <cell r="F213">
            <v>33210</v>
          </cell>
          <cell r="G213" t="str">
            <v>Kudus, 22-05-1999</v>
          </cell>
        </row>
        <row r="214">
          <cell r="A214">
            <v>211</v>
          </cell>
          <cell r="B214" t="str">
            <v>7E</v>
          </cell>
          <cell r="C214" t="str">
            <v>MUHAMMAD RIZQI KHOIRUDDIN</v>
          </cell>
          <cell r="D214" t="str">
            <v>Sae'un</v>
          </cell>
          <cell r="E214">
            <v>18</v>
          </cell>
          <cell r="F214">
            <v>33211</v>
          </cell>
          <cell r="G214" t="str">
            <v>Pati, 18-07-1999</v>
          </cell>
        </row>
        <row r="215">
          <cell r="A215">
            <v>212</v>
          </cell>
          <cell r="B215" t="str">
            <v>7E</v>
          </cell>
          <cell r="C215" t="str">
            <v>MUHAMMAD SYIHABUDDIN</v>
          </cell>
          <cell r="D215" t="str">
            <v>Muflich Taufiq</v>
          </cell>
          <cell r="E215">
            <v>18</v>
          </cell>
          <cell r="F215">
            <v>33212</v>
          </cell>
          <cell r="G215" t="str">
            <v>Kudus, 03-09-1998</v>
          </cell>
        </row>
        <row r="216">
          <cell r="A216">
            <v>213</v>
          </cell>
          <cell r="B216" t="str">
            <v>7E</v>
          </cell>
          <cell r="C216" t="str">
            <v>MOCHAMAD SULCHAN SALIM</v>
          </cell>
          <cell r="D216" t="str">
            <v>Mochamad Samachin</v>
          </cell>
          <cell r="E216">
            <v>18</v>
          </cell>
          <cell r="F216">
            <v>33213</v>
          </cell>
          <cell r="G216" t="str">
            <v>Surakarta, 25-08-1999</v>
          </cell>
        </row>
        <row r="217">
          <cell r="A217">
            <v>214</v>
          </cell>
          <cell r="B217" t="str">
            <v>7E</v>
          </cell>
          <cell r="C217" t="str">
            <v>MOHAMMAD ARIFIN SETIAWAN</v>
          </cell>
          <cell r="D217" t="str">
            <v>H. Sutiyono</v>
          </cell>
          <cell r="E217">
            <v>18</v>
          </cell>
          <cell r="F217">
            <v>33214</v>
          </cell>
          <cell r="G217" t="str">
            <v>Jepara, 12-01-2000</v>
          </cell>
        </row>
        <row r="218">
          <cell r="A218">
            <v>215</v>
          </cell>
          <cell r="B218" t="str">
            <v>7E</v>
          </cell>
          <cell r="C218" t="str">
            <v>MUHAMMAD AZMI ALI</v>
          </cell>
          <cell r="D218" t="str">
            <v>Mundofir</v>
          </cell>
          <cell r="E218">
            <v>18</v>
          </cell>
          <cell r="F218">
            <v>33215</v>
          </cell>
          <cell r="G218" t="str">
            <v>Jepara, 29-07-1999</v>
          </cell>
        </row>
        <row r="219">
          <cell r="A219">
            <v>216</v>
          </cell>
          <cell r="B219" t="str">
            <v>7E</v>
          </cell>
          <cell r="C219" t="str">
            <v>MUCHAMMAD IMRON</v>
          </cell>
          <cell r="D219" t="str">
            <v>Suwandi</v>
          </cell>
          <cell r="E219">
            <v>18</v>
          </cell>
          <cell r="F219">
            <v>33216</v>
          </cell>
          <cell r="G219" t="str">
            <v>Kudus, 21-05-1999</v>
          </cell>
        </row>
        <row r="220">
          <cell r="A220">
            <v>217</v>
          </cell>
          <cell r="B220" t="str">
            <v>7E</v>
          </cell>
          <cell r="C220" t="str">
            <v>MUHAMMAD FANNY ARRASYID</v>
          </cell>
          <cell r="D220" t="str">
            <v>Mahmudi</v>
          </cell>
          <cell r="E220">
            <v>18</v>
          </cell>
          <cell r="F220">
            <v>33217</v>
          </cell>
          <cell r="G220" t="str">
            <v>Kudus, 22-06-1999</v>
          </cell>
        </row>
        <row r="221">
          <cell r="A221">
            <v>218</v>
          </cell>
          <cell r="B221" t="str">
            <v>7E</v>
          </cell>
          <cell r="C221" t="str">
            <v>MUHTAR ALLAM HUDALLOH</v>
          </cell>
          <cell r="D221" t="str">
            <v>Murtadho</v>
          </cell>
          <cell r="E221">
            <v>18</v>
          </cell>
          <cell r="F221">
            <v>33218</v>
          </cell>
          <cell r="G221" t="str">
            <v>Jepara, 07-10-1999</v>
          </cell>
        </row>
        <row r="222">
          <cell r="A222">
            <v>219</v>
          </cell>
          <cell r="B222" t="str">
            <v>7E</v>
          </cell>
          <cell r="C222" t="str">
            <v>NANDA DWI SAPUTRA</v>
          </cell>
          <cell r="D222" t="str">
            <v>Jamian</v>
          </cell>
          <cell r="E222">
            <v>18</v>
          </cell>
          <cell r="F222">
            <v>33219</v>
          </cell>
          <cell r="G222" t="str">
            <v>Jepara, 15-05-1999</v>
          </cell>
        </row>
        <row r="223">
          <cell r="A223">
            <v>220</v>
          </cell>
          <cell r="B223" t="str">
            <v>7E</v>
          </cell>
          <cell r="C223" t="str">
            <v>YAHYA NUR AHMAD</v>
          </cell>
          <cell r="D223" t="str">
            <v>Rifa'i</v>
          </cell>
          <cell r="E223">
            <v>18</v>
          </cell>
          <cell r="F223">
            <v>33220</v>
          </cell>
          <cell r="G223" t="str">
            <v>Jepara, 12-11-1999</v>
          </cell>
        </row>
        <row r="224">
          <cell r="A224">
            <v>221</v>
          </cell>
          <cell r="B224" t="str">
            <v>7F</v>
          </cell>
          <cell r="C224" t="str">
            <v>ACHMAD AFSHOHUS SHOBIRIN</v>
          </cell>
          <cell r="D224" t="str">
            <v>Hariyanto</v>
          </cell>
          <cell r="E224">
            <v>18</v>
          </cell>
          <cell r="F224">
            <v>33221</v>
          </cell>
          <cell r="G224" t="str">
            <v>Kudus, 03-10-1998</v>
          </cell>
        </row>
        <row r="225">
          <cell r="A225">
            <v>222</v>
          </cell>
          <cell r="B225" t="str">
            <v>7F</v>
          </cell>
          <cell r="C225" t="str">
            <v>ACHMAD ZAQI</v>
          </cell>
          <cell r="D225" t="str">
            <v xml:space="preserve">Maskuri </v>
          </cell>
          <cell r="E225">
            <v>18</v>
          </cell>
          <cell r="F225">
            <v>33222</v>
          </cell>
          <cell r="G225" t="str">
            <v>Jepara, 06-04-1998</v>
          </cell>
        </row>
        <row r="226">
          <cell r="A226">
            <v>223</v>
          </cell>
          <cell r="B226" t="str">
            <v>7F</v>
          </cell>
          <cell r="C226" t="str">
            <v>AHMED ZAKI ZAMANI</v>
          </cell>
          <cell r="D226" t="str">
            <v>Cholid</v>
          </cell>
          <cell r="E226">
            <v>19</v>
          </cell>
          <cell r="F226">
            <v>33223</v>
          </cell>
          <cell r="G226" t="str">
            <v>Kerkap Bengkulu Utara, 29-06-1997</v>
          </cell>
        </row>
        <row r="227">
          <cell r="A227">
            <v>224</v>
          </cell>
          <cell r="B227" t="str">
            <v>7F</v>
          </cell>
          <cell r="C227" t="str">
            <v>AHMAD SYAFI'I</v>
          </cell>
          <cell r="D227" t="str">
            <v>Sunarto</v>
          </cell>
          <cell r="E227">
            <v>19</v>
          </cell>
          <cell r="F227">
            <v>33224</v>
          </cell>
          <cell r="G227" t="str">
            <v>Kudus, 19-12-1998</v>
          </cell>
        </row>
        <row r="228">
          <cell r="A228">
            <v>225</v>
          </cell>
          <cell r="B228" t="str">
            <v>7F</v>
          </cell>
          <cell r="C228" t="str">
            <v>ACHMAD MASHUD</v>
          </cell>
          <cell r="D228" t="str">
            <v>Zaikan</v>
          </cell>
          <cell r="E228">
            <v>19</v>
          </cell>
          <cell r="F228">
            <v>33225</v>
          </cell>
          <cell r="G228" t="str">
            <v>Kudus, 13-07-1997</v>
          </cell>
        </row>
        <row r="229">
          <cell r="A229">
            <v>226</v>
          </cell>
          <cell r="B229" t="str">
            <v>7F</v>
          </cell>
          <cell r="C229" t="str">
            <v>ACHMAD NOOR FUAD</v>
          </cell>
          <cell r="D229" t="str">
            <v>Maftuchin Bahri</v>
          </cell>
          <cell r="E229">
            <v>19</v>
          </cell>
          <cell r="F229">
            <v>33226</v>
          </cell>
          <cell r="G229" t="str">
            <v>Semarang, 27-01-1998</v>
          </cell>
        </row>
        <row r="230">
          <cell r="A230">
            <v>227</v>
          </cell>
          <cell r="B230" t="str">
            <v>7F</v>
          </cell>
          <cell r="C230" t="str">
            <v>ABDULLAH SALAM</v>
          </cell>
          <cell r="D230" t="str">
            <v>Muslim</v>
          </cell>
          <cell r="E230">
            <v>19</v>
          </cell>
          <cell r="F230">
            <v>33227</v>
          </cell>
          <cell r="G230" t="str">
            <v>Kudus, 25-08-1999</v>
          </cell>
        </row>
        <row r="231">
          <cell r="A231">
            <v>228</v>
          </cell>
          <cell r="B231" t="str">
            <v>7F</v>
          </cell>
          <cell r="C231" t="str">
            <v>IBNU KHAJAR</v>
          </cell>
          <cell r="D231" t="str">
            <v>Kastolani</v>
          </cell>
          <cell r="E231">
            <v>19</v>
          </cell>
          <cell r="F231">
            <v>33228</v>
          </cell>
          <cell r="G231" t="str">
            <v>Pemalang, 09-03-1998</v>
          </cell>
        </row>
        <row r="232">
          <cell r="A232">
            <v>229</v>
          </cell>
          <cell r="B232" t="str">
            <v>7F</v>
          </cell>
          <cell r="C232" t="str">
            <v>ABU BAKAR ILMI</v>
          </cell>
          <cell r="D232" t="str">
            <v>Drs. Agoes Darjanto</v>
          </cell>
          <cell r="E232">
            <v>19</v>
          </cell>
          <cell r="F232">
            <v>33229</v>
          </cell>
          <cell r="G232" t="str">
            <v>Grobogan, 26-03-1999</v>
          </cell>
        </row>
        <row r="233">
          <cell r="A233">
            <v>230</v>
          </cell>
          <cell r="B233" t="str">
            <v>7F</v>
          </cell>
          <cell r="C233" t="str">
            <v>ARDIKA BAGAS PAMUNGKAS</v>
          </cell>
          <cell r="D233" t="str">
            <v>Suwardi</v>
          </cell>
          <cell r="E233">
            <v>19</v>
          </cell>
          <cell r="F233">
            <v>33230</v>
          </cell>
          <cell r="G233" t="str">
            <v>Pati, 30-03-1998</v>
          </cell>
        </row>
        <row r="234">
          <cell r="A234">
            <v>231</v>
          </cell>
          <cell r="B234" t="str">
            <v>7F</v>
          </cell>
          <cell r="C234" t="str">
            <v>ARDIANSYAH SETIAWAN</v>
          </cell>
          <cell r="D234" t="str">
            <v>Arif Setiawan</v>
          </cell>
          <cell r="E234">
            <v>19</v>
          </cell>
          <cell r="F234">
            <v>33231</v>
          </cell>
          <cell r="G234" t="str">
            <v>Kudus, 03-12-1998</v>
          </cell>
        </row>
        <row r="235">
          <cell r="A235">
            <v>232</v>
          </cell>
          <cell r="B235" t="str">
            <v>7F</v>
          </cell>
          <cell r="C235" t="str">
            <v>ARLIN ALVIAN</v>
          </cell>
          <cell r="D235" t="str">
            <v>Kusdi</v>
          </cell>
          <cell r="E235">
            <v>19</v>
          </cell>
          <cell r="F235">
            <v>33232</v>
          </cell>
          <cell r="G235" t="str">
            <v>Kudus, 24-08-1998</v>
          </cell>
        </row>
        <row r="236">
          <cell r="A236">
            <v>233</v>
          </cell>
          <cell r="B236" t="str">
            <v>7F</v>
          </cell>
          <cell r="C236" t="str">
            <v>CHANDRA ULINNUHA AFSOH</v>
          </cell>
          <cell r="D236" t="str">
            <v>Abdul Sarlan</v>
          </cell>
          <cell r="E236">
            <v>19</v>
          </cell>
          <cell r="F236">
            <v>33233</v>
          </cell>
          <cell r="G236" t="str">
            <v>Kudus, 22-07-1999</v>
          </cell>
        </row>
        <row r="237">
          <cell r="A237">
            <v>234</v>
          </cell>
          <cell r="B237" t="str">
            <v>7F</v>
          </cell>
          <cell r="C237" t="str">
            <v>KHANIF ALIMI</v>
          </cell>
          <cell r="D237" t="str">
            <v>Abdul Aziz</v>
          </cell>
          <cell r="E237">
            <v>19</v>
          </cell>
          <cell r="F237">
            <v>33234</v>
          </cell>
          <cell r="G237" t="str">
            <v>Kudus, 17-04-1999</v>
          </cell>
        </row>
        <row r="238">
          <cell r="A238">
            <v>235</v>
          </cell>
          <cell r="B238" t="str">
            <v>7F</v>
          </cell>
          <cell r="C238" t="str">
            <v>CHOERUL ANAM</v>
          </cell>
          <cell r="D238" t="str">
            <v>Khanafi</v>
          </cell>
          <cell r="E238">
            <v>19</v>
          </cell>
          <cell r="F238">
            <v>33235</v>
          </cell>
          <cell r="G238" t="str">
            <v>Kudus, 10-09-1998</v>
          </cell>
        </row>
        <row r="239">
          <cell r="A239">
            <v>236</v>
          </cell>
          <cell r="B239" t="str">
            <v>7F</v>
          </cell>
          <cell r="C239" t="str">
            <v>DWI JAYA ASH SHIDIQ</v>
          </cell>
          <cell r="D239" t="str">
            <v>Suparmono</v>
          </cell>
          <cell r="E239">
            <v>19</v>
          </cell>
          <cell r="F239">
            <v>33236</v>
          </cell>
          <cell r="G239" t="str">
            <v>Jepara, 16-02-1998</v>
          </cell>
        </row>
        <row r="240">
          <cell r="A240">
            <v>237</v>
          </cell>
          <cell r="B240" t="str">
            <v>7F</v>
          </cell>
          <cell r="C240" t="str">
            <v>RAJA JONDRO HALILINTAR</v>
          </cell>
          <cell r="D240" t="str">
            <v>Sudirwanto</v>
          </cell>
          <cell r="E240">
            <v>19</v>
          </cell>
          <cell r="F240">
            <v>33237</v>
          </cell>
          <cell r="G240" t="str">
            <v>Kudus, 28-09-1998</v>
          </cell>
        </row>
        <row r="241">
          <cell r="A241">
            <v>238</v>
          </cell>
          <cell r="B241" t="str">
            <v>7F</v>
          </cell>
          <cell r="C241" t="str">
            <v>RIFQKI FAUZI</v>
          </cell>
          <cell r="D241" t="str">
            <v>Ahmad Priyatno</v>
          </cell>
          <cell r="E241">
            <v>19</v>
          </cell>
          <cell r="F241">
            <v>33238</v>
          </cell>
          <cell r="G241" t="str">
            <v>Demak, 01-07-1998</v>
          </cell>
        </row>
        <row r="242">
          <cell r="A242">
            <v>239</v>
          </cell>
          <cell r="B242" t="str">
            <v>7F</v>
          </cell>
          <cell r="C242" t="str">
            <v>SUGENG BUDIARTO</v>
          </cell>
          <cell r="D242" t="str">
            <v>Hartono</v>
          </cell>
          <cell r="E242">
            <v>19</v>
          </cell>
          <cell r="F242">
            <v>33239</v>
          </cell>
          <cell r="G242" t="str">
            <v>Kabupaten Semarang, 23-01-1998</v>
          </cell>
        </row>
        <row r="243">
          <cell r="A243">
            <v>240</v>
          </cell>
          <cell r="B243" t="str">
            <v>7F</v>
          </cell>
          <cell r="C243" t="str">
            <v>ARIF NUR ROHMAN</v>
          </cell>
          <cell r="D243" t="str">
            <v>Abdul Kholiq</v>
          </cell>
          <cell r="E243">
            <v>19</v>
          </cell>
          <cell r="F243">
            <v>33240</v>
          </cell>
          <cell r="G243" t="str">
            <v>Semarang, 19-08-1998</v>
          </cell>
        </row>
        <row r="244">
          <cell r="A244">
            <v>241</v>
          </cell>
          <cell r="B244" t="str">
            <v>7F</v>
          </cell>
          <cell r="C244" t="str">
            <v>ABDUL ROCHMAN AL-FANANI</v>
          </cell>
          <cell r="D244" t="str">
            <v>Ali As'ad</v>
          </cell>
          <cell r="E244">
            <v>19</v>
          </cell>
          <cell r="F244">
            <v>33241</v>
          </cell>
          <cell r="G244" t="str">
            <v>Grobogan, 20-02-1998</v>
          </cell>
        </row>
        <row r="245">
          <cell r="A245">
            <v>242</v>
          </cell>
          <cell r="B245" t="str">
            <v>7F</v>
          </cell>
          <cell r="C245" t="str">
            <v>ALEX HIDAYATUR ROCHMAN</v>
          </cell>
          <cell r="D245" t="str">
            <v>Rochmadi</v>
          </cell>
          <cell r="E245">
            <v>19</v>
          </cell>
          <cell r="F245">
            <v>33242</v>
          </cell>
          <cell r="G245" t="str">
            <v>Kudus, 01-12-1997</v>
          </cell>
        </row>
        <row r="246">
          <cell r="A246">
            <v>243</v>
          </cell>
          <cell r="B246" t="str">
            <v>7F</v>
          </cell>
          <cell r="C246" t="str">
            <v>FEBRY RIZA ARIANTO</v>
          </cell>
          <cell r="D246" t="str">
            <v>Tumpo Ridlo Utomo</v>
          </cell>
          <cell r="E246">
            <v>20</v>
          </cell>
          <cell r="F246">
            <v>33243</v>
          </cell>
          <cell r="G246" t="str">
            <v>Kudus, 23-02-1998</v>
          </cell>
        </row>
        <row r="247">
          <cell r="A247">
            <v>244</v>
          </cell>
          <cell r="B247" t="str">
            <v>7F</v>
          </cell>
          <cell r="C247" t="str">
            <v>MUHAMAD AKHYAR PRATAMA</v>
          </cell>
          <cell r="D247" t="str">
            <v>Muhamad Rifai</v>
          </cell>
          <cell r="E247">
            <v>20</v>
          </cell>
          <cell r="F247">
            <v>33244</v>
          </cell>
          <cell r="G247" t="str">
            <v>Kudus, 01-08-1999</v>
          </cell>
        </row>
        <row r="248">
          <cell r="A248">
            <v>245</v>
          </cell>
          <cell r="B248" t="str">
            <v>7F</v>
          </cell>
          <cell r="C248" t="str">
            <v>MUHAMMAD ULIL AIDY</v>
          </cell>
          <cell r="D248" t="str">
            <v>Muhammad Junaidi</v>
          </cell>
          <cell r="E248">
            <v>20</v>
          </cell>
          <cell r="F248">
            <v>33245</v>
          </cell>
          <cell r="G248" t="str">
            <v>Pati, 16-05-1998</v>
          </cell>
        </row>
        <row r="249">
          <cell r="A249">
            <v>246</v>
          </cell>
          <cell r="B249" t="str">
            <v>7F</v>
          </cell>
          <cell r="C249" t="str">
            <v>MUHAMAD JIHAD NAUFAL JADID</v>
          </cell>
          <cell r="D249" t="str">
            <v>Sohib Ansori</v>
          </cell>
          <cell r="E249">
            <v>20</v>
          </cell>
          <cell r="F249">
            <v>33246</v>
          </cell>
          <cell r="G249" t="str">
            <v>Semarang, 13-09-1997</v>
          </cell>
        </row>
        <row r="250">
          <cell r="A250">
            <v>247</v>
          </cell>
          <cell r="B250" t="str">
            <v>7F</v>
          </cell>
          <cell r="C250" t="str">
            <v>MUHAMMAD HAFID</v>
          </cell>
          <cell r="D250" t="str">
            <v>Sutopo</v>
          </cell>
          <cell r="E250">
            <v>20</v>
          </cell>
          <cell r="F250">
            <v>33247</v>
          </cell>
          <cell r="G250" t="str">
            <v>Kudus, 19-10-1998</v>
          </cell>
        </row>
        <row r="251">
          <cell r="A251">
            <v>248</v>
          </cell>
          <cell r="B251" t="str">
            <v>7F</v>
          </cell>
          <cell r="C251" t="str">
            <v>MOCHAMMAD HAFIZ FAIZAL ABDA'U</v>
          </cell>
          <cell r="D251" t="str">
            <v>Farid Dudin, S. Sn.</v>
          </cell>
          <cell r="E251">
            <v>20</v>
          </cell>
          <cell r="F251">
            <v>33248</v>
          </cell>
          <cell r="G251" t="str">
            <v>Kudus, 25-04-1998</v>
          </cell>
        </row>
        <row r="252">
          <cell r="A252">
            <v>249</v>
          </cell>
          <cell r="B252" t="str">
            <v>7F</v>
          </cell>
          <cell r="C252" t="str">
            <v>MUCHAMMAD CHOIRUL UMAM</v>
          </cell>
          <cell r="D252" t="str">
            <v>Nur Kholis</v>
          </cell>
          <cell r="E252">
            <v>20</v>
          </cell>
          <cell r="F252">
            <v>33249</v>
          </cell>
          <cell r="G252" t="str">
            <v>Kudus, 31-07-1999</v>
          </cell>
        </row>
        <row r="253">
          <cell r="A253">
            <v>250</v>
          </cell>
          <cell r="B253" t="str">
            <v>7F</v>
          </cell>
          <cell r="C253" t="str">
            <v>MUHAMMA DICKY DWI CANDRA</v>
          </cell>
          <cell r="D253" t="str">
            <v>Kustomo</v>
          </cell>
          <cell r="E253">
            <v>20</v>
          </cell>
          <cell r="F253">
            <v>33250</v>
          </cell>
          <cell r="G253" t="str">
            <v>Kudus, 29-09-1998</v>
          </cell>
        </row>
        <row r="254">
          <cell r="A254">
            <v>251</v>
          </cell>
          <cell r="B254" t="str">
            <v>7F</v>
          </cell>
          <cell r="C254" t="str">
            <v>MUHAMMAD SYARIF KHABIBULLAH</v>
          </cell>
          <cell r="D254" t="str">
            <v>Abdul Rosyid</v>
          </cell>
          <cell r="E254">
            <v>20</v>
          </cell>
          <cell r="F254">
            <v>33251</v>
          </cell>
          <cell r="G254" t="str">
            <v>Jepara, 11-12-1998</v>
          </cell>
        </row>
        <row r="255">
          <cell r="A255">
            <v>252</v>
          </cell>
          <cell r="B255" t="str">
            <v>7F</v>
          </cell>
          <cell r="C255" t="str">
            <v>MUHAMMAD SYAHRUL AL KARIM</v>
          </cell>
          <cell r="D255" t="str">
            <v>Kandik</v>
          </cell>
          <cell r="E255">
            <v>20</v>
          </cell>
          <cell r="F255">
            <v>33252</v>
          </cell>
          <cell r="G255" t="str">
            <v>Tegal, 30-01-1998</v>
          </cell>
        </row>
        <row r="256">
          <cell r="A256">
            <v>253</v>
          </cell>
          <cell r="B256" t="str">
            <v>7F</v>
          </cell>
          <cell r="C256" t="str">
            <v>MUHAMMAD SHOLIKHUL AMIN</v>
          </cell>
          <cell r="D256" t="str">
            <v>Yahya</v>
          </cell>
          <cell r="E256">
            <v>20</v>
          </cell>
          <cell r="F256">
            <v>33253</v>
          </cell>
          <cell r="G256" t="str">
            <v>Kudus, 11-06-1998</v>
          </cell>
        </row>
        <row r="257">
          <cell r="A257">
            <v>254</v>
          </cell>
          <cell r="B257" t="str">
            <v>7F</v>
          </cell>
          <cell r="C257" t="str">
            <v>MUHAMMAD ARIF AGUS STANIA</v>
          </cell>
          <cell r="D257" t="str">
            <v>Nur Hadi</v>
          </cell>
          <cell r="E257">
            <v>20</v>
          </cell>
          <cell r="F257">
            <v>33254</v>
          </cell>
          <cell r="G257" t="str">
            <v>Kudus, 17-08-1999</v>
          </cell>
        </row>
        <row r="258">
          <cell r="A258">
            <v>255</v>
          </cell>
          <cell r="B258" t="str">
            <v>7F</v>
          </cell>
          <cell r="C258" t="str">
            <v>MUCHAMMAD FIKRI LATHIF</v>
          </cell>
          <cell r="D258" t="str">
            <v>Rif'an</v>
          </cell>
          <cell r="E258">
            <v>20</v>
          </cell>
          <cell r="F258">
            <v>33255</v>
          </cell>
          <cell r="G258" t="str">
            <v>Kudus, 25-10-1999</v>
          </cell>
        </row>
        <row r="259">
          <cell r="A259">
            <v>256</v>
          </cell>
          <cell r="B259" t="str">
            <v>7F</v>
          </cell>
          <cell r="C259" t="str">
            <v>MUHAMMAD LUKMAN HAKIM</v>
          </cell>
          <cell r="D259" t="str">
            <v>Sri Guntoro</v>
          </cell>
          <cell r="E259">
            <v>20</v>
          </cell>
          <cell r="F259">
            <v>33256</v>
          </cell>
          <cell r="G259" t="str">
            <v>Kudus, 19-12-1997</v>
          </cell>
        </row>
        <row r="260">
          <cell r="A260">
            <v>257</v>
          </cell>
          <cell r="B260" t="str">
            <v>7F</v>
          </cell>
          <cell r="C260" t="str">
            <v>MOHAMMAD NAJMI ARIEF DARMAWAN</v>
          </cell>
          <cell r="D260" t="str">
            <v>Ahmad Rifai</v>
          </cell>
          <cell r="E260">
            <v>20</v>
          </cell>
          <cell r="F260">
            <v>33257</v>
          </cell>
          <cell r="G260" t="str">
            <v>Pekalongan, 21-09-1999</v>
          </cell>
        </row>
        <row r="261">
          <cell r="A261">
            <v>258</v>
          </cell>
          <cell r="B261" t="str">
            <v>7F</v>
          </cell>
          <cell r="C261" t="str">
            <v>MUCHAMMAD NURUL RIZKI</v>
          </cell>
          <cell r="D261" t="str">
            <v>Sodiq Al Amin</v>
          </cell>
          <cell r="E261">
            <v>20</v>
          </cell>
          <cell r="F261">
            <v>33258</v>
          </cell>
          <cell r="G261" t="str">
            <v>Kudus, 13-101998</v>
          </cell>
        </row>
        <row r="262">
          <cell r="A262">
            <v>259</v>
          </cell>
          <cell r="B262" t="str">
            <v>7F</v>
          </cell>
          <cell r="C262" t="str">
            <v>MUHAMMAD NAUFAL KHAMDAN</v>
          </cell>
          <cell r="D262" t="str">
            <v>Ah. Fadli</v>
          </cell>
          <cell r="E262">
            <v>20</v>
          </cell>
          <cell r="F262">
            <v>33259</v>
          </cell>
          <cell r="G262" t="str">
            <v>Jepara, 01-07-1998</v>
          </cell>
        </row>
        <row r="263">
          <cell r="A263">
            <v>260</v>
          </cell>
          <cell r="B263" t="str">
            <v>7F</v>
          </cell>
          <cell r="C263" t="str">
            <v>MA'RUF TABI'IN</v>
          </cell>
          <cell r="D263" t="str">
            <v>Dariyo</v>
          </cell>
          <cell r="E263">
            <v>20</v>
          </cell>
          <cell r="F263">
            <v>33260</v>
          </cell>
          <cell r="G263" t="str">
            <v>Kudus, 20-02-1998</v>
          </cell>
        </row>
        <row r="264">
          <cell r="A264">
            <v>261</v>
          </cell>
          <cell r="B264" t="str">
            <v>7F</v>
          </cell>
          <cell r="C264" t="str">
            <v>MAULANA ULIL ALBAB</v>
          </cell>
          <cell r="D264" t="str">
            <v>Mukhtar</v>
          </cell>
          <cell r="E264">
            <v>20</v>
          </cell>
          <cell r="F264">
            <v>33261</v>
          </cell>
          <cell r="G264" t="str">
            <v>Kudus, 25-09-1998</v>
          </cell>
        </row>
        <row r="265">
          <cell r="A265">
            <v>262</v>
          </cell>
          <cell r="B265" t="str">
            <v>7F</v>
          </cell>
          <cell r="C265" t="str">
            <v>NAZZIH BASHIROTANA</v>
          </cell>
          <cell r="D265" t="str">
            <v>Ahmad Turmudzi</v>
          </cell>
          <cell r="E265">
            <v>20</v>
          </cell>
          <cell r="F265">
            <v>33262</v>
          </cell>
          <cell r="G265" t="str">
            <v>Kudus, 06-04-1999</v>
          </cell>
        </row>
        <row r="266">
          <cell r="A266">
            <v>263</v>
          </cell>
          <cell r="B266" t="str">
            <v>7F</v>
          </cell>
          <cell r="C266" t="str">
            <v>NUR AHMAD SOFYAN</v>
          </cell>
          <cell r="D266" t="str">
            <v>Nuryanto</v>
          </cell>
          <cell r="E266">
            <v>20</v>
          </cell>
          <cell r="F266">
            <v>33263</v>
          </cell>
          <cell r="G266" t="str">
            <v>Demak, 12-11-1997</v>
          </cell>
        </row>
        <row r="267">
          <cell r="A267">
            <v>264</v>
          </cell>
          <cell r="B267" t="str">
            <v>7F</v>
          </cell>
          <cell r="C267" t="str">
            <v>YUSUF MAULANA</v>
          </cell>
          <cell r="D267" t="str">
            <v>Suyanto</v>
          </cell>
          <cell r="E267">
            <v>20</v>
          </cell>
          <cell r="F267">
            <v>33264</v>
          </cell>
          <cell r="G267" t="str">
            <v>Kudus, 21-10-1998</v>
          </cell>
        </row>
        <row r="268">
          <cell r="A268">
            <v>265</v>
          </cell>
          <cell r="B268" t="str">
            <v>7G</v>
          </cell>
          <cell r="C268" t="str">
            <v>AHMAD KHARIS FAHMAN</v>
          </cell>
          <cell r="D268" t="str">
            <v>H. Muhyiddin</v>
          </cell>
          <cell r="E268">
            <v>21</v>
          </cell>
          <cell r="F268">
            <v>33265</v>
          </cell>
          <cell r="G268" t="str">
            <v>Gresik, 23-01-1998</v>
          </cell>
        </row>
        <row r="269">
          <cell r="A269">
            <v>266</v>
          </cell>
          <cell r="B269" t="str">
            <v>7G</v>
          </cell>
          <cell r="C269" t="str">
            <v>ACHMAD FADLIL MUBAROK</v>
          </cell>
          <cell r="D269" t="str">
            <v>Suryanto, S. Ag</v>
          </cell>
          <cell r="E269">
            <v>21</v>
          </cell>
          <cell r="F269">
            <v>33266</v>
          </cell>
          <cell r="G269" t="str">
            <v>Kudus, 30-09-1999</v>
          </cell>
        </row>
        <row r="270">
          <cell r="A270">
            <v>267</v>
          </cell>
          <cell r="B270" t="str">
            <v>7G</v>
          </cell>
          <cell r="C270" t="str">
            <v>AHMAD NASOKHA</v>
          </cell>
          <cell r="D270" t="str">
            <v>Sholeh</v>
          </cell>
          <cell r="E270">
            <v>21</v>
          </cell>
          <cell r="F270">
            <v>33267</v>
          </cell>
          <cell r="G270" t="str">
            <v>Semarang, 19-04-1998</v>
          </cell>
        </row>
        <row r="271">
          <cell r="A271">
            <v>268</v>
          </cell>
          <cell r="B271" t="str">
            <v>7G</v>
          </cell>
          <cell r="C271" t="str">
            <v>AHMAD WAFIQ KHUNAIFI</v>
          </cell>
          <cell r="D271" t="str">
            <v>Zainal Abidin</v>
          </cell>
          <cell r="E271">
            <v>21</v>
          </cell>
          <cell r="F271">
            <v>33268</v>
          </cell>
          <cell r="G271" t="str">
            <v>Pati, 02-08-1998</v>
          </cell>
        </row>
        <row r="272">
          <cell r="A272">
            <v>269</v>
          </cell>
          <cell r="B272" t="str">
            <v>7G</v>
          </cell>
          <cell r="C272" t="str">
            <v>AHMAD YUSUP ALWI</v>
          </cell>
          <cell r="D272" t="str">
            <v>Amla'udin</v>
          </cell>
          <cell r="E272">
            <v>21</v>
          </cell>
          <cell r="F272">
            <v>33269</v>
          </cell>
          <cell r="G272" t="str">
            <v>Demak, 11-03-1998</v>
          </cell>
        </row>
        <row r="273">
          <cell r="A273">
            <v>270</v>
          </cell>
          <cell r="B273" t="str">
            <v>7G</v>
          </cell>
          <cell r="C273" t="str">
            <v>ATA SYAHRUL MUJIB</v>
          </cell>
          <cell r="D273" t="str">
            <v>Bambang Sugeng</v>
          </cell>
          <cell r="E273">
            <v>21</v>
          </cell>
          <cell r="F273">
            <v>33270</v>
          </cell>
          <cell r="G273" t="str">
            <v>Jepara, 04-01-1999</v>
          </cell>
        </row>
        <row r="274">
          <cell r="A274">
            <v>271</v>
          </cell>
          <cell r="B274" t="str">
            <v>7G</v>
          </cell>
          <cell r="C274" t="str">
            <v>IQBAL MUBAROK</v>
          </cell>
          <cell r="D274" t="str">
            <v>Ngatmin</v>
          </cell>
          <cell r="E274">
            <v>21</v>
          </cell>
          <cell r="F274">
            <v>33271</v>
          </cell>
          <cell r="G274" t="str">
            <v>Pati, 08-04-1997</v>
          </cell>
        </row>
        <row r="275">
          <cell r="A275">
            <v>272</v>
          </cell>
          <cell r="B275" t="str">
            <v>7G</v>
          </cell>
          <cell r="C275" t="str">
            <v>AGUS RIYANTO</v>
          </cell>
          <cell r="D275" t="str">
            <v>Maslikan</v>
          </cell>
          <cell r="E275">
            <v>21</v>
          </cell>
          <cell r="F275">
            <v>33272</v>
          </cell>
          <cell r="G275" t="str">
            <v>Demak, 29-06-1998</v>
          </cell>
        </row>
        <row r="276">
          <cell r="A276">
            <v>273</v>
          </cell>
          <cell r="B276" t="str">
            <v>7G</v>
          </cell>
          <cell r="C276" t="str">
            <v>ULIL AL BAB ASSYAFI'</v>
          </cell>
          <cell r="D276" t="str">
            <v>Warsono</v>
          </cell>
          <cell r="E276">
            <v>21</v>
          </cell>
          <cell r="F276">
            <v>33273</v>
          </cell>
          <cell r="G276" t="str">
            <v>Pati, 08-05-1998</v>
          </cell>
        </row>
        <row r="277">
          <cell r="A277">
            <v>274</v>
          </cell>
          <cell r="B277" t="str">
            <v>7G</v>
          </cell>
          <cell r="C277" t="str">
            <v>BAYU PANDU WINATA</v>
          </cell>
          <cell r="D277" t="str">
            <v>Kasmuri</v>
          </cell>
          <cell r="E277">
            <v>21</v>
          </cell>
          <cell r="F277">
            <v>33274</v>
          </cell>
          <cell r="G277" t="str">
            <v>Kudus, 28-10-1999</v>
          </cell>
        </row>
        <row r="278">
          <cell r="A278">
            <v>275</v>
          </cell>
          <cell r="B278" t="str">
            <v>7G</v>
          </cell>
          <cell r="C278" t="str">
            <v>HAIDAR WAFI</v>
          </cell>
          <cell r="D278" t="str">
            <v>Noor Hasyim</v>
          </cell>
          <cell r="E278">
            <v>21</v>
          </cell>
          <cell r="F278">
            <v>33275</v>
          </cell>
          <cell r="G278" t="str">
            <v>Kudus, 18-12-1997</v>
          </cell>
        </row>
        <row r="279">
          <cell r="A279">
            <v>276</v>
          </cell>
          <cell r="B279" t="str">
            <v>7G</v>
          </cell>
          <cell r="C279" t="str">
            <v>RAVI ABDULLATIF</v>
          </cell>
          <cell r="D279" t="str">
            <v>Sukamto</v>
          </cell>
          <cell r="E279">
            <v>21</v>
          </cell>
          <cell r="F279">
            <v>33276</v>
          </cell>
          <cell r="G279" t="str">
            <v>Kudus, 21-07-1999</v>
          </cell>
        </row>
        <row r="280">
          <cell r="A280">
            <v>277</v>
          </cell>
          <cell r="B280" t="str">
            <v>7G</v>
          </cell>
          <cell r="C280" t="str">
            <v>ZULFANI AFRIZA</v>
          </cell>
          <cell r="D280" t="str">
            <v>Ngasiran</v>
          </cell>
          <cell r="E280">
            <v>21</v>
          </cell>
          <cell r="F280">
            <v>33277</v>
          </cell>
          <cell r="G280" t="str">
            <v>Kudus, 3-08-1997</v>
          </cell>
        </row>
        <row r="281">
          <cell r="A281">
            <v>278</v>
          </cell>
          <cell r="B281" t="str">
            <v>7G</v>
          </cell>
          <cell r="C281" t="str">
            <v>SYEKH YUSUF</v>
          </cell>
          <cell r="D281" t="str">
            <v>Muhammad Agil</v>
          </cell>
          <cell r="E281">
            <v>21</v>
          </cell>
          <cell r="F281">
            <v>33278</v>
          </cell>
          <cell r="G281" t="str">
            <v>Jepara, 09-05-1997</v>
          </cell>
        </row>
        <row r="282">
          <cell r="A282">
            <v>279</v>
          </cell>
          <cell r="B282" t="str">
            <v>7G</v>
          </cell>
          <cell r="C282" t="str">
            <v>UBAIDILLAH HAFID</v>
          </cell>
          <cell r="D282" t="str">
            <v>Ahmad Hadi</v>
          </cell>
          <cell r="E282">
            <v>21</v>
          </cell>
          <cell r="F282">
            <v>33279</v>
          </cell>
          <cell r="G282" t="str">
            <v>Jepara, 28-01-1998</v>
          </cell>
        </row>
        <row r="283">
          <cell r="A283">
            <v>280</v>
          </cell>
          <cell r="B283" t="str">
            <v>7G</v>
          </cell>
          <cell r="C283" t="str">
            <v>FARIQ APRILIAN SAPUTRA</v>
          </cell>
          <cell r="D283" t="str">
            <v>Hery Widodo</v>
          </cell>
          <cell r="E283">
            <v>21</v>
          </cell>
          <cell r="F283">
            <v>33280</v>
          </cell>
          <cell r="G283" t="str">
            <v>Demak, 04-04-1998</v>
          </cell>
        </row>
        <row r="284">
          <cell r="A284">
            <v>281</v>
          </cell>
          <cell r="B284" t="str">
            <v>7G</v>
          </cell>
          <cell r="C284" t="str">
            <v>FAJAR RUSLI AFIK SYAHID</v>
          </cell>
          <cell r="D284" t="str">
            <v>Rustiyono</v>
          </cell>
          <cell r="E284">
            <v>21</v>
          </cell>
          <cell r="F284">
            <v>33281</v>
          </cell>
          <cell r="G284" t="str">
            <v>Semarang, 20-05-1998</v>
          </cell>
        </row>
        <row r="285">
          <cell r="A285">
            <v>282</v>
          </cell>
          <cell r="B285" t="str">
            <v>7G</v>
          </cell>
          <cell r="C285" t="str">
            <v>FACHRUDDIN FAA'IQ JUNDAN</v>
          </cell>
          <cell r="D285" t="str">
            <v>Drs. Abdul Mujib</v>
          </cell>
          <cell r="E285">
            <v>21</v>
          </cell>
          <cell r="F285">
            <v>33282</v>
          </cell>
          <cell r="G285" t="str">
            <v>Kendal, 29-07-1998</v>
          </cell>
        </row>
        <row r="286">
          <cell r="A286">
            <v>283</v>
          </cell>
          <cell r="B286" t="str">
            <v>7G</v>
          </cell>
          <cell r="C286" t="str">
            <v>FRANKY LEO FIRDAUS</v>
          </cell>
          <cell r="D286" t="str">
            <v>Maswan</v>
          </cell>
          <cell r="E286">
            <v>21</v>
          </cell>
          <cell r="F286">
            <v>33283</v>
          </cell>
          <cell r="G286" t="str">
            <v>Kudus, 17-08-1999</v>
          </cell>
        </row>
        <row r="287">
          <cell r="A287">
            <v>284</v>
          </cell>
          <cell r="B287" t="str">
            <v>7G</v>
          </cell>
          <cell r="C287" t="str">
            <v>FATHONI YUSUF AFRIZAL</v>
          </cell>
          <cell r="D287" t="str">
            <v>Suhartono</v>
          </cell>
          <cell r="E287">
            <v>21</v>
          </cell>
          <cell r="F287">
            <v>33284</v>
          </cell>
          <cell r="G287" t="str">
            <v>Kudus, 22-11-1999</v>
          </cell>
        </row>
        <row r="288">
          <cell r="A288">
            <v>285</v>
          </cell>
          <cell r="B288" t="str">
            <v>7G</v>
          </cell>
          <cell r="C288" t="str">
            <v>FIRMAN MAULANA ANDIKA</v>
          </cell>
          <cell r="D288" t="str">
            <v xml:space="preserve">Junaidi </v>
          </cell>
          <cell r="E288">
            <v>21</v>
          </cell>
          <cell r="F288">
            <v>33285</v>
          </cell>
          <cell r="G288" t="str">
            <v>Kudus, 22-06-1999</v>
          </cell>
        </row>
        <row r="289">
          <cell r="A289">
            <v>286</v>
          </cell>
          <cell r="B289" t="str">
            <v>7G</v>
          </cell>
          <cell r="C289" t="str">
            <v>LUQMAN MUHAMMAD ALGHIFARI</v>
          </cell>
          <cell r="D289" t="str">
            <v>Agus Muhadjir</v>
          </cell>
          <cell r="E289">
            <v>21</v>
          </cell>
          <cell r="F289">
            <v>33286</v>
          </cell>
          <cell r="G289" t="str">
            <v>Semarang, 06-05-1998</v>
          </cell>
        </row>
        <row r="290">
          <cell r="A290">
            <v>287</v>
          </cell>
          <cell r="B290" t="str">
            <v>7G</v>
          </cell>
          <cell r="C290" t="str">
            <v>MUHAMMAD AKHSIN ARIF</v>
          </cell>
          <cell r="D290" t="str">
            <v>H. Muhammad Zubaidi</v>
          </cell>
          <cell r="E290">
            <v>22</v>
          </cell>
          <cell r="F290">
            <v>33287</v>
          </cell>
          <cell r="G290" t="str">
            <v>Kudus, 14-04-1999</v>
          </cell>
        </row>
        <row r="291">
          <cell r="A291">
            <v>288</v>
          </cell>
          <cell r="B291" t="str">
            <v>7G</v>
          </cell>
          <cell r="C291" t="str">
            <v>MUHAMMAD ILHAM RASYID</v>
          </cell>
          <cell r="D291" t="str">
            <v>Romandlon</v>
          </cell>
          <cell r="E291">
            <v>22</v>
          </cell>
          <cell r="F291">
            <v>33288</v>
          </cell>
          <cell r="G291" t="str">
            <v>Kudus, 14-03-1999</v>
          </cell>
        </row>
        <row r="292">
          <cell r="A292">
            <v>289</v>
          </cell>
          <cell r="B292" t="str">
            <v>7G</v>
          </cell>
          <cell r="C292" t="str">
            <v>MUHAMMAD ULUL ILMI</v>
          </cell>
          <cell r="D292" t="str">
            <v>Masduqi</v>
          </cell>
          <cell r="E292">
            <v>22</v>
          </cell>
          <cell r="F292">
            <v>33289</v>
          </cell>
          <cell r="G292" t="str">
            <v>Jepara, 15-11-1997</v>
          </cell>
        </row>
        <row r="293">
          <cell r="A293">
            <v>290</v>
          </cell>
          <cell r="B293" t="str">
            <v>7G</v>
          </cell>
          <cell r="C293" t="str">
            <v>MUHAMMAD RIZQI</v>
          </cell>
          <cell r="D293" t="str">
            <v>Sukarman</v>
          </cell>
          <cell r="E293">
            <v>22</v>
          </cell>
          <cell r="F293">
            <v>33290</v>
          </cell>
          <cell r="G293" t="str">
            <v>Kudus, 04-03-1999</v>
          </cell>
        </row>
        <row r="294">
          <cell r="A294">
            <v>291</v>
          </cell>
          <cell r="B294" t="str">
            <v>7G</v>
          </cell>
          <cell r="C294" t="str">
            <v>MUHAMMAD SIRRIL WAFA</v>
          </cell>
          <cell r="D294" t="str">
            <v>Mashadi</v>
          </cell>
          <cell r="E294">
            <v>22</v>
          </cell>
          <cell r="F294">
            <v>33291</v>
          </cell>
          <cell r="G294" t="str">
            <v>Kudus, 05-08-1999</v>
          </cell>
        </row>
        <row r="295">
          <cell r="A295">
            <v>292</v>
          </cell>
          <cell r="B295" t="str">
            <v>7G</v>
          </cell>
          <cell r="C295" t="str">
            <v>MUHAMMAD SAEFULLAH HAQIQI</v>
          </cell>
          <cell r="D295" t="str">
            <v>Sugiyatno</v>
          </cell>
          <cell r="E295">
            <v>22</v>
          </cell>
          <cell r="F295">
            <v>33292</v>
          </cell>
          <cell r="G295" t="str">
            <v>Kudus, 01-06-1999</v>
          </cell>
        </row>
        <row r="296">
          <cell r="A296">
            <v>293</v>
          </cell>
          <cell r="B296" t="str">
            <v>7G</v>
          </cell>
          <cell r="C296" t="str">
            <v>MUCHAMAD SYARIF HIDAYATULLAH</v>
          </cell>
          <cell r="D296" t="str">
            <v>Jumaidi</v>
          </cell>
          <cell r="E296">
            <v>22</v>
          </cell>
          <cell r="F296">
            <v>33293</v>
          </cell>
          <cell r="G296" t="str">
            <v>Kudus, 15-11-1998</v>
          </cell>
        </row>
        <row r="297">
          <cell r="A297">
            <v>294</v>
          </cell>
          <cell r="B297" t="str">
            <v>7G</v>
          </cell>
          <cell r="C297" t="str">
            <v xml:space="preserve">MUCHAMMAD A'LAIK ILFA </v>
          </cell>
          <cell r="D297" t="str">
            <v>H. Zaenal Afirin</v>
          </cell>
          <cell r="E297">
            <v>22</v>
          </cell>
          <cell r="F297">
            <v>33294</v>
          </cell>
          <cell r="G297" t="str">
            <v>Kudus, 06-02-1999</v>
          </cell>
        </row>
        <row r="298">
          <cell r="A298">
            <v>295</v>
          </cell>
          <cell r="B298" t="str">
            <v>7G</v>
          </cell>
          <cell r="C298" t="str">
            <v>M. IMRON HAMZAH</v>
          </cell>
          <cell r="D298" t="str">
            <v>Nasikhin</v>
          </cell>
          <cell r="E298">
            <v>22</v>
          </cell>
          <cell r="F298">
            <v>33295</v>
          </cell>
          <cell r="G298" t="str">
            <v>Batang, 24-01-1998</v>
          </cell>
        </row>
        <row r="299">
          <cell r="A299">
            <v>296</v>
          </cell>
          <cell r="B299" t="str">
            <v>7G</v>
          </cell>
          <cell r="C299" t="str">
            <v>MUHAMMAD FAIZ FADLUR ROHMAN</v>
          </cell>
          <cell r="D299" t="str">
            <v>Sahudi</v>
          </cell>
          <cell r="E299">
            <v>22</v>
          </cell>
          <cell r="F299">
            <v>33296</v>
          </cell>
          <cell r="G299" t="str">
            <v>Kudus, 21-08-1999</v>
          </cell>
        </row>
        <row r="300">
          <cell r="A300">
            <v>297</v>
          </cell>
          <cell r="B300" t="str">
            <v>7G</v>
          </cell>
          <cell r="C300" t="str">
            <v>MUHAMMAD FAIZ MAFAZA</v>
          </cell>
          <cell r="D300" t="str">
            <v>Afief Anfal</v>
          </cell>
          <cell r="E300">
            <v>22</v>
          </cell>
          <cell r="F300">
            <v>33297</v>
          </cell>
          <cell r="G300" t="str">
            <v>Kudus, 22-05-1999</v>
          </cell>
        </row>
        <row r="301">
          <cell r="A301">
            <v>298</v>
          </cell>
          <cell r="B301" t="str">
            <v>7G</v>
          </cell>
          <cell r="C301" t="str">
            <v>MUHAMMAD FADZIL</v>
          </cell>
          <cell r="D301" t="str">
            <v>Mashuri</v>
          </cell>
          <cell r="E301">
            <v>22</v>
          </cell>
          <cell r="F301">
            <v>33298</v>
          </cell>
          <cell r="G301" t="str">
            <v>Kudus, 16-03-1996</v>
          </cell>
        </row>
        <row r="302">
          <cell r="A302">
            <v>299</v>
          </cell>
          <cell r="B302" t="str">
            <v>7G</v>
          </cell>
          <cell r="C302" t="str">
            <v>MOCH FAJAR ARIF TRI HINDOYO</v>
          </cell>
          <cell r="D302" t="str">
            <v>Abdul Rochman</v>
          </cell>
          <cell r="E302">
            <v>22</v>
          </cell>
          <cell r="F302">
            <v>33299</v>
          </cell>
          <cell r="G302" t="str">
            <v>Kudus, 22-07-1998</v>
          </cell>
        </row>
        <row r="303">
          <cell r="A303">
            <v>300</v>
          </cell>
          <cell r="B303" t="str">
            <v>7G</v>
          </cell>
          <cell r="C303" t="str">
            <v>MUHAMMAD FAHRUDIN BAHTIAR</v>
          </cell>
          <cell r="D303" t="str">
            <v>Ali Masykuri</v>
          </cell>
          <cell r="E303">
            <v>22</v>
          </cell>
          <cell r="F303">
            <v>33300</v>
          </cell>
          <cell r="G303" t="str">
            <v>Jepara, 11-05-1998</v>
          </cell>
        </row>
        <row r="304">
          <cell r="A304">
            <v>301</v>
          </cell>
          <cell r="B304" t="str">
            <v>7G</v>
          </cell>
          <cell r="C304" t="str">
            <v>MUCHAMAD FIKRI</v>
          </cell>
          <cell r="D304" t="str">
            <v>Muhammad Syafi'i</v>
          </cell>
          <cell r="E304">
            <v>22</v>
          </cell>
          <cell r="F304">
            <v>33301</v>
          </cell>
          <cell r="G304" t="str">
            <v>Demak, 06-07-1998</v>
          </cell>
        </row>
        <row r="305">
          <cell r="A305">
            <v>302</v>
          </cell>
          <cell r="B305" t="str">
            <v>7G</v>
          </cell>
          <cell r="C305" t="str">
            <v>MOH MUZAANUL HAQ</v>
          </cell>
          <cell r="D305" t="str">
            <v>Abdul Hamid</v>
          </cell>
          <cell r="E305">
            <v>22</v>
          </cell>
          <cell r="F305">
            <v>33302</v>
          </cell>
          <cell r="G305" t="str">
            <v>Kudus, 11-02-1999</v>
          </cell>
        </row>
        <row r="306">
          <cell r="A306">
            <v>303</v>
          </cell>
          <cell r="B306" t="str">
            <v>7G</v>
          </cell>
          <cell r="C306" t="str">
            <v>M. MAZAYA</v>
          </cell>
          <cell r="D306" t="str">
            <v>Chalid R.</v>
          </cell>
          <cell r="E306">
            <v>22</v>
          </cell>
          <cell r="F306">
            <v>33303</v>
          </cell>
          <cell r="G306" t="str">
            <v>Tegal, 03-07-1997</v>
          </cell>
        </row>
        <row r="307">
          <cell r="A307">
            <v>304</v>
          </cell>
          <cell r="B307" t="str">
            <v>7G</v>
          </cell>
          <cell r="C307" t="str">
            <v>MUHAMMAD MISBAHUL MUNIR</v>
          </cell>
          <cell r="D307" t="str">
            <v>Faqih</v>
          </cell>
          <cell r="E307">
            <v>22</v>
          </cell>
          <cell r="F307">
            <v>33304</v>
          </cell>
          <cell r="G307" t="str">
            <v>Demak, 12-04-1998</v>
          </cell>
        </row>
        <row r="308">
          <cell r="A308">
            <v>305</v>
          </cell>
          <cell r="B308" t="str">
            <v>7G</v>
          </cell>
          <cell r="C308" t="str">
            <v>MUCHAMMAD NURUL ADHA</v>
          </cell>
          <cell r="D308" t="str">
            <v>Sutrisno</v>
          </cell>
          <cell r="E308">
            <v>22</v>
          </cell>
          <cell r="F308">
            <v>33305</v>
          </cell>
          <cell r="G308" t="str">
            <v>Kudus, 28-03-1999</v>
          </cell>
        </row>
        <row r="309">
          <cell r="A309">
            <v>306</v>
          </cell>
          <cell r="B309" t="str">
            <v>7G</v>
          </cell>
          <cell r="C309" t="str">
            <v>MIFTAKHUL AHYAR</v>
          </cell>
          <cell r="D309" t="str">
            <v>Tarmuji</v>
          </cell>
          <cell r="E309">
            <v>22</v>
          </cell>
          <cell r="F309">
            <v>33306</v>
          </cell>
          <cell r="G309" t="str">
            <v>Jepara, 21-03-1998</v>
          </cell>
        </row>
        <row r="310">
          <cell r="A310">
            <v>307</v>
          </cell>
          <cell r="B310" t="str">
            <v>7G</v>
          </cell>
          <cell r="C310" t="str">
            <v>MAULANA HIDAYAT</v>
          </cell>
          <cell r="D310" t="str">
            <v>A. Rowiyan Al-Karwi Karoma</v>
          </cell>
          <cell r="E310">
            <v>22</v>
          </cell>
          <cell r="F310">
            <v>33307</v>
          </cell>
          <cell r="G310" t="str">
            <v>Jepara, 18-02-1998</v>
          </cell>
        </row>
        <row r="311">
          <cell r="A311">
            <v>308</v>
          </cell>
          <cell r="B311" t="str">
            <v>7G</v>
          </cell>
          <cell r="C311" t="str">
            <v>NOUFEL IZZA FARDANA</v>
          </cell>
          <cell r="D311" t="str">
            <v>H. Hambali Mahmud</v>
          </cell>
          <cell r="E311">
            <v>22</v>
          </cell>
          <cell r="F311">
            <v>33308</v>
          </cell>
          <cell r="G311" t="str">
            <v>Kudus, 25-10-1999</v>
          </cell>
        </row>
        <row r="312">
          <cell r="A312">
            <v>309</v>
          </cell>
          <cell r="B312" t="str">
            <v>7H</v>
          </cell>
          <cell r="C312" t="str">
            <v>AHMAD SABIQ BUDI SANTOSO</v>
          </cell>
          <cell r="D312" t="str">
            <v>H. Rohadi</v>
          </cell>
          <cell r="E312">
            <v>23</v>
          </cell>
          <cell r="F312">
            <v>33309</v>
          </cell>
          <cell r="G312" t="str">
            <v>Jepara, 03-01-1998</v>
          </cell>
        </row>
        <row r="313">
          <cell r="A313">
            <v>310</v>
          </cell>
          <cell r="B313" t="str">
            <v>7H</v>
          </cell>
          <cell r="C313" t="str">
            <v>AHMAD SYA'RONI</v>
          </cell>
          <cell r="D313" t="str">
            <v>Ali Sofyan</v>
          </cell>
          <cell r="E313">
            <v>23</v>
          </cell>
          <cell r="F313">
            <v>33310</v>
          </cell>
          <cell r="G313" t="str">
            <v>Demak, 27-09-1996</v>
          </cell>
        </row>
        <row r="314">
          <cell r="A314">
            <v>311</v>
          </cell>
          <cell r="B314" t="str">
            <v>7H</v>
          </cell>
          <cell r="C314" t="str">
            <v>AHMAD FAIQ AFRA</v>
          </cell>
          <cell r="D314" t="str">
            <v>A. H. Jazuli</v>
          </cell>
          <cell r="E314">
            <v>23</v>
          </cell>
          <cell r="F314">
            <v>33311</v>
          </cell>
          <cell r="G314" t="str">
            <v>Jepara, 31-03-1998</v>
          </cell>
        </row>
        <row r="315">
          <cell r="A315">
            <v>312</v>
          </cell>
          <cell r="B315" t="str">
            <v>7H</v>
          </cell>
          <cell r="C315" t="str">
            <v>ACHMAD FAUZI</v>
          </cell>
          <cell r="D315" t="str">
            <v>Kusdi</v>
          </cell>
          <cell r="E315">
            <v>23</v>
          </cell>
          <cell r="F315">
            <v>33312</v>
          </cell>
          <cell r="G315" t="str">
            <v>Kudus, 18-05-1998</v>
          </cell>
        </row>
        <row r="316">
          <cell r="A316">
            <v>313</v>
          </cell>
          <cell r="B316" t="str">
            <v>7H</v>
          </cell>
          <cell r="C316" t="str">
            <v>AHMAD WAHYUDDIN</v>
          </cell>
          <cell r="D316" t="str">
            <v>Abdur Rohman</v>
          </cell>
          <cell r="E316">
            <v>23</v>
          </cell>
          <cell r="F316">
            <v>33313</v>
          </cell>
          <cell r="G316" t="str">
            <v>Jepara, 07-03-1997</v>
          </cell>
        </row>
        <row r="317">
          <cell r="A317">
            <v>314</v>
          </cell>
          <cell r="B317" t="str">
            <v>7H</v>
          </cell>
          <cell r="C317" t="str">
            <v>ADJI CAHYO GUMELAR</v>
          </cell>
          <cell r="D317" t="str">
            <v>Gunawi</v>
          </cell>
          <cell r="E317">
            <v>23</v>
          </cell>
          <cell r="F317">
            <v>33314</v>
          </cell>
          <cell r="G317" t="str">
            <v>Jepara, 23-07-1999</v>
          </cell>
        </row>
        <row r="318">
          <cell r="A318">
            <v>315</v>
          </cell>
          <cell r="B318" t="str">
            <v>7H</v>
          </cell>
          <cell r="C318" t="str">
            <v>IRKHAM BAHARI</v>
          </cell>
          <cell r="D318" t="str">
            <v>Moh Subadi</v>
          </cell>
          <cell r="E318">
            <v>23</v>
          </cell>
          <cell r="F318">
            <v>33315</v>
          </cell>
          <cell r="G318" t="str">
            <v>Kudus, 27-12-1998</v>
          </cell>
        </row>
        <row r="319">
          <cell r="A319">
            <v>316</v>
          </cell>
          <cell r="B319" t="str">
            <v>7H</v>
          </cell>
          <cell r="C319" t="str">
            <v>ISA NUDIN</v>
          </cell>
          <cell r="D319" t="str">
            <v>Supaat</v>
          </cell>
          <cell r="E319">
            <v>23</v>
          </cell>
          <cell r="F319">
            <v>33316</v>
          </cell>
          <cell r="G319" t="str">
            <v>Jepara, 20-01-1998</v>
          </cell>
        </row>
        <row r="320">
          <cell r="A320">
            <v>317</v>
          </cell>
          <cell r="B320" t="str">
            <v>7H</v>
          </cell>
          <cell r="C320" t="str">
            <v>AGUS SHAHAL ALFAQIH</v>
          </cell>
          <cell r="D320" t="str">
            <v>Mustain</v>
          </cell>
          <cell r="E320">
            <v>23</v>
          </cell>
          <cell r="F320">
            <v>33317</v>
          </cell>
          <cell r="G320" t="str">
            <v>Pati, 18-05-1999</v>
          </cell>
        </row>
        <row r="321">
          <cell r="A321">
            <v>318</v>
          </cell>
          <cell r="B321" t="str">
            <v>7H</v>
          </cell>
          <cell r="C321" t="str">
            <v>ILHAM ALIF RIZKI GUMILAR</v>
          </cell>
          <cell r="D321" t="str">
            <v>Rachmad Gunadi</v>
          </cell>
          <cell r="E321">
            <v>23</v>
          </cell>
          <cell r="F321">
            <v>33318</v>
          </cell>
          <cell r="G321" t="str">
            <v>Semarang, 17-06-1998</v>
          </cell>
        </row>
        <row r="322">
          <cell r="A322">
            <v>319</v>
          </cell>
          <cell r="B322" t="str">
            <v>7H</v>
          </cell>
          <cell r="C322" t="str">
            <v>AWFA NIAMILLAH MABRUR</v>
          </cell>
          <cell r="D322" t="str">
            <v>Achmad Asyuro</v>
          </cell>
          <cell r="E322">
            <v>23</v>
          </cell>
          <cell r="F322">
            <v>33319</v>
          </cell>
          <cell r="G322" t="str">
            <v>Depok, 19-02-1998</v>
          </cell>
        </row>
        <row r="323">
          <cell r="A323">
            <v>320</v>
          </cell>
          <cell r="B323" t="str">
            <v>7H</v>
          </cell>
          <cell r="C323" t="str">
            <v>BRIANT BOY SANJAYA</v>
          </cell>
          <cell r="D323" t="str">
            <v>Paring Sujadmiko</v>
          </cell>
          <cell r="E323">
            <v>23</v>
          </cell>
          <cell r="F323">
            <v>33320</v>
          </cell>
          <cell r="G323" t="str">
            <v>Kudus, 31-08-1998</v>
          </cell>
        </row>
        <row r="324">
          <cell r="A324">
            <v>321</v>
          </cell>
          <cell r="B324" t="str">
            <v>7H</v>
          </cell>
          <cell r="C324" t="str">
            <v>KHOLIL ABDUL MANAN</v>
          </cell>
          <cell r="D324" t="str">
            <v>Karjono</v>
          </cell>
          <cell r="E324">
            <v>23</v>
          </cell>
          <cell r="F324">
            <v>33321</v>
          </cell>
          <cell r="G324" t="str">
            <v>Kudus, 19-06-1999</v>
          </cell>
        </row>
        <row r="325">
          <cell r="A325">
            <v>322</v>
          </cell>
          <cell r="B325" t="str">
            <v>7H</v>
          </cell>
          <cell r="C325" t="str">
            <v>DAFIQ ARFADA</v>
          </cell>
          <cell r="D325" t="str">
            <v>M. Munis</v>
          </cell>
          <cell r="E325">
            <v>23</v>
          </cell>
          <cell r="F325">
            <v>33322</v>
          </cell>
          <cell r="G325" t="str">
            <v>Kudus, 26-05-1998</v>
          </cell>
        </row>
        <row r="326">
          <cell r="A326">
            <v>323</v>
          </cell>
          <cell r="B326" t="str">
            <v>7H</v>
          </cell>
          <cell r="C326" t="str">
            <v>DEWA ANGGAR SAPUTRA</v>
          </cell>
          <cell r="D326" t="str">
            <v>Kasmito</v>
          </cell>
          <cell r="E326">
            <v>23</v>
          </cell>
          <cell r="F326">
            <v>33323</v>
          </cell>
          <cell r="G326" t="str">
            <v>Kudus, 11-07-1998</v>
          </cell>
        </row>
        <row r="327">
          <cell r="A327">
            <v>324</v>
          </cell>
          <cell r="B327" t="str">
            <v>7H</v>
          </cell>
          <cell r="C327" t="str">
            <v>RAHMANTYA HAVIS ANIF ARROFID</v>
          </cell>
          <cell r="D327" t="str">
            <v>Henri Supriyanto</v>
          </cell>
          <cell r="E327">
            <v>23</v>
          </cell>
          <cell r="F327">
            <v>33324</v>
          </cell>
          <cell r="G327" t="str">
            <v>Jepara, 11-08-1998</v>
          </cell>
        </row>
        <row r="328">
          <cell r="A328">
            <v>325</v>
          </cell>
          <cell r="B328" t="str">
            <v>7H</v>
          </cell>
          <cell r="C328" t="str">
            <v>RIZKY EKA SAPUTRA</v>
          </cell>
          <cell r="D328" t="str">
            <v>Arifin</v>
          </cell>
          <cell r="E328">
            <v>23</v>
          </cell>
          <cell r="F328">
            <v>33325</v>
          </cell>
          <cell r="G328" t="str">
            <v>Kudus, 25-04-1999</v>
          </cell>
        </row>
        <row r="329">
          <cell r="A329">
            <v>326</v>
          </cell>
          <cell r="B329" t="str">
            <v>7H</v>
          </cell>
          <cell r="C329" t="str">
            <v>RIZQI SYAHRUL AZHAR</v>
          </cell>
          <cell r="D329" t="str">
            <v>Suharto</v>
          </cell>
          <cell r="E329">
            <v>23</v>
          </cell>
          <cell r="F329">
            <v>33326</v>
          </cell>
          <cell r="G329" t="str">
            <v>Kudus, 23-09-1998</v>
          </cell>
        </row>
        <row r="330">
          <cell r="A330">
            <v>327</v>
          </cell>
          <cell r="B330" t="str">
            <v>7H</v>
          </cell>
          <cell r="C330" t="str">
            <v>ZIDNI NURUL A'LA</v>
          </cell>
          <cell r="D330" t="str">
            <v>Asmirin</v>
          </cell>
          <cell r="E330">
            <v>23</v>
          </cell>
          <cell r="F330">
            <v>33327</v>
          </cell>
          <cell r="G330" t="str">
            <v>Jepara, 15-01-1999</v>
          </cell>
        </row>
        <row r="331">
          <cell r="A331">
            <v>328</v>
          </cell>
          <cell r="B331" t="str">
            <v>7H</v>
          </cell>
          <cell r="C331" t="str">
            <v>ZAENAL ABIDIN</v>
          </cell>
          <cell r="D331" t="str">
            <v>Agus Sulistiyono</v>
          </cell>
          <cell r="E331">
            <v>23</v>
          </cell>
          <cell r="F331">
            <v>33328</v>
          </cell>
          <cell r="G331" t="str">
            <v>Kudus, 11-05-1999</v>
          </cell>
        </row>
        <row r="332">
          <cell r="A332">
            <v>329</v>
          </cell>
          <cell r="B332" t="str">
            <v>7H</v>
          </cell>
          <cell r="C332" t="str">
            <v>THOYYIB MU'AMMAR</v>
          </cell>
          <cell r="D332" t="str">
            <v>Rusydi</v>
          </cell>
          <cell r="E332">
            <v>23</v>
          </cell>
          <cell r="F332">
            <v>33329</v>
          </cell>
          <cell r="G332" t="str">
            <v>Pati, 06-10-1999</v>
          </cell>
        </row>
        <row r="333">
          <cell r="A333">
            <v>330</v>
          </cell>
          <cell r="B333" t="str">
            <v>7H</v>
          </cell>
          <cell r="C333" t="str">
            <v>ABAS ROHMAN</v>
          </cell>
          <cell r="D333" t="str">
            <v>Abuyani</v>
          </cell>
          <cell r="E333">
            <v>23</v>
          </cell>
          <cell r="F333">
            <v>33330</v>
          </cell>
          <cell r="G333" t="str">
            <v>Demak, 02-05-1998</v>
          </cell>
        </row>
        <row r="334">
          <cell r="A334">
            <v>331</v>
          </cell>
          <cell r="B334" t="str">
            <v>7H</v>
          </cell>
          <cell r="C334" t="str">
            <v>ABDUL MUN'IM NAAJIB</v>
          </cell>
          <cell r="D334" t="str">
            <v>Imam Sopawi</v>
          </cell>
          <cell r="E334">
            <v>24</v>
          </cell>
          <cell r="F334">
            <v>33331</v>
          </cell>
          <cell r="G334" t="str">
            <v>Jepara, 14-09-1997</v>
          </cell>
        </row>
        <row r="335">
          <cell r="A335">
            <v>332</v>
          </cell>
          <cell r="B335" t="str">
            <v>7H</v>
          </cell>
          <cell r="C335" t="str">
            <v>ALIXE AL SACHILY</v>
          </cell>
          <cell r="D335" t="str">
            <v>Asrori</v>
          </cell>
          <cell r="E335">
            <v>24</v>
          </cell>
          <cell r="F335">
            <v>33332</v>
          </cell>
          <cell r="G335" t="str">
            <v>Grobogan, 15-01-1998</v>
          </cell>
        </row>
        <row r="336">
          <cell r="A336">
            <v>333</v>
          </cell>
          <cell r="B336" t="str">
            <v>7H</v>
          </cell>
          <cell r="C336" t="str">
            <v>GHOFIRIN ACHMAD SYAHID ABDURROHMAN</v>
          </cell>
          <cell r="D336" t="str">
            <v>Ali Mustofa</v>
          </cell>
          <cell r="E336">
            <v>24</v>
          </cell>
          <cell r="F336">
            <v>33333</v>
          </cell>
          <cell r="G336" t="str">
            <v>Sregen, 09-07-1998</v>
          </cell>
        </row>
        <row r="337">
          <cell r="A337">
            <v>334</v>
          </cell>
          <cell r="B337" t="str">
            <v>7H</v>
          </cell>
          <cell r="C337" t="str">
            <v>FAZAL MAZDA</v>
          </cell>
          <cell r="D337" t="str">
            <v>Aris Iskandar</v>
          </cell>
          <cell r="E337">
            <v>24</v>
          </cell>
          <cell r="F337">
            <v>33334</v>
          </cell>
          <cell r="G337" t="str">
            <v>Kudus, 06-03-1999</v>
          </cell>
        </row>
        <row r="338">
          <cell r="A338">
            <v>335</v>
          </cell>
          <cell r="B338" t="str">
            <v>7H</v>
          </cell>
          <cell r="C338" t="str">
            <v>FAHRUL TYAS NURAHMADANI</v>
          </cell>
          <cell r="D338" t="str">
            <v>Muchamad Safi'i</v>
          </cell>
          <cell r="E338">
            <v>24</v>
          </cell>
          <cell r="F338">
            <v>33335</v>
          </cell>
          <cell r="G338" t="str">
            <v>Semarang, 13-01-1998</v>
          </cell>
        </row>
        <row r="339">
          <cell r="A339">
            <v>336</v>
          </cell>
          <cell r="B339" t="str">
            <v>7H</v>
          </cell>
          <cell r="C339" t="str">
            <v>FAISAL HUMAM</v>
          </cell>
          <cell r="D339" t="str">
            <v>Abdul Jalal</v>
          </cell>
          <cell r="E339">
            <v>24</v>
          </cell>
          <cell r="F339">
            <v>33336</v>
          </cell>
          <cell r="G339" t="str">
            <v>Jepara, 14-07-1998</v>
          </cell>
        </row>
        <row r="340">
          <cell r="A340">
            <v>337</v>
          </cell>
          <cell r="B340" t="str">
            <v>7H</v>
          </cell>
          <cell r="C340" t="str">
            <v>MUHAMMAD ADIBUZZAIM</v>
          </cell>
          <cell r="D340" t="str">
            <v>Amin Santosa</v>
          </cell>
          <cell r="E340">
            <v>24</v>
          </cell>
          <cell r="F340">
            <v>33337</v>
          </cell>
          <cell r="G340" t="str">
            <v>Kudus, 03-05-1999</v>
          </cell>
        </row>
        <row r="341">
          <cell r="A341">
            <v>338</v>
          </cell>
          <cell r="B341" t="str">
            <v>7H</v>
          </cell>
          <cell r="C341" t="str">
            <v>MUHAMMAD ADIB LUTFI</v>
          </cell>
          <cell r="D341" t="str">
            <v>Syamsul Huda</v>
          </cell>
          <cell r="E341">
            <v>24</v>
          </cell>
          <cell r="F341">
            <v>33338</v>
          </cell>
          <cell r="G341" t="str">
            <v>Kudus, 13-12-1999</v>
          </cell>
        </row>
        <row r="342">
          <cell r="A342">
            <v>339</v>
          </cell>
          <cell r="B342" t="str">
            <v>7H</v>
          </cell>
          <cell r="C342" t="str">
            <v>MUHAMMAD ARIS MAKHRUS ALI</v>
          </cell>
          <cell r="D342" t="str">
            <v>Sudarno</v>
          </cell>
          <cell r="E342">
            <v>24</v>
          </cell>
          <cell r="F342">
            <v>33339</v>
          </cell>
          <cell r="G342" t="str">
            <v>Kudus, 14-05-1998</v>
          </cell>
        </row>
        <row r="343">
          <cell r="A343">
            <v>340</v>
          </cell>
          <cell r="B343" t="str">
            <v>7H</v>
          </cell>
          <cell r="C343" t="str">
            <v>MUHAMMAD DAMANSARI ASYAROFI</v>
          </cell>
          <cell r="D343" t="str">
            <v>Bahkrun Ronzi</v>
          </cell>
          <cell r="E343">
            <v>24</v>
          </cell>
          <cell r="F343">
            <v>33340</v>
          </cell>
          <cell r="G343" t="str">
            <v>Kudus, 18-01-1999</v>
          </cell>
        </row>
        <row r="344">
          <cell r="A344">
            <v>341</v>
          </cell>
          <cell r="B344" t="str">
            <v>7H</v>
          </cell>
          <cell r="C344" t="str">
            <v>MUHAMMAD DARRYL SULAIMAN</v>
          </cell>
          <cell r="D344" t="str">
            <v>Yayan Setia</v>
          </cell>
          <cell r="E344">
            <v>24</v>
          </cell>
          <cell r="F344">
            <v>33341</v>
          </cell>
          <cell r="G344" t="str">
            <v>Bandung, 30-04-1998</v>
          </cell>
        </row>
        <row r="345">
          <cell r="A345">
            <v>342</v>
          </cell>
          <cell r="B345" t="str">
            <v>7H</v>
          </cell>
          <cell r="C345" t="str">
            <v>MUCHAMMAD RIDLO</v>
          </cell>
          <cell r="D345" t="str">
            <v>Suhadak</v>
          </cell>
          <cell r="E345">
            <v>24</v>
          </cell>
          <cell r="F345">
            <v>33342</v>
          </cell>
          <cell r="G345" t="str">
            <v>Kudus, 08-06-1996</v>
          </cell>
        </row>
        <row r="346">
          <cell r="A346">
            <v>343</v>
          </cell>
          <cell r="B346" t="str">
            <v>7H</v>
          </cell>
          <cell r="C346" t="str">
            <v>MOH RIFQI ZAKARIYA</v>
          </cell>
          <cell r="D346" t="str">
            <v xml:space="preserve">Maftukhin </v>
          </cell>
          <cell r="E346">
            <v>24</v>
          </cell>
          <cell r="F346">
            <v>33343</v>
          </cell>
          <cell r="G346" t="str">
            <v>Kudus, 04-02-1998</v>
          </cell>
        </row>
        <row r="347">
          <cell r="A347">
            <v>344</v>
          </cell>
          <cell r="B347" t="str">
            <v>7H</v>
          </cell>
          <cell r="C347" t="str">
            <v>M. ZAHIR BAHAR D</v>
          </cell>
          <cell r="D347" t="str">
            <v>Mashuri</v>
          </cell>
          <cell r="E347">
            <v>24</v>
          </cell>
          <cell r="F347">
            <v>33344</v>
          </cell>
          <cell r="G347" t="str">
            <v>Grobogan, 22-04-1998</v>
          </cell>
        </row>
        <row r="348">
          <cell r="A348">
            <v>345</v>
          </cell>
          <cell r="B348" t="str">
            <v>7H</v>
          </cell>
          <cell r="C348" t="str">
            <v>MOHAMMAD SYAHAL ALDINARTA</v>
          </cell>
          <cell r="D348" t="str">
            <v>Masrap</v>
          </cell>
          <cell r="E348">
            <v>24</v>
          </cell>
          <cell r="F348">
            <v>33345</v>
          </cell>
          <cell r="G348" t="str">
            <v>Kudus, 15-05-1999</v>
          </cell>
        </row>
        <row r="349">
          <cell r="A349">
            <v>346</v>
          </cell>
          <cell r="B349" t="str">
            <v>7H</v>
          </cell>
          <cell r="C349" t="str">
            <v>MUHAMMAD AFIF AFRONI</v>
          </cell>
          <cell r="D349" t="str">
            <v xml:space="preserve">Muhammad Jazuli </v>
          </cell>
          <cell r="E349">
            <v>24</v>
          </cell>
          <cell r="F349">
            <v>33346</v>
          </cell>
          <cell r="G349" t="str">
            <v>Jepara, 04-12-1997</v>
          </cell>
        </row>
        <row r="350">
          <cell r="A350">
            <v>347</v>
          </cell>
          <cell r="B350" t="str">
            <v>7H</v>
          </cell>
          <cell r="C350" t="str">
            <v>MUHAMMAD LUTHFI MAULANA</v>
          </cell>
          <cell r="D350" t="str">
            <v>Sujito</v>
          </cell>
          <cell r="E350">
            <v>24</v>
          </cell>
          <cell r="F350">
            <v>33347</v>
          </cell>
          <cell r="G350" t="str">
            <v>Kudus, 10-05-1998</v>
          </cell>
        </row>
        <row r="351">
          <cell r="A351">
            <v>348</v>
          </cell>
          <cell r="B351" t="str">
            <v>7H</v>
          </cell>
          <cell r="C351" t="str">
            <v>MUHAMMAD NASHIHUL UMAM</v>
          </cell>
          <cell r="D351" t="str">
            <v>Turhan Adib</v>
          </cell>
          <cell r="E351">
            <v>24</v>
          </cell>
          <cell r="F351">
            <v>33348</v>
          </cell>
          <cell r="G351" t="str">
            <v>Demak, 22-11-1998</v>
          </cell>
        </row>
        <row r="352">
          <cell r="A352">
            <v>349</v>
          </cell>
          <cell r="B352" t="str">
            <v>7H</v>
          </cell>
          <cell r="C352" t="str">
            <v>MUHAMMAD NOR CHUDRIN</v>
          </cell>
          <cell r="D352" t="str">
            <v>Mulyono</v>
          </cell>
          <cell r="E352">
            <v>24</v>
          </cell>
          <cell r="F352">
            <v>33349</v>
          </cell>
          <cell r="G352" t="str">
            <v>Kudus, 10-11-1997</v>
          </cell>
        </row>
        <row r="353">
          <cell r="A353">
            <v>350</v>
          </cell>
          <cell r="B353" t="str">
            <v>7H</v>
          </cell>
          <cell r="C353" t="str">
            <v>MUKHAMMAD YUSUF ANNAUFAL</v>
          </cell>
          <cell r="D353" t="str">
            <v>Mukhtar</v>
          </cell>
          <cell r="E353">
            <v>24</v>
          </cell>
          <cell r="F353">
            <v>33350</v>
          </cell>
          <cell r="G353" t="str">
            <v>Kudus, 02-11-1997</v>
          </cell>
        </row>
        <row r="354">
          <cell r="A354">
            <v>351</v>
          </cell>
          <cell r="B354" t="str">
            <v>7H</v>
          </cell>
          <cell r="C354" t="str">
            <v>MINANUR ROHMAN</v>
          </cell>
          <cell r="D354" t="str">
            <v>Afifuddin</v>
          </cell>
          <cell r="E354">
            <v>24</v>
          </cell>
          <cell r="F354">
            <v>33351</v>
          </cell>
          <cell r="G354" t="str">
            <v>Jepara, 08-08-1998</v>
          </cell>
        </row>
        <row r="355">
          <cell r="A355">
            <v>352</v>
          </cell>
          <cell r="B355" t="str">
            <v>7H</v>
          </cell>
          <cell r="C355" t="str">
            <v>YOGA PRATAMA</v>
          </cell>
          <cell r="D355" t="str">
            <v>Suprapto</v>
          </cell>
          <cell r="E355">
            <v>24</v>
          </cell>
          <cell r="F355">
            <v>33352</v>
          </cell>
          <cell r="G355" t="str">
            <v>Kudus, 21-10-1997</v>
          </cell>
        </row>
      </sheetData>
      <sheetData sheetId="2"/>
      <sheetData sheetId="3">
        <row r="1">
          <cell r="A1" t="str">
            <v>NOMOR</v>
          </cell>
          <cell r="C1" t="str">
            <v>NAMA SISWA</v>
          </cell>
          <cell r="D1" t="str">
            <v>Orang Tua</v>
          </cell>
          <cell r="E1" t="str">
            <v>RUANG</v>
          </cell>
          <cell r="F1" t="str">
            <v>NOMOR</v>
          </cell>
          <cell r="G1" t="str">
            <v>TEMPAT DAN</v>
          </cell>
        </row>
        <row r="2">
          <cell r="A2" t="str">
            <v>Urt</v>
          </cell>
          <cell r="B2" t="str">
            <v>KLS</v>
          </cell>
          <cell r="E2" t="str">
            <v>TETS</v>
          </cell>
          <cell r="F2" t="str">
            <v>TST</v>
          </cell>
          <cell r="G2" t="str">
            <v>TANGGAL LAHIR</v>
          </cell>
        </row>
        <row r="3">
          <cell r="A3">
            <v>1</v>
          </cell>
          <cell r="B3" t="str">
            <v>8A</v>
          </cell>
          <cell r="C3" t="str">
            <v>A. SIDDIQ AL FAQIH</v>
          </cell>
          <cell r="D3" t="str">
            <v>Komari</v>
          </cell>
          <cell r="F3">
            <v>33001</v>
          </cell>
          <cell r="G3" t="str">
            <v>Kendal, 10-04-1998</v>
          </cell>
        </row>
        <row r="4">
          <cell r="A4">
            <v>2</v>
          </cell>
          <cell r="B4" t="str">
            <v>8A</v>
          </cell>
          <cell r="C4" t="str">
            <v>AHMAD FAIRUZA MUDAWWIM</v>
          </cell>
          <cell r="D4" t="str">
            <v>H. Ahmad Radjab</v>
          </cell>
          <cell r="F4">
            <v>33002</v>
          </cell>
          <cell r="G4" t="str">
            <v>Kudus, 4-07-1998</v>
          </cell>
        </row>
        <row r="5">
          <cell r="A5">
            <v>3</v>
          </cell>
          <cell r="B5" t="str">
            <v>8A</v>
          </cell>
          <cell r="C5" t="str">
            <v>AHMAD MUNAWIR</v>
          </cell>
          <cell r="D5" t="str">
            <v>H. Mahmudun Muhim</v>
          </cell>
          <cell r="F5">
            <v>33003</v>
          </cell>
          <cell r="G5" t="str">
            <v>Kudus, 30-05-1999</v>
          </cell>
        </row>
        <row r="6">
          <cell r="A6">
            <v>4</v>
          </cell>
          <cell r="B6" t="str">
            <v>8A</v>
          </cell>
          <cell r="C6" t="str">
            <v>ADHI PRASTIO</v>
          </cell>
          <cell r="D6" t="str">
            <v>Wiknyo</v>
          </cell>
          <cell r="F6">
            <v>33004</v>
          </cell>
          <cell r="G6" t="str">
            <v>Jepara, 15-12-1997</v>
          </cell>
        </row>
        <row r="7">
          <cell r="A7">
            <v>5</v>
          </cell>
          <cell r="B7" t="str">
            <v>8A</v>
          </cell>
          <cell r="C7" t="str">
            <v>ADIBUR ROHMAN</v>
          </cell>
          <cell r="D7" t="str">
            <v>Ahmad Masduqi Darsono</v>
          </cell>
          <cell r="F7">
            <v>33005</v>
          </cell>
          <cell r="G7" t="str">
            <v>Jepara, 17-03-1998</v>
          </cell>
        </row>
        <row r="8">
          <cell r="A8">
            <v>6</v>
          </cell>
          <cell r="B8" t="str">
            <v>8A</v>
          </cell>
          <cell r="C8" t="str">
            <v>ILHAM ZAKARIA</v>
          </cell>
          <cell r="D8" t="str">
            <v>Imron</v>
          </cell>
          <cell r="F8">
            <v>33006</v>
          </cell>
          <cell r="G8" t="str">
            <v>Demak, 6-10-1998</v>
          </cell>
        </row>
        <row r="9">
          <cell r="A9">
            <v>7</v>
          </cell>
          <cell r="B9" t="str">
            <v>8A</v>
          </cell>
          <cell r="C9" t="str">
            <v>ANDRIE ALFIYANTO</v>
          </cell>
          <cell r="D9" t="str">
            <v>Noorwito</v>
          </cell>
          <cell r="F9">
            <v>33007</v>
          </cell>
          <cell r="G9" t="str">
            <v>Kudus, 31-05-1998</v>
          </cell>
        </row>
        <row r="10">
          <cell r="A10">
            <v>8</v>
          </cell>
          <cell r="B10" t="str">
            <v>8A</v>
          </cell>
          <cell r="C10" t="str">
            <v>BAYU NARIMO</v>
          </cell>
          <cell r="D10" t="str">
            <v>Suyatno</v>
          </cell>
          <cell r="F10">
            <v>33008</v>
          </cell>
          <cell r="G10" t="str">
            <v>Tugu Jaya, 15-10-1997</v>
          </cell>
        </row>
        <row r="11">
          <cell r="A11">
            <v>9</v>
          </cell>
          <cell r="B11" t="str">
            <v>8A</v>
          </cell>
          <cell r="C11" t="str">
            <v>TAFANA SHOFA</v>
          </cell>
          <cell r="D11" t="str">
            <v>Ali Mahfudh</v>
          </cell>
          <cell r="F11">
            <v>33009</v>
          </cell>
          <cell r="G11" t="str">
            <v>Jepara, 18-02-1998</v>
          </cell>
        </row>
        <row r="12">
          <cell r="A12">
            <v>10</v>
          </cell>
          <cell r="B12" t="str">
            <v>8A</v>
          </cell>
          <cell r="C12" t="str">
            <v>KHIRZIZ AYYUBI</v>
          </cell>
          <cell r="D12" t="str">
            <v>Ahmad Syadzali</v>
          </cell>
          <cell r="F12">
            <v>33010</v>
          </cell>
          <cell r="G12" t="str">
            <v>Kudus, 25-071998</v>
          </cell>
        </row>
        <row r="13">
          <cell r="A13">
            <v>11</v>
          </cell>
          <cell r="B13" t="str">
            <v>8A</v>
          </cell>
          <cell r="C13" t="str">
            <v>DIMAS ADJI SAPUTRA</v>
          </cell>
          <cell r="D13" t="str">
            <v>Sutrisno</v>
          </cell>
          <cell r="F13">
            <v>33011</v>
          </cell>
          <cell r="G13" t="str">
            <v>Karawang, 12-06-1997</v>
          </cell>
        </row>
        <row r="14">
          <cell r="A14">
            <v>12</v>
          </cell>
          <cell r="B14" t="str">
            <v>8A</v>
          </cell>
          <cell r="C14" t="str">
            <v>ZALMAR ATABIK</v>
          </cell>
          <cell r="D14" t="str">
            <v>H. Ahmad Syadzali</v>
          </cell>
          <cell r="F14">
            <v>33012</v>
          </cell>
          <cell r="G14" t="str">
            <v>Kudus, 3-04-1997</v>
          </cell>
        </row>
        <row r="15">
          <cell r="A15">
            <v>13</v>
          </cell>
          <cell r="B15" t="str">
            <v>8A</v>
          </cell>
          <cell r="C15" t="str">
            <v>ABIDIR ROHMAN</v>
          </cell>
          <cell r="D15" t="str">
            <v>H. Nor Jinan</v>
          </cell>
          <cell r="F15">
            <v>33013</v>
          </cell>
          <cell r="G15" t="str">
            <v>Jepara, 18-05-1998</v>
          </cell>
        </row>
        <row r="16">
          <cell r="A16">
            <v>14</v>
          </cell>
          <cell r="B16" t="str">
            <v>8A</v>
          </cell>
          <cell r="C16" t="str">
            <v>ABDUL MANAN</v>
          </cell>
          <cell r="D16" t="str">
            <v>Sungudi Al Tamzis</v>
          </cell>
          <cell r="F16">
            <v>33014</v>
          </cell>
          <cell r="G16" t="str">
            <v>Kudus, 10-04-1998</v>
          </cell>
        </row>
        <row r="17">
          <cell r="A17">
            <v>15</v>
          </cell>
          <cell r="B17" t="str">
            <v>8A</v>
          </cell>
          <cell r="C17" t="str">
            <v>AFFAN GHIFARY</v>
          </cell>
          <cell r="D17" t="str">
            <v>Abdul Azis Wakhid</v>
          </cell>
          <cell r="F17">
            <v>33015</v>
          </cell>
          <cell r="G17" t="str">
            <v>Demak, 30-07-1998</v>
          </cell>
        </row>
        <row r="18">
          <cell r="A18">
            <v>16</v>
          </cell>
          <cell r="B18" t="str">
            <v>8A</v>
          </cell>
          <cell r="C18" t="str">
            <v>LUTFI HAKIM</v>
          </cell>
          <cell r="D18" t="str">
            <v>Ahmad Masduqi Darsono</v>
          </cell>
          <cell r="F18">
            <v>33016</v>
          </cell>
          <cell r="G18" t="str">
            <v>Jepara, 17-03-1998</v>
          </cell>
        </row>
        <row r="19">
          <cell r="A19">
            <v>17</v>
          </cell>
          <cell r="B19" t="str">
            <v>8A</v>
          </cell>
          <cell r="C19" t="str">
            <v>MUHAMMAD ULIL ASHFA</v>
          </cell>
          <cell r="D19" t="str">
            <v>Subchan</v>
          </cell>
          <cell r="F19">
            <v>33017</v>
          </cell>
          <cell r="G19" t="str">
            <v>Kudus, 10-03-1998</v>
          </cell>
        </row>
        <row r="20">
          <cell r="A20">
            <v>18</v>
          </cell>
          <cell r="B20" t="str">
            <v>8A</v>
          </cell>
          <cell r="C20" t="str">
            <v>MUHAMMAD ULIN NUHA  "Noor Habib"</v>
          </cell>
          <cell r="D20" t="str">
            <v>Noor Habib</v>
          </cell>
          <cell r="F20">
            <v>33018</v>
          </cell>
          <cell r="G20" t="str">
            <v>Karya Makmur, 7-03-1998</v>
          </cell>
        </row>
        <row r="21">
          <cell r="A21">
            <v>19</v>
          </cell>
          <cell r="B21" t="str">
            <v>8A</v>
          </cell>
          <cell r="C21" t="str">
            <v>MOHAMAD BAEDHOWI WALUYO</v>
          </cell>
          <cell r="D21" t="str">
            <v>Sudono</v>
          </cell>
          <cell r="F21">
            <v>33019</v>
          </cell>
          <cell r="G21" t="str">
            <v>Demak, 9-04-1998</v>
          </cell>
        </row>
        <row r="22">
          <cell r="A22">
            <v>20</v>
          </cell>
          <cell r="B22" t="str">
            <v>8A</v>
          </cell>
          <cell r="C22" t="str">
            <v>MUHAMMAD JIDDAN ASH SHIDDIQ</v>
          </cell>
          <cell r="D22" t="str">
            <v>Ashadi</v>
          </cell>
          <cell r="F22">
            <v>33020</v>
          </cell>
          <cell r="G22" t="str">
            <v>Kudus,  28-01-1999</v>
          </cell>
        </row>
        <row r="23">
          <cell r="A23">
            <v>21</v>
          </cell>
          <cell r="B23" t="str">
            <v>8A</v>
          </cell>
          <cell r="C23" t="str">
            <v>MUHAMMAD DAFFA'UDDIN</v>
          </cell>
          <cell r="D23" t="str">
            <v>Solekhan</v>
          </cell>
          <cell r="F23">
            <v>33021</v>
          </cell>
          <cell r="G23" t="str">
            <v>Kendal, 3-03-1998</v>
          </cell>
        </row>
        <row r="24">
          <cell r="A24">
            <v>22</v>
          </cell>
          <cell r="B24" t="str">
            <v>8A</v>
          </cell>
          <cell r="C24" t="str">
            <v>MOHAMMAD ZULFI RHOMANDON</v>
          </cell>
          <cell r="D24" t="str">
            <v>Kusnin HS</v>
          </cell>
          <cell r="F24">
            <v>33022</v>
          </cell>
          <cell r="G24" t="str">
            <v>Kudus, 4-01-1999</v>
          </cell>
        </row>
        <row r="25">
          <cell r="A25">
            <v>23</v>
          </cell>
          <cell r="B25" t="str">
            <v>8A</v>
          </cell>
          <cell r="C25" t="str">
            <v>MUHAMMAD SYA'DULLAH FAUZI</v>
          </cell>
          <cell r="D25" t="str">
            <v>Abdul Qodir</v>
          </cell>
          <cell r="F25">
            <v>33023</v>
          </cell>
          <cell r="G25" t="str">
            <v>Jepara, 24-11-1997</v>
          </cell>
        </row>
        <row r="26">
          <cell r="A26">
            <v>24</v>
          </cell>
          <cell r="B26" t="str">
            <v>8A</v>
          </cell>
          <cell r="C26" t="str">
            <v>MOHAMAD ASYIF</v>
          </cell>
          <cell r="D26" t="str">
            <v>H. Suyuti</v>
          </cell>
          <cell r="F26">
            <v>33024</v>
          </cell>
          <cell r="G26" t="str">
            <v>Demak, 29-04-1997</v>
          </cell>
        </row>
        <row r="27">
          <cell r="A27">
            <v>25</v>
          </cell>
          <cell r="B27" t="str">
            <v>8A</v>
          </cell>
          <cell r="C27" t="str">
            <v>MUH ABDULLAH LUTHFI</v>
          </cell>
          <cell r="D27" t="str">
            <v>H. Muh Abdul Muhid</v>
          </cell>
          <cell r="F27">
            <v>33025</v>
          </cell>
          <cell r="G27" t="str">
            <v>Pati, 6-11-1997</v>
          </cell>
        </row>
        <row r="28">
          <cell r="A28">
            <v>26</v>
          </cell>
          <cell r="B28" t="str">
            <v>8A</v>
          </cell>
          <cell r="C28" t="str">
            <v>MUHAMAD ALEX FATHONI</v>
          </cell>
          <cell r="D28" t="str">
            <v>Saiful Islam</v>
          </cell>
          <cell r="F28">
            <v>33026</v>
          </cell>
          <cell r="G28" t="str">
            <v>Kudus, 2-01-1998</v>
          </cell>
        </row>
        <row r="29">
          <cell r="A29">
            <v>27</v>
          </cell>
          <cell r="B29" t="str">
            <v>8A</v>
          </cell>
          <cell r="C29" t="str">
            <v>MUHAMMAD A'UNUR RIFQI</v>
          </cell>
          <cell r="D29" t="str">
            <v>Ahmad</v>
          </cell>
          <cell r="F29">
            <v>33027</v>
          </cell>
          <cell r="G29" t="str">
            <v>Kendal, 10-08-1998</v>
          </cell>
        </row>
        <row r="30">
          <cell r="A30">
            <v>28</v>
          </cell>
          <cell r="B30" t="str">
            <v>8A</v>
          </cell>
          <cell r="C30" t="str">
            <v>MOH GHAFFAR AMRULLAH</v>
          </cell>
          <cell r="D30" t="str">
            <v>Syaifuddin</v>
          </cell>
          <cell r="F30">
            <v>33028</v>
          </cell>
          <cell r="G30" t="str">
            <v>Pati, 15-06-1998</v>
          </cell>
        </row>
        <row r="31">
          <cell r="A31">
            <v>29</v>
          </cell>
          <cell r="B31" t="str">
            <v>8A</v>
          </cell>
          <cell r="C31" t="str">
            <v>MUHAMMAD FAIZUR ROHMAN</v>
          </cell>
          <cell r="D31" t="str">
            <v>Ahmad Zaenuddin</v>
          </cell>
          <cell r="F31">
            <v>33029</v>
          </cell>
          <cell r="G31" t="str">
            <v>Jepara, 11-09-1998</v>
          </cell>
        </row>
        <row r="32">
          <cell r="A32">
            <v>30</v>
          </cell>
          <cell r="B32" t="str">
            <v>8A</v>
          </cell>
          <cell r="C32" t="str">
            <v>MUHAMMAD FAIQ AZMI</v>
          </cell>
          <cell r="D32" t="str">
            <v>Zainuddin</v>
          </cell>
          <cell r="F32">
            <v>33030</v>
          </cell>
          <cell r="G32" t="str">
            <v>Kudus, 17-07-1998</v>
          </cell>
        </row>
        <row r="33">
          <cell r="A33">
            <v>31</v>
          </cell>
          <cell r="B33" t="str">
            <v>8A</v>
          </cell>
          <cell r="C33" t="str">
            <v>MUHAMMAD FAROUQ FAIZAL HAQUE</v>
          </cell>
          <cell r="D33" t="str">
            <v>Abdul Malik</v>
          </cell>
          <cell r="F33">
            <v>33031</v>
          </cell>
          <cell r="G33" t="str">
            <v>Jepara, 19-07-1998</v>
          </cell>
        </row>
        <row r="34">
          <cell r="A34">
            <v>32</v>
          </cell>
          <cell r="B34" t="str">
            <v>8A</v>
          </cell>
          <cell r="C34" t="str">
            <v>MOCHAMAD FIRMAN KAISA</v>
          </cell>
          <cell r="D34" t="str">
            <v>Mochammad</v>
          </cell>
          <cell r="F34">
            <v>33032</v>
          </cell>
          <cell r="G34" t="str">
            <v>Semarang, 5-08-1998</v>
          </cell>
        </row>
        <row r="35">
          <cell r="A35">
            <v>33</v>
          </cell>
          <cell r="B35" t="str">
            <v>8A</v>
          </cell>
          <cell r="C35" t="str">
            <v>MUHAMMAD FAISOL FAHMI</v>
          </cell>
          <cell r="D35" t="str">
            <v>H. Subadi</v>
          </cell>
          <cell r="F35">
            <v>33033</v>
          </cell>
          <cell r="G35" t="str">
            <v>Kudus, 6-06-1998</v>
          </cell>
        </row>
        <row r="36">
          <cell r="A36">
            <v>34</v>
          </cell>
          <cell r="B36" t="str">
            <v>8A</v>
          </cell>
          <cell r="C36" t="str">
            <v>M. MISBAKHUL MUN'IM</v>
          </cell>
          <cell r="D36" t="str">
            <v>Kasan</v>
          </cell>
          <cell r="F36">
            <v>33034</v>
          </cell>
          <cell r="G36" t="str">
            <v>Jepara, 7-08-1997</v>
          </cell>
        </row>
        <row r="37">
          <cell r="A37">
            <v>35</v>
          </cell>
          <cell r="B37" t="str">
            <v>8A</v>
          </cell>
          <cell r="C37" t="str">
            <v>MUHAMMAD MAULANA DZIKRI</v>
          </cell>
          <cell r="D37" t="str">
            <v xml:space="preserve">Mukhlas </v>
          </cell>
          <cell r="F37">
            <v>33035</v>
          </cell>
          <cell r="G37" t="str">
            <v>Semarang, 20-12-1998</v>
          </cell>
        </row>
        <row r="38">
          <cell r="A38">
            <v>36</v>
          </cell>
          <cell r="B38" t="str">
            <v>8A</v>
          </cell>
          <cell r="C38" t="str">
            <v>MUHAMMAD NAHIDL</v>
          </cell>
          <cell r="D38" t="str">
            <v>Ahmad Badawi</v>
          </cell>
          <cell r="F38">
            <v>33036</v>
          </cell>
          <cell r="G38" t="str">
            <v>Kudus, 26-04-1998</v>
          </cell>
        </row>
        <row r="39">
          <cell r="A39">
            <v>37</v>
          </cell>
          <cell r="B39" t="str">
            <v>8A</v>
          </cell>
          <cell r="C39" t="str">
            <v>MUHAMMAD NAJMUZZU'AMA</v>
          </cell>
          <cell r="D39" t="str">
            <v>Abdul Manaf</v>
          </cell>
          <cell r="F39">
            <v>33037</v>
          </cell>
          <cell r="G39" t="str">
            <v>Jepara, 23-10-1998</v>
          </cell>
        </row>
        <row r="40">
          <cell r="A40">
            <v>38</v>
          </cell>
          <cell r="B40" t="str">
            <v>8A</v>
          </cell>
          <cell r="C40" t="str">
            <v>M. NANZILUL ACHSAN</v>
          </cell>
          <cell r="D40" t="str">
            <v>Musta Ali. P</v>
          </cell>
          <cell r="F40">
            <v>33038</v>
          </cell>
          <cell r="G40" t="str">
            <v>Pangkalan Bun, 15-10-1997</v>
          </cell>
        </row>
        <row r="41">
          <cell r="A41">
            <v>39</v>
          </cell>
          <cell r="B41" t="str">
            <v>8A</v>
          </cell>
          <cell r="C41" t="str">
            <v>MOH. YASIR AMRI</v>
          </cell>
          <cell r="D41" t="str">
            <v>H. Mahfud</v>
          </cell>
          <cell r="F41">
            <v>33039</v>
          </cell>
          <cell r="G41" t="str">
            <v>Kudus, 4-11-1997</v>
          </cell>
        </row>
        <row r="42">
          <cell r="A42">
            <v>40</v>
          </cell>
          <cell r="B42" t="str">
            <v>8A</v>
          </cell>
          <cell r="C42" t="str">
            <v>HIDAYATUR ROHIM</v>
          </cell>
          <cell r="D42" t="str">
            <v>Sumarlan</v>
          </cell>
          <cell r="F42">
            <v>33040</v>
          </cell>
          <cell r="G42" t="str">
            <v>Kudus, 4-11-1998</v>
          </cell>
        </row>
        <row r="43">
          <cell r="A43">
            <v>41</v>
          </cell>
          <cell r="B43" t="str">
            <v>8 B</v>
          </cell>
          <cell r="C43" t="str">
            <v>AHMAD AHSIN JANUN</v>
          </cell>
          <cell r="D43" t="str">
            <v>Sif'an</v>
          </cell>
          <cell r="F43">
            <v>33041</v>
          </cell>
          <cell r="G43" t="str">
            <v xml:space="preserve"> Jepara, 21-01-1997</v>
          </cell>
        </row>
        <row r="44">
          <cell r="A44">
            <v>42</v>
          </cell>
          <cell r="B44" t="str">
            <v>8 B</v>
          </cell>
          <cell r="C44" t="str">
            <v>ACHMAD IQBAL BILY ARIF</v>
          </cell>
          <cell r="D44" t="str">
            <v>Zaenal Arifin</v>
          </cell>
          <cell r="F44">
            <v>33042</v>
          </cell>
          <cell r="G44" t="str">
            <v>Grobogan, 13-05-1999</v>
          </cell>
        </row>
        <row r="45">
          <cell r="A45">
            <v>43</v>
          </cell>
          <cell r="B45" t="str">
            <v>8 B</v>
          </cell>
          <cell r="C45" t="str">
            <v>AHMAD KHANIFUL ANWAR</v>
          </cell>
          <cell r="D45" t="str">
            <v>Sukamto</v>
          </cell>
          <cell r="F45">
            <v>33043</v>
          </cell>
          <cell r="G45" t="str">
            <v>Demak, 28-11-1996</v>
          </cell>
        </row>
        <row r="46">
          <cell r="A46">
            <v>44</v>
          </cell>
          <cell r="B46" t="str">
            <v>8 B</v>
          </cell>
          <cell r="C46" t="str">
            <v>AHMAD DZULULYA ASYHARI</v>
          </cell>
          <cell r="D46" t="str">
            <v>Drs. Ramlan</v>
          </cell>
          <cell r="F46">
            <v>33044</v>
          </cell>
          <cell r="G46" t="str">
            <v>Singkil, 3-02-1999</v>
          </cell>
        </row>
        <row r="47">
          <cell r="A47">
            <v>45</v>
          </cell>
          <cell r="B47" t="str">
            <v>8 B</v>
          </cell>
          <cell r="C47" t="str">
            <v>ACHMAD AFIFUDIN</v>
          </cell>
          <cell r="D47" t="str">
            <v>Nur Kalim</v>
          </cell>
          <cell r="F47">
            <v>33045</v>
          </cell>
          <cell r="G47" t="str">
            <v>Jepara, 23-07-1997</v>
          </cell>
        </row>
        <row r="48">
          <cell r="A48">
            <v>46</v>
          </cell>
          <cell r="B48" t="str">
            <v>8 B</v>
          </cell>
          <cell r="C48" t="str">
            <v>AHMAD GHIFFARI</v>
          </cell>
          <cell r="D48" t="str">
            <v>Ibnu Husen</v>
          </cell>
          <cell r="F48">
            <v>33046</v>
          </cell>
          <cell r="G48" t="str">
            <v>Kudus, 1-05-1998</v>
          </cell>
        </row>
        <row r="49">
          <cell r="A49">
            <v>47</v>
          </cell>
          <cell r="B49" t="str">
            <v>8 B</v>
          </cell>
          <cell r="C49" t="str">
            <v>ARJU TAUFIQ IRROHMAN</v>
          </cell>
          <cell r="D49" t="str">
            <v>Kasmuin</v>
          </cell>
          <cell r="F49">
            <v>33047</v>
          </cell>
          <cell r="G49" t="str">
            <v>Kudus, 11-06-1998</v>
          </cell>
        </row>
        <row r="50">
          <cell r="A50">
            <v>48</v>
          </cell>
          <cell r="B50" t="str">
            <v>8 B</v>
          </cell>
          <cell r="C50" t="str">
            <v>AGUS TAUFIQUR ROHMAN</v>
          </cell>
          <cell r="D50" t="str">
            <v>Suharjo</v>
          </cell>
          <cell r="F50">
            <v>33048</v>
          </cell>
          <cell r="G50" t="str">
            <v>Kudus, 1-08-1998</v>
          </cell>
        </row>
        <row r="51">
          <cell r="A51">
            <v>49</v>
          </cell>
          <cell r="B51" t="str">
            <v>8 B</v>
          </cell>
          <cell r="C51" t="str">
            <v>CHARIS MUHAMMAD NOOR</v>
          </cell>
          <cell r="D51" t="str">
            <v>Sudiyono</v>
          </cell>
          <cell r="F51">
            <v>33049</v>
          </cell>
          <cell r="G51" t="str">
            <v>Kudus, 20-12-1998</v>
          </cell>
        </row>
        <row r="52">
          <cell r="A52">
            <v>50</v>
          </cell>
          <cell r="B52" t="str">
            <v>8 B</v>
          </cell>
          <cell r="C52" t="str">
            <v>KHOIRUL ANWAR</v>
          </cell>
          <cell r="D52" t="str">
            <v>Panisih</v>
          </cell>
          <cell r="F52">
            <v>33050</v>
          </cell>
          <cell r="G52" t="str">
            <v>Kudus, 28-07-1996</v>
          </cell>
        </row>
        <row r="53">
          <cell r="A53">
            <v>51</v>
          </cell>
          <cell r="B53" t="str">
            <v>8 B</v>
          </cell>
          <cell r="C53" t="str">
            <v>DEBBY INDRA CAHYA</v>
          </cell>
          <cell r="D53" t="str">
            <v>Asyrofi</v>
          </cell>
          <cell r="F53">
            <v>33051</v>
          </cell>
          <cell r="G53" t="str">
            <v>Jepara, 6-03-1998</v>
          </cell>
        </row>
        <row r="54">
          <cell r="A54">
            <v>52</v>
          </cell>
          <cell r="B54" t="str">
            <v>8 B</v>
          </cell>
          <cell r="C54" t="str">
            <v>RAGIL HIDAYAT</v>
          </cell>
          <cell r="D54" t="str">
            <v>Amin Su'adi</v>
          </cell>
          <cell r="F54">
            <v>33052</v>
          </cell>
          <cell r="G54" t="str">
            <v>Kudus, 27-04-1998</v>
          </cell>
        </row>
        <row r="55">
          <cell r="A55">
            <v>53</v>
          </cell>
          <cell r="B55" t="str">
            <v>8 B</v>
          </cell>
          <cell r="C55" t="str">
            <v>ROHMAD SAROFI</v>
          </cell>
          <cell r="D55" t="str">
            <v>Munadi</v>
          </cell>
          <cell r="F55">
            <v>33053</v>
          </cell>
          <cell r="G55" t="str">
            <v>Kudus, 19-06-1996</v>
          </cell>
        </row>
        <row r="56">
          <cell r="A56">
            <v>54</v>
          </cell>
          <cell r="B56" t="str">
            <v>8 B</v>
          </cell>
          <cell r="C56" t="str">
            <v>RIYONO</v>
          </cell>
          <cell r="D56" t="str">
            <v>Ali Muchsin</v>
          </cell>
          <cell r="F56">
            <v>33054</v>
          </cell>
          <cell r="G56" t="str">
            <v>Kudus, 7-06-1997</v>
          </cell>
        </row>
        <row r="57">
          <cell r="A57">
            <v>55</v>
          </cell>
          <cell r="B57" t="str">
            <v>8 B</v>
          </cell>
          <cell r="C57" t="str">
            <v>ZACKY CHOIRUL HIDAYAT</v>
          </cell>
          <cell r="D57" t="str">
            <v>Sumali</v>
          </cell>
          <cell r="F57">
            <v>33055</v>
          </cell>
          <cell r="G57" t="str">
            <v>Demak, 17-09-1998</v>
          </cell>
        </row>
        <row r="58">
          <cell r="A58">
            <v>56</v>
          </cell>
          <cell r="B58" t="str">
            <v>8 B</v>
          </cell>
          <cell r="C58" t="str">
            <v>SIRRIL WAFA</v>
          </cell>
          <cell r="D58" t="str">
            <v>Sukahar</v>
          </cell>
          <cell r="F58">
            <v>33056</v>
          </cell>
          <cell r="G58" t="str">
            <v>Kudus, 17-04-1997</v>
          </cell>
        </row>
        <row r="59">
          <cell r="A59">
            <v>57</v>
          </cell>
          <cell r="B59" t="str">
            <v>8 B</v>
          </cell>
          <cell r="C59" t="str">
            <v>SEPTIAN YUSUF DWI CAHYO</v>
          </cell>
          <cell r="D59" t="str">
            <v>Sunaryo</v>
          </cell>
          <cell r="F59">
            <v>33057</v>
          </cell>
          <cell r="G59" t="str">
            <v>Jepara, 11-09-1998</v>
          </cell>
        </row>
        <row r="60">
          <cell r="A60">
            <v>58</v>
          </cell>
          <cell r="B60" t="str">
            <v>8 B</v>
          </cell>
          <cell r="C60" t="str">
            <v>ABDULLAH FAQIH</v>
          </cell>
          <cell r="D60" t="str">
            <v>H. Hamdan</v>
          </cell>
          <cell r="F60">
            <v>33058</v>
          </cell>
          <cell r="G60" t="str">
            <v>Demak, 21-04-1998</v>
          </cell>
        </row>
        <row r="61">
          <cell r="A61">
            <v>59</v>
          </cell>
          <cell r="B61" t="str">
            <v>8 B</v>
          </cell>
          <cell r="C61" t="str">
            <v>ALAIK TAUFIQULLAH</v>
          </cell>
          <cell r="D61" t="str">
            <v>Sunarto</v>
          </cell>
          <cell r="F61">
            <v>33059</v>
          </cell>
          <cell r="G61" t="str">
            <v>Kudus, 11-09-1997</v>
          </cell>
        </row>
        <row r="62">
          <cell r="A62">
            <v>60</v>
          </cell>
          <cell r="B62" t="str">
            <v>8 B</v>
          </cell>
          <cell r="C62" t="str">
            <v>FATCHUL RIZAL</v>
          </cell>
          <cell r="D62" t="str">
            <v>Muslikhan</v>
          </cell>
          <cell r="F62">
            <v>33060</v>
          </cell>
          <cell r="G62" t="str">
            <v>Jepara, 3-01-1999</v>
          </cell>
        </row>
        <row r="63">
          <cell r="A63">
            <v>61</v>
          </cell>
          <cell r="B63" t="str">
            <v>8 B</v>
          </cell>
          <cell r="C63" t="str">
            <v>KUNTOWO BUDI SAPUTRO</v>
          </cell>
          <cell r="D63" t="str">
            <v>Sutrisno</v>
          </cell>
          <cell r="F63">
            <v>33061</v>
          </cell>
          <cell r="G63" t="str">
            <v>Kudus, 20-02-1997</v>
          </cell>
        </row>
        <row r="64">
          <cell r="A64">
            <v>62</v>
          </cell>
          <cell r="B64" t="str">
            <v>8 B</v>
          </cell>
          <cell r="C64" t="str">
            <v>MUHAMMAD AKHSANUL FIKRI</v>
          </cell>
          <cell r="D64" t="str">
            <v>Soleh</v>
          </cell>
          <cell r="F64">
            <v>33062</v>
          </cell>
          <cell r="G64" t="str">
            <v>Kudus, 7-08-1998</v>
          </cell>
        </row>
        <row r="65">
          <cell r="A65">
            <v>63</v>
          </cell>
          <cell r="B65" t="str">
            <v>8 B</v>
          </cell>
          <cell r="C65" t="str">
            <v>MUHAMMAD IRKHAM MAULANA</v>
          </cell>
          <cell r="D65" t="str">
            <v>Diarno</v>
          </cell>
          <cell r="F65">
            <v>33063</v>
          </cell>
          <cell r="G65" t="str">
            <v>Jepara, 17-03-1998</v>
          </cell>
        </row>
        <row r="66">
          <cell r="A66">
            <v>64</v>
          </cell>
          <cell r="B66" t="str">
            <v>8 B</v>
          </cell>
          <cell r="C66" t="str">
            <v>MUHAMMAD AKBAR SALAM</v>
          </cell>
          <cell r="D66" t="str">
            <v>Hadi Mulyono</v>
          </cell>
          <cell r="F66">
            <v>33064</v>
          </cell>
          <cell r="G66" t="str">
            <v>Demak, 27-03-1998</v>
          </cell>
        </row>
        <row r="67">
          <cell r="A67">
            <v>65</v>
          </cell>
          <cell r="B67" t="str">
            <v>8 B</v>
          </cell>
          <cell r="C67" t="str">
            <v>MUHAMMAD ULIL ALBAB "Kasmani"</v>
          </cell>
          <cell r="D67" t="str">
            <v>Kasmani</v>
          </cell>
          <cell r="F67">
            <v>33065</v>
          </cell>
          <cell r="G67" t="str">
            <v>Kudus, 14-11-1997</v>
          </cell>
        </row>
        <row r="68">
          <cell r="A68">
            <v>66</v>
          </cell>
          <cell r="B68" t="str">
            <v>8 B</v>
          </cell>
          <cell r="C68" t="str">
            <v>MUHAMMAD TAQIYUDDIN IQBAL FAIZ</v>
          </cell>
          <cell r="D68" t="str">
            <v>Zaenal Muhtaram</v>
          </cell>
          <cell r="F68">
            <v>33066</v>
          </cell>
          <cell r="G68" t="str">
            <v>Semarang, 21-06-1998</v>
          </cell>
        </row>
        <row r="69">
          <cell r="A69">
            <v>67</v>
          </cell>
          <cell r="B69" t="str">
            <v>8 B</v>
          </cell>
          <cell r="C69" t="str">
            <v>MUHAMMAD JAMALUDIN AL AFGHONI</v>
          </cell>
          <cell r="D69" t="str">
            <v>Drs. Sulkhan</v>
          </cell>
          <cell r="F69">
            <v>33067</v>
          </cell>
          <cell r="G69" t="str">
            <v>Kudus, 2-07-1996</v>
          </cell>
        </row>
        <row r="70">
          <cell r="A70">
            <v>68</v>
          </cell>
          <cell r="B70" t="str">
            <v>8 B</v>
          </cell>
          <cell r="C70" t="str">
            <v>MUHAMMAD DAINURI</v>
          </cell>
          <cell r="D70" t="str">
            <v>Mustamar</v>
          </cell>
          <cell r="F70">
            <v>33068</v>
          </cell>
          <cell r="G70" t="str">
            <v>Pati, 14-04-1996</v>
          </cell>
        </row>
        <row r="71">
          <cell r="A71">
            <v>69</v>
          </cell>
          <cell r="B71" t="str">
            <v>8 B</v>
          </cell>
          <cell r="C71" t="str">
            <v>MUHAMAD SAIQ</v>
          </cell>
          <cell r="D71" t="str">
            <v>Abdul Rochim</v>
          </cell>
          <cell r="F71">
            <v>33069</v>
          </cell>
          <cell r="G71" t="str">
            <v>Kudus, 9-09-1998</v>
          </cell>
        </row>
        <row r="72">
          <cell r="A72">
            <v>70</v>
          </cell>
          <cell r="B72" t="str">
            <v>8 B</v>
          </cell>
          <cell r="C72" t="str">
            <v>M. ABDUR ROUF</v>
          </cell>
          <cell r="D72" t="str">
            <v>Sulaiman</v>
          </cell>
          <cell r="F72">
            <v>33070</v>
          </cell>
          <cell r="G72" t="str">
            <v>Kudus, 20-07-1998</v>
          </cell>
        </row>
        <row r="73">
          <cell r="A73">
            <v>71</v>
          </cell>
          <cell r="B73" t="str">
            <v>8 B</v>
          </cell>
          <cell r="C73" t="str">
            <v>MUHAMMAD 'AINUL HIKAM</v>
          </cell>
          <cell r="D73" t="str">
            <v>Muchammad Ridwan S.Ag</v>
          </cell>
          <cell r="F73">
            <v>33071</v>
          </cell>
          <cell r="G73" t="str">
            <v>Kudus, 21-09-1998</v>
          </cell>
        </row>
        <row r="74">
          <cell r="A74">
            <v>72</v>
          </cell>
          <cell r="B74" t="str">
            <v>8 B</v>
          </cell>
          <cell r="C74" t="str">
            <v>MUHAMMAD AINURROFIQ</v>
          </cell>
          <cell r="D74" t="str">
            <v>Suwandi</v>
          </cell>
          <cell r="F74">
            <v>33072</v>
          </cell>
          <cell r="G74" t="str">
            <v>Kuidus, 10-04-1998</v>
          </cell>
        </row>
        <row r="75">
          <cell r="A75">
            <v>73</v>
          </cell>
          <cell r="B75" t="str">
            <v>8 B</v>
          </cell>
          <cell r="C75" t="str">
            <v>MUHAMMAD FAUZI</v>
          </cell>
          <cell r="D75" t="str">
            <v>Sulikhin</v>
          </cell>
          <cell r="F75">
            <v>33073</v>
          </cell>
          <cell r="G75" t="str">
            <v>Kudus, 1-11-1997</v>
          </cell>
        </row>
        <row r="76">
          <cell r="A76">
            <v>74</v>
          </cell>
          <cell r="B76" t="str">
            <v>8 B</v>
          </cell>
          <cell r="C76" t="str">
            <v>MUHAMMAD MUHYI</v>
          </cell>
          <cell r="D76" t="str">
            <v>Hadiyono</v>
          </cell>
          <cell r="F76">
            <v>33074</v>
          </cell>
          <cell r="G76" t="str">
            <v>Kudus, 14-05-1997</v>
          </cell>
        </row>
        <row r="77">
          <cell r="A77">
            <v>75</v>
          </cell>
          <cell r="B77" t="str">
            <v>8 B</v>
          </cell>
          <cell r="C77" t="str">
            <v>MUHAMMAD MIFTAKHUDDIN</v>
          </cell>
          <cell r="D77" t="str">
            <v>Abdullah Suad</v>
          </cell>
          <cell r="F77">
            <v>33075</v>
          </cell>
          <cell r="G77" t="str">
            <v>Kudus, 25-04-1997</v>
          </cell>
        </row>
        <row r="78">
          <cell r="A78">
            <v>76</v>
          </cell>
          <cell r="B78" t="str">
            <v>8 B</v>
          </cell>
          <cell r="C78" t="str">
            <v>MUHAMMAD NOOR SALAM</v>
          </cell>
          <cell r="D78" t="str">
            <v>Adnan</v>
          </cell>
          <cell r="F78">
            <v>33076</v>
          </cell>
          <cell r="G78" t="str">
            <v>Kudus, 8-10-1997</v>
          </cell>
        </row>
        <row r="79">
          <cell r="A79">
            <v>77</v>
          </cell>
          <cell r="B79" t="str">
            <v>8 B</v>
          </cell>
          <cell r="C79" t="str">
            <v>MUHAMMAD YUSUF MARZUQI</v>
          </cell>
          <cell r="D79" t="str">
            <v>Harun</v>
          </cell>
          <cell r="F79">
            <v>33077</v>
          </cell>
          <cell r="G79" t="str">
            <v>Jepara, 10-11-1998</v>
          </cell>
        </row>
        <row r="80">
          <cell r="A80">
            <v>78</v>
          </cell>
          <cell r="B80" t="str">
            <v>8 B</v>
          </cell>
          <cell r="C80" t="str">
            <v>MIFTAKHUL 'ILMI</v>
          </cell>
          <cell r="D80" t="str">
            <v>Kasdi</v>
          </cell>
          <cell r="F80">
            <v>33078</v>
          </cell>
          <cell r="G80" t="str">
            <v>Kudus, 26-01-1999</v>
          </cell>
        </row>
        <row r="81">
          <cell r="A81">
            <v>79</v>
          </cell>
          <cell r="B81" t="str">
            <v>8 B</v>
          </cell>
          <cell r="C81" t="str">
            <v>NALUL MUSTHOFA ILMA</v>
          </cell>
          <cell r="D81" t="str">
            <v>Rohman Amin</v>
          </cell>
          <cell r="F81">
            <v>33079</v>
          </cell>
          <cell r="G81" t="str">
            <v>Kudus, 4-09-1996</v>
          </cell>
        </row>
        <row r="82">
          <cell r="A82">
            <v>80</v>
          </cell>
          <cell r="B82" t="str">
            <v>8 B</v>
          </cell>
          <cell r="C82" t="str">
            <v>NOVIAN NUR MUKHLIS</v>
          </cell>
          <cell r="D82" t="str">
            <v>Kuswanto</v>
          </cell>
          <cell r="F82">
            <v>33080</v>
          </cell>
          <cell r="G82" t="str">
            <v>Pati, 4-11-1996</v>
          </cell>
        </row>
        <row r="83">
          <cell r="A83">
            <v>81</v>
          </cell>
          <cell r="B83" t="str">
            <v>8 C</v>
          </cell>
          <cell r="C83" t="str">
            <v>AHMAD IMAM AL IQBAL</v>
          </cell>
          <cell r="D83" t="str">
            <v>Sufa'at</v>
          </cell>
          <cell r="F83">
            <v>33081</v>
          </cell>
          <cell r="G83" t="str">
            <v>Kudus, 9-12-1997</v>
          </cell>
        </row>
        <row r="84">
          <cell r="A84">
            <v>82</v>
          </cell>
          <cell r="B84" t="str">
            <v>8 C</v>
          </cell>
          <cell r="C84" t="str">
            <v>ACH BASYAS NAILUR ROSYAD</v>
          </cell>
          <cell r="D84" t="str">
            <v>Muslim</v>
          </cell>
          <cell r="F84">
            <v>33082</v>
          </cell>
          <cell r="G84" t="str">
            <v>Kudus, 5-09-1998</v>
          </cell>
        </row>
        <row r="85">
          <cell r="A85">
            <v>83</v>
          </cell>
          <cell r="B85" t="str">
            <v>8 C</v>
          </cell>
          <cell r="C85" t="str">
            <v>ACHMAD CHILMI SYIFA</v>
          </cell>
          <cell r="D85" t="str">
            <v>Al Amin</v>
          </cell>
          <cell r="F85">
            <v>33083</v>
          </cell>
          <cell r="G85" t="str">
            <v>Kudus, 11-09-1998</v>
          </cell>
        </row>
        <row r="86">
          <cell r="A86">
            <v>84</v>
          </cell>
          <cell r="B86" t="str">
            <v>8 C</v>
          </cell>
          <cell r="C86" t="str">
            <v>AHMAD KHOIRUL FALA</v>
          </cell>
          <cell r="D86" t="str">
            <v>Ahmad Chozin</v>
          </cell>
          <cell r="F86">
            <v>33084</v>
          </cell>
          <cell r="G86" t="str">
            <v>Jepara, 30-07-1996</v>
          </cell>
        </row>
        <row r="87">
          <cell r="A87">
            <v>85</v>
          </cell>
          <cell r="B87" t="str">
            <v>8 C</v>
          </cell>
          <cell r="C87" t="str">
            <v>ACHMAD FEBRY ARI STYAWAN</v>
          </cell>
          <cell r="D87" t="str">
            <v>Much. Syafi'i</v>
          </cell>
          <cell r="F87">
            <v>33085</v>
          </cell>
          <cell r="G87" t="str">
            <v>Jepara, 23-02-1998</v>
          </cell>
        </row>
        <row r="88">
          <cell r="A88">
            <v>86</v>
          </cell>
          <cell r="B88" t="str">
            <v>8 C</v>
          </cell>
          <cell r="C88" t="str">
            <v>ADHITYA ACHLISUL QULUB</v>
          </cell>
          <cell r="D88" t="str">
            <v>Edi Mustakim</v>
          </cell>
          <cell r="F88">
            <v>33086</v>
          </cell>
          <cell r="G88" t="str">
            <v>Kudus, 15-06-1997</v>
          </cell>
        </row>
        <row r="89">
          <cell r="A89">
            <v>87</v>
          </cell>
          <cell r="B89" t="str">
            <v>8 C</v>
          </cell>
          <cell r="C89" t="str">
            <v>BANGKIT ARYOPUTRA FIRJATULLAH</v>
          </cell>
          <cell r="D89" t="str">
            <v>saryono</v>
          </cell>
          <cell r="F89">
            <v>33087</v>
          </cell>
          <cell r="G89" t="str">
            <v>Purwokerto, 16-12-1997</v>
          </cell>
        </row>
        <row r="90">
          <cell r="A90">
            <v>88</v>
          </cell>
          <cell r="B90" t="str">
            <v>8 C</v>
          </cell>
          <cell r="C90" t="str">
            <v>BAGUS ARIF HIDAYATULLOH</v>
          </cell>
          <cell r="D90" t="str">
            <v>Maskhun</v>
          </cell>
          <cell r="F90">
            <v>33088</v>
          </cell>
          <cell r="G90" t="str">
            <v>Kendal, 17-11-1997</v>
          </cell>
        </row>
        <row r="91">
          <cell r="A91">
            <v>89</v>
          </cell>
          <cell r="B91" t="str">
            <v>8 C</v>
          </cell>
          <cell r="C91" t="str">
            <v>SYIHABUL MAHIRUDDIN</v>
          </cell>
          <cell r="D91" t="str">
            <v>Sodiqin</v>
          </cell>
          <cell r="F91">
            <v>33089</v>
          </cell>
          <cell r="G91" t="str">
            <v>Kudus, 10-07-1998</v>
          </cell>
        </row>
        <row r="92">
          <cell r="A92">
            <v>90</v>
          </cell>
          <cell r="B92" t="str">
            <v>8 C</v>
          </cell>
          <cell r="C92" t="str">
            <v>SOFA CHABIBURROHMAN</v>
          </cell>
          <cell r="D92" t="str">
            <v>Farchan</v>
          </cell>
          <cell r="F92">
            <v>33090</v>
          </cell>
          <cell r="G92" t="str">
            <v>Kudus, 2-06-1997</v>
          </cell>
        </row>
        <row r="93">
          <cell r="A93">
            <v>91</v>
          </cell>
          <cell r="B93" t="str">
            <v>8 C</v>
          </cell>
          <cell r="C93" t="str">
            <v>ARIF FAKHRUDIN</v>
          </cell>
          <cell r="D93" t="str">
            <v>Watono</v>
          </cell>
          <cell r="F93">
            <v>33091</v>
          </cell>
          <cell r="G93" t="str">
            <v>Kudus, 3-01-1999</v>
          </cell>
        </row>
        <row r="94">
          <cell r="A94">
            <v>92</v>
          </cell>
          <cell r="B94" t="str">
            <v>8 C</v>
          </cell>
          <cell r="C94" t="str">
            <v>ABDULLAH AL FALAKHI</v>
          </cell>
          <cell r="D94" t="str">
            <v>Ahmad Juremi</v>
          </cell>
          <cell r="F94">
            <v>33092</v>
          </cell>
          <cell r="G94" t="str">
            <v>Kudus, 27-11-1997</v>
          </cell>
        </row>
        <row r="95">
          <cell r="A95">
            <v>93</v>
          </cell>
          <cell r="B95" t="str">
            <v>8 C</v>
          </cell>
          <cell r="C95" t="str">
            <v>ABDULLAH NASHIKHUL UMAM</v>
          </cell>
          <cell r="D95" t="str">
            <v>Noor Said</v>
          </cell>
          <cell r="F95">
            <v>33093</v>
          </cell>
          <cell r="G95" t="str">
            <v>Rembang, 16-11-1997</v>
          </cell>
        </row>
        <row r="96">
          <cell r="A96">
            <v>94</v>
          </cell>
          <cell r="B96" t="str">
            <v>8 C</v>
          </cell>
          <cell r="C96" t="str">
            <v>ARAFAT IKHZA MAHMUD</v>
          </cell>
          <cell r="D96" t="str">
            <v>Ali Mahmudi</v>
          </cell>
          <cell r="F96">
            <v>33094</v>
          </cell>
          <cell r="G96" t="str">
            <v>Pati, 8-02-1997</v>
          </cell>
        </row>
        <row r="97">
          <cell r="A97">
            <v>95</v>
          </cell>
          <cell r="B97" t="str">
            <v>8 C</v>
          </cell>
          <cell r="C97" t="str">
            <v>FAUZI HANDOKO</v>
          </cell>
          <cell r="D97" t="str">
            <v>Abdul Rohman</v>
          </cell>
          <cell r="F97">
            <v>33095</v>
          </cell>
          <cell r="G97" t="str">
            <v>Pati, 27-01-1997</v>
          </cell>
        </row>
        <row r="98">
          <cell r="A98">
            <v>96</v>
          </cell>
          <cell r="B98" t="str">
            <v>8 C</v>
          </cell>
          <cell r="C98" t="str">
            <v>VICKY ZULFIKAR S.</v>
          </cell>
          <cell r="D98" t="str">
            <v>Wargo</v>
          </cell>
          <cell r="F98">
            <v>33096</v>
          </cell>
          <cell r="G98" t="str">
            <v>Semarang, 29-06-1998</v>
          </cell>
        </row>
        <row r="99">
          <cell r="A99">
            <v>97</v>
          </cell>
          <cell r="B99" t="str">
            <v>8 C</v>
          </cell>
          <cell r="C99" t="str">
            <v>QOMARUDDIN FUAD</v>
          </cell>
          <cell r="D99" t="str">
            <v>Soeb</v>
          </cell>
          <cell r="F99">
            <v>33097</v>
          </cell>
          <cell r="G99" t="str">
            <v>Jepara, 9-08-1997</v>
          </cell>
        </row>
        <row r="100">
          <cell r="A100">
            <v>98</v>
          </cell>
          <cell r="B100" t="str">
            <v>8 C</v>
          </cell>
          <cell r="C100" t="str">
            <v>KENNY SULTAN HABIBALLAH</v>
          </cell>
          <cell r="D100" t="str">
            <v>Edy Subagiyo</v>
          </cell>
          <cell r="F100">
            <v>33098</v>
          </cell>
          <cell r="G100" t="str">
            <v>Jepara, 27-06-1998</v>
          </cell>
        </row>
        <row r="101">
          <cell r="A101">
            <v>99</v>
          </cell>
          <cell r="B101" t="str">
            <v>8 C</v>
          </cell>
          <cell r="C101" t="str">
            <v>MUTAZAKKA</v>
          </cell>
          <cell r="D101" t="str">
            <v>Muhamad Mutaqin</v>
          </cell>
          <cell r="F101">
            <v>33099</v>
          </cell>
          <cell r="G101" t="str">
            <v>Kabupaten Semarang, 11-12-1997</v>
          </cell>
        </row>
        <row r="102">
          <cell r="A102">
            <v>100</v>
          </cell>
          <cell r="B102" t="str">
            <v>8 C</v>
          </cell>
          <cell r="C102" t="str">
            <v>MUHAMMAD AHYA NAULI</v>
          </cell>
          <cell r="D102" t="str">
            <v>M. Zainuddin</v>
          </cell>
          <cell r="F102">
            <v>33100</v>
          </cell>
          <cell r="G102" t="str">
            <v>Jepara, 2-09-1998</v>
          </cell>
        </row>
        <row r="103">
          <cell r="A103">
            <v>101</v>
          </cell>
          <cell r="B103" t="str">
            <v>8 C</v>
          </cell>
          <cell r="C103" t="str">
            <v>MUHAMMAD ADIB ALWAJIZ</v>
          </cell>
          <cell r="D103" t="str">
            <v>Agus Riyanto, S.Ag</v>
          </cell>
          <cell r="F103">
            <v>33101</v>
          </cell>
          <cell r="G103" t="str">
            <v>Tegal, 20-06-1998</v>
          </cell>
        </row>
        <row r="104">
          <cell r="A104">
            <v>102</v>
          </cell>
          <cell r="B104" t="str">
            <v>8 C</v>
          </cell>
          <cell r="C104" t="str">
            <v>MUHAMMAD ANTAL ANA IRZA</v>
          </cell>
          <cell r="D104" t="str">
            <v>Damiri Sudarji</v>
          </cell>
          <cell r="F104">
            <v>33102</v>
          </cell>
          <cell r="G104" t="str">
            <v>Kudus, 27-03-1998</v>
          </cell>
        </row>
        <row r="105">
          <cell r="A105">
            <v>103</v>
          </cell>
          <cell r="B105" t="str">
            <v>8 C</v>
          </cell>
          <cell r="C105" t="str">
            <v>MUHAMMAD BACHRULULUM</v>
          </cell>
          <cell r="D105" t="str">
            <v>Muh Asrofi</v>
          </cell>
          <cell r="F105">
            <v>33103</v>
          </cell>
          <cell r="G105" t="str">
            <v>Kudus, 9-10-1998</v>
          </cell>
        </row>
        <row r="106">
          <cell r="A106">
            <v>104</v>
          </cell>
          <cell r="B106" t="str">
            <v>8 C</v>
          </cell>
          <cell r="C106" t="str">
            <v>MUHAMMAD HASAN FADLI</v>
          </cell>
          <cell r="D106" t="str">
            <v>Sahli</v>
          </cell>
          <cell r="F106">
            <v>33104</v>
          </cell>
          <cell r="G106" t="str">
            <v>Kudus, 5-12-1997</v>
          </cell>
        </row>
        <row r="107">
          <cell r="A107">
            <v>105</v>
          </cell>
          <cell r="B107" t="str">
            <v>8 C</v>
          </cell>
          <cell r="C107" t="str">
            <v>MOHAMMAD KHIDLIR ULA</v>
          </cell>
          <cell r="D107" t="str">
            <v>Muhammad Islafuddin</v>
          </cell>
          <cell r="F107">
            <v>33105</v>
          </cell>
          <cell r="G107" t="str">
            <v>Kudus, 5-11-1997</v>
          </cell>
        </row>
        <row r="108">
          <cell r="A108">
            <v>106</v>
          </cell>
          <cell r="B108" t="str">
            <v>8 C</v>
          </cell>
          <cell r="C108" t="str">
            <v>MUHAMMAD CHOTIBUL UMAM</v>
          </cell>
          <cell r="D108" t="str">
            <v>Musta'in</v>
          </cell>
          <cell r="F108">
            <v>33106</v>
          </cell>
          <cell r="G108" t="str">
            <v>Kudus, 9-10-1998</v>
          </cell>
        </row>
        <row r="109">
          <cell r="A109">
            <v>107</v>
          </cell>
          <cell r="B109" t="str">
            <v>8 C</v>
          </cell>
          <cell r="C109" t="str">
            <v>MUHAMMAD KHOIRUL ANAM</v>
          </cell>
          <cell r="D109" t="str">
            <v>Parjono</v>
          </cell>
          <cell r="F109">
            <v>33107</v>
          </cell>
          <cell r="G109" t="str">
            <v>Jepara, 24-03-1998</v>
          </cell>
        </row>
        <row r="110">
          <cell r="A110">
            <v>108</v>
          </cell>
          <cell r="B110" t="str">
            <v>8 C</v>
          </cell>
          <cell r="C110" t="str">
            <v>MUHAMMAD RESTU ANJAZ ARIANGGA</v>
          </cell>
          <cell r="D110" t="str">
            <v>Jazeri</v>
          </cell>
          <cell r="F110">
            <v>33108</v>
          </cell>
          <cell r="G110" t="str">
            <v>Jepara, 17-04-1997</v>
          </cell>
        </row>
        <row r="111">
          <cell r="A111">
            <v>109</v>
          </cell>
          <cell r="B111" t="str">
            <v>8 C</v>
          </cell>
          <cell r="C111" t="str">
            <v>MUHAMMAD RIFQI AZIZ</v>
          </cell>
          <cell r="D111" t="str">
            <v>Moh. Khamdan</v>
          </cell>
          <cell r="F111">
            <v>33109</v>
          </cell>
          <cell r="G111" t="str">
            <v>Jepara, 15-02-1999</v>
          </cell>
        </row>
        <row r="112">
          <cell r="A112">
            <v>110</v>
          </cell>
          <cell r="B112" t="str">
            <v>8 C</v>
          </cell>
          <cell r="C112" t="str">
            <v>MUHAMMAD RIYANDLUS SHOLIKHIN</v>
          </cell>
          <cell r="D112" t="str">
            <v>Kasmu'in</v>
          </cell>
          <cell r="F112">
            <v>33110</v>
          </cell>
          <cell r="G112" t="str">
            <v>Kudus, 27-03-1998</v>
          </cell>
        </row>
        <row r="113">
          <cell r="A113">
            <v>111</v>
          </cell>
          <cell r="B113" t="str">
            <v>8 C</v>
          </cell>
          <cell r="C113" t="str">
            <v>MUHAMMAD ZA'IMUL ANAM</v>
          </cell>
          <cell r="D113" t="str">
            <v>Turmudzi</v>
          </cell>
          <cell r="F113">
            <v>33111</v>
          </cell>
          <cell r="G113" t="str">
            <v>Jepara, 8-05-1998</v>
          </cell>
        </row>
        <row r="114">
          <cell r="A114">
            <v>112</v>
          </cell>
          <cell r="B114" t="str">
            <v>8 C</v>
          </cell>
          <cell r="C114" t="str">
            <v>MUHAMMAD ZIMAMUL BILAD</v>
          </cell>
          <cell r="D114" t="str">
            <v>Ahmad Rif'an</v>
          </cell>
          <cell r="F114">
            <v>33112</v>
          </cell>
          <cell r="G114" t="str">
            <v>Kudus, 6-08-1998</v>
          </cell>
        </row>
        <row r="115">
          <cell r="A115">
            <v>113</v>
          </cell>
          <cell r="B115" t="str">
            <v>8 C</v>
          </cell>
          <cell r="C115" t="str">
            <v>MUHAMMAD ZAENAL IKHSAN</v>
          </cell>
          <cell r="D115" t="str">
            <v>Tri Mulyono</v>
          </cell>
          <cell r="F115">
            <v>33113</v>
          </cell>
          <cell r="G115" t="str">
            <v>Kudus, 23-05-1997</v>
          </cell>
        </row>
        <row r="116">
          <cell r="A116">
            <v>114</v>
          </cell>
          <cell r="B116" t="str">
            <v>8 C</v>
          </cell>
          <cell r="C116" t="str">
            <v>M. SAEFULLAH</v>
          </cell>
          <cell r="D116" t="str">
            <v>M. Rosyidi</v>
          </cell>
          <cell r="F116">
            <v>33114</v>
          </cell>
          <cell r="G116" t="str">
            <v>Kendal, 8-01-1997</v>
          </cell>
        </row>
        <row r="117">
          <cell r="A117">
            <v>115</v>
          </cell>
          <cell r="B117" t="str">
            <v>8 C</v>
          </cell>
          <cell r="C117" t="str">
            <v>MUHAMMAD AZIZI RONIVDA</v>
          </cell>
          <cell r="D117" t="str">
            <v>Mohammad Imron</v>
          </cell>
          <cell r="F117">
            <v>33115</v>
          </cell>
          <cell r="G117" t="str">
            <v>Kudus, 2-11-1997</v>
          </cell>
        </row>
        <row r="118">
          <cell r="A118">
            <v>116</v>
          </cell>
          <cell r="B118" t="str">
            <v>8 C</v>
          </cell>
          <cell r="C118" t="str">
            <v>MUHAMMAD MIFTAKHUL MU'AFIQ</v>
          </cell>
          <cell r="D118" t="str">
            <v>Zainal Arifin</v>
          </cell>
          <cell r="F118">
            <v>33116</v>
          </cell>
          <cell r="G118" t="str">
            <v>Jepara, 13-12-1997</v>
          </cell>
        </row>
        <row r="119">
          <cell r="A119">
            <v>117</v>
          </cell>
          <cell r="B119" t="str">
            <v>8 C</v>
          </cell>
          <cell r="C119" t="str">
            <v>MUHAMMAD NURKHOLIS</v>
          </cell>
          <cell r="D119" t="str">
            <v>Djumadi</v>
          </cell>
          <cell r="F119">
            <v>33117</v>
          </cell>
          <cell r="G119" t="str">
            <v>Grobogan, 10-09-1997</v>
          </cell>
        </row>
        <row r="120">
          <cell r="A120">
            <v>118</v>
          </cell>
          <cell r="B120" t="str">
            <v>8 C</v>
          </cell>
          <cell r="C120" t="str">
            <v>MUADZ MUKHLIS FUADI</v>
          </cell>
          <cell r="D120" t="str">
            <v>Mochammad Rofiq</v>
          </cell>
          <cell r="F120">
            <v>33118</v>
          </cell>
          <cell r="G120" t="str">
            <v>Pekanbaru, 10-04-1997</v>
          </cell>
        </row>
        <row r="121">
          <cell r="A121">
            <v>119</v>
          </cell>
          <cell r="B121" t="str">
            <v>8 C</v>
          </cell>
          <cell r="C121" t="str">
            <v>NASHRUL HIDAYAT</v>
          </cell>
          <cell r="D121" t="str">
            <v>Soleh</v>
          </cell>
          <cell r="F121">
            <v>33119</v>
          </cell>
          <cell r="G121" t="str">
            <v>Kudus, 26-03-1997</v>
          </cell>
        </row>
        <row r="122">
          <cell r="A122">
            <v>120</v>
          </cell>
          <cell r="B122" t="str">
            <v>8 D</v>
          </cell>
          <cell r="C122" t="str">
            <v xml:space="preserve">A 'ALIF NASIRRUDDIN </v>
          </cell>
          <cell r="D122" t="str">
            <v>Margohadi</v>
          </cell>
          <cell r="F122">
            <v>33120</v>
          </cell>
          <cell r="G122" t="str">
            <v>Kudus, 23-06-1998</v>
          </cell>
        </row>
        <row r="123">
          <cell r="A123">
            <v>121</v>
          </cell>
          <cell r="B123" t="str">
            <v>8 D</v>
          </cell>
          <cell r="C123" t="str">
            <v>ACHMAD MUHANDIS NABILA</v>
          </cell>
          <cell r="D123" t="str">
            <v>Parsito</v>
          </cell>
          <cell r="F123">
            <v>33121</v>
          </cell>
          <cell r="G123" t="str">
            <v>Grobogan, 28-03-1998</v>
          </cell>
        </row>
        <row r="124">
          <cell r="A124">
            <v>122</v>
          </cell>
          <cell r="B124" t="str">
            <v>8 D</v>
          </cell>
          <cell r="C124" t="str">
            <v>ANIS ULIN NUHA FARID MAKRUF</v>
          </cell>
          <cell r="D124" t="str">
            <v>Farid Makruf Pramudani</v>
          </cell>
          <cell r="F124">
            <v>33122</v>
          </cell>
          <cell r="G124" t="str">
            <v>Jepara, 25-03-1997</v>
          </cell>
        </row>
        <row r="125">
          <cell r="A125">
            <v>123</v>
          </cell>
          <cell r="B125" t="str">
            <v>8 D</v>
          </cell>
          <cell r="C125" t="str">
            <v>ULIN NUHA MUSTOFA</v>
          </cell>
          <cell r="D125" t="str">
            <v>H. Zjaenal Mustofa, MA</v>
          </cell>
          <cell r="F125">
            <v>33123</v>
          </cell>
          <cell r="G125" t="str">
            <v>Kudus, 18-06-1998</v>
          </cell>
        </row>
        <row r="126">
          <cell r="A126">
            <v>124</v>
          </cell>
          <cell r="B126" t="str">
            <v>8 D</v>
          </cell>
          <cell r="C126" t="str">
            <v>BAGAS KARANG SAMUDRO</v>
          </cell>
          <cell r="D126" t="str">
            <v>Fatah Santoso</v>
          </cell>
          <cell r="F126">
            <v>33124</v>
          </cell>
          <cell r="G126" t="str">
            <v>Kudus, 12-05-1998</v>
          </cell>
        </row>
        <row r="127">
          <cell r="A127">
            <v>125</v>
          </cell>
          <cell r="B127" t="str">
            <v>8 D</v>
          </cell>
          <cell r="C127" t="str">
            <v>SANI IRFAN FANANI</v>
          </cell>
          <cell r="D127" t="str">
            <v>Mohamad Syukuri</v>
          </cell>
          <cell r="F127">
            <v>33125</v>
          </cell>
          <cell r="G127" t="str">
            <v>Semarang, 1-04-1998</v>
          </cell>
        </row>
        <row r="128">
          <cell r="A128">
            <v>126</v>
          </cell>
          <cell r="B128" t="str">
            <v>8 D</v>
          </cell>
          <cell r="C128" t="str">
            <v>HASAN TAUFIQ</v>
          </cell>
          <cell r="D128" t="str">
            <v>Jamadi</v>
          </cell>
          <cell r="F128">
            <v>33126</v>
          </cell>
          <cell r="G128" t="str">
            <v>Kudus, 5-02-1998</v>
          </cell>
        </row>
        <row r="129">
          <cell r="A129">
            <v>127</v>
          </cell>
          <cell r="B129" t="str">
            <v>8 D</v>
          </cell>
          <cell r="C129" t="str">
            <v>KHOLIL NOR AFIF</v>
          </cell>
          <cell r="D129" t="str">
            <v>Tohari</v>
          </cell>
          <cell r="F129">
            <v>33127</v>
          </cell>
          <cell r="G129" t="str">
            <v>Kudus, 20-03-1998</v>
          </cell>
        </row>
        <row r="130">
          <cell r="A130">
            <v>128</v>
          </cell>
          <cell r="B130" t="str">
            <v>8 D</v>
          </cell>
          <cell r="C130" t="str">
            <v>SYAHRIAN NOVA ROSYIDI</v>
          </cell>
          <cell r="D130" t="str">
            <v>Kuat Nariyo</v>
          </cell>
          <cell r="F130">
            <v>33128</v>
          </cell>
          <cell r="G130" t="str">
            <v>Kudus, 22-11-1997</v>
          </cell>
        </row>
        <row r="131">
          <cell r="A131">
            <v>129</v>
          </cell>
          <cell r="B131" t="str">
            <v>8 D</v>
          </cell>
          <cell r="C131" t="str">
            <v>ABDUR ROHMAN</v>
          </cell>
          <cell r="D131" t="str">
            <v>Sudiman</v>
          </cell>
          <cell r="F131">
            <v>33129</v>
          </cell>
          <cell r="G131" t="str">
            <v>Kudus, 30-04-1998</v>
          </cell>
        </row>
        <row r="132">
          <cell r="A132">
            <v>130</v>
          </cell>
          <cell r="B132" t="str">
            <v>8 D</v>
          </cell>
          <cell r="C132" t="str">
            <v>ABDUL GHONI MUHTAROM</v>
          </cell>
          <cell r="D132" t="str">
            <v>Hardi Alias Muh Noor</v>
          </cell>
          <cell r="F132">
            <v>33130</v>
          </cell>
          <cell r="G132" t="str">
            <v>Kudus, 1-08-1998</v>
          </cell>
        </row>
        <row r="133">
          <cell r="A133">
            <v>131</v>
          </cell>
          <cell r="B133" t="str">
            <v>8 D</v>
          </cell>
          <cell r="C133" t="str">
            <v>GHUFRON AMIN</v>
          </cell>
          <cell r="D133" t="str">
            <v>Ahmad Marsono</v>
          </cell>
          <cell r="F133">
            <v>33131</v>
          </cell>
          <cell r="G133" t="str">
            <v>Kudus, 30-09-1998</v>
          </cell>
        </row>
        <row r="134">
          <cell r="A134">
            <v>132</v>
          </cell>
          <cell r="B134" t="str">
            <v>8 D</v>
          </cell>
          <cell r="C134" t="str">
            <v>FAJAR ULIN NUHA</v>
          </cell>
          <cell r="D134" t="str">
            <v>Mandeg</v>
          </cell>
          <cell r="F134">
            <v>33132</v>
          </cell>
          <cell r="G134" t="str">
            <v>Demak, 15-03-1997</v>
          </cell>
        </row>
        <row r="135">
          <cell r="A135">
            <v>133</v>
          </cell>
          <cell r="B135" t="str">
            <v>8 D</v>
          </cell>
          <cell r="C135" t="str">
            <v>GALUH PRAMANA PUTRA</v>
          </cell>
          <cell r="D135" t="str">
            <v>Warsito</v>
          </cell>
          <cell r="F135">
            <v>33133</v>
          </cell>
          <cell r="G135" t="str">
            <v>Kudus, 12-04-1998</v>
          </cell>
        </row>
        <row r="136">
          <cell r="A136">
            <v>134</v>
          </cell>
          <cell r="B136" t="str">
            <v>8 D</v>
          </cell>
          <cell r="C136" t="str">
            <v>MOHAMMAD ISNAN RIZQI</v>
          </cell>
          <cell r="D136" t="str">
            <v>Shidiqun Wakhid</v>
          </cell>
          <cell r="F136">
            <v>33134</v>
          </cell>
          <cell r="G136" t="str">
            <v>Kudus, 21-09-1998</v>
          </cell>
        </row>
        <row r="137">
          <cell r="A137">
            <v>135</v>
          </cell>
          <cell r="B137" t="str">
            <v>8 D</v>
          </cell>
          <cell r="C137" t="str">
            <v>MUHAMMAD IDRIS FAHMI</v>
          </cell>
          <cell r="D137" t="str">
            <v>Masiran</v>
          </cell>
          <cell r="F137">
            <v>33135</v>
          </cell>
          <cell r="G137" t="str">
            <v>Demak, 25-02-1996</v>
          </cell>
        </row>
        <row r="138">
          <cell r="A138">
            <v>136</v>
          </cell>
          <cell r="B138" t="str">
            <v>8 D</v>
          </cell>
          <cell r="C138" t="str">
            <v>MUHAMMAD IQBAL MUSYADDAD</v>
          </cell>
          <cell r="D138" t="str">
            <v>Sahlan</v>
          </cell>
          <cell r="F138">
            <v>33136</v>
          </cell>
          <cell r="G138" t="str">
            <v>Pati, 7-07-1998</v>
          </cell>
        </row>
        <row r="139">
          <cell r="A139">
            <v>137</v>
          </cell>
          <cell r="B139" t="str">
            <v>8 D</v>
          </cell>
          <cell r="C139" t="str">
            <v>MUHAMMAD AMIN LUTFI</v>
          </cell>
          <cell r="D139" t="str">
            <v>Abdul Khalim</v>
          </cell>
          <cell r="F139">
            <v>33137</v>
          </cell>
          <cell r="G139" t="str">
            <v>Jepara, 22-04-1997</v>
          </cell>
        </row>
        <row r="140">
          <cell r="A140">
            <v>138</v>
          </cell>
          <cell r="B140" t="str">
            <v>8 D</v>
          </cell>
          <cell r="C140" t="str">
            <v>MUHAMMAD ANWAR MUBARIZI</v>
          </cell>
          <cell r="D140" t="str">
            <v>H. Sodikin</v>
          </cell>
          <cell r="F140">
            <v>33138</v>
          </cell>
          <cell r="G140" t="str">
            <v>Kendal, 5-03-1997</v>
          </cell>
        </row>
        <row r="141">
          <cell r="A141">
            <v>139</v>
          </cell>
          <cell r="B141" t="str">
            <v>8 D</v>
          </cell>
          <cell r="C141" t="str">
            <v>MUHAMMAD ANIQ</v>
          </cell>
          <cell r="D141" t="str">
            <v>Mariyun</v>
          </cell>
          <cell r="F141">
            <v>33139</v>
          </cell>
          <cell r="G141" t="str">
            <v>Kudus, 13-07-1998</v>
          </cell>
        </row>
        <row r="142">
          <cell r="A142">
            <v>140</v>
          </cell>
          <cell r="B142" t="str">
            <v>8 D</v>
          </cell>
          <cell r="C142" t="str">
            <v>MUHAMMAD ULIL ALBAB  "Hadi Purnomo"</v>
          </cell>
          <cell r="D142" t="str">
            <v>Hadi Purnomo</v>
          </cell>
          <cell r="F142">
            <v>33140</v>
          </cell>
          <cell r="G142" t="str">
            <v>Kudus, 14-11-1996</v>
          </cell>
        </row>
        <row r="143">
          <cell r="A143">
            <v>141</v>
          </cell>
          <cell r="B143" t="str">
            <v>8 D</v>
          </cell>
          <cell r="C143" t="str">
            <v>MUHAMMAD KHASAN JIHAD</v>
          </cell>
          <cell r="D143" t="str">
            <v>Abdul Muhith</v>
          </cell>
          <cell r="F143">
            <v>33141</v>
          </cell>
          <cell r="G143" t="str">
            <v>Kudus, 6-11-1997</v>
          </cell>
        </row>
        <row r="144">
          <cell r="A144">
            <v>142</v>
          </cell>
          <cell r="B144" t="str">
            <v>8 D</v>
          </cell>
          <cell r="C144" t="str">
            <v>MUHAMMAD HASAN ROIF NAUFAL NASIH</v>
          </cell>
          <cell r="D144" t="str">
            <v>Ali Rosyidi</v>
          </cell>
          <cell r="F144">
            <v>33142</v>
          </cell>
          <cell r="G144" t="str">
            <v>Jepara, 21-09-1997</v>
          </cell>
        </row>
        <row r="145">
          <cell r="A145">
            <v>143</v>
          </cell>
          <cell r="B145" t="str">
            <v>8 D</v>
          </cell>
          <cell r="C145" t="str">
            <v>M. HANIEF MU'AFI</v>
          </cell>
          <cell r="D145" t="str">
            <v>Romdhon</v>
          </cell>
          <cell r="F145">
            <v>33143</v>
          </cell>
          <cell r="G145" t="str">
            <v>Kendal, 9-12-1998</v>
          </cell>
        </row>
        <row r="146">
          <cell r="A146">
            <v>144</v>
          </cell>
          <cell r="B146" t="str">
            <v>8 D</v>
          </cell>
          <cell r="C146" t="str">
            <v>MOCHAMMAD ROHMAT</v>
          </cell>
          <cell r="D146" t="str">
            <v>Slamet</v>
          </cell>
          <cell r="F146">
            <v>33144</v>
          </cell>
          <cell r="G146" t="str">
            <v>Kudus, 22-06-1996</v>
          </cell>
        </row>
        <row r="147">
          <cell r="A147">
            <v>145</v>
          </cell>
          <cell r="B147" t="str">
            <v>8 D</v>
          </cell>
          <cell r="C147" t="str">
            <v>MUHAMMAD RIZKY PRATAMA PUTRA</v>
          </cell>
          <cell r="D147" t="str">
            <v>Imron</v>
          </cell>
          <cell r="F147">
            <v>33145</v>
          </cell>
          <cell r="G147" t="str">
            <v>Kudus, 1-07-1999</v>
          </cell>
        </row>
        <row r="148">
          <cell r="A148">
            <v>146</v>
          </cell>
          <cell r="B148" t="str">
            <v>8 D</v>
          </cell>
          <cell r="C148" t="str">
            <v>MUHAMMAD ZAENAL ASYIKIN</v>
          </cell>
          <cell r="D148" t="str">
            <v>Kholil</v>
          </cell>
          <cell r="F148">
            <v>33146</v>
          </cell>
          <cell r="G148" t="str">
            <v>Kudus, 20-09-1997</v>
          </cell>
        </row>
        <row r="149">
          <cell r="A149">
            <v>147</v>
          </cell>
          <cell r="B149" t="str">
            <v>8 D</v>
          </cell>
          <cell r="C149" t="str">
            <v>MOHAMMAD ARIF SHOFIYAN</v>
          </cell>
          <cell r="D149" t="str">
            <v>Sugiyono</v>
          </cell>
          <cell r="F149">
            <v>33147</v>
          </cell>
          <cell r="G149" t="str">
            <v>Kudus, 25-09-1997</v>
          </cell>
        </row>
        <row r="150">
          <cell r="A150">
            <v>148</v>
          </cell>
          <cell r="B150" t="str">
            <v>8 D</v>
          </cell>
          <cell r="C150" t="str">
            <v>M. ABDUL LATIF</v>
          </cell>
          <cell r="D150" t="str">
            <v>Suparman</v>
          </cell>
          <cell r="F150">
            <v>33148</v>
          </cell>
          <cell r="G150" t="str">
            <v>Jepara, 14-04-1999</v>
          </cell>
        </row>
        <row r="151">
          <cell r="A151">
            <v>149</v>
          </cell>
          <cell r="B151" t="str">
            <v>8 D</v>
          </cell>
          <cell r="C151" t="str">
            <v>MOH ALI IMRON</v>
          </cell>
          <cell r="D151" t="str">
            <v>Shodiq</v>
          </cell>
          <cell r="F151">
            <v>33149</v>
          </cell>
          <cell r="G151" t="str">
            <v>Kudus, 17-10-1997</v>
          </cell>
        </row>
        <row r="152">
          <cell r="A152">
            <v>150</v>
          </cell>
          <cell r="B152" t="str">
            <v>8 D</v>
          </cell>
          <cell r="C152" t="str">
            <v>MUHAMMAD AINUL FAHIM</v>
          </cell>
          <cell r="D152" t="str">
            <v>Syufa'at</v>
          </cell>
          <cell r="F152">
            <v>33150</v>
          </cell>
          <cell r="G152" t="str">
            <v>Kudus, 22-11-1998</v>
          </cell>
        </row>
        <row r="153">
          <cell r="A153">
            <v>151</v>
          </cell>
          <cell r="B153" t="str">
            <v>8 D</v>
          </cell>
          <cell r="C153" t="str">
            <v>MUHAMMAD FIKRI SAROF</v>
          </cell>
          <cell r="D153" t="str">
            <v>Muhammad Nasrudin</v>
          </cell>
          <cell r="F153">
            <v>33151</v>
          </cell>
          <cell r="G153" t="str">
            <v>Jepara, 5-10-1998</v>
          </cell>
        </row>
        <row r="154">
          <cell r="A154">
            <v>152</v>
          </cell>
          <cell r="B154" t="str">
            <v>8 D</v>
          </cell>
          <cell r="C154" t="str">
            <v>MUHAMAD MUSTAFID</v>
          </cell>
          <cell r="D154" t="str">
            <v>Musrian</v>
          </cell>
          <cell r="F154">
            <v>33152</v>
          </cell>
          <cell r="G154" t="str">
            <v>Kudus, 10-01-1998</v>
          </cell>
        </row>
        <row r="155">
          <cell r="A155">
            <v>153</v>
          </cell>
          <cell r="B155" t="str">
            <v>8 D</v>
          </cell>
          <cell r="C155" t="str">
            <v>MUHAMMAD MAS'UD ALWI</v>
          </cell>
          <cell r="D155" t="str">
            <v>Sofik</v>
          </cell>
          <cell r="F155">
            <v>33153</v>
          </cell>
          <cell r="G155" t="str">
            <v>Kudus, 21-11-1997</v>
          </cell>
        </row>
        <row r="156">
          <cell r="A156">
            <v>154</v>
          </cell>
          <cell r="B156" t="str">
            <v>8 D</v>
          </cell>
          <cell r="C156" t="str">
            <v>MUCHAMAD NOR AFIF</v>
          </cell>
          <cell r="D156" t="str">
            <v>Rokip</v>
          </cell>
          <cell r="F156">
            <v>33154</v>
          </cell>
          <cell r="G156" t="str">
            <v>Kudus, 4-06-1998</v>
          </cell>
        </row>
        <row r="157">
          <cell r="A157">
            <v>155</v>
          </cell>
          <cell r="B157" t="str">
            <v>8 D</v>
          </cell>
          <cell r="C157" t="str">
            <v>MUHAMMAD WACHID ANWAR</v>
          </cell>
          <cell r="D157" t="str">
            <v>Ali Wasnu</v>
          </cell>
          <cell r="F157">
            <v>33155</v>
          </cell>
          <cell r="G157" t="str">
            <v>Kudus, 12-02-1996</v>
          </cell>
        </row>
        <row r="158">
          <cell r="A158">
            <v>156</v>
          </cell>
          <cell r="B158" t="str">
            <v>8 D</v>
          </cell>
          <cell r="C158" t="str">
            <v>M. YUSRUL HANA</v>
          </cell>
          <cell r="D158" t="str">
            <v>Abdusy Syakur</v>
          </cell>
          <cell r="F158">
            <v>33156</v>
          </cell>
          <cell r="G158" t="str">
            <v>Jepara, 11-03-1997</v>
          </cell>
        </row>
        <row r="159">
          <cell r="A159">
            <v>157</v>
          </cell>
          <cell r="B159" t="str">
            <v>8 D</v>
          </cell>
          <cell r="C159" t="str">
            <v>MUHAMMAD YUSRUL HANA</v>
          </cell>
          <cell r="D159" t="str">
            <v>Masruri</v>
          </cell>
          <cell r="F159">
            <v>33157</v>
          </cell>
          <cell r="G159" t="str">
            <v>Kudus, 18-05-1997</v>
          </cell>
        </row>
        <row r="160">
          <cell r="A160">
            <v>158</v>
          </cell>
          <cell r="B160" t="str">
            <v>8 D</v>
          </cell>
          <cell r="C160" t="str">
            <v>NOOR KHAFIDZ AL FANSURI</v>
          </cell>
          <cell r="D160" t="str">
            <v>Noor Rohcman</v>
          </cell>
          <cell r="F160">
            <v>33158</v>
          </cell>
          <cell r="G160" t="str">
            <v>Kudus, 24-10-1997</v>
          </cell>
        </row>
        <row r="161">
          <cell r="A161">
            <v>159</v>
          </cell>
          <cell r="B161" t="str">
            <v>8 D</v>
          </cell>
          <cell r="C161" t="str">
            <v>NAUFAL DZAKWANA MUHAMMAD</v>
          </cell>
          <cell r="D161" t="str">
            <v>Badat Muwakhid</v>
          </cell>
          <cell r="F161">
            <v>33159</v>
          </cell>
          <cell r="G161" t="str">
            <v>Pasuruhan, 27-12-1997</v>
          </cell>
        </row>
        <row r="162">
          <cell r="A162">
            <v>160</v>
          </cell>
          <cell r="B162" t="str">
            <v>8 E</v>
          </cell>
          <cell r="C162" t="str">
            <v>AHMAD SHOFIYYUR ROHMAN</v>
          </cell>
          <cell r="D162" t="str">
            <v>KH. Ahmad Hafadz Asrofi</v>
          </cell>
          <cell r="F162">
            <v>33160</v>
          </cell>
          <cell r="G162" t="str">
            <v>Jepara, 18-10-1998</v>
          </cell>
        </row>
        <row r="163">
          <cell r="A163">
            <v>161</v>
          </cell>
          <cell r="B163" t="str">
            <v>8 E</v>
          </cell>
          <cell r="C163" t="str">
            <v>AHMAD ABDILLAH UBAID</v>
          </cell>
          <cell r="D163" t="str">
            <v>Makmun</v>
          </cell>
          <cell r="F163">
            <v>33161</v>
          </cell>
          <cell r="G163" t="str">
            <v>Demak, 23-02-1998</v>
          </cell>
        </row>
        <row r="164">
          <cell r="A164">
            <v>162</v>
          </cell>
          <cell r="B164" t="str">
            <v>8 E</v>
          </cell>
          <cell r="C164" t="str">
            <v>AHMAD NUR HASAN</v>
          </cell>
          <cell r="D164" t="str">
            <v>Suwarno Ismail</v>
          </cell>
          <cell r="F164">
            <v>33162</v>
          </cell>
          <cell r="G164" t="str">
            <v>Kudus, 26-05-1997</v>
          </cell>
        </row>
        <row r="165">
          <cell r="A165">
            <v>163</v>
          </cell>
          <cell r="B165" t="str">
            <v>8 E</v>
          </cell>
          <cell r="C165" t="str">
            <v>ARDI PRAKOSO</v>
          </cell>
          <cell r="D165" t="str">
            <v>Munadi</v>
          </cell>
          <cell r="F165">
            <v>33163</v>
          </cell>
          <cell r="G165" t="str">
            <v>Kudus, 22-03-1995</v>
          </cell>
        </row>
        <row r="166">
          <cell r="A166">
            <v>164</v>
          </cell>
          <cell r="B166" t="str">
            <v>8 E</v>
          </cell>
          <cell r="C166" t="str">
            <v xml:space="preserve">ALVIYAN YOGA SAPUTRA </v>
          </cell>
          <cell r="D166" t="str">
            <v>Suparmin</v>
          </cell>
          <cell r="F166">
            <v>33164</v>
          </cell>
          <cell r="G166" t="str">
            <v>Pati, 28-06-1997</v>
          </cell>
        </row>
        <row r="167">
          <cell r="A167">
            <v>165</v>
          </cell>
          <cell r="B167" t="str">
            <v>8 E</v>
          </cell>
          <cell r="C167" t="str">
            <v>ANWAR IBRAHIM EFENDI</v>
          </cell>
          <cell r="D167" t="str">
            <v>H. Ahmad Efendi</v>
          </cell>
          <cell r="F167">
            <v>33165</v>
          </cell>
          <cell r="G167" t="str">
            <v>Semarang, 8-06-1998</v>
          </cell>
        </row>
        <row r="168">
          <cell r="A168">
            <v>166</v>
          </cell>
          <cell r="B168" t="str">
            <v>8 E</v>
          </cell>
          <cell r="C168" t="str">
            <v>KHOYRUL UMMAM SALIS</v>
          </cell>
          <cell r="D168" t="str">
            <v>Sucito</v>
          </cell>
          <cell r="F168">
            <v>33166</v>
          </cell>
          <cell r="G168" t="str">
            <v>Kudus, 6-01-1999</v>
          </cell>
        </row>
        <row r="169">
          <cell r="A169">
            <v>167</v>
          </cell>
          <cell r="B169" t="str">
            <v>8 E</v>
          </cell>
          <cell r="C169" t="str">
            <v>CHOIRUL FAJAR</v>
          </cell>
          <cell r="D169" t="str">
            <v>Purngain</v>
          </cell>
          <cell r="F169">
            <v>33167</v>
          </cell>
          <cell r="G169" t="str">
            <v>Grobogan, 17-03-1997</v>
          </cell>
        </row>
        <row r="170">
          <cell r="A170">
            <v>168</v>
          </cell>
          <cell r="B170" t="str">
            <v>8 E</v>
          </cell>
          <cell r="C170" t="str">
            <v>ZAKARIYA</v>
          </cell>
          <cell r="D170" t="str">
            <v>H. Suharto</v>
          </cell>
          <cell r="F170">
            <v>33168</v>
          </cell>
          <cell r="G170" t="str">
            <v>Jepara, 11-08-1997</v>
          </cell>
        </row>
        <row r="171">
          <cell r="A171">
            <v>169</v>
          </cell>
          <cell r="B171" t="str">
            <v>8 E</v>
          </cell>
          <cell r="C171" t="str">
            <v>SIGIT WIBISONO</v>
          </cell>
          <cell r="D171" t="str">
            <v>Muhtadi</v>
          </cell>
          <cell r="F171">
            <v>33169</v>
          </cell>
          <cell r="G171" t="str">
            <v xml:space="preserve">  Kudus, 4-04-1998</v>
          </cell>
        </row>
        <row r="172">
          <cell r="A172">
            <v>170</v>
          </cell>
          <cell r="B172" t="str">
            <v>8 E</v>
          </cell>
          <cell r="C172" t="str">
            <v>ABDUL ROUF</v>
          </cell>
          <cell r="D172" t="str">
            <v>Selamet</v>
          </cell>
          <cell r="F172">
            <v>33170</v>
          </cell>
          <cell r="G172" t="str">
            <v>Kudus, 30-03-1996</v>
          </cell>
        </row>
        <row r="173">
          <cell r="A173">
            <v>171</v>
          </cell>
          <cell r="B173" t="str">
            <v>8 E</v>
          </cell>
          <cell r="C173" t="str">
            <v>ALI MURTADHO</v>
          </cell>
          <cell r="D173" t="str">
            <v>Tubi Iskandar</v>
          </cell>
          <cell r="F173">
            <v>33171</v>
          </cell>
          <cell r="G173" t="str">
            <v>Kudus, 3-04-1997</v>
          </cell>
        </row>
        <row r="174">
          <cell r="A174">
            <v>172</v>
          </cell>
          <cell r="B174" t="str">
            <v>8 E</v>
          </cell>
          <cell r="C174" t="str">
            <v>KUKUH SEPTIO AJI</v>
          </cell>
          <cell r="D174" t="str">
            <v>Sholechan</v>
          </cell>
          <cell r="F174">
            <v>33172</v>
          </cell>
          <cell r="G174" t="str">
            <v>Demak, 21-09-1997</v>
          </cell>
        </row>
        <row r="175">
          <cell r="A175">
            <v>173</v>
          </cell>
          <cell r="B175" t="str">
            <v>8 E</v>
          </cell>
          <cell r="C175" t="str">
            <v>MOH AHSAN FAHMI</v>
          </cell>
          <cell r="D175" t="str">
            <v>Hartoyo</v>
          </cell>
          <cell r="F175">
            <v>33173</v>
          </cell>
          <cell r="G175" t="str">
            <v>Demak, 25-07-1997</v>
          </cell>
        </row>
        <row r="176">
          <cell r="A176">
            <v>174</v>
          </cell>
          <cell r="B176" t="str">
            <v>8 E</v>
          </cell>
          <cell r="C176" t="str">
            <v>MUHAMMAD IDRIS</v>
          </cell>
          <cell r="D176" t="str">
            <v>Ahmad Kharis</v>
          </cell>
          <cell r="F176">
            <v>33174</v>
          </cell>
          <cell r="G176" t="str">
            <v>Demak, 5-08-1998</v>
          </cell>
        </row>
        <row r="177">
          <cell r="A177">
            <v>175</v>
          </cell>
          <cell r="B177" t="str">
            <v>8 E</v>
          </cell>
          <cell r="C177" t="str">
            <v>MUHAMMAD AL HASHIB HIMTHOYA</v>
          </cell>
          <cell r="D177" t="str">
            <v>Ulin Ni'am</v>
          </cell>
          <cell r="F177">
            <v>33175</v>
          </cell>
          <cell r="G177" t="str">
            <v>Jepara, 4-08-1998</v>
          </cell>
        </row>
        <row r="178">
          <cell r="A178">
            <v>176</v>
          </cell>
          <cell r="B178" t="str">
            <v>8 E</v>
          </cell>
          <cell r="C178" t="str">
            <v>MUHAMMAD ALVIN AHYAR</v>
          </cell>
          <cell r="D178" t="str">
            <v>Noor Mazid</v>
          </cell>
          <cell r="F178">
            <v>33176</v>
          </cell>
          <cell r="G178" t="str">
            <v>Kudus, 24-07-1997</v>
          </cell>
        </row>
        <row r="179">
          <cell r="A179">
            <v>177</v>
          </cell>
          <cell r="B179" t="str">
            <v>8 E</v>
          </cell>
          <cell r="C179" t="str">
            <v>MUHAMMAD TURMUNDI</v>
          </cell>
          <cell r="D179" t="str">
            <v xml:space="preserve">H. Sholikhan </v>
          </cell>
          <cell r="F179">
            <v>33177</v>
          </cell>
          <cell r="G179" t="str">
            <v>Jepara, 15-01-1997</v>
          </cell>
        </row>
        <row r="180">
          <cell r="A180">
            <v>178</v>
          </cell>
          <cell r="B180" t="str">
            <v>8 E</v>
          </cell>
          <cell r="C180" t="str">
            <v>MUHAMMAD HABIBURROHMAN</v>
          </cell>
          <cell r="D180" t="str">
            <v>Noor Mucklish</v>
          </cell>
          <cell r="F180">
            <v>33178</v>
          </cell>
          <cell r="G180" t="str">
            <v>Kudus, 30-03-1997</v>
          </cell>
        </row>
        <row r="181">
          <cell r="A181">
            <v>179</v>
          </cell>
          <cell r="B181" t="str">
            <v>8 E</v>
          </cell>
          <cell r="C181" t="str">
            <v>MUHAMMAD CHUSSAINI ABDULLAH</v>
          </cell>
          <cell r="D181" t="str">
            <v>Sulkan</v>
          </cell>
          <cell r="F181">
            <v>33179</v>
          </cell>
          <cell r="G181" t="str">
            <v>Kudus, 1-04-1998</v>
          </cell>
        </row>
        <row r="182">
          <cell r="A182">
            <v>180</v>
          </cell>
          <cell r="B182" t="str">
            <v>8 E</v>
          </cell>
          <cell r="C182" t="str">
            <v>MUCHAMMAD CHOIRIL ANAM</v>
          </cell>
          <cell r="D182" t="str">
            <v>Sholichan</v>
          </cell>
          <cell r="F182">
            <v>33180</v>
          </cell>
          <cell r="G182" t="str">
            <v>Kudus, 9-06-1998</v>
          </cell>
        </row>
        <row r="183">
          <cell r="A183">
            <v>181</v>
          </cell>
          <cell r="B183" t="str">
            <v>8 E</v>
          </cell>
          <cell r="C183" t="str">
            <v>M. KHOIRUL HUDA</v>
          </cell>
          <cell r="D183" t="str">
            <v>Sarkop</v>
          </cell>
          <cell r="F183">
            <v>33181</v>
          </cell>
          <cell r="G183" t="str">
            <v>Demak, 5-05-1997</v>
          </cell>
        </row>
        <row r="184">
          <cell r="A184">
            <v>182</v>
          </cell>
          <cell r="B184" t="str">
            <v>8 E</v>
          </cell>
          <cell r="C184" t="str">
            <v>MOHAMMAD RIFQI FAIZ</v>
          </cell>
          <cell r="D184" t="str">
            <v>Noor Ahyat</v>
          </cell>
          <cell r="F184">
            <v>33182</v>
          </cell>
          <cell r="G184" t="str">
            <v>Jepara, 7-01-1998</v>
          </cell>
        </row>
        <row r="185">
          <cell r="A185">
            <v>183</v>
          </cell>
          <cell r="B185" t="str">
            <v>8 E</v>
          </cell>
          <cell r="C185" t="str">
            <v>MUHAMMAD SYAFRUDIN AMIR</v>
          </cell>
          <cell r="D185" t="str">
            <v>Sholikhun</v>
          </cell>
          <cell r="F185">
            <v>33183</v>
          </cell>
          <cell r="G185" t="str">
            <v>Kudus, 10-09-1998</v>
          </cell>
        </row>
        <row r="186">
          <cell r="A186">
            <v>184</v>
          </cell>
          <cell r="B186" t="str">
            <v>8 E</v>
          </cell>
          <cell r="C186" t="str">
            <v>MUHAMMAD SHOFUCHUN ANIZZALLAT</v>
          </cell>
          <cell r="D186" t="str">
            <v>H. Kusniddin</v>
          </cell>
          <cell r="F186">
            <v>33184</v>
          </cell>
          <cell r="G186" t="str">
            <v>Kudus, 22-07-1997</v>
          </cell>
        </row>
        <row r="187">
          <cell r="A187">
            <v>185</v>
          </cell>
          <cell r="B187" t="str">
            <v>8 E</v>
          </cell>
          <cell r="C187" t="str">
            <v>MUHAMMAD AFIFUDIN</v>
          </cell>
          <cell r="D187" t="str">
            <v>Masluri</v>
          </cell>
          <cell r="F187">
            <v>33185</v>
          </cell>
          <cell r="G187" t="str">
            <v>Kudus, 1-08-1996</v>
          </cell>
        </row>
        <row r="188">
          <cell r="A188">
            <v>186</v>
          </cell>
          <cell r="B188" t="str">
            <v>8 E</v>
          </cell>
          <cell r="C188" t="str">
            <v>MUHAMMAD AFIFUDIN ZUHRI</v>
          </cell>
          <cell r="D188" t="str">
            <v>Kusno</v>
          </cell>
          <cell r="F188">
            <v>33186</v>
          </cell>
          <cell r="G188" t="str">
            <v>Jepara, 23-10-1997</v>
          </cell>
        </row>
        <row r="189">
          <cell r="A189">
            <v>187</v>
          </cell>
          <cell r="B189" t="str">
            <v>8 E</v>
          </cell>
          <cell r="C189" t="str">
            <v>MUHAMMAD FIKI ARDIANSYAH</v>
          </cell>
          <cell r="D189" t="str">
            <v>Masykuri</v>
          </cell>
          <cell r="F189">
            <v>33187</v>
          </cell>
          <cell r="G189" t="str">
            <v>Jepara, 21-10-1996</v>
          </cell>
        </row>
        <row r="190">
          <cell r="A190">
            <v>188</v>
          </cell>
          <cell r="B190" t="str">
            <v>8 E</v>
          </cell>
          <cell r="C190" t="str">
            <v>MUHAMMAD KAMALUL FIKRI</v>
          </cell>
          <cell r="D190" t="str">
            <v>Fahrurrozi</v>
          </cell>
          <cell r="F190">
            <v>33188</v>
          </cell>
          <cell r="G190" t="str">
            <v>Grobogan, 7-11-1997</v>
          </cell>
        </row>
        <row r="191">
          <cell r="A191">
            <v>189</v>
          </cell>
          <cell r="B191" t="str">
            <v>8 E</v>
          </cell>
          <cell r="C191" t="str">
            <v>MUHAMMAD MISBACHUL MUNIR</v>
          </cell>
          <cell r="D191" t="str">
            <v>Achmad Sungkono</v>
          </cell>
          <cell r="F191">
            <v>33189</v>
          </cell>
          <cell r="G191" t="str">
            <v>Kudus, 8-06-1998</v>
          </cell>
        </row>
        <row r="192">
          <cell r="A192">
            <v>190</v>
          </cell>
          <cell r="B192" t="str">
            <v>8 E</v>
          </cell>
          <cell r="C192" t="str">
            <v>MUKHAMMAD NAJIH FIRMANSYAH</v>
          </cell>
          <cell r="D192" t="str">
            <v>Fatchur Rohman</v>
          </cell>
          <cell r="F192">
            <v>33190</v>
          </cell>
          <cell r="G192" t="str">
            <v>Kudus, 30-06-1998</v>
          </cell>
        </row>
        <row r="193">
          <cell r="A193">
            <v>191</v>
          </cell>
          <cell r="B193" t="str">
            <v>8 E</v>
          </cell>
          <cell r="C193" t="str">
            <v>MUHAMMAD NORICHSAN</v>
          </cell>
          <cell r="D193" t="str">
            <v>Santoso</v>
          </cell>
          <cell r="F193">
            <v>33191</v>
          </cell>
          <cell r="G193" t="str">
            <v>Jepara, 5-09-1996</v>
          </cell>
        </row>
        <row r="194">
          <cell r="A194">
            <v>192</v>
          </cell>
          <cell r="B194" t="str">
            <v>8 E</v>
          </cell>
          <cell r="C194" t="str">
            <v xml:space="preserve">MUHAMMAD WILDHANI BURHANUDDIN </v>
          </cell>
          <cell r="D194" t="str">
            <v>Achmad Soburhan</v>
          </cell>
          <cell r="F194">
            <v>33192</v>
          </cell>
          <cell r="G194" t="str">
            <v>Kudus, 23-01-1998</v>
          </cell>
        </row>
        <row r="195">
          <cell r="A195">
            <v>193</v>
          </cell>
          <cell r="B195" t="str">
            <v>8 E</v>
          </cell>
          <cell r="C195" t="str">
            <v>MAMLUK</v>
          </cell>
          <cell r="D195" t="str">
            <v>Achmad Irianto</v>
          </cell>
          <cell r="F195">
            <v>33193</v>
          </cell>
          <cell r="G195" t="str">
            <v>Demak, 5-11-1997</v>
          </cell>
        </row>
        <row r="196">
          <cell r="A196">
            <v>194</v>
          </cell>
          <cell r="B196" t="str">
            <v>8 E</v>
          </cell>
          <cell r="C196" t="str">
            <v>MUSA ABDUL QODIR</v>
          </cell>
          <cell r="D196" t="str">
            <v>Nasuka</v>
          </cell>
          <cell r="F196">
            <v>33194</v>
          </cell>
          <cell r="G196" t="str">
            <v>Kudus, 7-06-1998</v>
          </cell>
        </row>
        <row r="197">
          <cell r="A197">
            <v>195</v>
          </cell>
          <cell r="B197" t="str">
            <v>8 E</v>
          </cell>
          <cell r="C197" t="str">
            <v>NASHRULLAH AZIZ AHMAD AL QUDSY</v>
          </cell>
          <cell r="D197" t="str">
            <v>Drs. Achmad Fathoni</v>
          </cell>
          <cell r="F197">
            <v>33195</v>
          </cell>
          <cell r="G197" t="str">
            <v>Gunung Kidul, 25-03-1998</v>
          </cell>
        </row>
        <row r="198">
          <cell r="A198">
            <v>196</v>
          </cell>
          <cell r="B198" t="str">
            <v>8 E</v>
          </cell>
          <cell r="C198" t="str">
            <v>NOOR AGUS WIDIANTO</v>
          </cell>
          <cell r="D198" t="str">
            <v>Sunardi</v>
          </cell>
          <cell r="F198">
            <v>33196</v>
          </cell>
          <cell r="G198" t="str">
            <v>Kudus, 10-03-1998</v>
          </cell>
        </row>
        <row r="199">
          <cell r="A199">
            <v>197</v>
          </cell>
          <cell r="B199" t="str">
            <v>8 E</v>
          </cell>
          <cell r="C199" t="str">
            <v>NURUL FAHMI</v>
          </cell>
          <cell r="D199" t="str">
            <v>Ahmad Khosim</v>
          </cell>
          <cell r="F199">
            <v>33197</v>
          </cell>
          <cell r="G199" t="str">
            <v>Pati, 28-01-1999</v>
          </cell>
        </row>
        <row r="200">
          <cell r="A200">
            <v>198</v>
          </cell>
          <cell r="B200" t="str">
            <v>8 E</v>
          </cell>
          <cell r="C200" t="str">
            <v>HERIA HONGKY SAPUTRA</v>
          </cell>
          <cell r="D200" t="str">
            <v>Harmaji</v>
          </cell>
          <cell r="F200">
            <v>33198</v>
          </cell>
          <cell r="G200" t="str">
            <v>Mulyaguna, 10-10-1996</v>
          </cell>
        </row>
        <row r="201">
          <cell r="A201">
            <v>199</v>
          </cell>
          <cell r="B201" t="str">
            <v>8 F</v>
          </cell>
          <cell r="C201" t="str">
            <v>A. AUFAL WAFI</v>
          </cell>
          <cell r="D201" t="str">
            <v>M. Suudi</v>
          </cell>
          <cell r="F201">
            <v>33199</v>
          </cell>
          <cell r="G201" t="str">
            <v>Kendal, 5-12-1998</v>
          </cell>
        </row>
        <row r="202">
          <cell r="A202">
            <v>200</v>
          </cell>
          <cell r="B202" t="str">
            <v>8 F</v>
          </cell>
          <cell r="C202" t="str">
            <v>AHMAD BADAWI</v>
          </cell>
          <cell r="D202" t="str">
            <v>Maksum</v>
          </cell>
          <cell r="F202">
            <v>33200</v>
          </cell>
          <cell r="G202" t="str">
            <v>Kudus, 19-11-1995</v>
          </cell>
        </row>
        <row r="203">
          <cell r="A203">
            <v>201</v>
          </cell>
          <cell r="B203" t="str">
            <v>8 F</v>
          </cell>
          <cell r="C203" t="str">
            <v>AHMAD SAMSUL ARIFIN</v>
          </cell>
          <cell r="D203" t="str">
            <v>Sukarno Zuhri</v>
          </cell>
          <cell r="F203">
            <v>33201</v>
          </cell>
          <cell r="G203" t="str">
            <v>Kudus, 20-08-1997</v>
          </cell>
        </row>
        <row r="204">
          <cell r="A204">
            <v>202</v>
          </cell>
          <cell r="B204" t="str">
            <v>8 F</v>
          </cell>
          <cell r="C204" t="str">
            <v>ABAR  HAJI'MUHAMMAD MUTHOLIB</v>
          </cell>
          <cell r="D204" t="str">
            <v>Subakir</v>
          </cell>
          <cell r="F204">
            <v>33202</v>
          </cell>
          <cell r="G204" t="str">
            <v>Kudus, 21-09-1997</v>
          </cell>
        </row>
        <row r="205">
          <cell r="A205">
            <v>203</v>
          </cell>
          <cell r="B205" t="str">
            <v>8 F</v>
          </cell>
          <cell r="C205" t="str">
            <v>IMAM SETIAWAN</v>
          </cell>
          <cell r="D205" t="str">
            <v>Ali Ridwan</v>
          </cell>
          <cell r="F205">
            <v>33203</v>
          </cell>
          <cell r="G205" t="str">
            <v>Jepara, 11-01-1998</v>
          </cell>
        </row>
        <row r="206">
          <cell r="A206">
            <v>204</v>
          </cell>
          <cell r="B206" t="str">
            <v>8 F</v>
          </cell>
          <cell r="C206" t="str">
            <v>JAMAL FAISOL AMIR</v>
          </cell>
          <cell r="D206" t="str">
            <v>Wasi'an</v>
          </cell>
          <cell r="F206">
            <v>33204</v>
          </cell>
          <cell r="G206" t="str">
            <v>Jepara, 1-03-1998</v>
          </cell>
        </row>
        <row r="207">
          <cell r="A207">
            <v>205</v>
          </cell>
          <cell r="B207" t="str">
            <v>8 F</v>
          </cell>
          <cell r="C207" t="str">
            <v>KHOIRUR ROZAQ</v>
          </cell>
          <cell r="D207" t="str">
            <v>Bukhari</v>
          </cell>
          <cell r="F207">
            <v>33205</v>
          </cell>
          <cell r="G207" t="str">
            <v>Kudus, 25-11-1998</v>
          </cell>
        </row>
        <row r="208">
          <cell r="A208">
            <v>206</v>
          </cell>
          <cell r="B208" t="str">
            <v>8 F</v>
          </cell>
          <cell r="C208" t="str">
            <v>KHOIRUN NI'AM</v>
          </cell>
          <cell r="D208" t="str">
            <v xml:space="preserve">Ir. Edy Fauzi </v>
          </cell>
          <cell r="F208">
            <v>33206</v>
          </cell>
          <cell r="G208" t="str">
            <v>Kudus, 31-10-1997</v>
          </cell>
        </row>
        <row r="209">
          <cell r="A209">
            <v>207</v>
          </cell>
          <cell r="B209" t="str">
            <v>8 F</v>
          </cell>
          <cell r="C209" t="str">
            <v>DICKY HASANAL ABAS</v>
          </cell>
          <cell r="D209" t="str">
            <v>Ahmad Zahroni</v>
          </cell>
          <cell r="F209">
            <v>33207</v>
          </cell>
          <cell r="G209" t="str">
            <v>Kudus, 8-08-1998</v>
          </cell>
        </row>
        <row r="210">
          <cell r="A210">
            <v>208</v>
          </cell>
          <cell r="B210" t="str">
            <v>8 F</v>
          </cell>
          <cell r="C210" t="str">
            <v>RIDHO BAY HAZMY</v>
          </cell>
          <cell r="D210" t="str">
            <v>Achmad Muhdi</v>
          </cell>
          <cell r="F210">
            <v>33208</v>
          </cell>
          <cell r="G210" t="str">
            <v>Ponorogo, 21-08-1997</v>
          </cell>
        </row>
        <row r="211">
          <cell r="A211">
            <v>209</v>
          </cell>
          <cell r="B211" t="str">
            <v>8 F</v>
          </cell>
          <cell r="C211" t="str">
            <v>SAFDHINAR MUHAMMAD AN NOOR</v>
          </cell>
          <cell r="D211" t="str">
            <v>Safrudin</v>
          </cell>
          <cell r="F211">
            <v>33209</v>
          </cell>
          <cell r="G211" t="str">
            <v>Jepara, 3-02-1999</v>
          </cell>
        </row>
        <row r="212">
          <cell r="A212">
            <v>210</v>
          </cell>
          <cell r="B212" t="str">
            <v>8 F</v>
          </cell>
          <cell r="C212" t="str">
            <v>SYAIFUL ANWAR</v>
          </cell>
          <cell r="D212" t="str">
            <v>Sholihin</v>
          </cell>
          <cell r="F212">
            <v>33210</v>
          </cell>
          <cell r="G212" t="str">
            <v>Kudus, 30-11-1998</v>
          </cell>
        </row>
        <row r="213">
          <cell r="A213">
            <v>211</v>
          </cell>
          <cell r="B213" t="str">
            <v>8 F</v>
          </cell>
          <cell r="C213" t="str">
            <v>SOFIAN ADI PRASETYO</v>
          </cell>
          <cell r="D213" t="str">
            <v>Rumadi</v>
          </cell>
          <cell r="F213">
            <v>33211</v>
          </cell>
          <cell r="G213" t="str">
            <v>Kudus, 19-05-1998</v>
          </cell>
        </row>
        <row r="214">
          <cell r="A214">
            <v>212</v>
          </cell>
          <cell r="B214" t="str">
            <v>8 F</v>
          </cell>
          <cell r="C214" t="str">
            <v>ABDUL ROHMAN SUDESI</v>
          </cell>
          <cell r="D214" t="str">
            <v>H. Nur Hadi</v>
          </cell>
          <cell r="F214">
            <v>33212</v>
          </cell>
          <cell r="G214" t="str">
            <v>Grobogan, 19-07-1997</v>
          </cell>
        </row>
        <row r="215">
          <cell r="A215">
            <v>213</v>
          </cell>
          <cell r="B215" t="str">
            <v>8 F</v>
          </cell>
          <cell r="C215" t="str">
            <v>GHIFARI UMAR PRADIKTYA</v>
          </cell>
          <cell r="D215" t="str">
            <v>Urip Sumarno</v>
          </cell>
          <cell r="F215">
            <v>33213</v>
          </cell>
          <cell r="G215" t="str">
            <v>Kudus, 10-9-1997</v>
          </cell>
        </row>
        <row r="216">
          <cell r="A216">
            <v>214</v>
          </cell>
          <cell r="B216" t="str">
            <v>8 F</v>
          </cell>
          <cell r="C216" t="str">
            <v>FAIS KHOLILU YUSUF</v>
          </cell>
          <cell r="D216" t="str">
            <v>Ahmad Rifa'i</v>
          </cell>
          <cell r="F216">
            <v>33214</v>
          </cell>
          <cell r="G216" t="str">
            <v>Demak, 1-06-1998</v>
          </cell>
        </row>
        <row r="217">
          <cell r="A217">
            <v>215</v>
          </cell>
          <cell r="B217" t="str">
            <v>8 F</v>
          </cell>
          <cell r="C217" t="str">
            <v>FARIZ ALAIKFIKA</v>
          </cell>
          <cell r="D217" t="str">
            <v>Supardjo</v>
          </cell>
          <cell r="F217">
            <v>33215</v>
          </cell>
          <cell r="G217" t="str">
            <v>Semarang, 1-03-1996</v>
          </cell>
        </row>
        <row r="218">
          <cell r="A218">
            <v>216</v>
          </cell>
          <cell r="B218" t="str">
            <v>8 F</v>
          </cell>
          <cell r="C218" t="str">
            <v>FARIS MAULANA ALWI.</v>
          </cell>
          <cell r="D218" t="str">
            <v>Mandiri.</v>
          </cell>
          <cell r="F218">
            <v>33216</v>
          </cell>
          <cell r="G218" t="str">
            <v>Kudus, 7-07-1997</v>
          </cell>
        </row>
        <row r="219">
          <cell r="A219">
            <v>217</v>
          </cell>
          <cell r="B219" t="str">
            <v>8 F</v>
          </cell>
          <cell r="C219" t="str">
            <v>FATHUR ROHMAN</v>
          </cell>
          <cell r="D219" t="str">
            <v>Kusaeri</v>
          </cell>
          <cell r="F219">
            <v>33217</v>
          </cell>
          <cell r="G219" t="str">
            <v>Kudus, 29-11-1998</v>
          </cell>
        </row>
        <row r="220">
          <cell r="A220">
            <v>218</v>
          </cell>
          <cell r="B220" t="str">
            <v>8 F</v>
          </cell>
          <cell r="C220" t="str">
            <v>FAQIH DZULFIKAR SHOFIYANTO</v>
          </cell>
          <cell r="D220" t="str">
            <v>Sularto</v>
          </cell>
          <cell r="F220">
            <v>33218</v>
          </cell>
          <cell r="G220" t="str">
            <v>Semarang, 8-06-1997</v>
          </cell>
        </row>
        <row r="221">
          <cell r="A221">
            <v>219</v>
          </cell>
          <cell r="B221" t="str">
            <v>8 F</v>
          </cell>
          <cell r="C221" t="str">
            <v>FAISOL ULIL AZMI</v>
          </cell>
          <cell r="D221" t="str">
            <v>Bahrun</v>
          </cell>
          <cell r="F221">
            <v>33219</v>
          </cell>
          <cell r="G221" t="str">
            <v>Jepara, 22-05-1998</v>
          </cell>
        </row>
        <row r="222">
          <cell r="A222">
            <v>220</v>
          </cell>
          <cell r="B222" t="str">
            <v>8 F</v>
          </cell>
          <cell r="C222" t="str">
            <v>KOMARUDIN RIZALDI</v>
          </cell>
          <cell r="D222" t="str">
            <v>Sugiman</v>
          </cell>
          <cell r="F222">
            <v>33220</v>
          </cell>
          <cell r="G222" t="str">
            <v>Kudus, 28-03-1997</v>
          </cell>
        </row>
        <row r="223">
          <cell r="A223">
            <v>221</v>
          </cell>
          <cell r="B223" t="str">
            <v>8 F</v>
          </cell>
          <cell r="C223" t="str">
            <v>MUCHAMMAD ILFA AL FARIZI</v>
          </cell>
          <cell r="D223" t="str">
            <v>Miftahuddin</v>
          </cell>
          <cell r="F223">
            <v>33221</v>
          </cell>
          <cell r="G223" t="str">
            <v>Kudus, 11-10-1998</v>
          </cell>
        </row>
        <row r="224">
          <cell r="A224">
            <v>222</v>
          </cell>
          <cell r="B224" t="str">
            <v>8 F</v>
          </cell>
          <cell r="C224" t="str">
            <v>MUHAMMAD ANIS YAHYA</v>
          </cell>
          <cell r="D224" t="str">
            <v>Moh Khamdi</v>
          </cell>
          <cell r="F224">
            <v>33222</v>
          </cell>
          <cell r="G224" t="str">
            <v>Kudus, 22-11-1997</v>
          </cell>
        </row>
        <row r="225">
          <cell r="A225">
            <v>223</v>
          </cell>
          <cell r="B225" t="str">
            <v>8 F</v>
          </cell>
          <cell r="C225" t="str">
            <v>MUHAMMAD ROJIB HUNAEFI</v>
          </cell>
          <cell r="D225" t="str">
            <v>Abdul Jasri</v>
          </cell>
          <cell r="F225">
            <v>33223</v>
          </cell>
          <cell r="G225" t="str">
            <v>Kudus, 6-05-1998</v>
          </cell>
        </row>
        <row r="226">
          <cell r="A226">
            <v>224</v>
          </cell>
          <cell r="B226" t="str">
            <v>8 F</v>
          </cell>
          <cell r="C226" t="str">
            <v>MOCHAMMAD RIZQI WAHYUDI</v>
          </cell>
          <cell r="D226" t="str">
            <v>Sudarso</v>
          </cell>
          <cell r="F226">
            <v>33224</v>
          </cell>
          <cell r="G226" t="str">
            <v>Kudus, 26-01-1998</v>
          </cell>
        </row>
        <row r="227">
          <cell r="A227">
            <v>225</v>
          </cell>
          <cell r="B227" t="str">
            <v>8 F</v>
          </cell>
          <cell r="C227" t="str">
            <v>MOHAMAD SYARIP HIDAYATULLAH</v>
          </cell>
          <cell r="D227" t="str">
            <v>Syukron</v>
          </cell>
          <cell r="F227">
            <v>33225</v>
          </cell>
          <cell r="G227" t="str">
            <v>Demak, 4-04-1997</v>
          </cell>
        </row>
        <row r="228">
          <cell r="A228">
            <v>226</v>
          </cell>
          <cell r="B228" t="str">
            <v>8 F</v>
          </cell>
          <cell r="C228" t="str">
            <v>MOH SAFIQ</v>
          </cell>
          <cell r="D228" t="str">
            <v>Suntono</v>
          </cell>
          <cell r="F228">
            <v>33226</v>
          </cell>
          <cell r="G228" t="str">
            <v>Jepara, 21-02-1998</v>
          </cell>
        </row>
        <row r="229">
          <cell r="A229">
            <v>227</v>
          </cell>
          <cell r="B229" t="str">
            <v>8 F</v>
          </cell>
          <cell r="C229" t="str">
            <v>MUHAMMAD IRFAN AFRIZAL</v>
          </cell>
          <cell r="D229" t="str">
            <v>Ponimin</v>
          </cell>
          <cell r="F229">
            <v>33227</v>
          </cell>
          <cell r="G229" t="str">
            <v>Jepara, 8-04-1998</v>
          </cell>
        </row>
        <row r="230">
          <cell r="A230">
            <v>228</v>
          </cell>
          <cell r="B230" t="str">
            <v>8 F</v>
          </cell>
          <cell r="C230" t="str">
            <v>MOHAMAD ALI IRSYAD</v>
          </cell>
          <cell r="D230" t="str">
            <v>Mohamad Syafiuddin</v>
          </cell>
          <cell r="F230">
            <v>33228</v>
          </cell>
          <cell r="G230" t="str">
            <v>Demak, 30-06-1998</v>
          </cell>
        </row>
        <row r="231">
          <cell r="A231">
            <v>229</v>
          </cell>
          <cell r="B231" t="str">
            <v>8 F</v>
          </cell>
          <cell r="C231" t="str">
            <v>MUHAMMAD IMRON NAWAWI</v>
          </cell>
          <cell r="D231" t="str">
            <v>Sugianto</v>
          </cell>
          <cell r="F231">
            <v>33229</v>
          </cell>
          <cell r="G231" t="str">
            <v>Kudus, 26-04-1999</v>
          </cell>
        </row>
        <row r="232">
          <cell r="A232">
            <v>230</v>
          </cell>
          <cell r="B232" t="str">
            <v>8 F</v>
          </cell>
          <cell r="C232" t="str">
            <v>MUHAMMAD FADLUL MUNIR</v>
          </cell>
          <cell r="D232" t="str">
            <v>Suripto</v>
          </cell>
          <cell r="F232">
            <v>33230</v>
          </cell>
          <cell r="G232" t="str">
            <v>Kudus, 10-08-1998</v>
          </cell>
        </row>
        <row r="233">
          <cell r="A233">
            <v>231</v>
          </cell>
          <cell r="B233" t="str">
            <v>8 F</v>
          </cell>
          <cell r="C233" t="str">
            <v>MUHAMMAD FIQIH MAULANA ARDI</v>
          </cell>
          <cell r="D233" t="str">
            <v>Suparno</v>
          </cell>
          <cell r="F233">
            <v>33231</v>
          </cell>
          <cell r="G233" t="str">
            <v>Blora, 20-01-1998</v>
          </cell>
        </row>
        <row r="234">
          <cell r="A234">
            <v>232</v>
          </cell>
          <cell r="B234" t="str">
            <v>8 F</v>
          </cell>
          <cell r="C234" t="str">
            <v>MUHAMMAD WILDAN NAJICH</v>
          </cell>
          <cell r="D234" t="str">
            <v>Haji Rosyad</v>
          </cell>
          <cell r="F234">
            <v>33232</v>
          </cell>
          <cell r="G234" t="str">
            <v>Pati, 16-06-1998</v>
          </cell>
        </row>
        <row r="235">
          <cell r="A235">
            <v>233</v>
          </cell>
          <cell r="B235" t="str">
            <v>8 F</v>
          </cell>
          <cell r="C235" t="str">
            <v>NIZAR ZULMYROMADLON</v>
          </cell>
          <cell r="D235" t="str">
            <v>Saidi</v>
          </cell>
          <cell r="F235">
            <v>33233</v>
          </cell>
          <cell r="G235" t="str">
            <v>Banyuwangi, 24-12-1997</v>
          </cell>
        </row>
        <row r="236">
          <cell r="A236">
            <v>234</v>
          </cell>
          <cell r="B236" t="str">
            <v>8 F</v>
          </cell>
          <cell r="C236" t="str">
            <v>NAFIS IRWANSYAH</v>
          </cell>
          <cell r="D236" t="str">
            <v>Djoko Sartono</v>
          </cell>
          <cell r="F236">
            <v>33234</v>
          </cell>
          <cell r="G236" t="str">
            <v>Kudus, 9-11-1998</v>
          </cell>
        </row>
        <row r="237">
          <cell r="A237">
            <v>235</v>
          </cell>
          <cell r="B237" t="str">
            <v>8 F</v>
          </cell>
          <cell r="C237" t="str">
            <v>WAHYU EKO WICAKSONO</v>
          </cell>
          <cell r="D237" t="str">
            <v>Sugiyarto</v>
          </cell>
          <cell r="F237">
            <v>33235</v>
          </cell>
          <cell r="G237" t="str">
            <v>Kudus, 2-11-1997</v>
          </cell>
        </row>
        <row r="238">
          <cell r="A238">
            <v>236</v>
          </cell>
          <cell r="B238" t="str">
            <v>8 F</v>
          </cell>
          <cell r="C238" t="str">
            <v>YOSSI LUKMAN UBAI DILLAH</v>
          </cell>
          <cell r="D238" t="str">
            <v>Muslih</v>
          </cell>
          <cell r="F238">
            <v>33236</v>
          </cell>
          <cell r="G238" t="str">
            <v>Demak, 20-06-1997</v>
          </cell>
        </row>
        <row r="239">
          <cell r="A239">
            <v>237</v>
          </cell>
          <cell r="B239" t="str">
            <v>8 G</v>
          </cell>
          <cell r="C239" t="str">
            <v>AHMAD AGNES ARYANTO</v>
          </cell>
          <cell r="D239" t="str">
            <v>Sudarmuji</v>
          </cell>
          <cell r="F239">
            <v>33237</v>
          </cell>
          <cell r="G239" t="str">
            <v>Jepara, 3-02-1997</v>
          </cell>
        </row>
        <row r="240">
          <cell r="A240">
            <v>238</v>
          </cell>
          <cell r="B240" t="str">
            <v>8 G</v>
          </cell>
          <cell r="C240" t="str">
            <v>AKHMAD MUHAM MAULANA</v>
          </cell>
          <cell r="D240" t="str">
            <v>Hanafi</v>
          </cell>
          <cell r="F240">
            <v>33238</v>
          </cell>
          <cell r="G240" t="str">
            <v>Kudus, 18-09-1998</v>
          </cell>
        </row>
        <row r="241">
          <cell r="A241">
            <v>239</v>
          </cell>
          <cell r="B241" t="str">
            <v>8 G</v>
          </cell>
          <cell r="C241" t="str">
            <v>IKHDAM FIRDAUS FAHRONI</v>
          </cell>
          <cell r="D241" t="str">
            <v>Puji Basuki</v>
          </cell>
          <cell r="F241">
            <v>33239</v>
          </cell>
          <cell r="G241" t="str">
            <v>Jepara, 28-08-1997</v>
          </cell>
        </row>
        <row r="242">
          <cell r="A242">
            <v>240</v>
          </cell>
          <cell r="B242" t="str">
            <v>8 G</v>
          </cell>
          <cell r="C242" t="str">
            <v>ARI RAMADHAN AJIE</v>
          </cell>
          <cell r="D242" t="str">
            <v>Bambang Sugeng Trisakti</v>
          </cell>
          <cell r="F242">
            <v>33240</v>
          </cell>
          <cell r="G242" t="str">
            <v>Grobogan, 7-02-1997</v>
          </cell>
        </row>
        <row r="243">
          <cell r="A243">
            <v>241</v>
          </cell>
          <cell r="B243" t="str">
            <v>8 G</v>
          </cell>
          <cell r="C243" t="str">
            <v>ASLAMATUL AFIAT</v>
          </cell>
          <cell r="D243" t="str">
            <v>Suntono</v>
          </cell>
          <cell r="F243">
            <v>33241</v>
          </cell>
          <cell r="G243" t="str">
            <v>Jepara, 20-05-1996</v>
          </cell>
        </row>
        <row r="244">
          <cell r="A244">
            <v>242</v>
          </cell>
          <cell r="B244" t="str">
            <v>8 G</v>
          </cell>
          <cell r="C244" t="str">
            <v>EKO FEBRI ISFAN RIYADI YUSUF</v>
          </cell>
          <cell r="D244" t="str">
            <v>Gunarso</v>
          </cell>
          <cell r="F244">
            <v>33242</v>
          </cell>
          <cell r="G244" t="str">
            <v>Jepara, 10-02-1998</v>
          </cell>
        </row>
        <row r="245">
          <cell r="A245">
            <v>243</v>
          </cell>
          <cell r="B245" t="str">
            <v>8 G</v>
          </cell>
          <cell r="C245" t="str">
            <v>BAGUS ABDUL WAHHAB</v>
          </cell>
          <cell r="D245" t="str">
            <v>Sahir</v>
          </cell>
          <cell r="F245">
            <v>33243</v>
          </cell>
          <cell r="G245" t="str">
            <v>Kudus, 14-08-1998</v>
          </cell>
        </row>
        <row r="246">
          <cell r="A246">
            <v>244</v>
          </cell>
          <cell r="B246" t="str">
            <v>8 G</v>
          </cell>
          <cell r="C246" t="str">
            <v>TIAR EKO PRABOWO</v>
          </cell>
          <cell r="D246" t="str">
            <v>Junaedi</v>
          </cell>
          <cell r="F246">
            <v>33244</v>
          </cell>
          <cell r="G246" t="str">
            <v>Demak, 18-08-1996</v>
          </cell>
        </row>
        <row r="247">
          <cell r="A247">
            <v>245</v>
          </cell>
          <cell r="B247" t="str">
            <v>8 G</v>
          </cell>
          <cell r="C247" t="str">
            <v>KHAIDIR ALI AKHMAD AL FATH</v>
          </cell>
          <cell r="D247" t="str">
            <v>Fatkah Sudarmaji</v>
          </cell>
          <cell r="F247">
            <v>33245</v>
          </cell>
          <cell r="G247" t="str">
            <v>Kudus, 27-07-1998</v>
          </cell>
        </row>
        <row r="248">
          <cell r="A248">
            <v>246</v>
          </cell>
          <cell r="B248" t="str">
            <v>8 G</v>
          </cell>
          <cell r="C248" t="str">
            <v>DWI RAFI MUHAMMAD MUQODAS</v>
          </cell>
          <cell r="D248" t="str">
            <v>Surono Purbatin</v>
          </cell>
          <cell r="F248">
            <v>33246</v>
          </cell>
          <cell r="G248" t="str">
            <v>Kudus, 9-07-1997</v>
          </cell>
        </row>
        <row r="249">
          <cell r="A249">
            <v>247</v>
          </cell>
          <cell r="B249" t="str">
            <v>8 G</v>
          </cell>
          <cell r="C249" t="str">
            <v>DEDY PRASETIYO</v>
          </cell>
          <cell r="D249" t="str">
            <v>Ma'ruf</v>
          </cell>
          <cell r="F249">
            <v>33247</v>
          </cell>
          <cell r="G249" t="str">
            <v>Demak, 31-12-1997</v>
          </cell>
        </row>
        <row r="250">
          <cell r="A250">
            <v>248</v>
          </cell>
          <cell r="B250" t="str">
            <v>8 G</v>
          </cell>
          <cell r="C250" t="str">
            <v>DIDIK KURNIAWAN</v>
          </cell>
          <cell r="D250" t="str">
            <v>Ahmad Dlori</v>
          </cell>
          <cell r="F250">
            <v>33248</v>
          </cell>
          <cell r="G250" t="str">
            <v>Jepara, 26-10-1996</v>
          </cell>
        </row>
        <row r="251">
          <cell r="A251">
            <v>249</v>
          </cell>
          <cell r="B251" t="str">
            <v>8 G</v>
          </cell>
          <cell r="C251" t="str">
            <v>AINUR ROFIQ</v>
          </cell>
          <cell r="D251" t="str">
            <v>Ahmad Rif'an</v>
          </cell>
          <cell r="F251">
            <v>33249</v>
          </cell>
          <cell r="G251" t="str">
            <v>Kudus, 29-05-1997</v>
          </cell>
        </row>
        <row r="252">
          <cell r="A252">
            <v>250</v>
          </cell>
          <cell r="B252" t="str">
            <v>8 G</v>
          </cell>
          <cell r="C252" t="str">
            <v>VRENDI DAVIS VERNANDO</v>
          </cell>
          <cell r="D252" t="str">
            <v>Supodo</v>
          </cell>
          <cell r="F252">
            <v>33250</v>
          </cell>
          <cell r="G252" t="str">
            <v>Pati, 15-10-1997</v>
          </cell>
        </row>
        <row r="253">
          <cell r="A253">
            <v>251</v>
          </cell>
          <cell r="B253" t="str">
            <v>8 G</v>
          </cell>
          <cell r="C253" t="str">
            <v>FAISAL SYAFRI AZMI</v>
          </cell>
          <cell r="D253" t="str">
            <v>Agus Salim</v>
          </cell>
          <cell r="F253">
            <v>33251</v>
          </cell>
          <cell r="G253" t="str">
            <v>Pati, 12-01-1998</v>
          </cell>
        </row>
        <row r="254">
          <cell r="A254">
            <v>252</v>
          </cell>
          <cell r="B254" t="str">
            <v>8 G</v>
          </cell>
          <cell r="C254" t="str">
            <v>MUKHAMAD ARIS MUNANDAR</v>
          </cell>
          <cell r="D254" t="str">
            <v>Sujarno</v>
          </cell>
          <cell r="F254">
            <v>33252</v>
          </cell>
          <cell r="G254" t="str">
            <v>Demak, 8-01-1998</v>
          </cell>
        </row>
        <row r="255">
          <cell r="A255">
            <v>253</v>
          </cell>
          <cell r="B255" t="str">
            <v>8 G</v>
          </cell>
          <cell r="C255" t="str">
            <v>MUHAMMAD ISMAIL</v>
          </cell>
          <cell r="D255" t="str">
            <v>Mujiono</v>
          </cell>
          <cell r="F255">
            <v>33253</v>
          </cell>
          <cell r="G255" t="str">
            <v>Jepara, 16-08-1996</v>
          </cell>
        </row>
        <row r="256">
          <cell r="A256">
            <v>254</v>
          </cell>
          <cell r="B256" t="str">
            <v>8 G</v>
          </cell>
          <cell r="C256" t="str">
            <v>MUHAMAD IQBAL SHOFI</v>
          </cell>
          <cell r="D256" t="str">
            <v>Hambali</v>
          </cell>
          <cell r="F256">
            <v>33254</v>
          </cell>
          <cell r="G256" t="str">
            <v>Demak, 25-09-1997</v>
          </cell>
        </row>
        <row r="257">
          <cell r="A257">
            <v>255</v>
          </cell>
          <cell r="B257" t="str">
            <v>8 G</v>
          </cell>
          <cell r="C257" t="str">
            <v>MUHAMMAD ILHAM</v>
          </cell>
          <cell r="D257" t="str">
            <v>Slamet</v>
          </cell>
          <cell r="F257">
            <v>33255</v>
          </cell>
          <cell r="G257" t="str">
            <v>Demak, 20-10-1996</v>
          </cell>
        </row>
        <row r="258">
          <cell r="A258">
            <v>256</v>
          </cell>
          <cell r="B258" t="str">
            <v>8 G</v>
          </cell>
          <cell r="C258" t="str">
            <v>MUHAMMAD ANWAR UDIN</v>
          </cell>
          <cell r="D258" t="str">
            <v>Achmad Junaedi</v>
          </cell>
          <cell r="F258">
            <v>33256</v>
          </cell>
          <cell r="G258" t="str">
            <v>Kudus, 17-12-1995</v>
          </cell>
        </row>
        <row r="259">
          <cell r="A259">
            <v>257</v>
          </cell>
          <cell r="B259" t="str">
            <v>8 G</v>
          </cell>
          <cell r="C259" t="str">
            <v>MUHAMMAD ULIN NUHA  "Slamet"</v>
          </cell>
          <cell r="D259" t="str">
            <v>Slamet Noor Janji</v>
          </cell>
          <cell r="F259">
            <v>33257</v>
          </cell>
          <cell r="G259" t="str">
            <v>Kudus, 5-04-1997</v>
          </cell>
        </row>
        <row r="260">
          <cell r="A260">
            <v>258</v>
          </cell>
          <cell r="B260" t="str">
            <v>8 G</v>
          </cell>
          <cell r="C260" t="str">
            <v>MUHAMMAD UWAYS AL QORNI ZUBAYDILLAH</v>
          </cell>
          <cell r="D260" t="str">
            <v>M. Sami'un Zubaidillah</v>
          </cell>
          <cell r="F260">
            <v>33258</v>
          </cell>
          <cell r="G260" t="str">
            <v>Pati, 20-07-1998</v>
          </cell>
        </row>
        <row r="261">
          <cell r="A261">
            <v>259</v>
          </cell>
          <cell r="B261" t="str">
            <v>8 G</v>
          </cell>
          <cell r="C261" t="str">
            <v>MUHAMMAD BIHARUDDIN NAUFAL</v>
          </cell>
          <cell r="D261" t="str">
            <v>Muhammad Muslih</v>
          </cell>
          <cell r="F261">
            <v>33259</v>
          </cell>
          <cell r="G261" t="str">
            <v>Kudus, 14-04-1997</v>
          </cell>
        </row>
        <row r="262">
          <cell r="A262">
            <v>260</v>
          </cell>
          <cell r="B262" t="str">
            <v>8 G</v>
          </cell>
          <cell r="C262" t="str">
            <v>MOHAMMAD BAHRUL ULUM S.</v>
          </cell>
          <cell r="D262" t="str">
            <v>Mokh. Solekhan</v>
          </cell>
          <cell r="F262">
            <v>33260</v>
          </cell>
          <cell r="G262" t="str">
            <v>Kendal, 7-09-1997</v>
          </cell>
        </row>
        <row r="263">
          <cell r="A263">
            <v>261</v>
          </cell>
          <cell r="B263" t="str">
            <v>8 G</v>
          </cell>
          <cell r="C263" t="str">
            <v>MUHAMMAD JAMALLUDDIN</v>
          </cell>
          <cell r="D263" t="str">
            <v>Karmadi</v>
          </cell>
          <cell r="F263">
            <v>33261</v>
          </cell>
          <cell r="G263" t="str">
            <v>Kudus, 7-02-1997</v>
          </cell>
        </row>
        <row r="264">
          <cell r="A264">
            <v>262</v>
          </cell>
          <cell r="B264" t="str">
            <v>8 G</v>
          </cell>
          <cell r="C264" t="str">
            <v>MUHAMMAD ZAINUR ROZIQIN</v>
          </cell>
          <cell r="D264" t="str">
            <v>Warni Utomo</v>
          </cell>
          <cell r="F264">
            <v>33262</v>
          </cell>
          <cell r="G264" t="str">
            <v>Kudus, 19-12-1998</v>
          </cell>
        </row>
        <row r="265">
          <cell r="A265">
            <v>263</v>
          </cell>
          <cell r="B265" t="str">
            <v>8 G</v>
          </cell>
          <cell r="C265" t="str">
            <v>MUHAMMAD SYAIFUL HADI</v>
          </cell>
          <cell r="D265" t="str">
            <v>Supratono</v>
          </cell>
          <cell r="F265">
            <v>33263</v>
          </cell>
          <cell r="G265" t="str">
            <v>Grobogan, 20-08-1998</v>
          </cell>
        </row>
        <row r="266">
          <cell r="A266">
            <v>264</v>
          </cell>
          <cell r="B266" t="str">
            <v>8 G</v>
          </cell>
          <cell r="C266" t="str">
            <v>MUHAMMAD SYUKRON FEBIAN SYACH</v>
          </cell>
          <cell r="D266" t="str">
            <v>Rif'an</v>
          </cell>
          <cell r="F266">
            <v>33264</v>
          </cell>
          <cell r="G266" t="str">
            <v>Kudus, 18-02-1998</v>
          </cell>
        </row>
        <row r="267">
          <cell r="A267">
            <v>265</v>
          </cell>
          <cell r="B267" t="str">
            <v>8 G</v>
          </cell>
          <cell r="C267" t="str">
            <v>MUHAMMAD SHIDQUL WAFA</v>
          </cell>
          <cell r="D267" t="str">
            <v>Muchamad Muntono</v>
          </cell>
          <cell r="F267">
            <v>33265</v>
          </cell>
          <cell r="G267" t="str">
            <v>Kudus, 26-06-1998</v>
          </cell>
        </row>
        <row r="268">
          <cell r="A268">
            <v>266</v>
          </cell>
          <cell r="B268" t="str">
            <v>8 G</v>
          </cell>
          <cell r="C268" t="str">
            <v>MUHAMMAD ULYA ALFIN</v>
          </cell>
          <cell r="D268" t="str">
            <v>Ahmad Rochip</v>
          </cell>
          <cell r="F268">
            <v>33266</v>
          </cell>
          <cell r="G268" t="str">
            <v>Kudus, 06-06-1997</v>
          </cell>
        </row>
        <row r="269">
          <cell r="A269">
            <v>267</v>
          </cell>
          <cell r="B269" t="str">
            <v>8 G</v>
          </cell>
          <cell r="C269" t="str">
            <v>M. FATKHUR ROZAQ</v>
          </cell>
          <cell r="D269" t="str">
            <v>Masdi</v>
          </cell>
          <cell r="F269">
            <v>33267</v>
          </cell>
          <cell r="G269" t="str">
            <v>Kudus, 23-11-1996</v>
          </cell>
        </row>
        <row r="270">
          <cell r="A270">
            <v>268</v>
          </cell>
          <cell r="B270" t="str">
            <v>8 G</v>
          </cell>
          <cell r="C270" t="str">
            <v>MOCHAMMAD PRAYOGI</v>
          </cell>
          <cell r="D270" t="str">
            <v>Muchamad Khoiri</v>
          </cell>
          <cell r="F270">
            <v>33268</v>
          </cell>
          <cell r="G270" t="str">
            <v>Kudus, 31-01-1999</v>
          </cell>
        </row>
        <row r="271">
          <cell r="A271">
            <v>269</v>
          </cell>
          <cell r="B271" t="str">
            <v>8 G</v>
          </cell>
          <cell r="C271" t="str">
            <v>MUHAMMAD KURNIAWAN</v>
          </cell>
          <cell r="D271" t="str">
            <v>Suyanto</v>
          </cell>
          <cell r="F271">
            <v>33269</v>
          </cell>
          <cell r="G271" t="str">
            <v>Jepara, 16-04-1996</v>
          </cell>
        </row>
        <row r="272">
          <cell r="A272">
            <v>270</v>
          </cell>
          <cell r="B272" t="str">
            <v>8 G</v>
          </cell>
          <cell r="C272" t="str">
            <v>MUHAMMAD LUTFI FAHRIZA</v>
          </cell>
          <cell r="D272" t="str">
            <v>Nur Said</v>
          </cell>
          <cell r="F272">
            <v>33270</v>
          </cell>
          <cell r="G272" t="str">
            <v>Jepara, 10-10-1997</v>
          </cell>
        </row>
        <row r="273">
          <cell r="A273">
            <v>271</v>
          </cell>
          <cell r="B273" t="str">
            <v>8 G</v>
          </cell>
          <cell r="C273" t="str">
            <v>MUHAMMAD HILAL AIDAR</v>
          </cell>
          <cell r="D273" t="str">
            <v>Masroni, S.Ag</v>
          </cell>
          <cell r="F273">
            <v>33271</v>
          </cell>
          <cell r="G273" t="str">
            <v>Jepara, 2-05-1997</v>
          </cell>
        </row>
        <row r="274">
          <cell r="A274">
            <v>272</v>
          </cell>
          <cell r="B274" t="str">
            <v>8 G</v>
          </cell>
          <cell r="C274" t="str">
            <v>MAFAAZAL UDHMA</v>
          </cell>
          <cell r="D274" t="str">
            <v>Sonhaji</v>
          </cell>
          <cell r="F274">
            <v>33272</v>
          </cell>
          <cell r="G274" t="str">
            <v>Kudus, 15-11-1997</v>
          </cell>
        </row>
        <row r="275">
          <cell r="A275">
            <v>273</v>
          </cell>
          <cell r="B275" t="str">
            <v>8 G</v>
          </cell>
          <cell r="C275" t="str">
            <v>NOOR FAIZ</v>
          </cell>
          <cell r="D275" t="str">
            <v>Mudhakir</v>
          </cell>
          <cell r="F275">
            <v>33273</v>
          </cell>
          <cell r="G275" t="str">
            <v>Kudus, 15-03-1998</v>
          </cell>
        </row>
        <row r="276">
          <cell r="A276">
            <v>274</v>
          </cell>
          <cell r="B276" t="str">
            <v>8 G</v>
          </cell>
          <cell r="C276" t="str">
            <v>NAUFAL HISYAM</v>
          </cell>
          <cell r="D276" t="str">
            <v>Joko Setyawan</v>
          </cell>
          <cell r="F276">
            <v>33274</v>
          </cell>
          <cell r="G276" t="str">
            <v>Kudus, 10-10-1997</v>
          </cell>
        </row>
        <row r="277">
          <cell r="A277">
            <v>275</v>
          </cell>
          <cell r="B277" t="str">
            <v>8 G</v>
          </cell>
          <cell r="C277" t="str">
            <v>WAHYU SETYADI</v>
          </cell>
          <cell r="D277" t="str">
            <v>Imam Subarkah</v>
          </cell>
          <cell r="F277">
            <v>33275</v>
          </cell>
          <cell r="G277" t="str">
            <v>Kudus, 3-02-1999</v>
          </cell>
        </row>
        <row r="278">
          <cell r="A278">
            <v>276</v>
          </cell>
          <cell r="B278" t="str">
            <v>8 G</v>
          </cell>
          <cell r="C278" t="str">
            <v>WIDHIO AGUNG NUGROHO</v>
          </cell>
          <cell r="D278" t="str">
            <v>Sularyo</v>
          </cell>
          <cell r="F278">
            <v>33276</v>
          </cell>
          <cell r="G278" t="str">
            <v>Jepara, 26-04-1997</v>
          </cell>
        </row>
        <row r="279">
          <cell r="A279">
            <v>277</v>
          </cell>
          <cell r="B279" t="str">
            <v>8 H</v>
          </cell>
          <cell r="C279" t="str">
            <v>ACHMAD CHAMIM</v>
          </cell>
          <cell r="D279" t="str">
            <v>Mat Djuweni</v>
          </cell>
          <cell r="F279">
            <v>33277</v>
          </cell>
          <cell r="G279" t="str">
            <v>Kudus, 27-09-1997</v>
          </cell>
        </row>
        <row r="280">
          <cell r="A280">
            <v>278</v>
          </cell>
          <cell r="B280" t="str">
            <v>8 H</v>
          </cell>
          <cell r="C280" t="str">
            <v>AHMAD SAFII</v>
          </cell>
          <cell r="D280" t="str">
            <v>Khamid Suyoto</v>
          </cell>
          <cell r="F280">
            <v>33278</v>
          </cell>
          <cell r="G280" t="str">
            <v>Demak, 7-08-1997</v>
          </cell>
        </row>
        <row r="281">
          <cell r="A281">
            <v>279</v>
          </cell>
          <cell r="B281" t="str">
            <v>8 H</v>
          </cell>
          <cell r="C281" t="str">
            <v>AHMAD SYARAFI</v>
          </cell>
          <cell r="D281" t="str">
            <v>Drs. Hamzah</v>
          </cell>
          <cell r="F281">
            <v>33279</v>
          </cell>
          <cell r="G281" t="str">
            <v>Kudus, 8-09-1997</v>
          </cell>
        </row>
        <row r="282">
          <cell r="A282">
            <v>280</v>
          </cell>
          <cell r="B282" t="str">
            <v>8 H</v>
          </cell>
          <cell r="C282" t="str">
            <v>AHMAD SIDQI</v>
          </cell>
          <cell r="D282" t="str">
            <v>Abdul Rochman</v>
          </cell>
          <cell r="F282">
            <v>33280</v>
          </cell>
          <cell r="G282" t="str">
            <v>Kudus, 30-09-1998</v>
          </cell>
        </row>
        <row r="283">
          <cell r="A283">
            <v>281</v>
          </cell>
          <cell r="B283" t="str">
            <v>8 H</v>
          </cell>
          <cell r="C283" t="str">
            <v>AHMAD FAQIH BASYARI</v>
          </cell>
          <cell r="D283" t="str">
            <v>Sa'roni</v>
          </cell>
          <cell r="F283">
            <v>33281</v>
          </cell>
          <cell r="G283" t="str">
            <v>Demak, 17-08-1998</v>
          </cell>
        </row>
        <row r="284">
          <cell r="A284">
            <v>282</v>
          </cell>
          <cell r="B284" t="str">
            <v>8 H</v>
          </cell>
          <cell r="C284" t="str">
            <v>AHMAD FAUZI AL MUBAROK</v>
          </cell>
          <cell r="D284" t="str">
            <v>Nashichin</v>
          </cell>
          <cell r="F284">
            <v>33282</v>
          </cell>
          <cell r="G284" t="str">
            <v>Kudus, 18-04-1998</v>
          </cell>
        </row>
        <row r="285">
          <cell r="A285">
            <v>283</v>
          </cell>
          <cell r="B285" t="str">
            <v>8 H</v>
          </cell>
          <cell r="C285" t="str">
            <v>ACHMAD MAULANA RIZQI</v>
          </cell>
          <cell r="D285" t="str">
            <v>S. Hidayatulloh</v>
          </cell>
          <cell r="F285">
            <v>33283</v>
          </cell>
          <cell r="G285" t="str">
            <v>Semarang, 19-02-1999</v>
          </cell>
        </row>
        <row r="286">
          <cell r="A286">
            <v>284</v>
          </cell>
          <cell r="B286" t="str">
            <v>8 H</v>
          </cell>
          <cell r="C286" t="str">
            <v>IZKINAL ATHHAR</v>
          </cell>
          <cell r="D286" t="str">
            <v>Mas'adi</v>
          </cell>
          <cell r="F286">
            <v>33284</v>
          </cell>
          <cell r="G286" t="str">
            <v>Jepara, 14-09-1998</v>
          </cell>
        </row>
        <row r="287">
          <cell r="A287">
            <v>285</v>
          </cell>
          <cell r="B287" t="str">
            <v>8 H</v>
          </cell>
          <cell r="C287" t="str">
            <v>ILHAM HALIMY</v>
          </cell>
          <cell r="D287" t="str">
            <v>Asrofi</v>
          </cell>
          <cell r="F287">
            <v>33285</v>
          </cell>
          <cell r="G287" t="str">
            <v>Kudus, 19-07-1998</v>
          </cell>
        </row>
        <row r="288">
          <cell r="A288">
            <v>286</v>
          </cell>
          <cell r="B288" t="str">
            <v>8 H</v>
          </cell>
          <cell r="C288" t="str">
            <v>INSAN HUBBA HAQIQI</v>
          </cell>
          <cell r="D288" t="str">
            <v>Jumbadi, S.Ag</v>
          </cell>
          <cell r="F288">
            <v>33286</v>
          </cell>
          <cell r="G288" t="str">
            <v>Semarang, 21-03-1998</v>
          </cell>
        </row>
        <row r="289">
          <cell r="A289">
            <v>287</v>
          </cell>
          <cell r="B289" t="str">
            <v>8 H</v>
          </cell>
          <cell r="C289" t="str">
            <v>HABIB AHMAD HALWANI</v>
          </cell>
          <cell r="D289" t="str">
            <v>Dani</v>
          </cell>
          <cell r="F289">
            <v>33287</v>
          </cell>
          <cell r="G289" t="str">
            <v>Semarang, 17-01-1999</v>
          </cell>
        </row>
        <row r="290">
          <cell r="A290">
            <v>288</v>
          </cell>
          <cell r="B290" t="str">
            <v>8 H</v>
          </cell>
          <cell r="C290" t="str">
            <v>KHOIRUL UMAM</v>
          </cell>
          <cell r="D290" t="str">
            <v>Abd. Ajid</v>
          </cell>
          <cell r="F290">
            <v>33288</v>
          </cell>
          <cell r="G290" t="str">
            <v>Jepara, 3-07-1998</v>
          </cell>
        </row>
        <row r="291">
          <cell r="A291">
            <v>289</v>
          </cell>
          <cell r="B291" t="str">
            <v>8 H</v>
          </cell>
          <cell r="C291" t="str">
            <v>CHOIRUL ANAM</v>
          </cell>
          <cell r="D291" t="str">
            <v>Sudarno</v>
          </cell>
          <cell r="F291">
            <v>33289</v>
          </cell>
          <cell r="G291" t="str">
            <v>Grobogan, 31-05-1998</v>
          </cell>
        </row>
        <row r="292">
          <cell r="A292">
            <v>290</v>
          </cell>
          <cell r="B292" t="str">
            <v>8 H</v>
          </cell>
          <cell r="C292" t="str">
            <v>DIAN TRI WIBOWO</v>
          </cell>
          <cell r="D292" t="str">
            <v>Samiyono</v>
          </cell>
          <cell r="F292">
            <v>33290</v>
          </cell>
          <cell r="G292" t="str">
            <v>Kudus, 24-10-1998</v>
          </cell>
        </row>
        <row r="293">
          <cell r="A293">
            <v>291</v>
          </cell>
          <cell r="B293" t="str">
            <v>8 H</v>
          </cell>
          <cell r="C293" t="str">
            <v>RIZQI AZHARI</v>
          </cell>
          <cell r="D293" t="str">
            <v>Khoirur Rozak</v>
          </cell>
          <cell r="F293">
            <v>33291</v>
          </cell>
          <cell r="G293" t="str">
            <v>Jepara, 7-02-1999</v>
          </cell>
        </row>
        <row r="294">
          <cell r="A294">
            <v>292</v>
          </cell>
          <cell r="B294" t="str">
            <v>8 H</v>
          </cell>
          <cell r="C294" t="str">
            <v>ABDUL ROHMAN</v>
          </cell>
          <cell r="D294" t="str">
            <v>Purwanto</v>
          </cell>
          <cell r="F294">
            <v>33292</v>
          </cell>
          <cell r="G294" t="str">
            <v>Sragen, 1-03-1997</v>
          </cell>
        </row>
        <row r="295">
          <cell r="A295">
            <v>293</v>
          </cell>
          <cell r="B295" t="str">
            <v>8 H</v>
          </cell>
          <cell r="C295" t="str">
            <v>ABDULLAH IQBAL</v>
          </cell>
          <cell r="D295" t="str">
            <v>Sunawan Sadzali</v>
          </cell>
          <cell r="F295">
            <v>33293</v>
          </cell>
          <cell r="G295" t="str">
            <v>Kudus, 21-06-1998</v>
          </cell>
        </row>
        <row r="296">
          <cell r="A296">
            <v>294</v>
          </cell>
          <cell r="B296" t="str">
            <v>8 H</v>
          </cell>
          <cell r="C296" t="str">
            <v>ABDULLAH MUAFA</v>
          </cell>
          <cell r="D296" t="str">
            <v>Samadi</v>
          </cell>
          <cell r="F296">
            <v>33294</v>
          </cell>
          <cell r="G296" t="str">
            <v>Jepara, 5-09-1999</v>
          </cell>
        </row>
        <row r="297">
          <cell r="A297">
            <v>295</v>
          </cell>
          <cell r="B297" t="str">
            <v>8 H</v>
          </cell>
          <cell r="C297" t="str">
            <v>IRVAN ALI MULADI</v>
          </cell>
          <cell r="D297" t="str">
            <v>Abdur Rachman</v>
          </cell>
          <cell r="F297">
            <v>33295</v>
          </cell>
          <cell r="G297" t="str">
            <v>Semarang, 30-06-1998</v>
          </cell>
        </row>
        <row r="298">
          <cell r="A298">
            <v>296</v>
          </cell>
          <cell r="B298" t="str">
            <v>8 H</v>
          </cell>
          <cell r="C298" t="str">
            <v>IZZATUR ROHMAN SATRIA MUTTAQIN</v>
          </cell>
          <cell r="D298" t="str">
            <v>Muttaqin</v>
          </cell>
          <cell r="F298">
            <v>33296</v>
          </cell>
          <cell r="G298" t="str">
            <v>Jepara, 12-07-1998</v>
          </cell>
        </row>
        <row r="299">
          <cell r="A299">
            <v>297</v>
          </cell>
          <cell r="B299" t="str">
            <v>8 H</v>
          </cell>
          <cell r="C299" t="str">
            <v>ISHOMUDDIN AHMAD</v>
          </cell>
          <cell r="D299" t="str">
            <v>Drs. Ahmad Najib</v>
          </cell>
          <cell r="F299">
            <v>33297</v>
          </cell>
          <cell r="G299" t="str">
            <v>Kudus, 8-01-1998</v>
          </cell>
        </row>
        <row r="300">
          <cell r="A300">
            <v>298</v>
          </cell>
          <cell r="B300" t="str">
            <v>8 H</v>
          </cell>
          <cell r="C300" t="str">
            <v>AFIF REZA MAULANA</v>
          </cell>
          <cell r="D300" t="str">
            <v>Munafiin</v>
          </cell>
          <cell r="F300">
            <v>33298</v>
          </cell>
          <cell r="G300" t="str">
            <v>Jepara, 30-05-1998</v>
          </cell>
        </row>
        <row r="301">
          <cell r="A301">
            <v>299</v>
          </cell>
          <cell r="B301" t="str">
            <v>8 H</v>
          </cell>
          <cell r="C301" t="str">
            <v>FAHRIZA ILHAMI</v>
          </cell>
          <cell r="D301" t="str">
            <v>Muslimun</v>
          </cell>
          <cell r="F301">
            <v>33299</v>
          </cell>
          <cell r="G301" t="str">
            <v>Kudus, 30-04-1998</v>
          </cell>
        </row>
        <row r="302">
          <cell r="A302">
            <v>300</v>
          </cell>
          <cell r="B302" t="str">
            <v>8 H</v>
          </cell>
          <cell r="C302" t="str">
            <v>MUHAMMAD AGUS CHAFID</v>
          </cell>
          <cell r="D302" t="str">
            <v>Abdul Rofiq</v>
          </cell>
          <cell r="F302">
            <v>33300</v>
          </cell>
          <cell r="G302" t="str">
            <v>Jepara, 16-08-1998</v>
          </cell>
        </row>
        <row r="303">
          <cell r="A303">
            <v>301</v>
          </cell>
          <cell r="B303" t="str">
            <v>8 H</v>
          </cell>
          <cell r="C303" t="str">
            <v xml:space="preserve">MUHAMMAD ILHAM ASYROF </v>
          </cell>
          <cell r="D303" t="str">
            <v>Mukhlisin Shofi</v>
          </cell>
          <cell r="F303">
            <v>33301</v>
          </cell>
          <cell r="G303" t="str">
            <v>Demak, 22-02-1998</v>
          </cell>
        </row>
        <row r="304">
          <cell r="A304">
            <v>302</v>
          </cell>
          <cell r="B304" t="str">
            <v>8 H</v>
          </cell>
          <cell r="C304" t="str">
            <v>MUHAMMAD HASAN SHONNAF</v>
          </cell>
          <cell r="D304" t="str">
            <v>Sungatno</v>
          </cell>
          <cell r="F304">
            <v>33302</v>
          </cell>
          <cell r="G304" t="str">
            <v>Kudus, 23-04-1998</v>
          </cell>
        </row>
        <row r="305">
          <cell r="A305">
            <v>303</v>
          </cell>
          <cell r="B305" t="str">
            <v>8 H</v>
          </cell>
          <cell r="C305" t="str">
            <v>MUHAMMAD KHILMI AZIZ</v>
          </cell>
          <cell r="D305" t="str">
            <v>Mudhofir Ikhsan</v>
          </cell>
          <cell r="F305">
            <v>33303</v>
          </cell>
          <cell r="G305" t="str">
            <v>Jepara, 11-12-1998</v>
          </cell>
        </row>
        <row r="306">
          <cell r="A306">
            <v>304</v>
          </cell>
          <cell r="B306" t="str">
            <v>8 H</v>
          </cell>
          <cell r="C306" t="str">
            <v>MUHAMMAD KHOIRUL MISBAH</v>
          </cell>
          <cell r="D306" t="str">
            <v>Zurochmat</v>
          </cell>
          <cell r="F306">
            <v>33304</v>
          </cell>
          <cell r="G306" t="str">
            <v>Jepara, 2-08-1998</v>
          </cell>
        </row>
        <row r="307">
          <cell r="A307">
            <v>305</v>
          </cell>
          <cell r="B307" t="str">
            <v>8 H</v>
          </cell>
          <cell r="C307" t="str">
            <v>MUHAMMAD DENI MALIK</v>
          </cell>
          <cell r="D307" t="str">
            <v>Mahmudi</v>
          </cell>
          <cell r="F307">
            <v>33305</v>
          </cell>
          <cell r="G307" t="str">
            <v>Kudus, 15-07-1998</v>
          </cell>
        </row>
        <row r="308">
          <cell r="A308">
            <v>306</v>
          </cell>
          <cell r="B308" t="str">
            <v>8 H</v>
          </cell>
          <cell r="C308" t="str">
            <v>MUHAMMAD DZAKI</v>
          </cell>
          <cell r="D308" t="str">
            <v>Abdul Kholik</v>
          </cell>
          <cell r="F308">
            <v>33306</v>
          </cell>
          <cell r="G308" t="str">
            <v>Pringkumpul, 27-04-1997</v>
          </cell>
        </row>
        <row r="309">
          <cell r="A309">
            <v>307</v>
          </cell>
          <cell r="B309" t="str">
            <v>8 H</v>
          </cell>
          <cell r="C309" t="str">
            <v>MUHAMMAD RIFA'I</v>
          </cell>
          <cell r="D309" t="str">
            <v>Seloki</v>
          </cell>
          <cell r="F309">
            <v>33307</v>
          </cell>
          <cell r="G309" t="str">
            <v>Kudus, 30-12-1998</v>
          </cell>
        </row>
        <row r="310">
          <cell r="A310">
            <v>308</v>
          </cell>
          <cell r="B310" t="str">
            <v>8 H</v>
          </cell>
          <cell r="C310" t="str">
            <v>MUHAMMAD SALAFUDDIN</v>
          </cell>
          <cell r="D310" t="str">
            <v>Ahmad Hasyim</v>
          </cell>
          <cell r="F310">
            <v>33308</v>
          </cell>
          <cell r="G310" t="str">
            <v>Kudus, 18-08-1996</v>
          </cell>
        </row>
        <row r="311">
          <cell r="A311">
            <v>309</v>
          </cell>
          <cell r="B311" t="str">
            <v>8 H</v>
          </cell>
          <cell r="C311" t="str">
            <v>MUHAMMAD FAIDLUR ROHMAN</v>
          </cell>
          <cell r="D311" t="str">
            <v>Ali Mahfudh</v>
          </cell>
          <cell r="F311">
            <v>33309</v>
          </cell>
          <cell r="G311" t="str">
            <v>Kudus, 11-08-1998</v>
          </cell>
        </row>
        <row r="312">
          <cell r="A312">
            <v>310</v>
          </cell>
          <cell r="B312" t="str">
            <v>8 H</v>
          </cell>
          <cell r="C312" t="str">
            <v>MUHAMMAD KAMALUDIN FATAH</v>
          </cell>
          <cell r="D312" t="str">
            <v>Kusrin</v>
          </cell>
          <cell r="F312">
            <v>33310</v>
          </cell>
          <cell r="G312" t="str">
            <v>Jepara, 28-07-1997</v>
          </cell>
        </row>
        <row r="313">
          <cell r="A313">
            <v>311</v>
          </cell>
          <cell r="B313" t="str">
            <v>8 H</v>
          </cell>
          <cell r="C313" t="str">
            <v>MUHAMMAD LUTHFI</v>
          </cell>
          <cell r="D313" t="str">
            <v>Suyono</v>
          </cell>
          <cell r="F313">
            <v>33311</v>
          </cell>
          <cell r="G313" t="str">
            <v>Kudus, 22-06-1998</v>
          </cell>
        </row>
        <row r="314">
          <cell r="A314">
            <v>312</v>
          </cell>
          <cell r="B314" t="str">
            <v>8 H</v>
          </cell>
          <cell r="C314" t="str">
            <v>MUHAMMAD MISBAKHUL ANAM</v>
          </cell>
          <cell r="D314" t="str">
            <v>Kasmian</v>
          </cell>
          <cell r="F314">
            <v>33312</v>
          </cell>
          <cell r="G314" t="str">
            <v>Kudus, 22-07-1998</v>
          </cell>
        </row>
        <row r="315">
          <cell r="A315">
            <v>313</v>
          </cell>
          <cell r="B315" t="str">
            <v>8 H</v>
          </cell>
          <cell r="C315" t="str">
            <v>MUHAMMAD NUR IKHSAN</v>
          </cell>
          <cell r="D315" t="str">
            <v>Surani</v>
          </cell>
          <cell r="F315">
            <v>33313</v>
          </cell>
          <cell r="G315" t="str">
            <v>Jepara, 21-10-1998</v>
          </cell>
        </row>
        <row r="316">
          <cell r="A316">
            <v>314</v>
          </cell>
          <cell r="B316" t="str">
            <v>8 H</v>
          </cell>
          <cell r="C316" t="str">
            <v>MUHAMMAD NOOR HAKIM</v>
          </cell>
          <cell r="D316" t="str">
            <v>Khambali</v>
          </cell>
          <cell r="F316">
            <v>33314</v>
          </cell>
          <cell r="G316" t="str">
            <v>Kudus, 11-04-1998</v>
          </cell>
        </row>
        <row r="317">
          <cell r="A317">
            <v>315</v>
          </cell>
          <cell r="B317" t="str">
            <v>8 H</v>
          </cell>
          <cell r="C317" t="str">
            <v>MOHAMMAD ZULI ARI MULYANTO</v>
          </cell>
          <cell r="D317" t="str">
            <v>Moh. Khanafi</v>
          </cell>
          <cell r="F317">
            <v>33315</v>
          </cell>
          <cell r="G317" t="str">
            <v>Kudus, 15-07-1997</v>
          </cell>
        </row>
        <row r="318">
          <cell r="A318">
            <v>316</v>
          </cell>
          <cell r="B318" t="str">
            <v>8 H</v>
          </cell>
          <cell r="C318" t="str">
            <v>MIFTAKHUL IMAM</v>
          </cell>
          <cell r="D318" t="str">
            <v>Sholikhan</v>
          </cell>
          <cell r="F318">
            <v>33316</v>
          </cell>
          <cell r="G318" t="str">
            <v>Kudus, 3-07-1998</v>
          </cell>
        </row>
      </sheetData>
      <sheetData sheetId="4"/>
      <sheetData sheetId="5">
        <row r="1">
          <cell r="B1" t="str">
            <v>KELAS : IX A</v>
          </cell>
        </row>
        <row r="2">
          <cell r="A2" t="str">
            <v>NOMOR</v>
          </cell>
          <cell r="C2" t="str">
            <v>NAMA SISWA</v>
          </cell>
          <cell r="D2" t="str">
            <v>Orang Tua</v>
          </cell>
          <cell r="E2" t="str">
            <v>RUANG</v>
          </cell>
          <cell r="F2" t="str">
            <v>NOMOR</v>
          </cell>
          <cell r="G2" t="str">
            <v>TEMPAT DAN</v>
          </cell>
        </row>
        <row r="3">
          <cell r="A3" t="str">
            <v>Urt</v>
          </cell>
          <cell r="B3" t="str">
            <v>Induk</v>
          </cell>
          <cell r="E3" t="str">
            <v>TETS</v>
          </cell>
          <cell r="F3" t="str">
            <v>TST</v>
          </cell>
          <cell r="G3" t="str">
            <v>TANGGAL LAHIR</v>
          </cell>
        </row>
        <row r="4">
          <cell r="A4">
            <v>1</v>
          </cell>
          <cell r="B4" t="str">
            <v>9A</v>
          </cell>
          <cell r="C4" t="str">
            <v>AHMAD KHOIRUL UMAM</v>
          </cell>
          <cell r="D4" t="str">
            <v>Bambang Dwi Asmoro</v>
          </cell>
          <cell r="F4">
            <v>33001</v>
          </cell>
          <cell r="G4" t="str">
            <v>Jepara, 16-04-1997</v>
          </cell>
        </row>
        <row r="5">
          <cell r="A5">
            <v>2</v>
          </cell>
          <cell r="B5" t="str">
            <v>9A</v>
          </cell>
          <cell r="C5" t="str">
            <v>AHMAD SYAIKHUL ULUM</v>
          </cell>
          <cell r="D5" t="str">
            <v>A. Rahim</v>
          </cell>
          <cell r="F5">
            <v>33002</v>
          </cell>
          <cell r="G5" t="str">
            <v>Kudus, 21-08-1997</v>
          </cell>
        </row>
        <row r="6">
          <cell r="A6">
            <v>3</v>
          </cell>
          <cell r="B6" t="str">
            <v>9A</v>
          </cell>
          <cell r="C6" t="str">
            <v>AHMAD FATHUR ROHMAN</v>
          </cell>
          <cell r="D6" t="str">
            <v>Moh. Tahid, S.Ag.</v>
          </cell>
          <cell r="F6">
            <v>33003</v>
          </cell>
          <cell r="G6" t="str">
            <v>Kudus, 11-01-1997</v>
          </cell>
        </row>
        <row r="7">
          <cell r="A7">
            <v>4</v>
          </cell>
          <cell r="B7" t="str">
            <v>9A</v>
          </cell>
          <cell r="C7" t="str">
            <v>AHMAD SAIFUN NASER</v>
          </cell>
          <cell r="D7" t="str">
            <v>Drs. Hasan Bisyri MS</v>
          </cell>
          <cell r="F7">
            <v>33004</v>
          </cell>
          <cell r="G7" t="str">
            <v>Kudus, 08-01-1998</v>
          </cell>
        </row>
        <row r="8">
          <cell r="A8">
            <v>5</v>
          </cell>
          <cell r="B8" t="str">
            <v>9A</v>
          </cell>
          <cell r="C8" t="str">
            <v>ARI TRI BUDI YANSYAH</v>
          </cell>
          <cell r="D8" t="str">
            <v>Muhartoyo</v>
          </cell>
          <cell r="F8">
            <v>33005</v>
          </cell>
          <cell r="G8" t="str">
            <v>Pati, 30-03-1997</v>
          </cell>
        </row>
        <row r="9">
          <cell r="A9">
            <v>6</v>
          </cell>
          <cell r="B9" t="str">
            <v>9A</v>
          </cell>
          <cell r="C9" t="str">
            <v>AZKA NOOR</v>
          </cell>
          <cell r="D9" t="str">
            <v>H. Isa Syafi'I</v>
          </cell>
          <cell r="F9">
            <v>33006</v>
          </cell>
          <cell r="G9" t="str">
            <v>Kudus, 02-04-1997</v>
          </cell>
        </row>
        <row r="10">
          <cell r="A10">
            <v>7</v>
          </cell>
          <cell r="B10" t="str">
            <v>9A</v>
          </cell>
          <cell r="C10" t="str">
            <v>ALFIYAN YUSUF MAULANA</v>
          </cell>
          <cell r="D10" t="str">
            <v xml:space="preserve">Drs. Sugiyanto S.Pd.I </v>
          </cell>
          <cell r="F10">
            <v>33007</v>
          </cell>
          <cell r="G10" t="str">
            <v>Kudus, 21-07-1997</v>
          </cell>
        </row>
        <row r="11">
          <cell r="A11">
            <v>8</v>
          </cell>
          <cell r="B11" t="str">
            <v>9A</v>
          </cell>
          <cell r="C11" t="str">
            <v>ANANG MA`RUF</v>
          </cell>
          <cell r="D11" t="str">
            <v>Sa`roni</v>
          </cell>
          <cell r="F11">
            <v>33008</v>
          </cell>
          <cell r="G11" t="str">
            <v>Jepara, 01-03-1997</v>
          </cell>
        </row>
        <row r="12">
          <cell r="A12">
            <v>9</v>
          </cell>
          <cell r="B12" t="str">
            <v>9A</v>
          </cell>
          <cell r="C12" t="str">
            <v>OKTOVA AULIA CHASAN</v>
          </cell>
          <cell r="D12" t="str">
            <v>Ali Munthoha</v>
          </cell>
          <cell r="F12">
            <v>33009</v>
          </cell>
          <cell r="G12" t="str">
            <v>Kudus, 01-10-1997</v>
          </cell>
        </row>
        <row r="13">
          <cell r="A13">
            <v>10</v>
          </cell>
          <cell r="B13" t="str">
            <v>9A</v>
          </cell>
          <cell r="C13" t="str">
            <v>BAGUS RIYANTO</v>
          </cell>
          <cell r="D13" t="str">
            <v>Soleh</v>
          </cell>
          <cell r="F13">
            <v>33010</v>
          </cell>
          <cell r="G13" t="str">
            <v>Kudus, 07-03-1996</v>
          </cell>
        </row>
        <row r="14">
          <cell r="A14">
            <v>11</v>
          </cell>
          <cell r="B14" t="str">
            <v>9A</v>
          </cell>
          <cell r="C14" t="str">
            <v>DWI BAGUS WICAKSONO</v>
          </cell>
          <cell r="D14" t="str">
            <v>Ragil Suwito</v>
          </cell>
          <cell r="F14">
            <v>33011</v>
          </cell>
          <cell r="G14" t="str">
            <v>Kudus, 21-02-1997</v>
          </cell>
        </row>
        <row r="15">
          <cell r="A15">
            <v>12</v>
          </cell>
          <cell r="B15" t="str">
            <v>9A</v>
          </cell>
          <cell r="C15" t="str">
            <v xml:space="preserve">ROUF ABDUL WAHAB </v>
          </cell>
          <cell r="D15" t="str">
            <v>Ronzi</v>
          </cell>
          <cell r="F15">
            <v>33012</v>
          </cell>
          <cell r="G15" t="str">
            <v>Jepara, 17-06-1995</v>
          </cell>
        </row>
        <row r="16">
          <cell r="A16">
            <v>13</v>
          </cell>
          <cell r="B16" t="str">
            <v>9A</v>
          </cell>
          <cell r="C16" t="str">
            <v>RIQSYA FARDHIANSYAH</v>
          </cell>
          <cell r="D16" t="str">
            <v>Selamet Riyadi</v>
          </cell>
          <cell r="F16">
            <v>33013</v>
          </cell>
          <cell r="G16" t="str">
            <v>Kudus, 06-07-1997</v>
          </cell>
        </row>
        <row r="17">
          <cell r="A17">
            <v>14</v>
          </cell>
          <cell r="B17" t="str">
            <v>9A</v>
          </cell>
          <cell r="C17" t="str">
            <v>SYIFAUL MAULA</v>
          </cell>
          <cell r="D17" t="str">
            <v>Noor Yasin, S.Ag.</v>
          </cell>
          <cell r="F17">
            <v>33014</v>
          </cell>
          <cell r="G17" t="str">
            <v>Jepara, 13-07-1996</v>
          </cell>
        </row>
        <row r="18">
          <cell r="A18">
            <v>15</v>
          </cell>
          <cell r="B18" t="str">
            <v>9A</v>
          </cell>
          <cell r="C18" t="str">
            <v>SHONHAJI AHMAD FAISHAL</v>
          </cell>
          <cell r="D18" t="str">
            <v>Mahfud Siddiq</v>
          </cell>
          <cell r="F18">
            <v>33015</v>
          </cell>
          <cell r="G18" t="str">
            <v>Kudus, 14-12-1996</v>
          </cell>
        </row>
        <row r="19">
          <cell r="A19">
            <v>16</v>
          </cell>
          <cell r="B19" t="str">
            <v>9A</v>
          </cell>
          <cell r="C19" t="str">
            <v>ABDULLAH HAFIDZ</v>
          </cell>
          <cell r="D19" t="str">
            <v>Sachowi</v>
          </cell>
          <cell r="F19">
            <v>33016</v>
          </cell>
          <cell r="G19" t="str">
            <v>Kudus, 18-04-1997</v>
          </cell>
        </row>
        <row r="20">
          <cell r="A20">
            <v>17</v>
          </cell>
          <cell r="B20" t="str">
            <v>9A</v>
          </cell>
          <cell r="C20" t="str">
            <v>A'ZAM KHOIRUMAN</v>
          </cell>
          <cell r="D20" t="str">
            <v>Joko Mulyono</v>
          </cell>
          <cell r="F20">
            <v>33017</v>
          </cell>
          <cell r="G20" t="str">
            <v>Kudus, 14-11-1997</v>
          </cell>
        </row>
        <row r="21">
          <cell r="A21">
            <v>18</v>
          </cell>
          <cell r="B21" t="str">
            <v>9A</v>
          </cell>
          <cell r="C21" t="str">
            <v>FEBRIYAN ADI KURNIAWAN</v>
          </cell>
          <cell r="D21" t="str">
            <v>Suroso</v>
          </cell>
          <cell r="F21">
            <v>33018</v>
          </cell>
          <cell r="G21" t="str">
            <v>Jepara, 16-02-1997</v>
          </cell>
        </row>
        <row r="22">
          <cell r="A22">
            <v>19</v>
          </cell>
          <cell r="B22" t="str">
            <v>9A</v>
          </cell>
          <cell r="C22" t="str">
            <v>FATKHUSSURUR</v>
          </cell>
          <cell r="D22" t="str">
            <v>Mastiyono</v>
          </cell>
          <cell r="F22">
            <v>33019</v>
          </cell>
          <cell r="G22" t="str">
            <v>Kudus, 08-12-1997</v>
          </cell>
        </row>
        <row r="23">
          <cell r="A23">
            <v>20</v>
          </cell>
          <cell r="B23" t="str">
            <v>9A</v>
          </cell>
          <cell r="C23" t="str">
            <v>KHUTUB SYAIKHUDIN</v>
          </cell>
          <cell r="D23" t="str">
            <v>Darsono Bakoh</v>
          </cell>
          <cell r="F23">
            <v>33020</v>
          </cell>
          <cell r="G23" t="str">
            <v>Jepara, 12-01-1996</v>
          </cell>
        </row>
        <row r="24">
          <cell r="A24">
            <v>21</v>
          </cell>
          <cell r="B24" t="str">
            <v>9A</v>
          </cell>
          <cell r="C24" t="str">
            <v>LUTFI NOR ARDHIANSYAH</v>
          </cell>
          <cell r="D24" t="str">
            <v>Kasmitak</v>
          </cell>
          <cell r="F24">
            <v>33021</v>
          </cell>
          <cell r="G24" t="str">
            <v>Jepara, 02-11-1996</v>
          </cell>
        </row>
        <row r="25">
          <cell r="A25">
            <v>22</v>
          </cell>
          <cell r="B25" t="str">
            <v>9A</v>
          </cell>
          <cell r="C25" t="str">
            <v>MUHAMMAD ALDIAN MUZAKKY</v>
          </cell>
          <cell r="D25" t="str">
            <v>Abdus Somad</v>
          </cell>
          <cell r="F25">
            <v>33022</v>
          </cell>
          <cell r="G25" t="str">
            <v>Jepara, 25-02-1997</v>
          </cell>
        </row>
        <row r="26">
          <cell r="A26">
            <v>23</v>
          </cell>
          <cell r="B26" t="str">
            <v>9A</v>
          </cell>
          <cell r="C26" t="str">
            <v>MUCHAMMAD IMAM BAJURI</v>
          </cell>
          <cell r="D26" t="str">
            <v>Muh Choiri</v>
          </cell>
          <cell r="F26">
            <v>33023</v>
          </cell>
          <cell r="G26" t="str">
            <v>Surakarta, 27-10-1996</v>
          </cell>
        </row>
        <row r="27">
          <cell r="A27">
            <v>24</v>
          </cell>
          <cell r="B27" t="str">
            <v>9A</v>
          </cell>
          <cell r="C27" t="str">
            <v>MOHAMMAD BAYHAQI</v>
          </cell>
          <cell r="D27" t="str">
            <v>Ibnu Husen</v>
          </cell>
          <cell r="F27">
            <v>33024</v>
          </cell>
          <cell r="G27" t="str">
            <v>Kudus, 21-11-1996</v>
          </cell>
        </row>
        <row r="28">
          <cell r="A28">
            <v>25</v>
          </cell>
          <cell r="B28" t="str">
            <v>9A</v>
          </cell>
          <cell r="C28" t="str">
            <v>MUHAMAD CHIRZU NIAM</v>
          </cell>
          <cell r="D28" t="str">
            <v>Suroso</v>
          </cell>
          <cell r="F28">
            <v>33025</v>
          </cell>
          <cell r="G28" t="str">
            <v>Demak, 12-02-1996</v>
          </cell>
        </row>
        <row r="29">
          <cell r="A29">
            <v>26</v>
          </cell>
          <cell r="B29" t="str">
            <v>9A</v>
          </cell>
          <cell r="C29" t="str">
            <v>MUHAMMAD KHOIRUN NI'AM</v>
          </cell>
          <cell r="D29" t="str">
            <v>Abdul Kholiq Noor</v>
          </cell>
          <cell r="F29">
            <v>33026</v>
          </cell>
          <cell r="G29" t="str">
            <v>Pati, 12-01-1996</v>
          </cell>
        </row>
        <row r="30">
          <cell r="A30">
            <v>27</v>
          </cell>
          <cell r="B30" t="str">
            <v>9A</v>
          </cell>
          <cell r="C30" t="str">
            <v>MOHAMAD DWI SETIAWAN</v>
          </cell>
          <cell r="D30" t="str">
            <v>Toyib Usman</v>
          </cell>
          <cell r="F30">
            <v>33027</v>
          </cell>
          <cell r="G30" t="str">
            <v>Kudus, 28-10-1997</v>
          </cell>
        </row>
        <row r="31">
          <cell r="A31">
            <v>28</v>
          </cell>
          <cell r="B31" t="str">
            <v>9A</v>
          </cell>
          <cell r="C31" t="str">
            <v>MUHAMMAD ZAINUL ALAM</v>
          </cell>
          <cell r="D31" t="str">
            <v>Machfud</v>
          </cell>
          <cell r="F31">
            <v>33028</v>
          </cell>
          <cell r="G31" t="str">
            <v>Kudus, 08-12-1996</v>
          </cell>
        </row>
        <row r="32">
          <cell r="A32">
            <v>29</v>
          </cell>
          <cell r="B32" t="str">
            <v>9A</v>
          </cell>
          <cell r="C32" t="str">
            <v>MUHAMMAD SIRRIL 'ULA</v>
          </cell>
          <cell r="D32" t="str">
            <v>H. Muhammad Sa'dullah Wahhab</v>
          </cell>
          <cell r="F32">
            <v>33029</v>
          </cell>
          <cell r="G32" t="str">
            <v>Kudus, 13-08-1997</v>
          </cell>
        </row>
        <row r="33">
          <cell r="A33">
            <v>30</v>
          </cell>
          <cell r="B33" t="str">
            <v>9A</v>
          </cell>
          <cell r="C33" t="str">
            <v>MUHAMMAD SYAROFUL 'ABIDI</v>
          </cell>
          <cell r="D33" t="str">
            <v>Karmito</v>
          </cell>
          <cell r="F33">
            <v>33030</v>
          </cell>
          <cell r="G33" t="str">
            <v>Kudus, 06-08-1997</v>
          </cell>
        </row>
        <row r="34">
          <cell r="A34">
            <v>31</v>
          </cell>
          <cell r="B34" t="str">
            <v>9A</v>
          </cell>
          <cell r="C34" t="str">
            <v>MUHAMMAD SYU'AIB</v>
          </cell>
          <cell r="D34" t="str">
            <v>Purnomo</v>
          </cell>
          <cell r="F34">
            <v>33031</v>
          </cell>
          <cell r="G34" t="str">
            <v>Kudus, 15-10-1997</v>
          </cell>
        </row>
        <row r="35">
          <cell r="A35">
            <v>32</v>
          </cell>
          <cell r="B35" t="str">
            <v>9A</v>
          </cell>
          <cell r="C35" t="str">
            <v>MUHAMMAD SYAFIQ AL MUGHNI</v>
          </cell>
          <cell r="D35" t="str">
            <v>Busyro Ulin Nuha</v>
          </cell>
          <cell r="F35">
            <v>33032</v>
          </cell>
          <cell r="G35" t="str">
            <v>Kudus, 09-06-1997</v>
          </cell>
        </row>
        <row r="36">
          <cell r="A36">
            <v>33</v>
          </cell>
          <cell r="B36" t="str">
            <v>9A</v>
          </cell>
          <cell r="C36" t="str">
            <v>MUHAMMAD ABDULLAH SAILAN</v>
          </cell>
          <cell r="D36" t="str">
            <v>Muhammad Jaiz Nur</v>
          </cell>
          <cell r="F36">
            <v>33033</v>
          </cell>
          <cell r="G36" t="str">
            <v>Kudus, 11-08-1996</v>
          </cell>
        </row>
        <row r="37">
          <cell r="A37">
            <v>34</v>
          </cell>
          <cell r="B37" t="str">
            <v>9A</v>
          </cell>
          <cell r="C37" t="str">
            <v>MUHAMMAD AINUN NA'IM</v>
          </cell>
          <cell r="D37" t="str">
            <v>Zubaidi</v>
          </cell>
          <cell r="F37">
            <v>33034</v>
          </cell>
          <cell r="G37" t="str">
            <v>Kudus, 09-06-1997</v>
          </cell>
        </row>
        <row r="38">
          <cell r="A38">
            <v>35</v>
          </cell>
          <cell r="B38" t="str">
            <v>9A</v>
          </cell>
          <cell r="C38" t="str">
            <v>MUHAMMAD KAMAL SIDQI</v>
          </cell>
          <cell r="D38" t="str">
            <v>Abdul Latif</v>
          </cell>
          <cell r="F38">
            <v>33035</v>
          </cell>
          <cell r="G38" t="str">
            <v>Jepara, 31-03-1997</v>
          </cell>
        </row>
        <row r="39">
          <cell r="A39">
            <v>36</v>
          </cell>
          <cell r="B39" t="str">
            <v>9A</v>
          </cell>
          <cell r="C39" t="str">
            <v>MUHAMMAD NAWAL KAMALI</v>
          </cell>
          <cell r="D39" t="str">
            <v>H. Arifin Fanani</v>
          </cell>
          <cell r="F39">
            <v>33036</v>
          </cell>
          <cell r="G39" t="str">
            <v>Kudus, 24-08-1997</v>
          </cell>
        </row>
        <row r="40">
          <cell r="A40">
            <v>37</v>
          </cell>
          <cell r="B40" t="str">
            <v>9A</v>
          </cell>
          <cell r="C40" t="str">
            <v>MOHAMMAD NOOR SHOLACHUDDIN</v>
          </cell>
          <cell r="D40" t="str">
            <v>Khanafi</v>
          </cell>
          <cell r="F40">
            <v>33037</v>
          </cell>
          <cell r="G40" t="str">
            <v>Kudus, 16-11-1997</v>
          </cell>
        </row>
        <row r="41">
          <cell r="A41">
            <v>38</v>
          </cell>
          <cell r="B41" t="str">
            <v>9A</v>
          </cell>
          <cell r="C41" t="str">
            <v>MA'SHUM ACHMAD SHOFWAN</v>
          </cell>
          <cell r="D41" t="str">
            <v>Noor Cholis</v>
          </cell>
          <cell r="F41">
            <v>33038</v>
          </cell>
          <cell r="G41" t="str">
            <v>Kudus, 16-11-1996</v>
          </cell>
        </row>
        <row r="42">
          <cell r="A42">
            <v>39</v>
          </cell>
          <cell r="B42" t="str">
            <v>9A</v>
          </cell>
          <cell r="C42" t="str">
            <v>MAULIDA ROIS RIDHOLLAH</v>
          </cell>
          <cell r="D42" t="str">
            <v>Moh. Akhmad Sururi</v>
          </cell>
          <cell r="F42">
            <v>33039</v>
          </cell>
          <cell r="G42" t="str">
            <v>Kudus, 15-07-1997</v>
          </cell>
        </row>
        <row r="43">
          <cell r="A43">
            <v>40</v>
          </cell>
          <cell r="B43" t="str">
            <v>9A</v>
          </cell>
          <cell r="C43" t="str">
            <v>NURIS MAULIDA ALFATIH</v>
          </cell>
          <cell r="D43" t="str">
            <v>Nor Rohman</v>
          </cell>
          <cell r="F43">
            <v>33040</v>
          </cell>
          <cell r="G43" t="str">
            <v>Jepara, 25-03-1996</v>
          </cell>
        </row>
        <row r="44">
          <cell r="A44">
            <v>41</v>
          </cell>
          <cell r="B44" t="str">
            <v>9 B</v>
          </cell>
          <cell r="C44" t="str">
            <v>AHMAD DUROTUN NASIHIN</v>
          </cell>
          <cell r="D44" t="str">
            <v>Purnomo Abdul Ghofur</v>
          </cell>
          <cell r="F44">
            <v>33041</v>
          </cell>
          <cell r="G44" t="str">
            <v>Demak, 14-05-1998</v>
          </cell>
        </row>
        <row r="45">
          <cell r="A45">
            <v>42</v>
          </cell>
          <cell r="B45" t="str">
            <v>9 B</v>
          </cell>
          <cell r="C45" t="str">
            <v>AHMAD ZAHRUDIN</v>
          </cell>
          <cell r="D45" t="str">
            <v>Fathurrohman</v>
          </cell>
          <cell r="F45">
            <v>33042</v>
          </cell>
          <cell r="G45" t="str">
            <v>Serang, 09-05-1997</v>
          </cell>
        </row>
        <row r="46">
          <cell r="A46">
            <v>43</v>
          </cell>
          <cell r="B46" t="str">
            <v>9 B</v>
          </cell>
          <cell r="C46" t="str">
            <v>ACHMAD SYAROFI</v>
          </cell>
          <cell r="D46" t="str">
            <v>Ngatibin</v>
          </cell>
          <cell r="F46">
            <v>33043</v>
          </cell>
          <cell r="G46" t="str">
            <v>Kudus, 05-03-1996</v>
          </cell>
        </row>
        <row r="47">
          <cell r="A47">
            <v>44</v>
          </cell>
          <cell r="B47" t="str">
            <v>9 B</v>
          </cell>
          <cell r="C47" t="str">
            <v>ARI PUTRO UTOMO</v>
          </cell>
          <cell r="D47" t="str">
            <v>Djumadi</v>
          </cell>
          <cell r="F47">
            <v>33044</v>
          </cell>
          <cell r="G47" t="str">
            <v>Kudus, 09-07-1997</v>
          </cell>
        </row>
        <row r="48">
          <cell r="A48">
            <v>45</v>
          </cell>
          <cell r="B48" t="str">
            <v>9 B</v>
          </cell>
          <cell r="C48" t="str">
            <v>AGUS AHMAD HANIF</v>
          </cell>
          <cell r="D48" t="str">
            <v>Ali Mas'ud</v>
          </cell>
          <cell r="F48">
            <v>33045</v>
          </cell>
          <cell r="G48" t="str">
            <v>Semarang, 23-01-1997</v>
          </cell>
        </row>
        <row r="49">
          <cell r="A49">
            <v>46</v>
          </cell>
          <cell r="B49" t="str">
            <v>9 B</v>
          </cell>
          <cell r="C49" t="str">
            <v>ILHAM INDRAWAN</v>
          </cell>
          <cell r="D49" t="str">
            <v>Abdullah</v>
          </cell>
          <cell r="F49">
            <v>33046</v>
          </cell>
          <cell r="G49" t="str">
            <v>Kudus, 02-11-1996</v>
          </cell>
        </row>
        <row r="50">
          <cell r="A50">
            <v>47</v>
          </cell>
          <cell r="B50" t="str">
            <v>9 B</v>
          </cell>
          <cell r="C50" t="str">
            <v>AUFARUL MUNA</v>
          </cell>
          <cell r="D50" t="str">
            <v>Romza</v>
          </cell>
          <cell r="F50">
            <v>33047</v>
          </cell>
          <cell r="G50" t="str">
            <v>Kudus, 12-01-1997</v>
          </cell>
        </row>
        <row r="51">
          <cell r="A51">
            <v>48</v>
          </cell>
          <cell r="B51" t="str">
            <v>9 B</v>
          </cell>
          <cell r="C51" t="str">
            <v>DLIYA UDDIN AL-FARISI</v>
          </cell>
          <cell r="D51" t="str">
            <v>Ahmad Saifullah MN</v>
          </cell>
          <cell r="F51">
            <v>33048</v>
          </cell>
          <cell r="G51" t="str">
            <v>Kudus, 29-11-1997</v>
          </cell>
        </row>
        <row r="52">
          <cell r="A52">
            <v>49</v>
          </cell>
          <cell r="B52" t="str">
            <v>9 B</v>
          </cell>
          <cell r="C52" t="str">
            <v>ABDUL RAUF</v>
          </cell>
          <cell r="D52" t="str">
            <v>Sutris</v>
          </cell>
          <cell r="F52">
            <v>33049</v>
          </cell>
          <cell r="G52" t="str">
            <v>Kudus, 23-09-1996</v>
          </cell>
        </row>
        <row r="53">
          <cell r="A53">
            <v>50</v>
          </cell>
          <cell r="B53" t="str">
            <v>9 B</v>
          </cell>
          <cell r="C53" t="str">
            <v>ABDULLAH ASYIF</v>
          </cell>
          <cell r="D53" t="str">
            <v>H. Noor Yoto</v>
          </cell>
          <cell r="F53">
            <v>33050</v>
          </cell>
          <cell r="G53" t="str">
            <v>Kudus, 03-08-1997</v>
          </cell>
        </row>
        <row r="54">
          <cell r="A54">
            <v>51</v>
          </cell>
          <cell r="B54" t="str">
            <v>9 B</v>
          </cell>
          <cell r="C54" t="str">
            <v>AFIF ZAIMUL HAKIM</v>
          </cell>
          <cell r="D54" t="str">
            <v>Sholihin</v>
          </cell>
          <cell r="F54">
            <v>33051</v>
          </cell>
          <cell r="G54" t="str">
            <v>Pati, 04-04-1998</v>
          </cell>
        </row>
        <row r="55">
          <cell r="A55">
            <v>52</v>
          </cell>
          <cell r="B55" t="str">
            <v>9 B</v>
          </cell>
          <cell r="C55" t="str">
            <v>IMRON SYAFRONI</v>
          </cell>
          <cell r="D55" t="str">
            <v>H. Suharto</v>
          </cell>
          <cell r="F55">
            <v>33052</v>
          </cell>
          <cell r="G55" t="str">
            <v>Kudus, 09-03-1997</v>
          </cell>
        </row>
        <row r="56">
          <cell r="A56">
            <v>53</v>
          </cell>
          <cell r="B56" t="str">
            <v>9 B</v>
          </cell>
          <cell r="C56" t="str">
            <v>FATHUDIN YUSUF</v>
          </cell>
          <cell r="D56" t="str">
            <v>Sugarman</v>
          </cell>
          <cell r="F56">
            <v>33053</v>
          </cell>
          <cell r="G56" t="str">
            <v>Demak,01-12-1995</v>
          </cell>
        </row>
        <row r="57">
          <cell r="A57">
            <v>54</v>
          </cell>
          <cell r="B57" t="str">
            <v>9 B</v>
          </cell>
          <cell r="C57" t="str">
            <v>FARHAN SHODIQ ALBANA</v>
          </cell>
          <cell r="D57" t="str">
            <v>Khairudin</v>
          </cell>
          <cell r="F57">
            <v>33054</v>
          </cell>
          <cell r="G57" t="str">
            <v>Jepara, 16-03-1996</v>
          </cell>
        </row>
        <row r="58">
          <cell r="A58">
            <v>55</v>
          </cell>
          <cell r="B58" t="str">
            <v>9 B</v>
          </cell>
          <cell r="C58" t="str">
            <v>FAUZI AKBAR NAWAWI</v>
          </cell>
          <cell r="D58" t="str">
            <v>Muhammad Nawawi</v>
          </cell>
          <cell r="F58">
            <v>33055</v>
          </cell>
          <cell r="G58" t="str">
            <v>Kudus, 17-08-1997</v>
          </cell>
        </row>
        <row r="59">
          <cell r="A59">
            <v>56</v>
          </cell>
          <cell r="B59" t="str">
            <v>9 B</v>
          </cell>
          <cell r="C59" t="str">
            <v>MOH. ARI WIBOWO</v>
          </cell>
          <cell r="D59" t="str">
            <v>Yasir</v>
          </cell>
          <cell r="F59">
            <v>33056</v>
          </cell>
          <cell r="G59" t="str">
            <v>Kudus, 10-03-1997</v>
          </cell>
        </row>
        <row r="60">
          <cell r="A60">
            <v>57</v>
          </cell>
          <cell r="B60" t="str">
            <v>9 B</v>
          </cell>
          <cell r="C60" t="str">
            <v>MUHAMMAD ASHAR AFRIDIANSYAH</v>
          </cell>
          <cell r="D60" t="str">
            <v>Bambang R.S.</v>
          </cell>
          <cell r="F60">
            <v>33057</v>
          </cell>
          <cell r="G60" t="str">
            <v>Jepara, 02-02-1996</v>
          </cell>
        </row>
        <row r="61">
          <cell r="A61">
            <v>58</v>
          </cell>
          <cell r="B61" t="str">
            <v>9 B</v>
          </cell>
          <cell r="C61" t="str">
            <v>MOHAMMAD IQBAL FATAHILLAH</v>
          </cell>
          <cell r="D61" t="str">
            <v>Aris Budi Harjo</v>
          </cell>
          <cell r="F61">
            <v>33058</v>
          </cell>
          <cell r="G61" t="str">
            <v>Kudus, 21-05-1997</v>
          </cell>
        </row>
        <row r="62">
          <cell r="A62">
            <v>59</v>
          </cell>
          <cell r="B62" t="str">
            <v>9 B</v>
          </cell>
          <cell r="C62" t="str">
            <v>M. IQBAL MAULA</v>
          </cell>
          <cell r="D62" t="str">
            <v>Nor Kholid</v>
          </cell>
          <cell r="F62">
            <v>33059</v>
          </cell>
          <cell r="G62" t="str">
            <v>Kudus, 01-01-1998</v>
          </cell>
        </row>
        <row r="63">
          <cell r="A63">
            <v>60</v>
          </cell>
          <cell r="B63" t="str">
            <v>9 B</v>
          </cell>
          <cell r="C63" t="str">
            <v>MUHAMMAD ILHAM AL-HAMID</v>
          </cell>
          <cell r="D63" t="str">
            <v>Musyafi'i</v>
          </cell>
          <cell r="F63">
            <v>33060</v>
          </cell>
          <cell r="G63" t="str">
            <v>Lamongan, 12-11-1997</v>
          </cell>
        </row>
        <row r="64">
          <cell r="A64">
            <v>61</v>
          </cell>
          <cell r="B64" t="str">
            <v>9 B</v>
          </cell>
          <cell r="C64" t="str">
            <v>MUKHAMMAD AMIR BASYIRUDDIN</v>
          </cell>
          <cell r="D64" t="str">
            <v>Puji Hartono</v>
          </cell>
          <cell r="F64">
            <v>33061</v>
          </cell>
          <cell r="G64" t="str">
            <v>Kudus, 02-02-1997</v>
          </cell>
        </row>
        <row r="65">
          <cell r="A65">
            <v>62</v>
          </cell>
          <cell r="B65" t="str">
            <v>9 B</v>
          </cell>
          <cell r="C65" t="str">
            <v>MUHAMAD AMINUDIN</v>
          </cell>
          <cell r="D65" t="str">
            <v>Djaslan</v>
          </cell>
          <cell r="F65">
            <v>33062</v>
          </cell>
          <cell r="G65" t="str">
            <v>Kudus, 26-02-1995</v>
          </cell>
        </row>
        <row r="66">
          <cell r="A66">
            <v>63</v>
          </cell>
          <cell r="B66" t="str">
            <v>9 B</v>
          </cell>
          <cell r="C66" t="str">
            <v>MUHAMMAD BACHRUL FAHMI</v>
          </cell>
          <cell r="D66" t="str">
            <v>H. Ali Ahmadi</v>
          </cell>
          <cell r="F66">
            <v>33063</v>
          </cell>
          <cell r="G66" t="str">
            <v>Kudus, 07-03-1997</v>
          </cell>
        </row>
        <row r="67">
          <cell r="A67">
            <v>64</v>
          </cell>
          <cell r="B67" t="str">
            <v>9 B</v>
          </cell>
          <cell r="C67" t="str">
            <v>MUHAMAD JUNAEDI</v>
          </cell>
          <cell r="D67" t="str">
            <v>Riduwan</v>
          </cell>
          <cell r="F67">
            <v>33064</v>
          </cell>
          <cell r="G67" t="str">
            <v>Kudus, 12-04-1996</v>
          </cell>
        </row>
        <row r="68">
          <cell r="A68">
            <v>65</v>
          </cell>
          <cell r="B68" t="str">
            <v>9 B</v>
          </cell>
          <cell r="C68" t="str">
            <v>MUHAMMAD CHOIRUL ANNAM</v>
          </cell>
          <cell r="D68" t="str">
            <v>Bambang Iswahyudi</v>
          </cell>
          <cell r="F68">
            <v>33065</v>
          </cell>
          <cell r="G68" t="str">
            <v>Jepara, 27-06-1996</v>
          </cell>
        </row>
        <row r="69">
          <cell r="A69">
            <v>66</v>
          </cell>
          <cell r="B69" t="str">
            <v>9 B</v>
          </cell>
          <cell r="C69" t="str">
            <v>MUHAMMAD RIZQI KHILMAWAN</v>
          </cell>
          <cell r="D69" t="str">
            <v>Sukardi</v>
          </cell>
          <cell r="F69">
            <v>33066</v>
          </cell>
          <cell r="G69" t="str">
            <v>Kudus, 24-11-1997</v>
          </cell>
        </row>
        <row r="70">
          <cell r="A70">
            <v>67</v>
          </cell>
          <cell r="B70" t="str">
            <v>9 B</v>
          </cell>
          <cell r="C70" t="str">
            <v>MOH. RUDI</v>
          </cell>
          <cell r="D70" t="str">
            <v>Muhadi</v>
          </cell>
          <cell r="F70">
            <v>33067</v>
          </cell>
          <cell r="G70" t="str">
            <v>Jepara, 21-04-1996</v>
          </cell>
        </row>
        <row r="71">
          <cell r="A71">
            <v>68</v>
          </cell>
          <cell r="B71" t="str">
            <v>9 B</v>
          </cell>
          <cell r="C71" t="str">
            <v>MOKHAMMAD SOLICHUN AMIN</v>
          </cell>
          <cell r="D71" t="str">
            <v>H. Sarikin</v>
          </cell>
          <cell r="F71">
            <v>33068</v>
          </cell>
          <cell r="G71" t="str">
            <v>Kudus, 24-07-1997</v>
          </cell>
        </row>
        <row r="72">
          <cell r="A72">
            <v>69</v>
          </cell>
          <cell r="B72" t="str">
            <v>9 B</v>
          </cell>
          <cell r="C72" t="str">
            <v>MUHAMMAD ATHOUR ROHMAN</v>
          </cell>
          <cell r="D72" t="str">
            <v>H. Fuad</v>
          </cell>
          <cell r="F72">
            <v>33069</v>
          </cell>
          <cell r="G72" t="str">
            <v>Demak, 07-05-1997</v>
          </cell>
        </row>
        <row r="73">
          <cell r="A73">
            <v>70</v>
          </cell>
          <cell r="B73" t="str">
            <v>9 B</v>
          </cell>
          <cell r="C73" t="str">
            <v xml:space="preserve">MUHAMAD IMRON AMIRULLAH </v>
          </cell>
          <cell r="D73" t="str">
            <v>Sutiyono</v>
          </cell>
          <cell r="F73">
            <v>33070</v>
          </cell>
          <cell r="G73" t="str">
            <v>Kudus, 17-07-1995</v>
          </cell>
        </row>
        <row r="74">
          <cell r="A74">
            <v>71</v>
          </cell>
          <cell r="B74" t="str">
            <v>9 B</v>
          </cell>
          <cell r="C74" t="str">
            <v>MUHAMMAD AINUL YAQEIN</v>
          </cell>
          <cell r="D74" t="str">
            <v>Musthohir</v>
          </cell>
          <cell r="F74">
            <v>33071</v>
          </cell>
          <cell r="G74" t="str">
            <v>Jepara, 28-11-1996</v>
          </cell>
        </row>
        <row r="75">
          <cell r="A75">
            <v>72</v>
          </cell>
          <cell r="B75" t="str">
            <v>9 B</v>
          </cell>
          <cell r="C75" t="str">
            <v>MUHAMMAD FARIQ</v>
          </cell>
          <cell r="D75" t="str">
            <v>Asrofi</v>
          </cell>
          <cell r="F75">
            <v>33072</v>
          </cell>
          <cell r="G75" t="str">
            <v>Kudus, 12-01-1997</v>
          </cell>
        </row>
        <row r="76">
          <cell r="A76">
            <v>73</v>
          </cell>
          <cell r="B76" t="str">
            <v>9 B</v>
          </cell>
          <cell r="C76" t="str">
            <v>MUHAMMAD FAKHMI</v>
          </cell>
          <cell r="D76" t="str">
            <v>H. Arief Anfal</v>
          </cell>
          <cell r="F76">
            <v>33073</v>
          </cell>
          <cell r="G76" t="str">
            <v>Kudus, 03-05-1997</v>
          </cell>
        </row>
        <row r="77">
          <cell r="A77">
            <v>74</v>
          </cell>
          <cell r="B77" t="str">
            <v>9 B</v>
          </cell>
          <cell r="C77" t="str">
            <v>MOH FIKI ANDRIAN</v>
          </cell>
          <cell r="D77" t="str">
            <v>Ruchan</v>
          </cell>
          <cell r="F77">
            <v>33074</v>
          </cell>
          <cell r="G77" t="str">
            <v>Kudus, 19-10-1996</v>
          </cell>
        </row>
        <row r="78">
          <cell r="A78">
            <v>75</v>
          </cell>
          <cell r="B78" t="str">
            <v>9 B</v>
          </cell>
          <cell r="C78" t="str">
            <v>MUHAMMAD NURRIYADH</v>
          </cell>
          <cell r="D78" t="str">
            <v>H. Ali Muhtadi</v>
          </cell>
          <cell r="F78">
            <v>33075</v>
          </cell>
          <cell r="G78" t="str">
            <v>Kudus, 25-04-1996</v>
          </cell>
        </row>
        <row r="79">
          <cell r="A79">
            <v>76</v>
          </cell>
          <cell r="B79" t="str">
            <v>9 B</v>
          </cell>
          <cell r="C79" t="str">
            <v>MUHAMMAD NOR KAIFUNA</v>
          </cell>
          <cell r="D79" t="str">
            <v>Asrofi</v>
          </cell>
          <cell r="F79">
            <v>33076</v>
          </cell>
          <cell r="G79" t="str">
            <v>Kudus, 09-05-1997</v>
          </cell>
        </row>
        <row r="80">
          <cell r="A80">
            <v>77</v>
          </cell>
          <cell r="B80" t="str">
            <v>9 B</v>
          </cell>
          <cell r="C80" t="str">
            <v>MUHAMMAD WILDAN MUZAKKA</v>
          </cell>
          <cell r="D80" t="str">
            <v>Abdul Aziz</v>
          </cell>
          <cell r="F80">
            <v>33077</v>
          </cell>
          <cell r="G80" t="str">
            <v>Demak, 09-11-1996</v>
          </cell>
        </row>
        <row r="81">
          <cell r="A81">
            <v>78</v>
          </cell>
          <cell r="B81" t="str">
            <v>9 B</v>
          </cell>
          <cell r="C81" t="str">
            <v>MUHAMMAD YUSUF UTSMAN</v>
          </cell>
          <cell r="D81" t="str">
            <v>Muhammad Aslich</v>
          </cell>
          <cell r="F81">
            <v>33078</v>
          </cell>
          <cell r="G81" t="str">
            <v>Kudus, 03-09-1996</v>
          </cell>
        </row>
        <row r="82">
          <cell r="A82">
            <v>79</v>
          </cell>
          <cell r="B82" t="str">
            <v>9 B</v>
          </cell>
          <cell r="C82" t="str">
            <v>MUHAJJIR ADZIMIDDIN</v>
          </cell>
          <cell r="D82" t="str">
            <v>Sukri</v>
          </cell>
          <cell r="F82">
            <v>33079</v>
          </cell>
          <cell r="G82" t="str">
            <v>Kudus, 25-12-1996</v>
          </cell>
        </row>
        <row r="83">
          <cell r="A83">
            <v>80</v>
          </cell>
          <cell r="B83" t="str">
            <v>9 B</v>
          </cell>
          <cell r="C83" t="str">
            <v>NAFIS ILHAM MUTHOHAR</v>
          </cell>
          <cell r="D83" t="str">
            <v>Sutrisno</v>
          </cell>
          <cell r="F83">
            <v>33080</v>
          </cell>
          <cell r="G83" t="str">
            <v>Kudus, 04-03-1997</v>
          </cell>
        </row>
        <row r="84">
          <cell r="A84">
            <v>81</v>
          </cell>
          <cell r="B84" t="str">
            <v>9 B</v>
          </cell>
          <cell r="C84" t="str">
            <v>HAYKAL AUFAR ALMAS</v>
          </cell>
          <cell r="D84" t="str">
            <v>Drs. Aminuddin Mawardi</v>
          </cell>
          <cell r="F84">
            <v>33081</v>
          </cell>
          <cell r="G84" t="str">
            <v>Kudus, 17-09-1997</v>
          </cell>
        </row>
        <row r="85">
          <cell r="A85">
            <v>82</v>
          </cell>
          <cell r="B85" t="str">
            <v>9 B</v>
          </cell>
          <cell r="C85" t="str">
            <v>WIFAQUL AZMI YUSRON</v>
          </cell>
          <cell r="D85" t="str">
            <v>Suparto</v>
          </cell>
          <cell r="F85">
            <v>33082</v>
          </cell>
          <cell r="G85" t="str">
            <v>Kudus, 27-04-1996</v>
          </cell>
        </row>
        <row r="86">
          <cell r="A86">
            <v>83</v>
          </cell>
          <cell r="B86" t="str">
            <v>9 C</v>
          </cell>
          <cell r="C86" t="str">
            <v>AHMAD BASYARI ALWI</v>
          </cell>
          <cell r="D86" t="str">
            <v>Amirus Soleh</v>
          </cell>
          <cell r="F86">
            <v>33083</v>
          </cell>
          <cell r="G86" t="str">
            <v>Kudus, 02-06-1997</v>
          </cell>
        </row>
        <row r="87">
          <cell r="A87">
            <v>84</v>
          </cell>
          <cell r="B87" t="str">
            <v>9 C</v>
          </cell>
          <cell r="C87" t="str">
            <v>AHMAD TAQIUDDIN NAJIH</v>
          </cell>
          <cell r="D87" t="str">
            <v>Drs. H. Ahmad Sururi</v>
          </cell>
          <cell r="F87">
            <v>33084</v>
          </cell>
          <cell r="G87" t="str">
            <v>Kudus, 16-06-1996</v>
          </cell>
        </row>
        <row r="88">
          <cell r="A88">
            <v>85</v>
          </cell>
          <cell r="B88" t="str">
            <v>9 C</v>
          </cell>
          <cell r="C88" t="str">
            <v>AHMAD HUSNI MUBAROK</v>
          </cell>
          <cell r="D88" t="str">
            <v>H. Abdul Jalil</v>
          </cell>
          <cell r="F88">
            <v>33085</v>
          </cell>
          <cell r="G88" t="str">
            <v>Jepara, 04-05-1995</v>
          </cell>
        </row>
        <row r="89">
          <cell r="A89">
            <v>86</v>
          </cell>
          <cell r="B89" t="str">
            <v>9 C</v>
          </cell>
          <cell r="C89" t="str">
            <v>AHMAD KHOIRONI</v>
          </cell>
          <cell r="D89" t="str">
            <v>Suwandi</v>
          </cell>
          <cell r="F89">
            <v>33086</v>
          </cell>
          <cell r="G89" t="str">
            <v>Jepara, 14-05-1995</v>
          </cell>
        </row>
        <row r="90">
          <cell r="A90">
            <v>87</v>
          </cell>
          <cell r="B90" t="str">
            <v>9 C</v>
          </cell>
          <cell r="C90" t="str">
            <v>AHMAD MUFNIL 'IDA</v>
          </cell>
          <cell r="D90" t="str">
            <v>Musta'in AS.</v>
          </cell>
          <cell r="F90">
            <v>33087</v>
          </cell>
          <cell r="G90" t="str">
            <v>Kudus, 07-08-1997</v>
          </cell>
        </row>
        <row r="91">
          <cell r="A91">
            <v>88</v>
          </cell>
          <cell r="B91" t="str">
            <v>9 C</v>
          </cell>
          <cell r="C91" t="str">
            <v>AKHMAD MUNIR</v>
          </cell>
          <cell r="D91" t="str">
            <v>Muchtar</v>
          </cell>
          <cell r="F91">
            <v>33088</v>
          </cell>
          <cell r="G91" t="str">
            <v>Kudus, 28-11-1998</v>
          </cell>
        </row>
        <row r="92">
          <cell r="A92">
            <v>89</v>
          </cell>
          <cell r="B92" t="str">
            <v>9 C</v>
          </cell>
          <cell r="C92" t="str">
            <v>ABURIZAL FAHMI</v>
          </cell>
          <cell r="D92" t="str">
            <v>Abdul Faqih</v>
          </cell>
          <cell r="F92">
            <v>33089</v>
          </cell>
          <cell r="G92" t="str">
            <v>Kudus, 23-10-1994</v>
          </cell>
        </row>
        <row r="93">
          <cell r="A93">
            <v>90</v>
          </cell>
          <cell r="B93" t="str">
            <v>9 C</v>
          </cell>
          <cell r="C93" t="str">
            <v>IKHYA' ULUMUDDIN</v>
          </cell>
          <cell r="D93" t="str">
            <v>Pramusito</v>
          </cell>
          <cell r="F93">
            <v>33090</v>
          </cell>
          <cell r="G93" t="str">
            <v>Sidoarjo, 07-02-1996</v>
          </cell>
        </row>
        <row r="94">
          <cell r="A94">
            <v>91</v>
          </cell>
          <cell r="B94" t="str">
            <v>9 C</v>
          </cell>
          <cell r="C94" t="str">
            <v>ADI PRASETYO</v>
          </cell>
          <cell r="D94" t="str">
            <v>Darmudji</v>
          </cell>
          <cell r="F94">
            <v>33091</v>
          </cell>
          <cell r="G94" t="str">
            <v>Jakarta, 06-04-1996</v>
          </cell>
        </row>
        <row r="95">
          <cell r="A95">
            <v>92</v>
          </cell>
          <cell r="B95" t="str">
            <v>9 C</v>
          </cell>
          <cell r="C95" t="str">
            <v>ADITIO TRI NUGROHO</v>
          </cell>
          <cell r="D95" t="str">
            <v>Sukardi</v>
          </cell>
          <cell r="F95">
            <v>33092</v>
          </cell>
          <cell r="G95" t="str">
            <v>Serang, 29-05-1996</v>
          </cell>
        </row>
        <row r="96">
          <cell r="A96">
            <v>93</v>
          </cell>
          <cell r="B96" t="str">
            <v>9 C</v>
          </cell>
          <cell r="C96" t="str">
            <v>IMAM SRI HARTANTO</v>
          </cell>
          <cell r="D96" t="str">
            <v>Suhardi</v>
          </cell>
          <cell r="F96">
            <v>33093</v>
          </cell>
          <cell r="G96" t="str">
            <v>Jepara, 12-04-1997</v>
          </cell>
        </row>
        <row r="97">
          <cell r="A97">
            <v>94</v>
          </cell>
          <cell r="B97" t="str">
            <v>9 C</v>
          </cell>
          <cell r="C97" t="str">
            <v>BAGUS BURHANUDDIN SUHUD</v>
          </cell>
          <cell r="D97" t="str">
            <v>Noor Suhud</v>
          </cell>
          <cell r="F97">
            <v>33094</v>
          </cell>
          <cell r="G97" t="str">
            <v>Kudus, 26-02-1998</v>
          </cell>
        </row>
        <row r="98">
          <cell r="A98">
            <v>95</v>
          </cell>
          <cell r="B98" t="str">
            <v>9 C</v>
          </cell>
          <cell r="C98" t="str">
            <v>TAUFIQURROHMANUL AZIZ</v>
          </cell>
          <cell r="D98" t="str">
            <v>Abdul Aziz</v>
          </cell>
          <cell r="F98">
            <v>33095</v>
          </cell>
          <cell r="G98" t="str">
            <v>Kudus, 30-09-1997</v>
          </cell>
        </row>
        <row r="99">
          <cell r="A99">
            <v>96</v>
          </cell>
          <cell r="B99" t="str">
            <v>9 C</v>
          </cell>
          <cell r="C99" t="str">
            <v>KHORUL HUDA</v>
          </cell>
          <cell r="D99" t="str">
            <v>Sanuri</v>
          </cell>
          <cell r="F99">
            <v>33096</v>
          </cell>
          <cell r="G99" t="str">
            <v>Kudus, 29-09-1997</v>
          </cell>
        </row>
        <row r="100">
          <cell r="A100">
            <v>97</v>
          </cell>
          <cell r="B100" t="str">
            <v>9 C</v>
          </cell>
          <cell r="C100" t="str">
            <v>RIF'AN UBAIDILLAH AKHROR</v>
          </cell>
          <cell r="D100" t="str">
            <v>M. Musthofa</v>
          </cell>
          <cell r="F100">
            <v>33097</v>
          </cell>
          <cell r="G100" t="str">
            <v>Pekalongan, 18-05-1996</v>
          </cell>
        </row>
        <row r="101">
          <cell r="A101">
            <v>98</v>
          </cell>
          <cell r="B101" t="str">
            <v>9 C</v>
          </cell>
          <cell r="C101" t="str">
            <v>RUDI WAHYU UTOMO</v>
          </cell>
          <cell r="D101" t="str">
            <v>Rukiban</v>
          </cell>
          <cell r="F101">
            <v>33098</v>
          </cell>
          <cell r="G101" t="str">
            <v>Kudus, 01-07-1996</v>
          </cell>
        </row>
        <row r="102">
          <cell r="A102">
            <v>99</v>
          </cell>
          <cell r="B102" t="str">
            <v>9 C</v>
          </cell>
          <cell r="C102" t="str">
            <v>RIYADUZ SHOLIKIN</v>
          </cell>
          <cell r="D102" t="str">
            <v>Sutikno</v>
          </cell>
          <cell r="F102">
            <v>33099</v>
          </cell>
          <cell r="G102" t="str">
            <v>Palembang, 05-03-1996</v>
          </cell>
        </row>
        <row r="103">
          <cell r="A103">
            <v>100</v>
          </cell>
          <cell r="B103" t="str">
            <v>9 C</v>
          </cell>
          <cell r="C103" t="str">
            <v>ZAINUL FANANI</v>
          </cell>
          <cell r="D103" t="str">
            <v>Suhardi</v>
          </cell>
          <cell r="F103">
            <v>33100</v>
          </cell>
          <cell r="G103" t="str">
            <v>Jepara, 16-04-1995</v>
          </cell>
        </row>
        <row r="104">
          <cell r="A104">
            <v>101</v>
          </cell>
          <cell r="B104" t="str">
            <v>9 C</v>
          </cell>
          <cell r="C104" t="str">
            <v>FAISHAL BAEKHAQI</v>
          </cell>
          <cell r="D104" t="str">
            <v>Sunaryo</v>
          </cell>
          <cell r="F104">
            <v>33101</v>
          </cell>
          <cell r="G104" t="str">
            <v>Jepara, 20-05-1995</v>
          </cell>
        </row>
        <row r="105">
          <cell r="A105">
            <v>102</v>
          </cell>
          <cell r="B105" t="str">
            <v>9 C</v>
          </cell>
          <cell r="C105" t="str">
            <v>MAKHRUS</v>
          </cell>
          <cell r="D105" t="str">
            <v>Abdul Latif</v>
          </cell>
          <cell r="F105">
            <v>33102</v>
          </cell>
          <cell r="G105" t="str">
            <v>Kudus, 22-10-1996</v>
          </cell>
        </row>
        <row r="106">
          <cell r="A106">
            <v>103</v>
          </cell>
          <cell r="B106" t="str">
            <v>9 C</v>
          </cell>
          <cell r="C106" t="str">
            <v>MUHAMMAD ABI CHAFAS AN NAWAWI</v>
          </cell>
          <cell r="D106" t="str">
            <v>Muhammad Abdullah</v>
          </cell>
          <cell r="F106">
            <v>33103</v>
          </cell>
          <cell r="G106" t="str">
            <v>Kudus, 26-02-1998</v>
          </cell>
        </row>
        <row r="107">
          <cell r="A107">
            <v>104</v>
          </cell>
          <cell r="B107" t="str">
            <v>9 C</v>
          </cell>
          <cell r="C107" t="str">
            <v>MUHAMMAD ARIZAN NAFIS</v>
          </cell>
          <cell r="D107" t="str">
            <v>Subhan</v>
          </cell>
          <cell r="F107">
            <v>33104</v>
          </cell>
          <cell r="G107" t="str">
            <v>Kudus, 01-02-1997</v>
          </cell>
        </row>
        <row r="108">
          <cell r="A108">
            <v>105</v>
          </cell>
          <cell r="B108" t="str">
            <v>9 C</v>
          </cell>
          <cell r="C108" t="str">
            <v>MUHAMMAD ASNA MAULANA</v>
          </cell>
          <cell r="D108" t="str">
            <v>Ahmad Sunarto</v>
          </cell>
          <cell r="F108">
            <v>33105</v>
          </cell>
          <cell r="G108" t="str">
            <v>Kudus, 31-03-1997</v>
          </cell>
        </row>
        <row r="109">
          <cell r="A109">
            <v>106</v>
          </cell>
          <cell r="B109" t="str">
            <v>9 C</v>
          </cell>
          <cell r="C109" t="str">
            <v>MUCHAMMAD AFDHOL PAMUNGKAS</v>
          </cell>
          <cell r="D109" t="str">
            <v>Djlumat</v>
          </cell>
          <cell r="F109">
            <v>33106</v>
          </cell>
          <cell r="G109" t="str">
            <v>Kudus, 30-08-1997</v>
          </cell>
        </row>
        <row r="110">
          <cell r="A110">
            <v>107</v>
          </cell>
          <cell r="B110" t="str">
            <v>9 C</v>
          </cell>
          <cell r="C110" t="str">
            <v>MOH IQBAL SIROJUDDIN</v>
          </cell>
          <cell r="D110" t="str">
            <v>Drs. Ab Zaim</v>
          </cell>
          <cell r="F110">
            <v>33107</v>
          </cell>
          <cell r="G110" t="str">
            <v>Kudus, 06-10-1997</v>
          </cell>
        </row>
        <row r="111">
          <cell r="A111">
            <v>108</v>
          </cell>
          <cell r="B111" t="str">
            <v>9 C</v>
          </cell>
          <cell r="C111" t="str">
            <v>MUHAMMAD ULIL ALBAB DARLIANSYAH</v>
          </cell>
          <cell r="D111" t="str">
            <v>Muhammad Sudarlin</v>
          </cell>
          <cell r="F111">
            <v>33108</v>
          </cell>
          <cell r="G111" t="str">
            <v>Kudus, 23-05-1996</v>
          </cell>
        </row>
        <row r="112">
          <cell r="A112">
            <v>109</v>
          </cell>
          <cell r="B112" t="str">
            <v>9 C</v>
          </cell>
          <cell r="C112" t="str">
            <v>MUHAMMAD KHARISUL FALAQ</v>
          </cell>
          <cell r="D112" t="str">
            <v>Nafian</v>
          </cell>
          <cell r="F112">
            <v>33109</v>
          </cell>
          <cell r="G112" t="str">
            <v>Kudus, 13-02-1998</v>
          </cell>
        </row>
        <row r="113">
          <cell r="A113">
            <v>110</v>
          </cell>
          <cell r="B113" t="str">
            <v>9 C</v>
          </cell>
          <cell r="C113" t="str">
            <v>MUHAMMAD HAZA ALMAJDA</v>
          </cell>
          <cell r="D113" t="str">
            <v>Mustofa, S.Ag</v>
          </cell>
          <cell r="F113">
            <v>33110</v>
          </cell>
          <cell r="G113" t="str">
            <v>Kudus, 08-01-1998</v>
          </cell>
        </row>
        <row r="114">
          <cell r="A114">
            <v>111</v>
          </cell>
          <cell r="B114" t="str">
            <v>9 C</v>
          </cell>
          <cell r="C114" t="str">
            <v>MOHAMMAD KHASAN</v>
          </cell>
          <cell r="D114" t="str">
            <v>Suharto</v>
          </cell>
          <cell r="F114">
            <v>33111</v>
          </cell>
          <cell r="G114" t="str">
            <v>Kudus, 26-08-1997</v>
          </cell>
        </row>
        <row r="115">
          <cell r="A115">
            <v>112</v>
          </cell>
          <cell r="B115" t="str">
            <v>9 C</v>
          </cell>
          <cell r="C115" t="str">
            <v>MOH. RIZAL FANANI</v>
          </cell>
          <cell r="D115" t="str">
            <v>Sukardi</v>
          </cell>
          <cell r="F115">
            <v>33112</v>
          </cell>
          <cell r="G115" t="str">
            <v>Kudus, 31-08-1997</v>
          </cell>
        </row>
        <row r="116">
          <cell r="A116">
            <v>113</v>
          </cell>
          <cell r="B116" t="str">
            <v>9 C</v>
          </cell>
          <cell r="C116" t="str">
            <v>MUHAMMAD RIZALATUL FALAH</v>
          </cell>
          <cell r="D116" t="str">
            <v>Sholichuddin</v>
          </cell>
          <cell r="F116">
            <v>33113</v>
          </cell>
          <cell r="G116" t="str">
            <v>Kudus, 07-04-1997</v>
          </cell>
        </row>
        <row r="117">
          <cell r="A117">
            <v>114</v>
          </cell>
          <cell r="B117" t="str">
            <v>9 C</v>
          </cell>
          <cell r="C117" t="str">
            <v>MUHAMMAD ARIF WICAKSONO</v>
          </cell>
          <cell r="D117" t="str">
            <v>Sunaji</v>
          </cell>
          <cell r="F117">
            <v>33114</v>
          </cell>
          <cell r="G117" t="str">
            <v>Demak, 07-09-1997</v>
          </cell>
        </row>
        <row r="118">
          <cell r="A118">
            <v>115</v>
          </cell>
          <cell r="B118" t="str">
            <v>9 C</v>
          </cell>
          <cell r="C118" t="str">
            <v>MUHAMMAD AINUN NAJIB</v>
          </cell>
          <cell r="D118" t="str">
            <v>Satibi</v>
          </cell>
          <cell r="F118">
            <v>33115</v>
          </cell>
          <cell r="G118" t="str">
            <v>Demak, 29-01-1998</v>
          </cell>
        </row>
        <row r="119">
          <cell r="A119">
            <v>116</v>
          </cell>
          <cell r="B119" t="str">
            <v>9 C</v>
          </cell>
          <cell r="C119" t="str">
            <v>MUHAMMAD NOOR HASAN</v>
          </cell>
          <cell r="D119" t="str">
            <v>Mundzir</v>
          </cell>
          <cell r="F119">
            <v>33116</v>
          </cell>
          <cell r="G119" t="str">
            <v>Kudus, 08-03-1994</v>
          </cell>
        </row>
        <row r="120">
          <cell r="A120">
            <v>117</v>
          </cell>
          <cell r="B120" t="str">
            <v>9 C</v>
          </cell>
          <cell r="C120" t="str">
            <v>MUHAMMAD NURRIZKI ARDIANSYAH</v>
          </cell>
          <cell r="D120" t="str">
            <v>Suharno</v>
          </cell>
          <cell r="F120">
            <v>33117</v>
          </cell>
          <cell r="G120" t="str">
            <v>Kudus, 02-03-1996</v>
          </cell>
        </row>
        <row r="121">
          <cell r="A121">
            <v>118</v>
          </cell>
          <cell r="B121" t="str">
            <v>9 C</v>
          </cell>
          <cell r="C121" t="str">
            <v>M. YAHYA MUSTHOFA KAMAL</v>
          </cell>
          <cell r="D121" t="str">
            <v>H. Ali Komaruddin</v>
          </cell>
          <cell r="F121">
            <v>33118</v>
          </cell>
          <cell r="G121" t="str">
            <v>Metro, 26-01-1996</v>
          </cell>
        </row>
        <row r="122">
          <cell r="A122">
            <v>119</v>
          </cell>
          <cell r="B122" t="str">
            <v>9 C</v>
          </cell>
          <cell r="C122" t="str">
            <v>NUR KHOLIDIN</v>
          </cell>
          <cell r="D122" t="str">
            <v>Mustachabun</v>
          </cell>
          <cell r="F122">
            <v>33119</v>
          </cell>
          <cell r="G122" t="str">
            <v>Kendal, 09-11-1995</v>
          </cell>
        </row>
        <row r="123">
          <cell r="A123">
            <v>120</v>
          </cell>
          <cell r="B123" t="str">
            <v>9 C</v>
          </cell>
          <cell r="C123" t="str">
            <v>WAHYU HASTO PUTRANTO</v>
          </cell>
          <cell r="D123" t="str">
            <v>Pujiono</v>
          </cell>
          <cell r="F123">
            <v>33120</v>
          </cell>
          <cell r="G123" t="str">
            <v>Kudus, 04-06-1996</v>
          </cell>
        </row>
        <row r="124">
          <cell r="A124">
            <v>121</v>
          </cell>
          <cell r="B124" t="str">
            <v>9 C</v>
          </cell>
          <cell r="C124" t="str">
            <v>WASIT MUSANNADAL HAQ AULAWY</v>
          </cell>
          <cell r="D124" t="str">
            <v>Luqman Suadi</v>
          </cell>
          <cell r="F124">
            <v>33121</v>
          </cell>
          <cell r="G124" t="str">
            <v>Kendal, 09-06-1996</v>
          </cell>
        </row>
        <row r="125">
          <cell r="A125">
            <v>122</v>
          </cell>
          <cell r="B125" t="str">
            <v>9 C</v>
          </cell>
          <cell r="C125" t="str">
            <v>YAKHSYALLAH</v>
          </cell>
          <cell r="D125" t="str">
            <v>Drs. Yusuf</v>
          </cell>
          <cell r="F125">
            <v>33122</v>
          </cell>
          <cell r="G125" t="str">
            <v>Kendal, 06-05-1997</v>
          </cell>
        </row>
        <row r="126">
          <cell r="A126">
            <v>123</v>
          </cell>
          <cell r="B126" t="str">
            <v>9 D</v>
          </cell>
          <cell r="C126" t="str">
            <v>AHMAD AHSANNUDDIN</v>
          </cell>
          <cell r="D126" t="str">
            <v>Achmad Zahir</v>
          </cell>
          <cell r="F126">
            <v>33123</v>
          </cell>
          <cell r="G126" t="str">
            <v>Kudus, 05-01-1997</v>
          </cell>
        </row>
        <row r="127">
          <cell r="A127">
            <v>124</v>
          </cell>
          <cell r="B127" t="str">
            <v>9 D</v>
          </cell>
          <cell r="C127" t="str">
            <v>AHMAD KHAMDANI</v>
          </cell>
          <cell r="D127" t="str">
            <v>Ahmad Jazuli</v>
          </cell>
          <cell r="F127">
            <v>33124</v>
          </cell>
          <cell r="G127" t="str">
            <v>Demak, 29-08-1996</v>
          </cell>
        </row>
        <row r="128">
          <cell r="A128">
            <v>125</v>
          </cell>
          <cell r="B128" t="str">
            <v>9 D</v>
          </cell>
          <cell r="C128" t="str">
            <v>AHMAD DUBNUL CHOIRI</v>
          </cell>
          <cell r="D128" t="str">
            <v>Kasmidi</v>
          </cell>
          <cell r="F128">
            <v>33125</v>
          </cell>
          <cell r="G128" t="str">
            <v>Kudus, 18-08-1997</v>
          </cell>
        </row>
        <row r="129">
          <cell r="A129">
            <v>126</v>
          </cell>
          <cell r="B129" t="str">
            <v>9 D</v>
          </cell>
          <cell r="C129" t="str">
            <v>AHMADA BAGUS PRIAMBADA</v>
          </cell>
          <cell r="D129" t="str">
            <v>Mudhofar</v>
          </cell>
          <cell r="F129">
            <v>33126</v>
          </cell>
          <cell r="G129" t="str">
            <v>Demak, 18-10-1996</v>
          </cell>
        </row>
        <row r="130">
          <cell r="A130">
            <v>127</v>
          </cell>
          <cell r="B130" t="str">
            <v>9 D</v>
          </cell>
          <cell r="C130" t="str">
            <v>AHLIS CHOIRUR RIFQI</v>
          </cell>
          <cell r="D130" t="str">
            <v>Umar Sya'roni</v>
          </cell>
          <cell r="F130">
            <v>33127</v>
          </cell>
          <cell r="G130" t="str">
            <v>Kudus, 28-03-1998</v>
          </cell>
        </row>
        <row r="131">
          <cell r="A131">
            <v>128</v>
          </cell>
          <cell r="B131" t="str">
            <v>9 D</v>
          </cell>
          <cell r="C131" t="str">
            <v>ALFAN SUKRON</v>
          </cell>
          <cell r="D131" t="str">
            <v>H. Muhammad</v>
          </cell>
          <cell r="F131">
            <v>33128</v>
          </cell>
          <cell r="G131" t="str">
            <v>Jepara, 09-11-1994</v>
          </cell>
        </row>
        <row r="132">
          <cell r="A132">
            <v>129</v>
          </cell>
          <cell r="B132" t="str">
            <v>9 D</v>
          </cell>
          <cell r="C132" t="str">
            <v>BENY WAHYU HIDAYAT</v>
          </cell>
          <cell r="D132" t="str">
            <v>Banani</v>
          </cell>
          <cell r="F132">
            <v>33129</v>
          </cell>
          <cell r="G132" t="str">
            <v>Kudus, 19-10-1995</v>
          </cell>
        </row>
        <row r="133">
          <cell r="A133">
            <v>130</v>
          </cell>
          <cell r="B133" t="str">
            <v>9 D</v>
          </cell>
          <cell r="C133" t="str">
            <v>GUS HABIBI AKHMAD. W.</v>
          </cell>
          <cell r="D133" t="str">
            <v>KH. Totok Toha AH.</v>
          </cell>
          <cell r="F133">
            <v>33130</v>
          </cell>
          <cell r="G133" t="str">
            <v>Demak, 16-06-1995</v>
          </cell>
        </row>
        <row r="134">
          <cell r="A134">
            <v>131</v>
          </cell>
          <cell r="B134" t="str">
            <v>9 D</v>
          </cell>
          <cell r="C134" t="str">
            <v>HANIF HIDAYAT</v>
          </cell>
          <cell r="D134" t="str">
            <v>Musbin</v>
          </cell>
          <cell r="F134">
            <v>33131</v>
          </cell>
          <cell r="G134" t="str">
            <v>Kudus, 28-06-1995</v>
          </cell>
        </row>
        <row r="135">
          <cell r="A135">
            <v>132</v>
          </cell>
          <cell r="B135" t="str">
            <v>9 D</v>
          </cell>
          <cell r="C135" t="str">
            <v>DANIAL ABDULLOH</v>
          </cell>
          <cell r="D135" t="str">
            <v>Abdul Wahib Lathif</v>
          </cell>
          <cell r="F135">
            <v>33132</v>
          </cell>
          <cell r="G135" t="str">
            <v>Jepara, 08-05-1996</v>
          </cell>
        </row>
        <row r="136">
          <cell r="A136">
            <v>133</v>
          </cell>
          <cell r="B136" t="str">
            <v>9 D</v>
          </cell>
          <cell r="C136" t="str">
            <v>SYARIFFUDIN HIDAYAT</v>
          </cell>
          <cell r="D136" t="str">
            <v>Suparno</v>
          </cell>
          <cell r="F136">
            <v>33133</v>
          </cell>
          <cell r="G136" t="str">
            <v>Kudus, 31-12-1995</v>
          </cell>
        </row>
        <row r="137">
          <cell r="A137">
            <v>134</v>
          </cell>
          <cell r="B137" t="str">
            <v>9 D</v>
          </cell>
          <cell r="C137" t="str">
            <v>SONI FIRDA USMANTO</v>
          </cell>
          <cell r="D137" t="str">
            <v xml:space="preserve">Kasripan </v>
          </cell>
          <cell r="F137">
            <v>33134</v>
          </cell>
          <cell r="G137" t="str">
            <v>Kudus, 29-12-1995</v>
          </cell>
        </row>
        <row r="138">
          <cell r="A138">
            <v>135</v>
          </cell>
          <cell r="B138" t="str">
            <v>9 D</v>
          </cell>
          <cell r="C138" t="str">
            <v>ARIEF AZIZY</v>
          </cell>
          <cell r="D138" t="str">
            <v>Sali Salman</v>
          </cell>
          <cell r="F138">
            <v>33135</v>
          </cell>
          <cell r="G138" t="str">
            <v>Blora, 19-10-1996</v>
          </cell>
        </row>
        <row r="139">
          <cell r="A139">
            <v>136</v>
          </cell>
          <cell r="B139" t="str">
            <v>9 D</v>
          </cell>
          <cell r="C139" t="str">
            <v>GHANA AGUS NORGHOFAR</v>
          </cell>
          <cell r="D139" t="str">
            <v>H. Hamzah Noor</v>
          </cell>
          <cell r="F139">
            <v>33136</v>
          </cell>
          <cell r="G139" t="str">
            <v>Kudus, 09-02-1996</v>
          </cell>
        </row>
        <row r="140">
          <cell r="A140">
            <v>137</v>
          </cell>
          <cell r="B140" t="str">
            <v>9 D</v>
          </cell>
          <cell r="C140" t="str">
            <v>FATHUR ROZI</v>
          </cell>
          <cell r="D140" t="str">
            <v>Sholichin</v>
          </cell>
          <cell r="F140">
            <v>33137</v>
          </cell>
          <cell r="G140" t="str">
            <v>Kudus, 28-06-1997</v>
          </cell>
        </row>
        <row r="141">
          <cell r="A141">
            <v>138</v>
          </cell>
          <cell r="B141" t="str">
            <v>9 D</v>
          </cell>
          <cell r="C141" t="str">
            <v>FAHMI MUBAROK</v>
          </cell>
          <cell r="D141" t="str">
            <v>Abdul Wachid, S. Pd.I.</v>
          </cell>
          <cell r="F141">
            <v>33138</v>
          </cell>
          <cell r="G141" t="str">
            <v>Seputih Mataram, 09-05-1996</v>
          </cell>
        </row>
        <row r="142">
          <cell r="A142">
            <v>139</v>
          </cell>
          <cell r="B142" t="str">
            <v>9 D</v>
          </cell>
          <cell r="C142" t="str">
            <v>MUHAMMAD ARINAL HUDA</v>
          </cell>
          <cell r="D142" t="str">
            <v>Ahmad Maltuf</v>
          </cell>
          <cell r="F142">
            <v>33139</v>
          </cell>
          <cell r="G142" t="str">
            <v>Kudus, 31-08-1997</v>
          </cell>
        </row>
        <row r="143">
          <cell r="A143">
            <v>140</v>
          </cell>
          <cell r="B143" t="str">
            <v>9 D</v>
          </cell>
          <cell r="C143" t="str">
            <v>MUCHAMMAD BURHANUDDIN RIYADI</v>
          </cell>
          <cell r="D143" t="str">
            <v>Mochammad Tohari</v>
          </cell>
          <cell r="F143">
            <v>33140</v>
          </cell>
          <cell r="G143" t="str">
            <v>Kudus, 15-02-1997</v>
          </cell>
        </row>
        <row r="144">
          <cell r="A144">
            <v>141</v>
          </cell>
          <cell r="B144" t="str">
            <v>9 D</v>
          </cell>
          <cell r="C144" t="str">
            <v>MOHAMMAD ZULAL ARWA</v>
          </cell>
          <cell r="D144" t="str">
            <v>Abdus Shomad</v>
          </cell>
          <cell r="F144">
            <v>33141</v>
          </cell>
          <cell r="G144" t="str">
            <v>Kudus, 06-08-1998</v>
          </cell>
        </row>
        <row r="145">
          <cell r="A145">
            <v>142</v>
          </cell>
          <cell r="B145" t="str">
            <v>9 D</v>
          </cell>
          <cell r="C145" t="str">
            <v>MOHAMAD SIRRIL WAFA</v>
          </cell>
          <cell r="D145" t="str">
            <v>Khomsun</v>
          </cell>
          <cell r="F145">
            <v>33142</v>
          </cell>
          <cell r="G145" t="str">
            <v>Demak, 03-09-1997</v>
          </cell>
        </row>
        <row r="146">
          <cell r="A146">
            <v>143</v>
          </cell>
          <cell r="B146" t="str">
            <v>9 D</v>
          </cell>
          <cell r="C146" t="str">
            <v>MUHAMMAD SYAFI'I</v>
          </cell>
          <cell r="D146" t="str">
            <v>Muhadi</v>
          </cell>
          <cell r="F146">
            <v>33143</v>
          </cell>
          <cell r="G146" t="str">
            <v>Kusus, 19-02-1997</v>
          </cell>
        </row>
        <row r="147">
          <cell r="A147">
            <v>144</v>
          </cell>
          <cell r="B147" t="str">
            <v>9 D</v>
          </cell>
          <cell r="C147" t="str">
            <v>MUHAMMAD SHOFCHAL JAMIL</v>
          </cell>
          <cell r="D147" t="str">
            <v>H. Ahmad Munfa'at</v>
          </cell>
          <cell r="F147">
            <v>33144</v>
          </cell>
          <cell r="G147" t="str">
            <v>Kudus, 07-03-1997</v>
          </cell>
        </row>
        <row r="148">
          <cell r="A148">
            <v>145</v>
          </cell>
          <cell r="B148" t="str">
            <v>9 D</v>
          </cell>
          <cell r="C148" t="str">
            <v>MUHAMMAD ABDUL CHAMID</v>
          </cell>
          <cell r="D148" t="str">
            <v>Sunardi</v>
          </cell>
          <cell r="F148">
            <v>33145</v>
          </cell>
          <cell r="G148" t="str">
            <v>Kudus, 18-02-1996</v>
          </cell>
        </row>
        <row r="149">
          <cell r="A149">
            <v>146</v>
          </cell>
          <cell r="B149" t="str">
            <v>9 D</v>
          </cell>
          <cell r="C149" t="str">
            <v>MUH. ABDUL RAHMAN ANNAJI</v>
          </cell>
          <cell r="D149" t="str">
            <v>Abdul Rahman</v>
          </cell>
          <cell r="F149">
            <v>33146</v>
          </cell>
          <cell r="G149" t="str">
            <v>Kudus, 20-09-1996</v>
          </cell>
        </row>
        <row r="150">
          <cell r="A150">
            <v>147</v>
          </cell>
          <cell r="B150" t="str">
            <v>9 D</v>
          </cell>
          <cell r="C150" t="str">
            <v>MUHAMMAD ABDUL AZIZ</v>
          </cell>
          <cell r="D150" t="str">
            <v>Mulyono</v>
          </cell>
          <cell r="F150">
            <v>33147</v>
          </cell>
          <cell r="G150" t="str">
            <v>Pati, 10-10-1996</v>
          </cell>
        </row>
        <row r="151">
          <cell r="A151">
            <v>148</v>
          </cell>
          <cell r="B151" t="str">
            <v>9 D</v>
          </cell>
          <cell r="C151" t="str">
            <v>MUHAMMAD AZAM HABIBI</v>
          </cell>
          <cell r="D151" t="str">
            <v>Suparno</v>
          </cell>
          <cell r="F151">
            <v>33148</v>
          </cell>
          <cell r="G151" t="str">
            <v>Kudus, 26-09-1996</v>
          </cell>
        </row>
        <row r="152">
          <cell r="A152">
            <v>149</v>
          </cell>
          <cell r="B152" t="str">
            <v>9 D</v>
          </cell>
          <cell r="C152" t="str">
            <v>MUH. AQIB KHUSNUL BAYAN</v>
          </cell>
          <cell r="D152" t="str">
            <v>Suwarno</v>
          </cell>
          <cell r="F152">
            <v>33149</v>
          </cell>
          <cell r="G152" t="str">
            <v>Jepara, 29-01-1995</v>
          </cell>
        </row>
        <row r="153">
          <cell r="A153">
            <v>150</v>
          </cell>
          <cell r="B153" t="str">
            <v>9 D</v>
          </cell>
          <cell r="C153" t="str">
            <v>MUHAMMAD FAIZ FIKRIYA</v>
          </cell>
          <cell r="D153" t="str">
            <v>Achmad Sofwan</v>
          </cell>
          <cell r="F153">
            <v>33150</v>
          </cell>
          <cell r="G153" t="str">
            <v>Kudus, 16-04-1996</v>
          </cell>
        </row>
        <row r="154">
          <cell r="A154">
            <v>151</v>
          </cell>
          <cell r="B154" t="str">
            <v>9 D</v>
          </cell>
          <cell r="C154" t="str">
            <v>MOHAMMAD FERI ZAIN</v>
          </cell>
          <cell r="D154" t="str">
            <v>Ali Ahmadi</v>
          </cell>
          <cell r="F154">
            <v>33151</v>
          </cell>
          <cell r="G154" t="str">
            <v>Kudus, 22-05-1997</v>
          </cell>
        </row>
        <row r="155">
          <cell r="A155">
            <v>152</v>
          </cell>
          <cell r="B155" t="str">
            <v>9 D</v>
          </cell>
          <cell r="C155" t="str">
            <v>MUHAMMAD KHABIDIL JAHRO MUBASAR</v>
          </cell>
          <cell r="D155" t="str">
            <v>Abdul Wahib</v>
          </cell>
          <cell r="F155">
            <v>33152</v>
          </cell>
          <cell r="G155" t="str">
            <v>Kudus, 21-02-1995</v>
          </cell>
        </row>
        <row r="156">
          <cell r="A156">
            <v>153</v>
          </cell>
          <cell r="B156" t="str">
            <v>9 D</v>
          </cell>
          <cell r="C156" t="str">
            <v>MUHAMMAD KAMALUN NI'AM</v>
          </cell>
          <cell r="D156" t="str">
            <v>Kastono Rasiman</v>
          </cell>
          <cell r="F156">
            <v>33153</v>
          </cell>
          <cell r="G156" t="str">
            <v>Kudus, 22-11-1997</v>
          </cell>
        </row>
        <row r="157">
          <cell r="A157">
            <v>154</v>
          </cell>
          <cell r="B157" t="str">
            <v>9 D</v>
          </cell>
          <cell r="C157" t="str">
            <v>MUHAMMAD MASKUR ALWI</v>
          </cell>
          <cell r="D157" t="str">
            <v>Ngusman</v>
          </cell>
          <cell r="F157">
            <v>33154</v>
          </cell>
          <cell r="G157" t="str">
            <v>Magelang, 13-09-1996</v>
          </cell>
        </row>
        <row r="158">
          <cell r="A158">
            <v>155</v>
          </cell>
          <cell r="B158" t="str">
            <v>9 D</v>
          </cell>
          <cell r="C158" t="str">
            <v>MUHAMMAD MUTOHHAR</v>
          </cell>
          <cell r="D158" t="str">
            <v>Maskat</v>
          </cell>
          <cell r="F158">
            <v>33155</v>
          </cell>
          <cell r="G158" t="str">
            <v>Kudus, 27-07-1997</v>
          </cell>
        </row>
        <row r="159">
          <cell r="A159">
            <v>156</v>
          </cell>
          <cell r="B159" t="str">
            <v>9 D</v>
          </cell>
          <cell r="C159" t="str">
            <v>MOCHAMMAD NOOR AFLAH</v>
          </cell>
          <cell r="D159" t="str">
            <v>Roesdi Soesjono</v>
          </cell>
          <cell r="F159">
            <v>33156</v>
          </cell>
          <cell r="G159" t="str">
            <v>Kudus, 16-09-1997</v>
          </cell>
        </row>
        <row r="160">
          <cell r="A160">
            <v>157</v>
          </cell>
          <cell r="B160" t="str">
            <v>9 D</v>
          </cell>
          <cell r="C160" t="str">
            <v>MUHAMMAD NUR ALFU NIAM</v>
          </cell>
          <cell r="D160" t="str">
            <v>Haris Supriyanto</v>
          </cell>
          <cell r="F160">
            <v>33157</v>
          </cell>
          <cell r="G160" t="str">
            <v>Jepara, 27-02-1996</v>
          </cell>
        </row>
        <row r="161">
          <cell r="A161">
            <v>158</v>
          </cell>
          <cell r="B161" t="str">
            <v>9 D</v>
          </cell>
          <cell r="C161" t="str">
            <v>MUCHAMMAD NOOR ROFIF</v>
          </cell>
          <cell r="D161" t="str">
            <v>Sholichan</v>
          </cell>
          <cell r="F161">
            <v>33158</v>
          </cell>
          <cell r="G161" t="str">
            <v>Kudus, 25-02-1996</v>
          </cell>
        </row>
        <row r="162">
          <cell r="A162">
            <v>159</v>
          </cell>
          <cell r="B162" t="str">
            <v>9 D</v>
          </cell>
          <cell r="C162" t="str">
            <v>MUHAMMAD NAUFAL BASTHOMY</v>
          </cell>
          <cell r="D162" t="str">
            <v>Sholihin</v>
          </cell>
          <cell r="F162">
            <v>33159</v>
          </cell>
          <cell r="G162" t="str">
            <v>Kudus, 28-10-1997</v>
          </cell>
        </row>
        <row r="163">
          <cell r="A163">
            <v>160</v>
          </cell>
          <cell r="B163" t="str">
            <v>9 D</v>
          </cell>
          <cell r="C163" t="str">
            <v>MIFTAKHUL ULUM</v>
          </cell>
          <cell r="D163" t="str">
            <v>Nur Widodo</v>
          </cell>
          <cell r="F163">
            <v>33160</v>
          </cell>
          <cell r="G163" t="str">
            <v>Jepara, 15-04-1997</v>
          </cell>
        </row>
        <row r="164">
          <cell r="A164">
            <v>161</v>
          </cell>
          <cell r="B164" t="str">
            <v>9 D</v>
          </cell>
          <cell r="C164" t="str">
            <v>WAHYU BAGUS FATKURROZIKIN</v>
          </cell>
          <cell r="D164" t="str">
            <v>Junaidi</v>
          </cell>
          <cell r="F164">
            <v>33161</v>
          </cell>
          <cell r="G164" t="str">
            <v>Kudus, 21-09-1996</v>
          </cell>
        </row>
        <row r="165">
          <cell r="A165">
            <v>162</v>
          </cell>
          <cell r="B165" t="str">
            <v>9 D</v>
          </cell>
          <cell r="C165" t="str">
            <v>YUSUF LATIF</v>
          </cell>
          <cell r="D165" t="str">
            <v xml:space="preserve">Muhammad </v>
          </cell>
          <cell r="F165">
            <v>33162</v>
          </cell>
          <cell r="G165" t="str">
            <v>Demak, 08-11-1996</v>
          </cell>
        </row>
        <row r="166">
          <cell r="A166">
            <v>163</v>
          </cell>
          <cell r="B166" t="str">
            <v>9 E</v>
          </cell>
          <cell r="C166" t="str">
            <v>AHMAD SYARIFUDIN</v>
          </cell>
          <cell r="D166" t="str">
            <v>Ali Imron</v>
          </cell>
          <cell r="F166">
            <v>33163</v>
          </cell>
          <cell r="G166" t="str">
            <v>Kudus, 28-09-1996</v>
          </cell>
        </row>
        <row r="167">
          <cell r="A167">
            <v>164</v>
          </cell>
          <cell r="B167" t="str">
            <v>9 E</v>
          </cell>
          <cell r="C167" t="str">
            <v>AHMAD SHOBIB</v>
          </cell>
          <cell r="D167" t="str">
            <v>S. Alimin</v>
          </cell>
          <cell r="F167">
            <v>33164</v>
          </cell>
          <cell r="G167" t="str">
            <v>Jepara, 10-05-1994</v>
          </cell>
        </row>
        <row r="168">
          <cell r="A168">
            <v>165</v>
          </cell>
          <cell r="B168" t="str">
            <v>9 E</v>
          </cell>
          <cell r="C168" t="str">
            <v>AA JAFRI KARIM</v>
          </cell>
          <cell r="D168" t="str">
            <v>Umar</v>
          </cell>
          <cell r="F168">
            <v>33165</v>
          </cell>
          <cell r="G168" t="str">
            <v>Magetan, 19-03-1995</v>
          </cell>
        </row>
        <row r="169">
          <cell r="A169">
            <v>166</v>
          </cell>
          <cell r="B169" t="str">
            <v>9 E</v>
          </cell>
          <cell r="C169" t="str">
            <v>ADIB NOOR FADLILAH</v>
          </cell>
          <cell r="D169" t="str">
            <v>Sumarno</v>
          </cell>
          <cell r="F169">
            <v>33166</v>
          </cell>
          <cell r="G169" t="str">
            <v>Jepara, 09-06-1996</v>
          </cell>
        </row>
        <row r="170">
          <cell r="A170">
            <v>167</v>
          </cell>
          <cell r="B170" t="str">
            <v>9 E</v>
          </cell>
          <cell r="C170" t="str">
            <v xml:space="preserve">AZKA NAELAL MUNA </v>
          </cell>
          <cell r="D170" t="str">
            <v>Nor Amin</v>
          </cell>
          <cell r="F170">
            <v>33167</v>
          </cell>
          <cell r="G170" t="str">
            <v>Jepara, 09-03-1997</v>
          </cell>
        </row>
        <row r="171">
          <cell r="A171">
            <v>168</v>
          </cell>
          <cell r="B171" t="str">
            <v>9 E</v>
          </cell>
          <cell r="C171" t="str">
            <v>WAIS ALQORNI</v>
          </cell>
          <cell r="D171" t="str">
            <v>Subadi</v>
          </cell>
          <cell r="F171">
            <v>33168</v>
          </cell>
          <cell r="G171" t="str">
            <v>Kudus, 26-04-1996</v>
          </cell>
        </row>
        <row r="172">
          <cell r="A172">
            <v>169</v>
          </cell>
          <cell r="B172" t="str">
            <v>9 E</v>
          </cell>
          <cell r="C172" t="str">
            <v>BAYU AJI SETIYAWAN</v>
          </cell>
          <cell r="D172" t="str">
            <v>Sugiyono</v>
          </cell>
          <cell r="F172">
            <v>33169</v>
          </cell>
          <cell r="G172" t="str">
            <v>Jepara, 07-09-1997</v>
          </cell>
        </row>
        <row r="173">
          <cell r="A173">
            <v>170</v>
          </cell>
          <cell r="B173" t="str">
            <v>9 E</v>
          </cell>
          <cell r="C173" t="str">
            <v>DWI ARIYANTO</v>
          </cell>
          <cell r="D173" t="str">
            <v>Marsito</v>
          </cell>
          <cell r="F173">
            <v>33170</v>
          </cell>
          <cell r="G173" t="str">
            <v>Pemalang, 24-01-1995</v>
          </cell>
        </row>
        <row r="174">
          <cell r="A174">
            <v>171</v>
          </cell>
          <cell r="B174" t="str">
            <v>9 E</v>
          </cell>
          <cell r="C174" t="str">
            <v>ZAENAL ANWAR</v>
          </cell>
          <cell r="D174" t="str">
            <v>Sumadi</v>
          </cell>
          <cell r="F174">
            <v>33171</v>
          </cell>
          <cell r="G174" t="str">
            <v>Kudus, 20-09-1996</v>
          </cell>
        </row>
        <row r="175">
          <cell r="A175">
            <v>172</v>
          </cell>
          <cell r="B175" t="str">
            <v>9 E</v>
          </cell>
          <cell r="C175" t="str">
            <v>SANAZIIDUL MUHSINIIN</v>
          </cell>
          <cell r="D175" t="str">
            <v>H. Mashuri</v>
          </cell>
          <cell r="F175">
            <v>33172</v>
          </cell>
          <cell r="G175" t="str">
            <v>Kudus, 03-04-1997</v>
          </cell>
        </row>
        <row r="176">
          <cell r="A176">
            <v>173</v>
          </cell>
          <cell r="B176" t="str">
            <v>9 E</v>
          </cell>
          <cell r="C176" t="str">
            <v>SHOLIDIN USMAN</v>
          </cell>
          <cell r="D176" t="str">
            <v>Ali Munasri</v>
          </cell>
          <cell r="F176">
            <v>33173</v>
          </cell>
          <cell r="G176" t="str">
            <v>Kudus, 02-04-1997</v>
          </cell>
        </row>
        <row r="177">
          <cell r="A177">
            <v>174</v>
          </cell>
          <cell r="B177" t="str">
            <v>9 E</v>
          </cell>
          <cell r="C177" t="str">
            <v>IRFAN SHALAHHUDDIN SHALES</v>
          </cell>
          <cell r="D177" t="str">
            <v>H. Ali Syafi'I</v>
          </cell>
          <cell r="F177">
            <v>33174</v>
          </cell>
          <cell r="G177" t="str">
            <v>Jepara, 08-10-1995</v>
          </cell>
        </row>
        <row r="178">
          <cell r="A178">
            <v>175</v>
          </cell>
          <cell r="B178" t="str">
            <v>9 E</v>
          </cell>
          <cell r="C178" t="str">
            <v>ASA NAF'AN</v>
          </cell>
          <cell r="D178" t="str">
            <v>Solahudin</v>
          </cell>
          <cell r="F178">
            <v>33175</v>
          </cell>
          <cell r="G178" t="str">
            <v>Brebes, 30-10-1996</v>
          </cell>
        </row>
        <row r="179">
          <cell r="A179">
            <v>176</v>
          </cell>
          <cell r="B179" t="str">
            <v>9 E</v>
          </cell>
          <cell r="C179" t="str">
            <v>FAIZERA FIRGIA FALAH</v>
          </cell>
          <cell r="D179" t="str">
            <v xml:space="preserve">Sukarmin </v>
          </cell>
          <cell r="F179">
            <v>33176</v>
          </cell>
          <cell r="G179" t="str">
            <v>Kudus, 23-02-1996</v>
          </cell>
        </row>
        <row r="180">
          <cell r="A180">
            <v>177</v>
          </cell>
          <cell r="B180" t="str">
            <v>9 E</v>
          </cell>
          <cell r="C180" t="str">
            <v>MUHAMMAD ILHAM TAUFIQ</v>
          </cell>
          <cell r="D180" t="str">
            <v>Samsudin</v>
          </cell>
          <cell r="F180">
            <v>33177</v>
          </cell>
          <cell r="G180" t="str">
            <v>Brebes, 25-04-1996</v>
          </cell>
        </row>
        <row r="181">
          <cell r="A181">
            <v>178</v>
          </cell>
          <cell r="B181" t="str">
            <v>9 E</v>
          </cell>
          <cell r="C181" t="str">
            <v>MUHAMMAD ULIN NUHA</v>
          </cell>
          <cell r="D181" t="str">
            <v>M. Mahrus Anwar</v>
          </cell>
          <cell r="F181">
            <v>33178</v>
          </cell>
          <cell r="G181" t="str">
            <v>Jepara, 28-03-1997</v>
          </cell>
        </row>
        <row r="182">
          <cell r="A182">
            <v>179</v>
          </cell>
          <cell r="B182" t="str">
            <v>9 E</v>
          </cell>
          <cell r="C182" t="str">
            <v>MUHAMMAD BUSROL MANAN</v>
          </cell>
          <cell r="D182" t="str">
            <v>Lis Sriyanto</v>
          </cell>
          <cell r="F182">
            <v>33179</v>
          </cell>
          <cell r="G182" t="str">
            <v>Kudus, 25-05-1997</v>
          </cell>
        </row>
        <row r="183">
          <cell r="A183">
            <v>180</v>
          </cell>
          <cell r="B183" t="str">
            <v>9 E</v>
          </cell>
          <cell r="C183" t="str">
            <v>MUHAMMAD KHOIRUL AMIRUDDIN</v>
          </cell>
          <cell r="D183" t="str">
            <v>Kusri</v>
          </cell>
          <cell r="F183">
            <v>33180</v>
          </cell>
          <cell r="G183" t="str">
            <v>Jepara, 06-04-1997</v>
          </cell>
        </row>
        <row r="184">
          <cell r="A184">
            <v>181</v>
          </cell>
          <cell r="B184" t="str">
            <v>9 E</v>
          </cell>
          <cell r="C184" t="str">
            <v>MUHAMAD DENI SAPUTRO</v>
          </cell>
          <cell r="D184" t="str">
            <v>Mukhlisin</v>
          </cell>
          <cell r="F184">
            <v>33181</v>
          </cell>
          <cell r="G184" t="str">
            <v>Kudus, 01-11-1996</v>
          </cell>
        </row>
        <row r="185">
          <cell r="A185">
            <v>182</v>
          </cell>
          <cell r="B185" t="str">
            <v>9 E</v>
          </cell>
          <cell r="C185" t="str">
            <v>MUHAMMAD ROBET SELLAH</v>
          </cell>
          <cell r="D185" t="str">
            <v>Anshori</v>
          </cell>
          <cell r="F185">
            <v>33182</v>
          </cell>
          <cell r="G185" t="str">
            <v>Jepara, 25-08-1996</v>
          </cell>
        </row>
        <row r="186">
          <cell r="A186">
            <v>183</v>
          </cell>
          <cell r="B186" t="str">
            <v>9 E</v>
          </cell>
          <cell r="C186" t="str">
            <v>MUHAMMAD ROMADHON KHAFI</v>
          </cell>
          <cell r="D186" t="str">
            <v>H. Abu Bakar</v>
          </cell>
          <cell r="F186">
            <v>33183</v>
          </cell>
          <cell r="G186" t="str">
            <v>Jepara, 15-01-1997</v>
          </cell>
        </row>
        <row r="187">
          <cell r="A187">
            <v>184</v>
          </cell>
          <cell r="B187" t="str">
            <v>9 E</v>
          </cell>
          <cell r="C187" t="str">
            <v>MUHAMMAD ZAENAL MUTAQIN</v>
          </cell>
          <cell r="D187" t="str">
            <v>H. Zaeni</v>
          </cell>
          <cell r="F187">
            <v>33184</v>
          </cell>
          <cell r="G187" t="str">
            <v>Kudus, 01-03-1996</v>
          </cell>
        </row>
        <row r="188">
          <cell r="A188">
            <v>185</v>
          </cell>
          <cell r="B188" t="str">
            <v>9 E</v>
          </cell>
          <cell r="C188" t="str">
            <v>MUHAMAD ZAINAL MAKRUF</v>
          </cell>
          <cell r="D188" t="str">
            <v>Kartono</v>
          </cell>
          <cell r="F188">
            <v>33185</v>
          </cell>
          <cell r="G188" t="str">
            <v>Jepara, 07-04-1996</v>
          </cell>
        </row>
        <row r="189">
          <cell r="A189">
            <v>186</v>
          </cell>
          <cell r="B189" t="str">
            <v>9 E</v>
          </cell>
          <cell r="C189" t="str">
            <v>MUHAMMAD SIRRIL WAFFA</v>
          </cell>
          <cell r="D189" t="str">
            <v>Kholilur Rochman</v>
          </cell>
          <cell r="F189">
            <v>33186</v>
          </cell>
          <cell r="G189" t="str">
            <v>Kudus, 20-09-1996</v>
          </cell>
        </row>
        <row r="190">
          <cell r="A190">
            <v>187</v>
          </cell>
          <cell r="B190" t="str">
            <v>9 E</v>
          </cell>
          <cell r="C190" t="str">
            <v>MOH AZIZ FIKRI</v>
          </cell>
          <cell r="D190" t="str">
            <v>Noor Sodiq</v>
          </cell>
          <cell r="F190">
            <v>33187</v>
          </cell>
          <cell r="G190" t="str">
            <v>Kudus, 02-04-1996</v>
          </cell>
        </row>
        <row r="191">
          <cell r="A191">
            <v>188</v>
          </cell>
          <cell r="B191" t="str">
            <v>9 E</v>
          </cell>
          <cell r="C191" t="str">
            <v>MUHAMMAD UMAR SAID</v>
          </cell>
          <cell r="D191" t="str">
            <v>H. Indarto</v>
          </cell>
          <cell r="F191">
            <v>33188</v>
          </cell>
          <cell r="G191" t="str">
            <v>Kudus, 28-11-1997</v>
          </cell>
        </row>
        <row r="192">
          <cell r="A192">
            <v>189</v>
          </cell>
          <cell r="B192" t="str">
            <v>9 E</v>
          </cell>
          <cell r="C192" t="str">
            <v>MUHAMMAD FALIHI</v>
          </cell>
          <cell r="D192" t="str">
            <v>Ahmad Su'udi</v>
          </cell>
          <cell r="F192">
            <v>33189</v>
          </cell>
          <cell r="G192" t="str">
            <v>Kudus, 30-08-1997</v>
          </cell>
        </row>
        <row r="193">
          <cell r="A193">
            <v>190</v>
          </cell>
          <cell r="B193" t="str">
            <v>9 E</v>
          </cell>
          <cell r="C193" t="str">
            <v>MUHAMMAD FAUZI</v>
          </cell>
          <cell r="D193" t="str">
            <v>Solichun</v>
          </cell>
          <cell r="F193">
            <v>33190</v>
          </cell>
          <cell r="G193" t="str">
            <v>Kudus, 14-02-1998</v>
          </cell>
        </row>
        <row r="194">
          <cell r="A194">
            <v>191</v>
          </cell>
          <cell r="B194" t="str">
            <v>9 E</v>
          </cell>
          <cell r="C194" t="str">
            <v>MUHAMMAD FIQI UBAYDILLAH</v>
          </cell>
          <cell r="D194" t="str">
            <v>Nastain</v>
          </cell>
          <cell r="F194">
            <v>33191</v>
          </cell>
          <cell r="G194" t="str">
            <v>Demak, 01-08-1996</v>
          </cell>
        </row>
        <row r="195">
          <cell r="A195">
            <v>192</v>
          </cell>
          <cell r="B195" t="str">
            <v>9 E</v>
          </cell>
          <cell r="C195" t="str">
            <v>M. LIZAMUDDIN</v>
          </cell>
          <cell r="D195" t="str">
            <v xml:space="preserve">Ahmad Fauzan </v>
          </cell>
          <cell r="F195">
            <v>33192</v>
          </cell>
          <cell r="G195" t="str">
            <v>Jepara, 04-03-1996</v>
          </cell>
        </row>
        <row r="196">
          <cell r="A196">
            <v>193</v>
          </cell>
          <cell r="B196" t="str">
            <v>9 E</v>
          </cell>
          <cell r="C196" t="str">
            <v>MUHAMMAD MIFTAHUL SURUR</v>
          </cell>
          <cell r="D196" t="str">
            <v>Mulyono</v>
          </cell>
          <cell r="F196">
            <v>33193</v>
          </cell>
          <cell r="G196" t="str">
            <v>Kudus, 28-09-1997</v>
          </cell>
        </row>
        <row r="197">
          <cell r="A197">
            <v>194</v>
          </cell>
          <cell r="B197" t="str">
            <v>9 E</v>
          </cell>
          <cell r="C197" t="str">
            <v>MUHAMMAD NAFI'UDDIN</v>
          </cell>
          <cell r="D197" t="str">
            <v>Agus Budi Purwanto</v>
          </cell>
          <cell r="F197">
            <v>33194</v>
          </cell>
          <cell r="G197" t="str">
            <v>Kudus, 19-09-1996</v>
          </cell>
        </row>
        <row r="198">
          <cell r="A198">
            <v>195</v>
          </cell>
          <cell r="B198" t="str">
            <v>9 E</v>
          </cell>
          <cell r="C198" t="str">
            <v>MUHAMMAD NAFIUDDIN</v>
          </cell>
          <cell r="D198" t="str">
            <v>H. Sunarto</v>
          </cell>
          <cell r="F198">
            <v>33195</v>
          </cell>
          <cell r="G198" t="str">
            <v>Kudus, 09-02-1998</v>
          </cell>
        </row>
        <row r="199">
          <cell r="A199">
            <v>196</v>
          </cell>
          <cell r="B199" t="str">
            <v>9 E</v>
          </cell>
          <cell r="C199" t="str">
            <v>MUHAMMAD NAZID ALBASTOMI</v>
          </cell>
          <cell r="D199" t="str">
            <v>Masruchin</v>
          </cell>
          <cell r="F199">
            <v>33196</v>
          </cell>
          <cell r="G199" t="str">
            <v>Jepara, 27-01-1997</v>
          </cell>
        </row>
        <row r="200">
          <cell r="A200">
            <v>197</v>
          </cell>
          <cell r="B200" t="str">
            <v>9 E</v>
          </cell>
          <cell r="C200" t="str">
            <v>MUHAMMAD NOOR SAIQ</v>
          </cell>
          <cell r="D200" t="str">
            <v>Zenal Arifin</v>
          </cell>
          <cell r="F200">
            <v>33197</v>
          </cell>
          <cell r="G200" t="str">
            <v>Kudus, 26-04-1997</v>
          </cell>
        </row>
        <row r="201">
          <cell r="A201">
            <v>198</v>
          </cell>
          <cell r="B201" t="str">
            <v>9 E</v>
          </cell>
          <cell r="C201" t="str">
            <v>MISBAHUL MUNIR</v>
          </cell>
          <cell r="D201" t="str">
            <v>Nahudi</v>
          </cell>
          <cell r="F201">
            <v>33198</v>
          </cell>
          <cell r="G201" t="str">
            <v>Jepara, 18-06-1997</v>
          </cell>
        </row>
        <row r="202">
          <cell r="A202">
            <v>199</v>
          </cell>
          <cell r="B202" t="str">
            <v>9 E</v>
          </cell>
          <cell r="C202" t="str">
            <v>MAULANA ACHMAD</v>
          </cell>
          <cell r="D202" t="str">
            <v>Ahmad Arwani</v>
          </cell>
          <cell r="F202">
            <v>33199</v>
          </cell>
          <cell r="G202" t="str">
            <v>Kudus, 15-02-1998</v>
          </cell>
        </row>
        <row r="203">
          <cell r="A203">
            <v>200</v>
          </cell>
          <cell r="B203" t="str">
            <v>9 E</v>
          </cell>
          <cell r="C203" t="str">
            <v>NOR AHMAD FAUZI</v>
          </cell>
          <cell r="D203" t="str">
            <v>Kuntowo</v>
          </cell>
          <cell r="F203">
            <v>33200</v>
          </cell>
          <cell r="G203" t="str">
            <v>Kudus, 12-04-1996</v>
          </cell>
        </row>
        <row r="204">
          <cell r="A204">
            <v>201</v>
          </cell>
          <cell r="B204" t="str">
            <v>9 E</v>
          </cell>
          <cell r="C204" t="str">
            <v>NUR KHAFID</v>
          </cell>
          <cell r="D204" t="str">
            <v>Muhson</v>
          </cell>
          <cell r="F204">
            <v>33201</v>
          </cell>
          <cell r="G204" t="str">
            <v>Jepara, 30-03-1996</v>
          </cell>
        </row>
        <row r="205">
          <cell r="A205">
            <v>202</v>
          </cell>
          <cell r="B205" t="str">
            <v>9 E</v>
          </cell>
          <cell r="C205" t="str">
            <v>NUR HUDA SETIYAWAN</v>
          </cell>
          <cell r="D205" t="str">
            <v>Ansori</v>
          </cell>
          <cell r="F205">
            <v>33202</v>
          </cell>
          <cell r="G205" t="str">
            <v>Jepara, 29-05-1997</v>
          </cell>
        </row>
        <row r="206">
          <cell r="A206">
            <v>203</v>
          </cell>
          <cell r="B206" t="str">
            <v>9 E</v>
          </cell>
          <cell r="C206" t="str">
            <v>HUDA MUBAROK</v>
          </cell>
          <cell r="D206" t="str">
            <v>Hasyim</v>
          </cell>
          <cell r="F206">
            <v>33203</v>
          </cell>
          <cell r="G206" t="str">
            <v>Kudus, 16-08-1995</v>
          </cell>
        </row>
        <row r="207">
          <cell r="A207">
            <v>204</v>
          </cell>
          <cell r="B207" t="str">
            <v>9 E</v>
          </cell>
          <cell r="C207" t="str">
            <v>YUSRUL MUHAJIRIN</v>
          </cell>
          <cell r="D207" t="str">
            <v>Isfadi</v>
          </cell>
          <cell r="F207">
            <v>33204</v>
          </cell>
          <cell r="G207" t="str">
            <v>Demak, 24-04-1996</v>
          </cell>
        </row>
        <row r="208">
          <cell r="A208">
            <v>205</v>
          </cell>
          <cell r="B208" t="str">
            <v>9 F</v>
          </cell>
          <cell r="C208" t="str">
            <v>ACHMAD TRI DIAN YUSNIL .I</v>
          </cell>
          <cell r="D208" t="str">
            <v>Rochmat</v>
          </cell>
          <cell r="F208">
            <v>33205</v>
          </cell>
          <cell r="G208" t="str">
            <v>Kudus, 09-04-1997</v>
          </cell>
        </row>
        <row r="209">
          <cell r="A209">
            <v>206</v>
          </cell>
          <cell r="B209" t="str">
            <v>9 F</v>
          </cell>
          <cell r="C209" t="str">
            <v>AKHMAD JAZULI RIDLWAN</v>
          </cell>
          <cell r="D209" t="str">
            <v>Rumadi Ridlwan Al Qudsy</v>
          </cell>
          <cell r="F209">
            <v>33206</v>
          </cell>
          <cell r="G209" t="str">
            <v>Kudus, 08-08-1995</v>
          </cell>
        </row>
        <row r="210">
          <cell r="A210">
            <v>207</v>
          </cell>
          <cell r="B210" t="str">
            <v>9 F</v>
          </cell>
          <cell r="C210" t="str">
            <v>AHMAD HABIB</v>
          </cell>
          <cell r="D210" t="str">
            <v>Sucipto</v>
          </cell>
          <cell r="F210">
            <v>33207</v>
          </cell>
          <cell r="G210" t="str">
            <v>Jepara, 26-04-1994</v>
          </cell>
        </row>
        <row r="211">
          <cell r="A211">
            <v>208</v>
          </cell>
          <cell r="B211" t="str">
            <v>9 F</v>
          </cell>
          <cell r="C211" t="str">
            <v>ACHMAD ROCHIM</v>
          </cell>
          <cell r="D211" t="str">
            <v>Kalimi</v>
          </cell>
          <cell r="F211">
            <v>33208</v>
          </cell>
          <cell r="G211" t="str">
            <v>Kudus, 27-10-1995</v>
          </cell>
        </row>
        <row r="212">
          <cell r="A212">
            <v>209</v>
          </cell>
          <cell r="B212" t="str">
            <v>9 F</v>
          </cell>
          <cell r="C212" t="str">
            <v>AHMAD ZAINUL MILAL</v>
          </cell>
          <cell r="D212" t="str">
            <v>Iskhak</v>
          </cell>
          <cell r="F212">
            <v>33209</v>
          </cell>
          <cell r="G212" t="str">
            <v>Jepara, 19-08-1997</v>
          </cell>
        </row>
        <row r="213">
          <cell r="A213">
            <v>210</v>
          </cell>
          <cell r="B213" t="str">
            <v>9 F</v>
          </cell>
          <cell r="C213" t="str">
            <v>AHMAD ABDUL GHONI</v>
          </cell>
          <cell r="D213" t="str">
            <v>Mulyono</v>
          </cell>
          <cell r="F213">
            <v>33210</v>
          </cell>
          <cell r="G213" t="str">
            <v>Kudus, 27-05-1997</v>
          </cell>
        </row>
        <row r="214">
          <cell r="A214">
            <v>211</v>
          </cell>
          <cell r="B214" t="str">
            <v>9 F</v>
          </cell>
          <cell r="C214" t="str">
            <v>AHMAD FATAKHI</v>
          </cell>
          <cell r="D214" t="str">
            <v>Mukhlis</v>
          </cell>
          <cell r="F214">
            <v>33211</v>
          </cell>
          <cell r="G214" t="str">
            <v>Jepara, 08-01-1997</v>
          </cell>
        </row>
        <row r="215">
          <cell r="A215">
            <v>212</v>
          </cell>
          <cell r="B215" t="str">
            <v>9 F</v>
          </cell>
          <cell r="C215" t="str">
            <v>AHMAD LABIB</v>
          </cell>
          <cell r="D215" t="str">
            <v>H. Bahauddin</v>
          </cell>
          <cell r="F215">
            <v>33212</v>
          </cell>
          <cell r="G215" t="str">
            <v>Serang, 30-04-1997</v>
          </cell>
        </row>
        <row r="216">
          <cell r="A216">
            <v>213</v>
          </cell>
          <cell r="B216" t="str">
            <v>9 F</v>
          </cell>
          <cell r="C216" t="str">
            <v>ACHMAD LUTFI</v>
          </cell>
          <cell r="D216" t="str">
            <v>Madechan</v>
          </cell>
          <cell r="F216">
            <v>33213</v>
          </cell>
          <cell r="G216" t="str">
            <v>Kudus, 04-11-1997</v>
          </cell>
        </row>
        <row r="217">
          <cell r="A217">
            <v>214</v>
          </cell>
          <cell r="B217" t="str">
            <v>9 F</v>
          </cell>
          <cell r="C217" t="str">
            <v>AHMAD LUQMANUL HAKIM</v>
          </cell>
          <cell r="D217" t="str">
            <v>Moch. Zamroni</v>
          </cell>
          <cell r="F217">
            <v>33214</v>
          </cell>
          <cell r="G217" t="str">
            <v>Kudus, 20-10-1996</v>
          </cell>
        </row>
        <row r="218">
          <cell r="A218">
            <v>215</v>
          </cell>
          <cell r="B218" t="str">
            <v>9 F</v>
          </cell>
          <cell r="C218" t="str">
            <v>AGUNG HIDAYAT</v>
          </cell>
          <cell r="D218" t="str">
            <v>Sumarto</v>
          </cell>
          <cell r="F218">
            <v>33215</v>
          </cell>
          <cell r="G218" t="str">
            <v>Jepara, 26-02-1995</v>
          </cell>
        </row>
        <row r="219">
          <cell r="A219">
            <v>216</v>
          </cell>
          <cell r="B219" t="str">
            <v>9 F</v>
          </cell>
          <cell r="C219" t="str">
            <v>ULFI NOOR AKHLA</v>
          </cell>
          <cell r="D219" t="str">
            <v>Toyib Fuadi</v>
          </cell>
          <cell r="F219">
            <v>33216</v>
          </cell>
          <cell r="G219" t="str">
            <v>Pati, 03-07-1996</v>
          </cell>
        </row>
        <row r="220">
          <cell r="A220">
            <v>217</v>
          </cell>
          <cell r="B220" t="str">
            <v>9 F</v>
          </cell>
          <cell r="C220" t="str">
            <v>ALIF MURTANDHO</v>
          </cell>
          <cell r="D220" t="str">
            <v>Maskamal</v>
          </cell>
          <cell r="F220">
            <v>33217</v>
          </cell>
          <cell r="G220" t="str">
            <v>Kudus, 19-08-1996</v>
          </cell>
        </row>
        <row r="221">
          <cell r="A221">
            <v>218</v>
          </cell>
          <cell r="B221" t="str">
            <v>9 F</v>
          </cell>
          <cell r="C221" t="str">
            <v xml:space="preserve">AUSHOF AL BAA'ITS </v>
          </cell>
          <cell r="D221" t="str">
            <v>Abdul Ghofar</v>
          </cell>
          <cell r="F221">
            <v>33218</v>
          </cell>
          <cell r="G221" t="str">
            <v>Jepara, 05-03-1997</v>
          </cell>
        </row>
        <row r="222">
          <cell r="A222">
            <v>219</v>
          </cell>
          <cell r="B222" t="str">
            <v>9 F</v>
          </cell>
          <cell r="C222" t="str">
            <v>ULIN NUHA</v>
          </cell>
          <cell r="D222" t="str">
            <v>Sutardi</v>
          </cell>
          <cell r="F222">
            <v>33219</v>
          </cell>
          <cell r="G222" t="str">
            <v>Kudus, 16-09-1996</v>
          </cell>
        </row>
        <row r="223">
          <cell r="A223">
            <v>220</v>
          </cell>
          <cell r="B223" t="str">
            <v>9 F</v>
          </cell>
          <cell r="C223" t="str">
            <v>JAQFAT NADZIM</v>
          </cell>
          <cell r="D223" t="str">
            <v>Nor Kamid</v>
          </cell>
          <cell r="F223">
            <v>33220</v>
          </cell>
          <cell r="G223" t="str">
            <v>Kulon Progo, 27-03-1996</v>
          </cell>
        </row>
        <row r="224">
          <cell r="A224">
            <v>221</v>
          </cell>
          <cell r="B224" t="str">
            <v>9 F</v>
          </cell>
          <cell r="C224" t="str">
            <v>KHOIRUL REZA AZWAR</v>
          </cell>
          <cell r="D224" t="str">
            <v xml:space="preserve">Kholil Azwar </v>
          </cell>
          <cell r="F224">
            <v>33221</v>
          </cell>
          <cell r="G224" t="str">
            <v>Kudus, 10-07-1998</v>
          </cell>
        </row>
        <row r="225">
          <cell r="A225">
            <v>222</v>
          </cell>
          <cell r="B225" t="str">
            <v>9 F</v>
          </cell>
          <cell r="C225" t="str">
            <v>RYAN AKHMAD AWALUDIN</v>
          </cell>
          <cell r="D225" t="str">
            <v>Sudaryono</v>
          </cell>
          <cell r="F225">
            <v>33222</v>
          </cell>
          <cell r="G225" t="str">
            <v>Jepara, 03-10-1996</v>
          </cell>
        </row>
        <row r="226">
          <cell r="A226">
            <v>223</v>
          </cell>
          <cell r="B226" t="str">
            <v>9 F</v>
          </cell>
          <cell r="C226" t="str">
            <v>SEPTIAN BUDI SANTOSO</v>
          </cell>
          <cell r="D226" t="str">
            <v>Masrukan</v>
          </cell>
          <cell r="F226">
            <v>33223</v>
          </cell>
          <cell r="G226" t="str">
            <v>Jepara, 12-09-1994</v>
          </cell>
        </row>
        <row r="227">
          <cell r="A227">
            <v>224</v>
          </cell>
          <cell r="B227" t="str">
            <v>9 F</v>
          </cell>
          <cell r="C227" t="str">
            <v>SYARIF HIDAYATULLAH</v>
          </cell>
          <cell r="D227" t="str">
            <v>Akhwan</v>
          </cell>
          <cell r="F227">
            <v>33224</v>
          </cell>
          <cell r="G227" t="str">
            <v>Demak, 25-09-1996</v>
          </cell>
        </row>
        <row r="228">
          <cell r="A228">
            <v>225</v>
          </cell>
          <cell r="B228" t="str">
            <v>9 F</v>
          </cell>
          <cell r="C228" t="str">
            <v>SYAMSUL ANWAR</v>
          </cell>
          <cell r="D228" t="str">
            <v>Saryadi</v>
          </cell>
          <cell r="F228">
            <v>33225</v>
          </cell>
          <cell r="G228" t="str">
            <v>Kudus, 19-02-1997</v>
          </cell>
        </row>
        <row r="229">
          <cell r="A229">
            <v>226</v>
          </cell>
          <cell r="B229" t="str">
            <v>9 F</v>
          </cell>
          <cell r="C229" t="str">
            <v>ARIEF RAHMANTO</v>
          </cell>
          <cell r="D229" t="str">
            <v>Jama'ah</v>
          </cell>
          <cell r="F229">
            <v>33226</v>
          </cell>
          <cell r="G229" t="str">
            <v>Kudus, 14-12-1995</v>
          </cell>
        </row>
        <row r="230">
          <cell r="A230">
            <v>227</v>
          </cell>
          <cell r="B230" t="str">
            <v>9 F</v>
          </cell>
          <cell r="C230" t="str">
            <v>IZZUL AROF</v>
          </cell>
          <cell r="D230" t="str">
            <v>Chumaidi</v>
          </cell>
          <cell r="F230">
            <v>33227</v>
          </cell>
          <cell r="G230" t="str">
            <v>Kudus, 09-11-1997</v>
          </cell>
        </row>
        <row r="231">
          <cell r="A231">
            <v>228</v>
          </cell>
          <cell r="B231" t="str">
            <v>9 F</v>
          </cell>
          <cell r="C231" t="str">
            <v>ATHO' NAUFAL RIDWAN</v>
          </cell>
          <cell r="D231" t="str">
            <v>Ridwan Romli</v>
          </cell>
          <cell r="F231">
            <v>33228</v>
          </cell>
          <cell r="G231" t="str">
            <v>Pati, 26-06-1998</v>
          </cell>
        </row>
        <row r="232">
          <cell r="A232">
            <v>229</v>
          </cell>
          <cell r="B232" t="str">
            <v>9 F</v>
          </cell>
          <cell r="C232" t="str">
            <v>FATKHUN NASIR</v>
          </cell>
          <cell r="D232" t="str">
            <v>Abd. Rohman</v>
          </cell>
          <cell r="F232">
            <v>33229</v>
          </cell>
          <cell r="G232" t="str">
            <v>Kudus, 12-04-1997</v>
          </cell>
        </row>
        <row r="233">
          <cell r="A233">
            <v>230</v>
          </cell>
          <cell r="B233" t="str">
            <v>9 F</v>
          </cell>
          <cell r="C233" t="str">
            <v>MUHAMMAD IHSAN</v>
          </cell>
          <cell r="D233" t="str">
            <v>Achmad Siroj</v>
          </cell>
          <cell r="F233">
            <v>33230</v>
          </cell>
          <cell r="G233" t="str">
            <v>Kudus, 12-03-1997</v>
          </cell>
        </row>
        <row r="234">
          <cell r="A234">
            <v>231</v>
          </cell>
          <cell r="B234" t="str">
            <v>9 F</v>
          </cell>
          <cell r="C234" t="str">
            <v>MUHAMMAD ADY SUCIPTO</v>
          </cell>
          <cell r="D234" t="str">
            <v>Ngatijan</v>
          </cell>
          <cell r="F234">
            <v>33231</v>
          </cell>
          <cell r="G234" t="str">
            <v>Kudus, 24-12-1995</v>
          </cell>
        </row>
        <row r="235">
          <cell r="A235">
            <v>232</v>
          </cell>
          <cell r="B235" t="str">
            <v>9 F</v>
          </cell>
          <cell r="C235" t="str">
            <v>MUHAMMAD ARJUNAL HAQ SIRIL WAFA</v>
          </cell>
          <cell r="D235" t="str">
            <v>Abdul Fattah</v>
          </cell>
          <cell r="F235">
            <v>33232</v>
          </cell>
          <cell r="G235" t="str">
            <v>Kudus, 18-06-1998</v>
          </cell>
        </row>
        <row r="236">
          <cell r="A236">
            <v>233</v>
          </cell>
          <cell r="B236" t="str">
            <v>9 F</v>
          </cell>
          <cell r="C236" t="str">
            <v>MUHAMMAD ALFIYANADAN SAPUTRA</v>
          </cell>
          <cell r="D236" t="str">
            <v>Mamik Slamet</v>
          </cell>
          <cell r="F236">
            <v>33233</v>
          </cell>
          <cell r="G236" t="str">
            <v>Jepara, 08-02-1996</v>
          </cell>
        </row>
        <row r="237">
          <cell r="A237">
            <v>234</v>
          </cell>
          <cell r="B237" t="str">
            <v>9 F</v>
          </cell>
          <cell r="C237" t="str">
            <v>MUHAMMAD IMAM MUZZAQQI</v>
          </cell>
          <cell r="D237" t="str">
            <v>Syafi'I</v>
          </cell>
          <cell r="F237">
            <v>33234</v>
          </cell>
          <cell r="G237" t="str">
            <v>Kudus, 17-06-1996</v>
          </cell>
        </row>
        <row r="238">
          <cell r="A238">
            <v>235</v>
          </cell>
          <cell r="B238" t="str">
            <v>9 F</v>
          </cell>
          <cell r="C238" t="str">
            <v>MOH BUSTANUL ULUM</v>
          </cell>
          <cell r="D238" t="str">
            <v>Muharrori</v>
          </cell>
          <cell r="F238">
            <v>33235</v>
          </cell>
          <cell r="G238" t="str">
            <v>Kudus, 10-10-1996</v>
          </cell>
        </row>
        <row r="239">
          <cell r="A239">
            <v>236</v>
          </cell>
          <cell r="B239" t="str">
            <v>9 F</v>
          </cell>
          <cell r="C239" t="str">
            <v>MUHAMMAD SIRRIL WAFA ABROR</v>
          </cell>
          <cell r="D239" t="str">
            <v>Mashud</v>
          </cell>
          <cell r="F239">
            <v>33236</v>
          </cell>
          <cell r="G239" t="str">
            <v>Kudus, 17-11-1995</v>
          </cell>
        </row>
        <row r="240">
          <cell r="A240">
            <v>237</v>
          </cell>
          <cell r="B240" t="str">
            <v>9 F</v>
          </cell>
          <cell r="C240" t="str">
            <v>MOH. SIDQI</v>
          </cell>
          <cell r="D240" t="str">
            <v>Joni Samiyono</v>
          </cell>
          <cell r="F240">
            <v>33237</v>
          </cell>
          <cell r="G240" t="str">
            <v>Kudus, 24-08-1995</v>
          </cell>
        </row>
        <row r="241">
          <cell r="A241">
            <v>238</v>
          </cell>
          <cell r="B241" t="str">
            <v>9 F</v>
          </cell>
          <cell r="C241" t="str">
            <v>MUHAMMAD ABDUL BASOR</v>
          </cell>
          <cell r="D241" t="str">
            <v>Abu Amar</v>
          </cell>
          <cell r="F241">
            <v>33238</v>
          </cell>
          <cell r="G241" t="str">
            <v>Kudus, 16-10-1995</v>
          </cell>
        </row>
        <row r="242">
          <cell r="A242">
            <v>239</v>
          </cell>
          <cell r="B242" t="str">
            <v>9 F</v>
          </cell>
          <cell r="C242" t="str">
            <v>MUCHAMAD FATCHUL IQBAL</v>
          </cell>
          <cell r="D242" t="str">
            <v>Mustafid</v>
          </cell>
          <cell r="F242">
            <v>33239</v>
          </cell>
          <cell r="G242" t="str">
            <v>Kudus, 22-01-1997</v>
          </cell>
        </row>
        <row r="243">
          <cell r="A243">
            <v>240</v>
          </cell>
          <cell r="B243" t="str">
            <v>9 F</v>
          </cell>
          <cell r="C243" t="str">
            <v>MUHAMMAD NURUL ADIB</v>
          </cell>
          <cell r="D243" t="str">
            <v>Shulichan</v>
          </cell>
          <cell r="F243">
            <v>33240</v>
          </cell>
          <cell r="G243" t="str">
            <v>Kudus, 15-01-1997</v>
          </cell>
        </row>
        <row r="244">
          <cell r="A244">
            <v>241</v>
          </cell>
          <cell r="B244" t="str">
            <v>9 F</v>
          </cell>
          <cell r="C244" t="str">
            <v>MOHAMMAD WAHDA RIZKA</v>
          </cell>
          <cell r="D244" t="str">
            <v>Abdul Hakim</v>
          </cell>
          <cell r="F244">
            <v>33241</v>
          </cell>
          <cell r="G244" t="str">
            <v>Kudus, 22-07-1997</v>
          </cell>
        </row>
        <row r="245">
          <cell r="A245">
            <v>242</v>
          </cell>
          <cell r="B245" t="str">
            <v>9 F</v>
          </cell>
          <cell r="C245" t="str">
            <v>MUHAMMAD YAHYA</v>
          </cell>
          <cell r="D245" t="str">
            <v>Markuat</v>
          </cell>
          <cell r="F245">
            <v>33242</v>
          </cell>
          <cell r="G245" t="str">
            <v>Kudus, 27-04-1996</v>
          </cell>
        </row>
        <row r="246">
          <cell r="A246">
            <v>243</v>
          </cell>
          <cell r="B246" t="str">
            <v>9 F</v>
          </cell>
          <cell r="C246" t="str">
            <v>MISHBAKHUL MUNIR</v>
          </cell>
          <cell r="D246" t="str">
            <v>H. Sutrimo</v>
          </cell>
          <cell r="F246">
            <v>33243</v>
          </cell>
          <cell r="G246" t="str">
            <v>Kudus, 01-08-1997</v>
          </cell>
        </row>
        <row r="247">
          <cell r="A247">
            <v>244</v>
          </cell>
          <cell r="B247" t="str">
            <v>9 F</v>
          </cell>
          <cell r="C247" t="str">
            <v>NABIL MANAHIJ AL IRFAN</v>
          </cell>
          <cell r="D247" t="str">
            <v>Agus Taufiq Al Hidayat</v>
          </cell>
          <cell r="F247">
            <v>33244</v>
          </cell>
          <cell r="G247" t="str">
            <v>Kudus, 02-01-1997</v>
          </cell>
        </row>
        <row r="248">
          <cell r="A248">
            <v>245</v>
          </cell>
          <cell r="B248" t="str">
            <v>9 F</v>
          </cell>
          <cell r="C248" t="str">
            <v>WAHYU NUR ROHMAT</v>
          </cell>
          <cell r="D248" t="str">
            <v>Ahmad Echsan</v>
          </cell>
          <cell r="F248">
            <v>33245</v>
          </cell>
          <cell r="G248" t="str">
            <v>Grobogan, 23-07-1996</v>
          </cell>
        </row>
        <row r="249">
          <cell r="A249">
            <v>246</v>
          </cell>
          <cell r="B249" t="str">
            <v>9 F</v>
          </cell>
          <cell r="C249" t="str">
            <v>YA'QUB ABDULLAH ROIS</v>
          </cell>
          <cell r="D249" t="str">
            <v>Supriyadi</v>
          </cell>
          <cell r="F249">
            <v>33246</v>
          </cell>
          <cell r="G249" t="str">
            <v>Kudus, 27-03-1997</v>
          </cell>
        </row>
        <row r="250">
          <cell r="A250">
            <v>247</v>
          </cell>
          <cell r="B250" t="str">
            <v>9 G</v>
          </cell>
          <cell r="C250" t="str">
            <v>AHMAD RIFAI</v>
          </cell>
          <cell r="D250" t="str">
            <v>Abdullah Afif</v>
          </cell>
          <cell r="F250">
            <v>33247</v>
          </cell>
          <cell r="G250" t="str">
            <v>Kudus, 04-06-1997</v>
          </cell>
        </row>
        <row r="251">
          <cell r="A251">
            <v>248</v>
          </cell>
          <cell r="B251" t="str">
            <v>9 G</v>
          </cell>
          <cell r="C251" t="str">
            <v>ACHMAD IFAN PUTRAMA</v>
          </cell>
          <cell r="D251" t="str">
            <v>Arif Purwadi</v>
          </cell>
          <cell r="F251">
            <v>33248</v>
          </cell>
          <cell r="G251" t="str">
            <v>Jepara, 18-11-1996</v>
          </cell>
        </row>
        <row r="252">
          <cell r="A252">
            <v>249</v>
          </cell>
          <cell r="B252" t="str">
            <v>9 G</v>
          </cell>
          <cell r="C252" t="str">
            <v>AHMAD MU'IZ SHOFIYULLOH</v>
          </cell>
          <cell r="D252" t="str">
            <v>Edy Kusmanto</v>
          </cell>
          <cell r="F252">
            <v>33249</v>
          </cell>
          <cell r="G252" t="str">
            <v>Kudus, 05-06-1997</v>
          </cell>
        </row>
        <row r="253">
          <cell r="A253">
            <v>250</v>
          </cell>
          <cell r="B253" t="str">
            <v>9 G</v>
          </cell>
          <cell r="C253" t="str">
            <v>ASHHABUL KAHFI</v>
          </cell>
          <cell r="D253" t="str">
            <v>Munajad</v>
          </cell>
          <cell r="F253">
            <v>33250</v>
          </cell>
          <cell r="G253" t="str">
            <v>Kudus, 07-03-1996</v>
          </cell>
        </row>
        <row r="254">
          <cell r="A254">
            <v>251</v>
          </cell>
          <cell r="B254" t="str">
            <v>9 G</v>
          </cell>
          <cell r="C254" t="str">
            <v>AGUS BAROKAH</v>
          </cell>
          <cell r="D254" t="str">
            <v xml:space="preserve">Rozikin </v>
          </cell>
          <cell r="F254">
            <v>33251</v>
          </cell>
          <cell r="G254" t="str">
            <v>Kudus, 11-08-1997</v>
          </cell>
        </row>
        <row r="255">
          <cell r="A255">
            <v>252</v>
          </cell>
          <cell r="B255" t="str">
            <v>9 G</v>
          </cell>
          <cell r="C255" t="str">
            <v>AULY NA'IMUL UMAM</v>
          </cell>
          <cell r="D255" t="str">
            <v>Noor Kholiq</v>
          </cell>
          <cell r="F255">
            <v>33252</v>
          </cell>
          <cell r="G255" t="str">
            <v>Jepara, 19-05-1997</v>
          </cell>
        </row>
        <row r="256">
          <cell r="A256">
            <v>253</v>
          </cell>
          <cell r="B256" t="str">
            <v>9 G</v>
          </cell>
          <cell r="C256" t="str">
            <v>TEGUH PRASETYO</v>
          </cell>
          <cell r="D256" t="str">
            <v>Kunarso</v>
          </cell>
          <cell r="F256">
            <v>33253</v>
          </cell>
          <cell r="G256" t="str">
            <v>Kudus, 03-02-1997</v>
          </cell>
        </row>
        <row r="257">
          <cell r="A257">
            <v>254</v>
          </cell>
          <cell r="B257" t="str">
            <v>9 G</v>
          </cell>
          <cell r="C257" t="str">
            <v>DENI TRI FAUZI</v>
          </cell>
          <cell r="D257" t="str">
            <v>Chayat</v>
          </cell>
          <cell r="F257">
            <v>33254</v>
          </cell>
          <cell r="G257" t="str">
            <v>Kudus, 23-12-1997</v>
          </cell>
        </row>
        <row r="258">
          <cell r="A258">
            <v>255</v>
          </cell>
          <cell r="B258" t="str">
            <v>9 G</v>
          </cell>
          <cell r="C258" t="str">
            <v>RIZA ASKHARIL KHAFID</v>
          </cell>
          <cell r="D258" t="str">
            <v>Noor Rahman</v>
          </cell>
          <cell r="F258">
            <v>33255</v>
          </cell>
          <cell r="G258" t="str">
            <v>Kudus, 14-04-1998</v>
          </cell>
        </row>
        <row r="259">
          <cell r="A259">
            <v>256</v>
          </cell>
          <cell r="B259" t="str">
            <v>9 G</v>
          </cell>
          <cell r="C259" t="str">
            <v>RIYAN HIDAYAT</v>
          </cell>
          <cell r="D259" t="str">
            <v>Rohmadi</v>
          </cell>
          <cell r="F259">
            <v>33256</v>
          </cell>
          <cell r="G259" t="str">
            <v>Demak, 13-05-1996</v>
          </cell>
        </row>
        <row r="260">
          <cell r="A260">
            <v>257</v>
          </cell>
          <cell r="B260" t="str">
            <v>9 G</v>
          </cell>
          <cell r="C260" t="str">
            <v>SAIFULLAH MAHYA</v>
          </cell>
          <cell r="D260" t="str">
            <v>Drs. Muhandis Jundan</v>
          </cell>
          <cell r="F260">
            <v>33257</v>
          </cell>
          <cell r="G260" t="str">
            <v>Kudus, 22-01-1997</v>
          </cell>
        </row>
        <row r="261">
          <cell r="A261">
            <v>258</v>
          </cell>
          <cell r="B261" t="str">
            <v>9 G</v>
          </cell>
          <cell r="C261" t="str">
            <v>SYAHRUL FAKHRUDIN</v>
          </cell>
          <cell r="D261" t="str">
            <v>Rukimin</v>
          </cell>
          <cell r="F261">
            <v>33258</v>
          </cell>
          <cell r="G261" t="str">
            <v>Kudus, 25-02-1995</v>
          </cell>
        </row>
        <row r="262">
          <cell r="A262">
            <v>259</v>
          </cell>
          <cell r="B262" t="str">
            <v>9 G</v>
          </cell>
          <cell r="C262" t="str">
            <v>ABDUR ROHMAN</v>
          </cell>
          <cell r="D262" t="str">
            <v>Nur Efendi</v>
          </cell>
          <cell r="F262">
            <v>33259</v>
          </cell>
          <cell r="G262" t="str">
            <v>Demak, 24-05-1997</v>
          </cell>
        </row>
        <row r="263">
          <cell r="A263">
            <v>260</v>
          </cell>
          <cell r="B263" t="str">
            <v>9 G</v>
          </cell>
          <cell r="C263" t="str">
            <v>ABDUL ROZAQ</v>
          </cell>
          <cell r="D263" t="str">
            <v>Abdul Salam</v>
          </cell>
          <cell r="F263">
            <v>33260</v>
          </cell>
          <cell r="G263" t="str">
            <v>Pati, 08-12-1996</v>
          </cell>
        </row>
        <row r="264">
          <cell r="A264">
            <v>261</v>
          </cell>
          <cell r="B264" t="str">
            <v>9 G</v>
          </cell>
          <cell r="C264" t="str">
            <v>ABDULLAH</v>
          </cell>
          <cell r="D264" t="str">
            <v>Bisri</v>
          </cell>
          <cell r="F264">
            <v>33261</v>
          </cell>
          <cell r="G264" t="str">
            <v>Kudus, 20-10-1996</v>
          </cell>
        </row>
        <row r="265">
          <cell r="A265">
            <v>262</v>
          </cell>
          <cell r="B265" t="str">
            <v>9 G</v>
          </cell>
          <cell r="C265" t="str">
            <v>AZZA FARIKHUNNAFIK</v>
          </cell>
          <cell r="D265" t="str">
            <v>Soeb</v>
          </cell>
          <cell r="F265">
            <v>33262</v>
          </cell>
          <cell r="G265" t="str">
            <v>Kudus, 15-01-1997</v>
          </cell>
        </row>
        <row r="266">
          <cell r="A266">
            <v>263</v>
          </cell>
          <cell r="B266" t="str">
            <v>9 G</v>
          </cell>
          <cell r="C266" t="str">
            <v>ALI ASHARI</v>
          </cell>
          <cell r="D266" t="str">
            <v>Abdul Munif</v>
          </cell>
          <cell r="F266">
            <v>33263</v>
          </cell>
          <cell r="G266" t="str">
            <v>Kudus, 05-04-1997</v>
          </cell>
        </row>
        <row r="267">
          <cell r="A267">
            <v>264</v>
          </cell>
          <cell r="B267" t="str">
            <v>9 G</v>
          </cell>
          <cell r="C267" t="str">
            <v>ANIL KAVI AHMADI</v>
          </cell>
          <cell r="D267" t="str">
            <v>Ahmad Thohuro</v>
          </cell>
          <cell r="F267">
            <v>33264</v>
          </cell>
          <cell r="G267" t="str">
            <v>Kudus, 11-09-1995</v>
          </cell>
        </row>
        <row r="268">
          <cell r="A268">
            <v>265</v>
          </cell>
          <cell r="B268" t="str">
            <v>9 G</v>
          </cell>
          <cell r="C268" t="str">
            <v>FARID ABDULLAH</v>
          </cell>
          <cell r="D268" t="str">
            <v>Sabar</v>
          </cell>
          <cell r="F268">
            <v>33265</v>
          </cell>
          <cell r="G268" t="str">
            <v>Jepara, 18-09-1993</v>
          </cell>
        </row>
        <row r="269">
          <cell r="A269">
            <v>266</v>
          </cell>
          <cell r="B269" t="str">
            <v>9 G</v>
          </cell>
          <cell r="C269" t="str">
            <v>PUTRA BAGUS ADITYAS</v>
          </cell>
          <cell r="D269" t="str">
            <v>Sulistiyono</v>
          </cell>
          <cell r="F269">
            <v>33266</v>
          </cell>
          <cell r="G269" t="str">
            <v>Kudus, 12-08-1997</v>
          </cell>
        </row>
        <row r="270">
          <cell r="A270">
            <v>267</v>
          </cell>
          <cell r="B270" t="str">
            <v>9 G</v>
          </cell>
          <cell r="C270" t="str">
            <v>LUKMAN CHAFID ARGANATA</v>
          </cell>
          <cell r="D270" t="str">
            <v>Suwandi</v>
          </cell>
          <cell r="F270">
            <v>33267</v>
          </cell>
          <cell r="G270" t="str">
            <v>Kudus, 19-05-1997</v>
          </cell>
        </row>
        <row r="271">
          <cell r="A271">
            <v>268</v>
          </cell>
          <cell r="B271" t="str">
            <v>9 G</v>
          </cell>
          <cell r="C271" t="str">
            <v>MAHARDHIKA ZIA'UL A'LA</v>
          </cell>
          <cell r="D271" t="str">
            <v>H. Masnan</v>
          </cell>
          <cell r="F271">
            <v>33268</v>
          </cell>
          <cell r="G271" t="str">
            <v>Kudus, 08-05-1997</v>
          </cell>
        </row>
        <row r="272">
          <cell r="A272">
            <v>269</v>
          </cell>
          <cell r="B272" t="str">
            <v>9 G</v>
          </cell>
          <cell r="C272" t="str">
            <v>MUHAMMAD IMAM HANAFI</v>
          </cell>
          <cell r="D272" t="str">
            <v>H. Suparman</v>
          </cell>
          <cell r="F272">
            <v>33269</v>
          </cell>
          <cell r="G272" t="str">
            <v>Kudus, 28-04-1997</v>
          </cell>
        </row>
        <row r="273">
          <cell r="A273">
            <v>270</v>
          </cell>
          <cell r="B273" t="str">
            <v>9 G</v>
          </cell>
          <cell r="C273" t="str">
            <v>MUHAMAD ANTON PRATYA PRADITA</v>
          </cell>
          <cell r="D273" t="str">
            <v>Rokib</v>
          </cell>
          <cell r="F273">
            <v>33270</v>
          </cell>
          <cell r="G273" t="str">
            <v>Kudus, 11-02-1996</v>
          </cell>
        </row>
        <row r="274">
          <cell r="A274">
            <v>271</v>
          </cell>
          <cell r="B274" t="str">
            <v>9 G</v>
          </cell>
          <cell r="C274" t="str">
            <v>MUHAMMAD AUFA ANIS AR ROFIF</v>
          </cell>
          <cell r="D274" t="str">
            <v>Juwadi</v>
          </cell>
          <cell r="F274">
            <v>33271</v>
          </cell>
          <cell r="G274" t="str">
            <v>Kudus, 31-08-1996</v>
          </cell>
        </row>
        <row r="275">
          <cell r="A275">
            <v>272</v>
          </cell>
          <cell r="B275" t="str">
            <v>9 G</v>
          </cell>
          <cell r="C275" t="str">
            <v>MUHAMMAD ULIN NUHA</v>
          </cell>
          <cell r="D275" t="str">
            <v>Muhammad Muqodam</v>
          </cell>
          <cell r="F275">
            <v>33272</v>
          </cell>
          <cell r="G275" t="str">
            <v>Wonosobo, 19-01-1996</v>
          </cell>
        </row>
        <row r="276">
          <cell r="A276">
            <v>273</v>
          </cell>
          <cell r="B276" t="str">
            <v>9 G</v>
          </cell>
          <cell r="C276" t="str">
            <v>MUHAMMAD BAKHRUL ULUM</v>
          </cell>
          <cell r="D276" t="str">
            <v>A.Wanthoha</v>
          </cell>
          <cell r="F276">
            <v>33273</v>
          </cell>
          <cell r="G276" t="str">
            <v>Kudus, 15-06-1997</v>
          </cell>
        </row>
        <row r="277">
          <cell r="A277">
            <v>274</v>
          </cell>
          <cell r="B277" t="str">
            <v>9 G</v>
          </cell>
          <cell r="C277" t="str">
            <v>MUHAMMAD BAIROQUDDIN</v>
          </cell>
          <cell r="D277" t="str">
            <v>Machmud Abdullah Abbas</v>
          </cell>
          <cell r="F277">
            <v>33274</v>
          </cell>
          <cell r="G277" t="str">
            <v>Kudus, 24-12-1995</v>
          </cell>
        </row>
        <row r="278">
          <cell r="A278">
            <v>275</v>
          </cell>
          <cell r="B278" t="str">
            <v>9 G</v>
          </cell>
          <cell r="C278" t="str">
            <v>MOHAMMAD KHABIBUL ARDANI</v>
          </cell>
          <cell r="D278" t="str">
            <v>Hidayat Sho'im</v>
          </cell>
          <cell r="F278">
            <v>33275</v>
          </cell>
          <cell r="G278" t="str">
            <v>Blora, 19-08-1996</v>
          </cell>
        </row>
        <row r="279">
          <cell r="A279">
            <v>276</v>
          </cell>
          <cell r="B279" t="str">
            <v>9 G</v>
          </cell>
          <cell r="C279" t="str">
            <v>MUHAMMAD KHOIRUL ANWAR</v>
          </cell>
          <cell r="D279" t="str">
            <v>Sunarto</v>
          </cell>
          <cell r="F279">
            <v>33276</v>
          </cell>
          <cell r="G279" t="str">
            <v>Kudus, 29-03-1998</v>
          </cell>
        </row>
        <row r="280">
          <cell r="A280">
            <v>277</v>
          </cell>
          <cell r="B280" t="str">
            <v>9 G</v>
          </cell>
          <cell r="C280" t="str">
            <v>MUHAMMAD DHODHI ASYHARI</v>
          </cell>
          <cell r="D280" t="str">
            <v>Nawawi</v>
          </cell>
          <cell r="F280">
            <v>33277</v>
          </cell>
          <cell r="G280" t="str">
            <v>Kudus, 25-11-1997</v>
          </cell>
        </row>
        <row r="281">
          <cell r="A281">
            <v>278</v>
          </cell>
          <cell r="B281" t="str">
            <v>9 G</v>
          </cell>
          <cell r="C281" t="str">
            <v>MUHAMMAD ZULFA KHOIRUR RIKZA</v>
          </cell>
          <cell r="D281" t="str">
            <v>Udi Utomo</v>
          </cell>
          <cell r="F281">
            <v>33278</v>
          </cell>
          <cell r="G281" t="str">
            <v>Kudus, 07-07-1997</v>
          </cell>
        </row>
        <row r="282">
          <cell r="A282">
            <v>279</v>
          </cell>
          <cell r="B282" t="str">
            <v>9 G</v>
          </cell>
          <cell r="C282" t="str">
            <v>MUCHAMMAD SHIDQUL WAFA</v>
          </cell>
          <cell r="D282" t="str">
            <v>Achmadi</v>
          </cell>
          <cell r="F282">
            <v>33279</v>
          </cell>
          <cell r="G282" t="str">
            <v>Kudus, 14-01-1996</v>
          </cell>
        </row>
        <row r="283">
          <cell r="A283">
            <v>280</v>
          </cell>
          <cell r="B283" t="str">
            <v>9 G</v>
          </cell>
          <cell r="C283" t="str">
            <v>MUHAMMAD ABDUL ROSYAD</v>
          </cell>
          <cell r="D283" t="str">
            <v>M. Subaidi</v>
          </cell>
          <cell r="F283">
            <v>33280</v>
          </cell>
          <cell r="G283" t="str">
            <v>Kudus, 04-06-1997</v>
          </cell>
        </row>
        <row r="284">
          <cell r="A284">
            <v>281</v>
          </cell>
          <cell r="B284" t="str">
            <v>9 G</v>
          </cell>
          <cell r="C284" t="str">
            <v>MUHAMMAD ABDULLAH SYAFA'AT</v>
          </cell>
          <cell r="D284" t="str">
            <v>Mokh. Suhad</v>
          </cell>
          <cell r="F284">
            <v>33281</v>
          </cell>
          <cell r="G284" t="str">
            <v>Kudus, 25-05-1996</v>
          </cell>
        </row>
        <row r="285">
          <cell r="A285">
            <v>282</v>
          </cell>
          <cell r="B285" t="str">
            <v>9 G</v>
          </cell>
          <cell r="C285" t="str">
            <v>MUHAMMAD AZMIL UMUR</v>
          </cell>
          <cell r="D285" t="str">
            <v>Ahmad Bahrin</v>
          </cell>
          <cell r="F285">
            <v>33282</v>
          </cell>
          <cell r="G285" t="str">
            <v>Kudus, 16-10-1995</v>
          </cell>
        </row>
        <row r="286">
          <cell r="A286">
            <v>283</v>
          </cell>
          <cell r="B286" t="str">
            <v>9 G</v>
          </cell>
          <cell r="C286" t="str">
            <v>MUHAMMAD AINUN NAJIB</v>
          </cell>
          <cell r="D286" t="str">
            <v>Moh Zuhri Asnawi S.Ag.</v>
          </cell>
          <cell r="F286">
            <v>33283</v>
          </cell>
          <cell r="G286" t="str">
            <v>Kendal, 14-01-1997</v>
          </cell>
        </row>
        <row r="287">
          <cell r="A287">
            <v>284</v>
          </cell>
          <cell r="B287" t="str">
            <v>9 G</v>
          </cell>
          <cell r="C287" t="str">
            <v>MUHAMMAD NUR MUKHAYYA</v>
          </cell>
          <cell r="D287" t="str">
            <v>Muhtar Arif</v>
          </cell>
          <cell r="F287">
            <v>33284</v>
          </cell>
          <cell r="G287" t="str">
            <v>Kudus, 08-10-1997</v>
          </cell>
        </row>
        <row r="288">
          <cell r="A288">
            <v>285</v>
          </cell>
          <cell r="B288" t="str">
            <v>9 G</v>
          </cell>
          <cell r="C288" t="str">
            <v>MA'RUF HIDAYAT</v>
          </cell>
          <cell r="D288" t="str">
            <v>Moh. Khamdi</v>
          </cell>
          <cell r="F288">
            <v>33285</v>
          </cell>
          <cell r="G288" t="str">
            <v>Kudus, 04-03-1996</v>
          </cell>
        </row>
        <row r="289">
          <cell r="A289">
            <v>286</v>
          </cell>
          <cell r="B289" t="str">
            <v>9 G</v>
          </cell>
          <cell r="C289" t="str">
            <v>NUR KHOLIS</v>
          </cell>
          <cell r="D289" t="str">
            <v>Abdur rokim</v>
          </cell>
          <cell r="F289">
            <v>33286</v>
          </cell>
          <cell r="G289" t="str">
            <v>Kudus, 23-03-1995</v>
          </cell>
        </row>
        <row r="290">
          <cell r="A290">
            <v>287</v>
          </cell>
          <cell r="B290" t="str">
            <v>9 G</v>
          </cell>
          <cell r="C290" t="str">
            <v xml:space="preserve">WAHYU RAMADHAN </v>
          </cell>
          <cell r="D290" t="str">
            <v>Agus Sunaryo</v>
          </cell>
          <cell r="F290">
            <v>33287</v>
          </cell>
          <cell r="G290" t="str">
            <v>Kudus, 02-02-1996</v>
          </cell>
        </row>
        <row r="291">
          <cell r="A291">
            <v>288</v>
          </cell>
          <cell r="B291" t="str">
            <v>9 H</v>
          </cell>
          <cell r="C291" t="str">
            <v>AHMAD ADIB MURTADLO</v>
          </cell>
          <cell r="D291" t="str">
            <v>Anwar</v>
          </cell>
          <cell r="F291">
            <v>33288</v>
          </cell>
          <cell r="G291" t="str">
            <v>Jepara, 03-10-1997</v>
          </cell>
        </row>
        <row r="292">
          <cell r="A292">
            <v>289</v>
          </cell>
          <cell r="B292" t="str">
            <v>9 H</v>
          </cell>
          <cell r="C292" t="str">
            <v>A. KAMIL NURUL HUDA</v>
          </cell>
          <cell r="D292" t="str">
            <v>Sujandi</v>
          </cell>
          <cell r="F292">
            <v>33289</v>
          </cell>
          <cell r="G292" t="str">
            <v>Blora, 16-09-1997</v>
          </cell>
        </row>
        <row r="293">
          <cell r="A293">
            <v>290</v>
          </cell>
          <cell r="B293" t="str">
            <v>9 H</v>
          </cell>
          <cell r="C293" t="str">
            <v>AHMAD MUTAWASLIH IDRUS</v>
          </cell>
          <cell r="D293" t="str">
            <v>Budiyono</v>
          </cell>
          <cell r="F293">
            <v>33290</v>
          </cell>
          <cell r="G293" t="str">
            <v>Kudus, 05-08-1997</v>
          </cell>
        </row>
        <row r="294">
          <cell r="A294">
            <v>291</v>
          </cell>
          <cell r="B294" t="str">
            <v>9 H</v>
          </cell>
          <cell r="C294" t="str">
            <v>AHMAD MAULANA NAUFAL AZIZY</v>
          </cell>
          <cell r="D294" t="str">
            <v>Aziz</v>
          </cell>
          <cell r="F294">
            <v>33291</v>
          </cell>
          <cell r="G294" t="str">
            <v>Semarang, 03-11-1997</v>
          </cell>
        </row>
        <row r="295">
          <cell r="A295">
            <v>292</v>
          </cell>
          <cell r="B295" t="str">
            <v>9 H</v>
          </cell>
          <cell r="C295" t="str">
            <v>ALTHAF HUSEIN MUZAKKY</v>
          </cell>
          <cell r="D295" t="str">
            <v>Ahmad Malik</v>
          </cell>
          <cell r="F295">
            <v>33292</v>
          </cell>
          <cell r="G295" t="str">
            <v>Kudus, 22-01-1998</v>
          </cell>
        </row>
        <row r="296">
          <cell r="A296">
            <v>293</v>
          </cell>
          <cell r="B296" t="str">
            <v>9 H</v>
          </cell>
          <cell r="C296" t="str">
            <v>EKO ARIYANTO</v>
          </cell>
          <cell r="D296" t="str">
            <v>Jamari</v>
          </cell>
          <cell r="F296">
            <v>33293</v>
          </cell>
          <cell r="G296" t="str">
            <v>Kudus, 30-09-1996</v>
          </cell>
        </row>
        <row r="297">
          <cell r="A297">
            <v>294</v>
          </cell>
          <cell r="B297" t="str">
            <v>9 H</v>
          </cell>
          <cell r="C297" t="str">
            <v>BIMA AMARTA NAJJAHUNA</v>
          </cell>
          <cell r="D297" t="str">
            <v>Akhmad Mursidi</v>
          </cell>
          <cell r="F297">
            <v>33294</v>
          </cell>
          <cell r="G297" t="str">
            <v>Jepara, 19-07-1996</v>
          </cell>
        </row>
        <row r="298">
          <cell r="A298">
            <v>295</v>
          </cell>
          <cell r="B298" t="str">
            <v>9 H</v>
          </cell>
          <cell r="C298" t="str">
            <v>KHIRZUN KHABIBBUL UMAM</v>
          </cell>
          <cell r="D298" t="str">
            <v>Moh. Yusuf</v>
          </cell>
          <cell r="F298">
            <v>33295</v>
          </cell>
          <cell r="G298" t="str">
            <v>Demak, 28-12-1995</v>
          </cell>
        </row>
        <row r="299">
          <cell r="A299">
            <v>296</v>
          </cell>
          <cell r="B299" t="str">
            <v>9 H</v>
          </cell>
          <cell r="C299" t="str">
            <v>HAIDAR FAHZA NAQVI</v>
          </cell>
          <cell r="D299" t="str">
            <v>Muntoza</v>
          </cell>
          <cell r="F299">
            <v>33296</v>
          </cell>
          <cell r="G299" t="str">
            <v>Kudus, 16-03-1998</v>
          </cell>
        </row>
        <row r="300">
          <cell r="A300">
            <v>297</v>
          </cell>
          <cell r="B300" t="str">
            <v>9 H</v>
          </cell>
          <cell r="C300" t="str">
            <v>KHOIRUL HUDA</v>
          </cell>
          <cell r="D300" t="str">
            <v>Jamian</v>
          </cell>
          <cell r="F300">
            <v>33297</v>
          </cell>
          <cell r="G300" t="str">
            <v>Kudus, 12-01-1997</v>
          </cell>
        </row>
        <row r="301">
          <cell r="A301">
            <v>298</v>
          </cell>
          <cell r="B301" t="str">
            <v>9 H</v>
          </cell>
          <cell r="C301" t="str">
            <v>KHOIRUL WAFA</v>
          </cell>
          <cell r="D301" t="str">
            <v>Nawawi</v>
          </cell>
          <cell r="F301">
            <v>33298</v>
          </cell>
          <cell r="G301" t="str">
            <v>Jepara, 07-08-1996</v>
          </cell>
        </row>
        <row r="302">
          <cell r="A302">
            <v>299</v>
          </cell>
          <cell r="B302" t="str">
            <v>9 H</v>
          </cell>
          <cell r="C302" t="str">
            <v>ZAKIYYATUL ANAM</v>
          </cell>
          <cell r="D302" t="str">
            <v>Abdul Jalil</v>
          </cell>
          <cell r="F302">
            <v>33299</v>
          </cell>
          <cell r="G302" t="str">
            <v>Kudus, 30-09-1995</v>
          </cell>
        </row>
        <row r="303">
          <cell r="A303">
            <v>300</v>
          </cell>
          <cell r="B303" t="str">
            <v>9 H</v>
          </cell>
          <cell r="C303" t="str">
            <v>ZUHRUL FU'AD</v>
          </cell>
          <cell r="D303" t="str">
            <v>Fu'adi</v>
          </cell>
          <cell r="F303">
            <v>33300</v>
          </cell>
          <cell r="G303" t="str">
            <v>Kudus, 18-04-1997</v>
          </cell>
        </row>
        <row r="304">
          <cell r="A304">
            <v>301</v>
          </cell>
          <cell r="B304" t="str">
            <v>9 H</v>
          </cell>
          <cell r="C304" t="str">
            <v>ZAINAL ABIDIN</v>
          </cell>
          <cell r="D304" t="str">
            <v>Mustofa</v>
          </cell>
          <cell r="F304">
            <v>33301</v>
          </cell>
          <cell r="G304" t="str">
            <v>Kudus, 10-05-1995</v>
          </cell>
        </row>
        <row r="305">
          <cell r="A305">
            <v>302</v>
          </cell>
          <cell r="B305" t="str">
            <v>9 H</v>
          </cell>
          <cell r="C305" t="str">
            <v>SELAMET MUJIYONO</v>
          </cell>
          <cell r="D305" t="str">
            <v>H. Sholeh</v>
          </cell>
          <cell r="F305">
            <v>33302</v>
          </cell>
          <cell r="G305" t="str">
            <v>Jepara, 12-06-1995</v>
          </cell>
        </row>
        <row r="306">
          <cell r="A306">
            <v>303</v>
          </cell>
          <cell r="B306" t="str">
            <v>9 H</v>
          </cell>
          <cell r="C306" t="str">
            <v>ABDULLAH KHAIRUR RAFIFIL UMAM</v>
          </cell>
          <cell r="D306" t="str">
            <v>Abdullah Aminudin</v>
          </cell>
          <cell r="F306">
            <v>33303</v>
          </cell>
          <cell r="G306" t="str">
            <v>Blora, 01-10-1996</v>
          </cell>
        </row>
        <row r="307">
          <cell r="A307">
            <v>304</v>
          </cell>
          <cell r="B307" t="str">
            <v>9 H</v>
          </cell>
          <cell r="C307" t="str">
            <v>ABDULLAH MUAFFA</v>
          </cell>
          <cell r="D307" t="str">
            <v>Nasuha Abadi</v>
          </cell>
          <cell r="F307">
            <v>33304</v>
          </cell>
          <cell r="G307" t="str">
            <v>Kudus, 28-05-1998</v>
          </cell>
        </row>
        <row r="308">
          <cell r="A308">
            <v>305</v>
          </cell>
          <cell r="B308" t="str">
            <v>9 H</v>
          </cell>
          <cell r="C308" t="str">
            <v>PUTRA SYAFI'UL UMAM</v>
          </cell>
          <cell r="D308" t="str">
            <v>Masrukan</v>
          </cell>
          <cell r="F308">
            <v>33305</v>
          </cell>
          <cell r="G308" t="str">
            <v>Demak, 12-11-1995</v>
          </cell>
        </row>
        <row r="309">
          <cell r="A309">
            <v>306</v>
          </cell>
          <cell r="B309" t="str">
            <v>9 H</v>
          </cell>
          <cell r="C309" t="str">
            <v>MUBAROK</v>
          </cell>
          <cell r="D309" t="str">
            <v>Hasan Bisri</v>
          </cell>
          <cell r="F309">
            <v>33306</v>
          </cell>
          <cell r="G309" t="str">
            <v>Kudus, 10-03-1997</v>
          </cell>
        </row>
        <row r="310">
          <cell r="A310">
            <v>307</v>
          </cell>
          <cell r="B310" t="str">
            <v>9 H</v>
          </cell>
          <cell r="C310" t="str">
            <v>MUHAMMAD IHSAN FAUZI</v>
          </cell>
          <cell r="D310" t="str">
            <v>Hasyim</v>
          </cell>
          <cell r="F310">
            <v>33307</v>
          </cell>
          <cell r="G310" t="str">
            <v>Kudus, 26-11-1997</v>
          </cell>
        </row>
        <row r="311">
          <cell r="A311">
            <v>308</v>
          </cell>
          <cell r="B311" t="str">
            <v>9 H</v>
          </cell>
          <cell r="C311" t="str">
            <v>MOH AHMAD SALMA MUSOFFA</v>
          </cell>
          <cell r="D311" t="str">
            <v>Mahfudhon</v>
          </cell>
          <cell r="F311">
            <v>33308</v>
          </cell>
          <cell r="G311" t="str">
            <v>Jepara, 21-06-1997</v>
          </cell>
        </row>
        <row r="312">
          <cell r="A312">
            <v>309</v>
          </cell>
          <cell r="B312" t="str">
            <v>9 H</v>
          </cell>
          <cell r="C312" t="str">
            <v>MUHAMMAD ADIK SAPUTRO</v>
          </cell>
          <cell r="D312" t="str">
            <v>H. Musa</v>
          </cell>
          <cell r="F312">
            <v>33309</v>
          </cell>
          <cell r="G312" t="str">
            <v>Jepara, 09-10-1997</v>
          </cell>
        </row>
        <row r="313">
          <cell r="A313">
            <v>310</v>
          </cell>
          <cell r="B313" t="str">
            <v>9 H</v>
          </cell>
          <cell r="C313" t="str">
            <v>MUH AMINUDDIN JAZULI</v>
          </cell>
          <cell r="D313" t="str">
            <v>Basri, S. Ag</v>
          </cell>
          <cell r="F313">
            <v>33310</v>
          </cell>
          <cell r="G313" t="str">
            <v>Kudus, 24-07-1997</v>
          </cell>
        </row>
        <row r="314">
          <cell r="A314">
            <v>311</v>
          </cell>
          <cell r="B314" t="str">
            <v>9 H</v>
          </cell>
          <cell r="C314" t="str">
            <v>MUHAMMAD ANIF MAGHFURI</v>
          </cell>
          <cell r="D314" t="str">
            <v>Masudi</v>
          </cell>
          <cell r="F314">
            <v>33311</v>
          </cell>
          <cell r="G314" t="str">
            <v>Kudus, 04-12-1996</v>
          </cell>
        </row>
        <row r="315">
          <cell r="A315">
            <v>312</v>
          </cell>
          <cell r="B315" t="str">
            <v>9 H</v>
          </cell>
          <cell r="C315" t="str">
            <v>MUHAMMAD ULIL ALBAB</v>
          </cell>
          <cell r="D315" t="str">
            <v>Martunis</v>
          </cell>
          <cell r="F315">
            <v>33312</v>
          </cell>
          <cell r="G315" t="str">
            <v>Kudus, 22-04-1997</v>
          </cell>
        </row>
        <row r="316">
          <cell r="A316">
            <v>313</v>
          </cell>
          <cell r="B316" t="str">
            <v>9 H</v>
          </cell>
          <cell r="C316" t="str">
            <v>MOHAMAD BASORUN NI'AM</v>
          </cell>
          <cell r="D316" t="str">
            <v>Abdul Khalim</v>
          </cell>
          <cell r="F316">
            <v>33313</v>
          </cell>
          <cell r="G316" t="str">
            <v>Demak, 21-06-1996</v>
          </cell>
        </row>
        <row r="317">
          <cell r="A317">
            <v>314</v>
          </cell>
          <cell r="B317" t="str">
            <v>9 H</v>
          </cell>
          <cell r="C317" t="str">
            <v>MUHAMMAD HASANUL MUNA</v>
          </cell>
          <cell r="D317" t="str">
            <v>Moh Yazid, S. Ag</v>
          </cell>
          <cell r="F317">
            <v>33314</v>
          </cell>
          <cell r="G317" t="str">
            <v>Kudus, 09-03-1996</v>
          </cell>
        </row>
        <row r="318">
          <cell r="A318">
            <v>315</v>
          </cell>
          <cell r="B318" t="str">
            <v>9 H</v>
          </cell>
          <cell r="C318" t="str">
            <v>MUHAMMAD HISNUL KHITAM</v>
          </cell>
          <cell r="D318" t="str">
            <v>H. Musthofa Imron, S. Hi.</v>
          </cell>
          <cell r="F318">
            <v>33315</v>
          </cell>
          <cell r="G318" t="str">
            <v>Kudus, 11-01-1998</v>
          </cell>
        </row>
        <row r="319">
          <cell r="A319">
            <v>316</v>
          </cell>
          <cell r="B319" t="str">
            <v>9 H</v>
          </cell>
          <cell r="C319" t="str">
            <v>MOCHAMAD SAID</v>
          </cell>
          <cell r="D319" t="str">
            <v>Subagyo</v>
          </cell>
          <cell r="F319">
            <v>33316</v>
          </cell>
          <cell r="G319" t="str">
            <v>Kudus, 18-06-1996</v>
          </cell>
        </row>
        <row r="320">
          <cell r="A320">
            <v>317</v>
          </cell>
          <cell r="B320" t="str">
            <v>9 H</v>
          </cell>
          <cell r="C320" t="str">
            <v>MUHAMMAD SAIFUR ROHMAN SYAROFI</v>
          </cell>
          <cell r="D320" t="str">
            <v>Noor Akhlis</v>
          </cell>
          <cell r="F320">
            <v>33317</v>
          </cell>
          <cell r="G320" t="str">
            <v>Kudus, 09-08-1997</v>
          </cell>
        </row>
        <row r="321">
          <cell r="A321">
            <v>318</v>
          </cell>
          <cell r="B321" t="str">
            <v>9 H</v>
          </cell>
          <cell r="C321" t="str">
            <v>M. SYAMSUDDIN</v>
          </cell>
          <cell r="D321" t="str">
            <v>Kasmiru</v>
          </cell>
          <cell r="F321">
            <v>33318</v>
          </cell>
          <cell r="G321" t="str">
            <v>Pati, 01-04-1996</v>
          </cell>
        </row>
        <row r="322">
          <cell r="A322">
            <v>319</v>
          </cell>
          <cell r="B322" t="str">
            <v>9 H</v>
          </cell>
          <cell r="C322" t="str">
            <v>MUHAMMAD ARIF NAUFAL</v>
          </cell>
          <cell r="D322" t="str">
            <v>H. Mashudi</v>
          </cell>
          <cell r="F322">
            <v>33319</v>
          </cell>
          <cell r="G322" t="str">
            <v>Demak, 13-07-1996</v>
          </cell>
        </row>
        <row r="323">
          <cell r="A323">
            <v>320</v>
          </cell>
          <cell r="B323" t="str">
            <v>9 H</v>
          </cell>
          <cell r="C323" t="str">
            <v>MUHAMMAD AFIF AMIRUDDIN</v>
          </cell>
          <cell r="D323" t="str">
            <v>Suwartono</v>
          </cell>
          <cell r="F323">
            <v>33320</v>
          </cell>
          <cell r="G323" t="str">
            <v>Kudus, 23-07-1997</v>
          </cell>
        </row>
        <row r="324">
          <cell r="A324">
            <v>321</v>
          </cell>
          <cell r="B324" t="str">
            <v>9 H</v>
          </cell>
          <cell r="C324" t="str">
            <v>MUHAMMAD FALIH</v>
          </cell>
          <cell r="D324" t="str">
            <v>Nurhadi</v>
          </cell>
          <cell r="F324">
            <v>33321</v>
          </cell>
          <cell r="G324" t="str">
            <v>Kudus, 28-03-1997</v>
          </cell>
        </row>
        <row r="325">
          <cell r="A325">
            <v>322</v>
          </cell>
          <cell r="B325" t="str">
            <v>9 H</v>
          </cell>
          <cell r="C325" t="str">
            <v>MUHAMMAD FAHRUDIN</v>
          </cell>
          <cell r="D325" t="str">
            <v>Sukarlan</v>
          </cell>
          <cell r="F325">
            <v>33322</v>
          </cell>
          <cell r="G325" t="str">
            <v>Kudus, 05-06-1996</v>
          </cell>
        </row>
        <row r="326">
          <cell r="A326">
            <v>323</v>
          </cell>
          <cell r="B326" t="str">
            <v>9 H</v>
          </cell>
          <cell r="C326" t="str">
            <v>MUHAMMAD FAHRUL IRFAN MAULANA</v>
          </cell>
          <cell r="D326" t="str">
            <v>Sudarsono</v>
          </cell>
          <cell r="F326">
            <v>33323</v>
          </cell>
          <cell r="G326" t="str">
            <v>Kudus, 20-06-1997</v>
          </cell>
        </row>
        <row r="327">
          <cell r="A327">
            <v>324</v>
          </cell>
          <cell r="B327" t="str">
            <v>9 H</v>
          </cell>
          <cell r="C327" t="str">
            <v>MUHAMMAD QOHHAR</v>
          </cell>
          <cell r="D327" t="str">
            <v>Noor Kholish</v>
          </cell>
          <cell r="F327">
            <v>33324</v>
          </cell>
          <cell r="G327" t="str">
            <v>Kudus, 31-05-1997</v>
          </cell>
        </row>
        <row r="328">
          <cell r="A328">
            <v>325</v>
          </cell>
          <cell r="B328" t="str">
            <v>9 H</v>
          </cell>
          <cell r="C328" t="str">
            <v>MOHAMAD NAJWA SIDQI</v>
          </cell>
          <cell r="D328" t="str">
            <v>Mohamad Rodli</v>
          </cell>
          <cell r="F328">
            <v>33325</v>
          </cell>
          <cell r="G328" t="str">
            <v>Jepara, 16-03-1996</v>
          </cell>
        </row>
        <row r="329">
          <cell r="A329">
            <v>326</v>
          </cell>
          <cell r="B329" t="str">
            <v>9 H</v>
          </cell>
          <cell r="C329" t="str">
            <v>MUZAKKA MAULANA MALIK</v>
          </cell>
          <cell r="D329" t="str">
            <v>Drs. Muhammad</v>
          </cell>
          <cell r="F329">
            <v>33326</v>
          </cell>
          <cell r="G329" t="str">
            <v>Kendal, 05-10-1995</v>
          </cell>
        </row>
        <row r="330">
          <cell r="A330">
            <v>327</v>
          </cell>
          <cell r="B330" t="str">
            <v>9 H</v>
          </cell>
          <cell r="C330" t="str">
            <v>NAOFAL MAHRUS</v>
          </cell>
          <cell r="D330" t="str">
            <v>Solichin</v>
          </cell>
          <cell r="F330">
            <v>33327</v>
          </cell>
          <cell r="G330" t="str">
            <v>Kudus, 21-08-1997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S 7 Revisi"/>
      <sheetName val="absen"/>
      <sheetName val="Cetak per siswa"/>
      <sheetName val="Nilai"/>
    </sheetNames>
    <sheetDataSet>
      <sheetData sheetId="0"/>
      <sheetData sheetId="1">
        <row r="1">
          <cell r="A1">
            <v>1</v>
          </cell>
          <cell r="B1">
            <v>8684</v>
          </cell>
          <cell r="D1" t="str">
            <v>AHMAD KHOIRUL FALA</v>
          </cell>
          <cell r="E1" t="str">
            <v>Ahmad Chozin</v>
          </cell>
          <cell r="F1" t="str">
            <v>Wanusobo Kedung Jepara</v>
          </cell>
          <cell r="G1" t="str">
            <v>7A</v>
          </cell>
          <cell r="H1" t="str">
            <v>احمد خير الفلاح</v>
          </cell>
          <cell r="I1" t="str">
            <v>احمد خزين</v>
          </cell>
          <cell r="J1" t="str">
            <v>واناصابا كدوغ جفارا</v>
          </cell>
        </row>
        <row r="2">
          <cell r="A2">
            <v>2</v>
          </cell>
          <cell r="B2">
            <v>9051</v>
          </cell>
          <cell r="D2" t="str">
            <v>AHMAD SYARAFI</v>
          </cell>
          <cell r="E2" t="str">
            <v>Drs. Hamzah</v>
          </cell>
          <cell r="F2" t="str">
            <v>Jurang Gebog Kudus</v>
          </cell>
          <cell r="G2" t="str">
            <v>7A</v>
          </cell>
          <cell r="H2" t="str">
            <v>احمد شرفي</v>
          </cell>
          <cell r="I2" t="str">
            <v>درس. حمزة</v>
          </cell>
          <cell r="J2" t="str">
            <v>جوراغ كبوك قدس</v>
          </cell>
        </row>
        <row r="3">
          <cell r="A3">
            <v>3</v>
          </cell>
          <cell r="B3">
            <v>9049</v>
          </cell>
          <cell r="D3" t="str">
            <v>AHMAD SIDQI</v>
          </cell>
          <cell r="E3" t="str">
            <v>Abdul Rochman</v>
          </cell>
          <cell r="F3" t="str">
            <v>Kedungdowo Kaliwungu Kudus</v>
          </cell>
          <cell r="G3" t="str">
            <v>7A</v>
          </cell>
          <cell r="H3" t="str">
            <v>احمد صدقي</v>
          </cell>
          <cell r="I3" t="str">
            <v>عبد الرحمن</v>
          </cell>
          <cell r="J3" t="str">
            <v>كدوغ داوا كاليووغو قدس</v>
          </cell>
        </row>
        <row r="4">
          <cell r="A4">
            <v>4</v>
          </cell>
          <cell r="B4">
            <v>9037</v>
          </cell>
          <cell r="D4" t="str">
            <v>AHMAD FAHRURROZY</v>
          </cell>
          <cell r="E4" t="str">
            <v>Mucharam</v>
          </cell>
          <cell r="F4" t="str">
            <v>Harjosari Bawen Semarang</v>
          </cell>
          <cell r="G4" t="str">
            <v>7A</v>
          </cell>
          <cell r="H4" t="str">
            <v>احمد فخر الرازي</v>
          </cell>
          <cell r="I4" t="str">
            <v>محرام</v>
          </cell>
          <cell r="J4" t="str">
            <v>هارجاساري باوين سماراغ</v>
          </cell>
        </row>
        <row r="5">
          <cell r="A5">
            <v>5</v>
          </cell>
          <cell r="B5">
            <v>9039</v>
          </cell>
          <cell r="C5">
            <v>9988272829</v>
          </cell>
          <cell r="D5" t="str">
            <v>AHMAD FAQIH BASYARI</v>
          </cell>
          <cell r="E5" t="str">
            <v>Sa'roni</v>
          </cell>
          <cell r="F5" t="str">
            <v>Brambang Karangawen Demak</v>
          </cell>
          <cell r="G5" t="str">
            <v>7A</v>
          </cell>
          <cell r="H5" t="str">
            <v>احمد فقيه بشري</v>
          </cell>
          <cell r="I5" t="str">
            <v>شعراني</v>
          </cell>
          <cell r="J5" t="str">
            <v>برامباغ كاراغ اوين دماك</v>
          </cell>
        </row>
        <row r="6">
          <cell r="A6">
            <v>6</v>
          </cell>
          <cell r="B6">
            <v>9038</v>
          </cell>
          <cell r="C6">
            <v>9972675463</v>
          </cell>
          <cell r="D6" t="str">
            <v>AHMAD FAIRUZA MUDAWWIM</v>
          </cell>
          <cell r="E6" t="str">
            <v>H. Ahmad Radjab</v>
          </cell>
          <cell r="F6" t="str">
            <v>Prambatan lor Kaliwungu Kudus</v>
          </cell>
          <cell r="G6" t="str">
            <v>7A</v>
          </cell>
          <cell r="H6" t="str">
            <v>احمد فيروزا مدوِّم</v>
          </cell>
          <cell r="I6" t="str">
            <v>الحاج احمد رجب</v>
          </cell>
          <cell r="J6" t="str">
            <v>فرامباتان لوركاليووغو قدس</v>
          </cell>
        </row>
        <row r="7">
          <cell r="A7">
            <v>7</v>
          </cell>
          <cell r="B7">
            <v>9026</v>
          </cell>
          <cell r="D7" t="str">
            <v>ADIBUR ROHMAN</v>
          </cell>
          <cell r="E7" t="str">
            <v>Ahmad Masduqi Darsono</v>
          </cell>
          <cell r="F7" t="str">
            <v>Sidigede Welahan Jepara</v>
          </cell>
          <cell r="G7" t="str">
            <v>7A</v>
          </cell>
          <cell r="H7" t="str">
            <v>اديب الرحمن</v>
          </cell>
          <cell r="I7" t="str">
            <v>احمد مصدوقي دارصانا</v>
          </cell>
          <cell r="J7" t="str">
            <v>سيدي كدي ولاهان جفارا</v>
          </cell>
        </row>
        <row r="8">
          <cell r="A8">
            <v>8</v>
          </cell>
          <cell r="B8">
            <v>9058</v>
          </cell>
          <cell r="D8" t="str">
            <v>ANDRIE ALFIYANTO</v>
          </cell>
          <cell r="E8" t="str">
            <v>Noorwito</v>
          </cell>
          <cell r="F8" t="str">
            <v>Karangbener Bae Kudus</v>
          </cell>
          <cell r="G8" t="str">
            <v>7A</v>
          </cell>
          <cell r="H8" t="str">
            <v>اندري الفييانطا</v>
          </cell>
          <cell r="I8" t="str">
            <v>نورويطا</v>
          </cell>
          <cell r="J8" t="str">
            <v>كاراغ بنر باهي قدس</v>
          </cell>
        </row>
        <row r="9">
          <cell r="A9">
            <v>9</v>
          </cell>
          <cell r="B9">
            <v>9109</v>
          </cell>
          <cell r="C9">
            <v>9980441965</v>
          </cell>
          <cell r="D9" t="str">
            <v>INSAN HUBBA HAQIQI</v>
          </cell>
          <cell r="E9" t="str">
            <v>Jumbadi, S.Ag</v>
          </cell>
          <cell r="F9" t="str">
            <v>Genuksari Genuk Semarang</v>
          </cell>
          <cell r="G9" t="str">
            <v>7A</v>
          </cell>
          <cell r="H9" t="str">
            <v>انسان حُبَّ حقيقي</v>
          </cell>
          <cell r="I9" t="str">
            <v>جومبادي، س ا ك</v>
          </cell>
          <cell r="J9" t="str">
            <v>كنوك ساري كنوك سماراغ</v>
          </cell>
        </row>
        <row r="10">
          <cell r="A10">
            <v>10</v>
          </cell>
          <cell r="B10">
            <v>9324</v>
          </cell>
          <cell r="C10">
            <v>9980930448</v>
          </cell>
          <cell r="D10" t="str">
            <v>TAFANA SHOFA</v>
          </cell>
          <cell r="E10" t="str">
            <v>Ali Mahfudh</v>
          </cell>
          <cell r="F10" t="str">
            <v>Welahan Welahan Jepara</v>
          </cell>
          <cell r="G10" t="str">
            <v>7A</v>
          </cell>
          <cell r="H10" t="str">
            <v>تفانا صفا</v>
          </cell>
          <cell r="I10" t="str">
            <v>علي محفوظ</v>
          </cell>
          <cell r="J10" t="str">
            <v>ولاهان ولاهان جفارا</v>
          </cell>
        </row>
        <row r="11">
          <cell r="A11">
            <v>11</v>
          </cell>
          <cell r="B11">
            <v>9101</v>
          </cell>
          <cell r="C11">
            <v>9996318100</v>
          </cell>
          <cell r="D11" t="str">
            <v>HABIB AHMAD HALWANI</v>
          </cell>
          <cell r="E11" t="str">
            <v>Dani</v>
          </cell>
          <cell r="F11" t="str">
            <v>Bulustalan Semarang Selatan Semarang</v>
          </cell>
          <cell r="G11" t="str">
            <v>7A</v>
          </cell>
          <cell r="H11" t="str">
            <v>حبيب احمد حلواني</v>
          </cell>
          <cell r="I11" t="str">
            <v>داني</v>
          </cell>
          <cell r="J11" t="str">
            <v>بولوس تالان سماراغ سلاتان سماراغ</v>
          </cell>
        </row>
        <row r="12">
          <cell r="A12">
            <v>12</v>
          </cell>
          <cell r="B12">
            <v>9120</v>
          </cell>
          <cell r="D12" t="str">
            <v>KHOIRUL UMAM</v>
          </cell>
          <cell r="E12" t="str">
            <v>Abd. Ajid</v>
          </cell>
          <cell r="F12" t="str">
            <v>Kemujan Karimunjawa Jepara</v>
          </cell>
          <cell r="G12" t="str">
            <v>7A</v>
          </cell>
          <cell r="H12" t="str">
            <v>خير الامم</v>
          </cell>
          <cell r="I12" t="str">
            <v>عبد الاجد</v>
          </cell>
          <cell r="J12" t="str">
            <v>كموجان كاريمون جاوا جفارا</v>
          </cell>
        </row>
        <row r="13">
          <cell r="A13">
            <v>13</v>
          </cell>
          <cell r="B13">
            <v>9074</v>
          </cell>
          <cell r="C13">
            <v>9984993666</v>
          </cell>
          <cell r="D13" t="str">
            <v>CHOIRUL ANAM</v>
          </cell>
          <cell r="E13" t="str">
            <v>Sudarno</v>
          </cell>
          <cell r="F13" t="str">
            <v>Ketitang Godong Grobogan</v>
          </cell>
          <cell r="G13" t="str">
            <v>7A</v>
          </cell>
          <cell r="H13" t="str">
            <v>خير الانام</v>
          </cell>
          <cell r="I13" t="str">
            <v>سودارنا</v>
          </cell>
          <cell r="J13" t="str">
            <v>كتيتاغ كودوغ كروبوكان</v>
          </cell>
        </row>
        <row r="14">
          <cell r="A14">
            <v>14</v>
          </cell>
          <cell r="B14">
            <v>9076</v>
          </cell>
          <cell r="C14">
            <v>9972676761</v>
          </cell>
          <cell r="D14" t="str">
            <v>DANI SOFYAN NOOR</v>
          </cell>
          <cell r="E14" t="str">
            <v>Noor Yadi</v>
          </cell>
          <cell r="F14" t="str">
            <v>Prambatan lor Kaliwungu Kudus</v>
          </cell>
          <cell r="G14" t="str">
            <v>7A</v>
          </cell>
          <cell r="H14" t="str">
            <v>داني صفيان نور</v>
          </cell>
          <cell r="I14" t="str">
            <v>نور يادي</v>
          </cell>
          <cell r="J14" t="str">
            <v>فرامباتان لوركاليووغو قدس</v>
          </cell>
        </row>
        <row r="15">
          <cell r="A15">
            <v>15</v>
          </cell>
          <cell r="B15">
            <v>9307</v>
          </cell>
          <cell r="D15" t="str">
            <v>RAGIL HIDAYAT</v>
          </cell>
          <cell r="E15" t="str">
            <v>Amin Su'adi</v>
          </cell>
          <cell r="F15" t="str">
            <v>Pasuruhan lor Jati Kudus</v>
          </cell>
          <cell r="G15" t="str">
            <v>7A</v>
          </cell>
          <cell r="H15" t="str">
            <v>راكيل هداية</v>
          </cell>
          <cell r="I15" t="str">
            <v>امين سعادي</v>
          </cell>
          <cell r="J15" t="str">
            <v>فاسوروهان لور جاتي قدس</v>
          </cell>
        </row>
        <row r="16">
          <cell r="A16">
            <v>16</v>
          </cell>
          <cell r="B16">
            <v>9334</v>
          </cell>
          <cell r="C16">
            <v>9980307541</v>
          </cell>
          <cell r="D16" t="str">
            <v>ZACKY CHOIRUL HIDAYAT</v>
          </cell>
          <cell r="E16" t="str">
            <v>Sumali</v>
          </cell>
          <cell r="F16" t="str">
            <v>Bandungrejo Karanganyar Demak</v>
          </cell>
          <cell r="G16" t="str">
            <v>7A</v>
          </cell>
          <cell r="H16" t="str">
            <v>زكي خير الهداية</v>
          </cell>
          <cell r="I16" t="str">
            <v>سومالي</v>
          </cell>
          <cell r="J16" t="str">
            <v>باندوغ رجا كاراغ ايار دماك</v>
          </cell>
        </row>
        <row r="17">
          <cell r="A17">
            <v>17</v>
          </cell>
          <cell r="B17">
            <v>9316</v>
          </cell>
          <cell r="D17" t="str">
            <v>SEPTIAN YUSUF DWI CAHYO</v>
          </cell>
          <cell r="E17" t="str">
            <v>Sunaryo</v>
          </cell>
          <cell r="F17" t="str">
            <v>Gemiring kidul Nalumsari Jepara</v>
          </cell>
          <cell r="G17" t="str">
            <v>7A</v>
          </cell>
          <cell r="H17" t="str">
            <v>سفتيان يوسف دوي جاهيا</v>
          </cell>
          <cell r="I17" t="str">
            <v>سوناريا</v>
          </cell>
          <cell r="J17" t="str">
            <v>كميريغ كيدول نالوم ساري جفارا</v>
          </cell>
        </row>
        <row r="18">
          <cell r="A18">
            <v>18</v>
          </cell>
          <cell r="B18">
            <v>9321</v>
          </cell>
          <cell r="C18">
            <v>9972674992</v>
          </cell>
          <cell r="D18" t="str">
            <v>SYAHRIAN NOVA ROSYIDI</v>
          </cell>
          <cell r="E18" t="str">
            <v>Kuat Nariyo</v>
          </cell>
          <cell r="F18" t="str">
            <v>Tenggeles Mejobo Kudus</v>
          </cell>
          <cell r="G18" t="str">
            <v>7A</v>
          </cell>
          <cell r="H18" t="str">
            <v>شهريان نوفا راشدي</v>
          </cell>
          <cell r="I18" t="str">
            <v>كوات ناريا</v>
          </cell>
          <cell r="J18" t="str">
            <v>تغكيليس مجابا قدس</v>
          </cell>
        </row>
        <row r="19">
          <cell r="A19">
            <v>19</v>
          </cell>
          <cell r="B19">
            <v>9015</v>
          </cell>
          <cell r="D19" t="str">
            <v>ABIDIR ROHMAN</v>
          </cell>
          <cell r="E19" t="str">
            <v>H. Nor Jinan</v>
          </cell>
          <cell r="F19" t="str">
            <v>Tigajuru Mayong Jepara</v>
          </cell>
          <cell r="G19" t="str">
            <v>7A</v>
          </cell>
          <cell r="H19" t="str">
            <v>عابد الرحيم</v>
          </cell>
          <cell r="I19" t="str">
            <v>الحاج نور جنان</v>
          </cell>
          <cell r="J19" t="str">
            <v>تيكا جورو مايوغ جفارا</v>
          </cell>
        </row>
        <row r="20">
          <cell r="A20">
            <v>20</v>
          </cell>
          <cell r="B20">
            <v>9114</v>
          </cell>
          <cell r="D20" t="str">
            <v>IZZATUR ROHMAN SATRIA MUTTAQIN</v>
          </cell>
          <cell r="E20" t="str">
            <v>Muttaqin</v>
          </cell>
          <cell r="F20" t="str">
            <v>Keratonan Serengan Surakarta</v>
          </cell>
          <cell r="G20" t="str">
            <v>7A</v>
          </cell>
          <cell r="H20" t="str">
            <v>عزة الرحمن ساتريا متقين</v>
          </cell>
          <cell r="I20" t="str">
            <v>متقين</v>
          </cell>
          <cell r="J20" t="str">
            <v>كراتونان سرغان سوراكارتا</v>
          </cell>
        </row>
        <row r="21">
          <cell r="A21">
            <v>21</v>
          </cell>
          <cell r="B21">
            <v>9129</v>
          </cell>
          <cell r="D21" t="str">
            <v>LUTFI HAKIM</v>
          </cell>
          <cell r="E21" t="str">
            <v>Ahmad Masduqi Darsono</v>
          </cell>
          <cell r="F21" t="str">
            <v>Sidigede Welahan Jepara</v>
          </cell>
          <cell r="G21" t="str">
            <v>7A</v>
          </cell>
          <cell r="H21" t="str">
            <v>لطفى حكيم</v>
          </cell>
          <cell r="I21" t="str">
            <v>احمد مصدوقي دارصانا</v>
          </cell>
          <cell r="J21" t="str">
            <v>سيدي كدي ولاهان جفارا</v>
          </cell>
        </row>
        <row r="22">
          <cell r="A22">
            <v>22</v>
          </cell>
          <cell r="B22">
            <v>9217</v>
          </cell>
          <cell r="D22" t="str">
            <v>MUHAMMAD IDRIS</v>
          </cell>
          <cell r="E22" t="str">
            <v>Ahmad Kharis</v>
          </cell>
          <cell r="F22" t="str">
            <v>Karangtowo Karangtengah Demak</v>
          </cell>
          <cell r="G22" t="str">
            <v>7A</v>
          </cell>
          <cell r="H22" t="str">
            <v>محمد ادريس</v>
          </cell>
          <cell r="I22" t="str">
            <v>احمد حريص</v>
          </cell>
          <cell r="J22" t="str">
            <v>كاراغ تاوا كاراغ تغاه سماراغ</v>
          </cell>
        </row>
        <row r="23">
          <cell r="A23">
            <v>23</v>
          </cell>
          <cell r="B23">
            <v>9222</v>
          </cell>
          <cell r="C23">
            <v>9988051621</v>
          </cell>
          <cell r="D23" t="str">
            <v>MUHAMMAD IQBAL MUSYADDAD</v>
          </cell>
          <cell r="E23" t="str">
            <v>Sahlan</v>
          </cell>
          <cell r="F23" t="str">
            <v>Pekalongan Winong Pati</v>
          </cell>
          <cell r="G23" t="str">
            <v>7A</v>
          </cell>
          <cell r="H23" t="str">
            <v>محمد اقبال مشدد</v>
          </cell>
          <cell r="I23" t="str">
            <v>سهلان</v>
          </cell>
          <cell r="J23" t="str">
            <v>فكالوغان وينوغ فاطي</v>
          </cell>
        </row>
        <row r="24">
          <cell r="A24">
            <v>24</v>
          </cell>
          <cell r="B24">
            <v>9220</v>
          </cell>
          <cell r="C24">
            <v>9980540842</v>
          </cell>
          <cell r="D24" t="str">
            <v xml:space="preserve">MUHAMMAD ILHAM ASYROF </v>
          </cell>
          <cell r="E24" t="str">
            <v>Mukhlisin Shofi</v>
          </cell>
          <cell r="F24" t="str">
            <v>Ketanjung Karanganyar Demak</v>
          </cell>
          <cell r="G24" t="str">
            <v>7A</v>
          </cell>
          <cell r="H24" t="str">
            <v>محمد الهام اشرف</v>
          </cell>
          <cell r="I24" t="str">
            <v>مخلصين صافي</v>
          </cell>
          <cell r="J24" t="str">
            <v>كتانجوغ كاراغ ايار دماك</v>
          </cell>
        </row>
        <row r="25">
          <cell r="A25">
            <v>25</v>
          </cell>
          <cell r="B25">
            <v>9228</v>
          </cell>
          <cell r="D25" t="str">
            <v>MUHAMMAD JIDDAN ASH SHIDDIQ</v>
          </cell>
          <cell r="E25" t="str">
            <v>Ashadi</v>
          </cell>
          <cell r="F25" t="str">
            <v>Prambatan kidul Kaliwungu Kudus</v>
          </cell>
          <cell r="G25" t="str">
            <v>7A</v>
          </cell>
          <cell r="H25" t="str">
            <v>محمد جدًّا الصديق</v>
          </cell>
          <cell r="I25" t="str">
            <v>اشهدي</v>
          </cell>
          <cell r="J25" t="str">
            <v>فرامباتان كيدول كاليووغو قدس</v>
          </cell>
        </row>
        <row r="26">
          <cell r="A26">
            <v>26</v>
          </cell>
          <cell r="B26">
            <v>9231</v>
          </cell>
          <cell r="D26" t="str">
            <v>MUHAMMAD KHANIFUL LUTFI</v>
          </cell>
          <cell r="E26" t="str">
            <v>Noor Kholis</v>
          </cell>
          <cell r="F26" t="str">
            <v>Tuwang Karanganyar Demak</v>
          </cell>
          <cell r="G26" t="str">
            <v>7A</v>
          </cell>
          <cell r="H26" t="str">
            <v>محمد حنيف اللطف</v>
          </cell>
          <cell r="I26" t="str">
            <v>نور خالص</v>
          </cell>
          <cell r="J26" t="str">
            <v>تواغ كاراغ ايار دماك</v>
          </cell>
        </row>
        <row r="27">
          <cell r="A27">
            <v>27</v>
          </cell>
          <cell r="B27">
            <v>9234</v>
          </cell>
          <cell r="D27" t="str">
            <v>MUHAMMAD KHOIRUL ANAM</v>
          </cell>
          <cell r="E27" t="str">
            <v>Parjono</v>
          </cell>
          <cell r="F27" t="str">
            <v>Kecapi Tahunan Jepara</v>
          </cell>
          <cell r="G27" t="str">
            <v>7A</v>
          </cell>
          <cell r="H27" t="str">
            <v>محمد خير الانام</v>
          </cell>
          <cell r="I27" t="str">
            <v>فرجانا</v>
          </cell>
          <cell r="J27" t="str">
            <v>كجافي تاهونان جفارا</v>
          </cell>
        </row>
        <row r="28">
          <cell r="A28">
            <v>28</v>
          </cell>
          <cell r="B28">
            <v>9199</v>
          </cell>
          <cell r="D28" t="str">
            <v>MUHAMMAD DENI MALIK</v>
          </cell>
          <cell r="E28" t="str">
            <v>Mahmudi</v>
          </cell>
          <cell r="F28" t="str">
            <v>Jurang Gebog Kudus</v>
          </cell>
          <cell r="G28" t="str">
            <v>7A</v>
          </cell>
          <cell r="H28" t="str">
            <v>محمد ديني مالك</v>
          </cell>
          <cell r="I28" t="str">
            <v>محمودي</v>
          </cell>
          <cell r="J28" t="str">
            <v>جوراغ كبوك قدس</v>
          </cell>
        </row>
        <row r="29">
          <cell r="A29">
            <v>29</v>
          </cell>
          <cell r="B29">
            <v>9258</v>
          </cell>
          <cell r="D29" t="str">
            <v>MUHAMMAD ROJIB HUNAEFI</v>
          </cell>
          <cell r="E29" t="str">
            <v>Abdul Jasri</v>
          </cell>
          <cell r="F29" t="str">
            <v>Hadiwarno Mejobo Kudus</v>
          </cell>
          <cell r="G29" t="str">
            <v>7A</v>
          </cell>
          <cell r="H29" t="str">
            <v>محمد راجب حنيفي</v>
          </cell>
          <cell r="I29" t="str">
            <v>عبد الجسري</v>
          </cell>
          <cell r="J29" t="str">
            <v>هادي وارنا مجابا قدس</v>
          </cell>
        </row>
        <row r="30">
          <cell r="A30">
            <v>30</v>
          </cell>
          <cell r="B30">
            <v>9256</v>
          </cell>
          <cell r="D30" t="str">
            <v>MUHAMMAD RIYANDLUS SHOLIKHIN</v>
          </cell>
          <cell r="E30" t="str">
            <v>Kasmu'in</v>
          </cell>
          <cell r="F30" t="str">
            <v>Mijen Kaliwungu Kudus</v>
          </cell>
          <cell r="G30" t="str">
            <v>7A</v>
          </cell>
          <cell r="H30" t="str">
            <v>محمد رياض الصالحين</v>
          </cell>
          <cell r="I30" t="str">
            <v>كاسمعين</v>
          </cell>
          <cell r="J30" t="str">
            <v>ميجين كاليووغو قدس</v>
          </cell>
        </row>
        <row r="31">
          <cell r="A31">
            <v>31</v>
          </cell>
          <cell r="B31">
            <v>9283</v>
          </cell>
          <cell r="C31">
            <v>9987675259</v>
          </cell>
          <cell r="D31" t="str">
            <v>MUHAMMAD ZA'IMUL ANAM</v>
          </cell>
          <cell r="E31" t="str">
            <v>Turmudzi</v>
          </cell>
          <cell r="F31" t="str">
            <v>Bintoro Demak Demak</v>
          </cell>
          <cell r="G31" t="str">
            <v>7A</v>
          </cell>
          <cell r="H31" t="str">
            <v>محمد زعيم الانام</v>
          </cell>
          <cell r="I31" t="str">
            <v>ترمذي</v>
          </cell>
          <cell r="J31" t="str">
            <v>بينطارا دماك دماك</v>
          </cell>
        </row>
        <row r="32">
          <cell r="A32">
            <v>32</v>
          </cell>
          <cell r="B32">
            <v>9282</v>
          </cell>
          <cell r="D32" t="str">
            <v>MUHAMMAD ZAENAL IKHSAN</v>
          </cell>
          <cell r="E32" t="str">
            <v>Tri Mulyono</v>
          </cell>
          <cell r="F32" t="str">
            <v>Besito Gebog Kudus</v>
          </cell>
          <cell r="G32" t="str">
            <v>7A</v>
          </cell>
          <cell r="H32" t="str">
            <v>محمد زين الإحسان</v>
          </cell>
          <cell r="I32" t="str">
            <v>تري موليانا</v>
          </cell>
          <cell r="J32" t="str">
            <v>بسيطا كبوك قدس</v>
          </cell>
        </row>
        <row r="33">
          <cell r="A33">
            <v>33</v>
          </cell>
          <cell r="B33">
            <v>9262</v>
          </cell>
          <cell r="D33" t="str">
            <v>MUHAMMAD SYA'DULLAH FAUZI</v>
          </cell>
          <cell r="E33" t="str">
            <v>Abdul Qodir</v>
          </cell>
          <cell r="F33" t="str">
            <v>Lebuawu Pecangaan Jepara</v>
          </cell>
          <cell r="G33" t="str">
            <v>7A</v>
          </cell>
          <cell r="H33" t="str">
            <v>محمد سعد الله فوزي</v>
          </cell>
          <cell r="I33" t="str">
            <v>عبد القادر</v>
          </cell>
          <cell r="J33" t="str">
            <v>لبو اوو فجاغاان جفارا</v>
          </cell>
        </row>
        <row r="34">
          <cell r="A34">
            <v>34</v>
          </cell>
          <cell r="B34">
            <v>9260</v>
          </cell>
          <cell r="D34" t="str">
            <v>MUHAMMAD SHIDQUL WAFA</v>
          </cell>
          <cell r="E34" t="str">
            <v>Muchamad Muntono</v>
          </cell>
          <cell r="F34" t="str">
            <v>Jepangpakis Jati Kudus</v>
          </cell>
          <cell r="G34" t="str">
            <v>7A</v>
          </cell>
          <cell r="H34" t="str">
            <v>محمد صدق الوفا</v>
          </cell>
          <cell r="I34" t="str">
            <v>محمد مونطانا</v>
          </cell>
          <cell r="J34" t="str">
            <v>جفاغ فاكيس جاتي قدس</v>
          </cell>
        </row>
        <row r="35">
          <cell r="A35">
            <v>35</v>
          </cell>
          <cell r="B35">
            <v>9167</v>
          </cell>
          <cell r="D35" t="str">
            <v>MUH ABDULLAH LUTHFI</v>
          </cell>
          <cell r="E35" t="str">
            <v>H. Muh Abdul Muhid</v>
          </cell>
          <cell r="F35" t="str">
            <v>Rogomulyo Kayen Pati</v>
          </cell>
          <cell r="G35" t="str">
            <v>7A</v>
          </cell>
          <cell r="H35" t="str">
            <v>محمد عبد الله لطفي</v>
          </cell>
          <cell r="I35" t="str">
            <v>الحاج محمد عبد المحيط</v>
          </cell>
          <cell r="J35" t="str">
            <v>راكاموليا كاين فاطي</v>
          </cell>
        </row>
        <row r="36">
          <cell r="A36">
            <v>36</v>
          </cell>
          <cell r="B36">
            <v>9143</v>
          </cell>
          <cell r="C36">
            <v>9981139502</v>
          </cell>
          <cell r="D36" t="str">
            <v>MOCHAMAD FIRMAN KAISA</v>
          </cell>
          <cell r="E36" t="str">
            <v>Mochammad</v>
          </cell>
          <cell r="F36" t="str">
            <v>Genuksari Genuk Semarang</v>
          </cell>
          <cell r="G36" t="str">
            <v>7A</v>
          </cell>
          <cell r="H36" t="str">
            <v>محمد فيرمان كيسَ</v>
          </cell>
          <cell r="I36" t="str">
            <v>محمد</v>
          </cell>
          <cell r="J36" t="str">
            <v>كنوك ساري كنوك سماراغ</v>
          </cell>
        </row>
        <row r="37">
          <cell r="A37">
            <v>37</v>
          </cell>
          <cell r="B37">
            <v>9205</v>
          </cell>
          <cell r="D37" t="str">
            <v>MUHAMMAD FAISOL FAHMI</v>
          </cell>
          <cell r="E37" t="str">
            <v>H. Subadi</v>
          </cell>
          <cell r="F37" t="str">
            <v>Jurang Gebog Kudus</v>
          </cell>
          <cell r="G37" t="str">
            <v>7A</v>
          </cell>
          <cell r="H37" t="str">
            <v>محمد فيصل فهمي</v>
          </cell>
          <cell r="I37" t="str">
            <v>الحاج سوبادي</v>
          </cell>
          <cell r="J37" t="str">
            <v>جوراغ كبوك قدس</v>
          </cell>
        </row>
        <row r="38">
          <cell r="A38">
            <v>38</v>
          </cell>
          <cell r="B38">
            <v>9135</v>
          </cell>
          <cell r="C38">
            <v>9960951812</v>
          </cell>
          <cell r="D38" t="str">
            <v>M. MISBAKHUL MUN'IM</v>
          </cell>
          <cell r="E38" t="str">
            <v>Kasan</v>
          </cell>
          <cell r="F38" t="str">
            <v>Pekalongan Batealit Jepara</v>
          </cell>
          <cell r="G38" t="str">
            <v>7A</v>
          </cell>
          <cell r="H38" t="str">
            <v>محمد مصباح المنعم</v>
          </cell>
          <cell r="I38" t="str">
            <v>حسن</v>
          </cell>
          <cell r="J38" t="str">
            <v>فكالوغان باتي اليت جفارا</v>
          </cell>
        </row>
        <row r="39">
          <cell r="A39">
            <v>39</v>
          </cell>
          <cell r="B39">
            <v>9246</v>
          </cell>
          <cell r="D39" t="str">
            <v>MUHAMMAD NAHIDL</v>
          </cell>
          <cell r="E39" t="str">
            <v>Ahmad Badawi</v>
          </cell>
          <cell r="F39" t="str">
            <v>Jekulo Jekulo Kudus</v>
          </cell>
          <cell r="G39" t="str">
            <v>7A</v>
          </cell>
          <cell r="H39" t="str">
            <v>محمد ناهض</v>
          </cell>
          <cell r="I39" t="str">
            <v>احمد بداوي</v>
          </cell>
          <cell r="J39" t="str">
            <v>جكولا جكولا قدس</v>
          </cell>
        </row>
        <row r="40">
          <cell r="A40">
            <v>40</v>
          </cell>
          <cell r="B40">
            <v>9136</v>
          </cell>
          <cell r="D40" t="str">
            <v>M. NANZILUL ACHSAN</v>
          </cell>
          <cell r="E40" t="str">
            <v>Musta Ali. P</v>
          </cell>
          <cell r="F40" t="str">
            <v>Welahan Welahan Jepara</v>
          </cell>
          <cell r="G40" t="str">
            <v>7A</v>
          </cell>
          <cell r="H40" t="str">
            <v>محمد ننزل الاحسن</v>
          </cell>
          <cell r="I40" t="str">
            <v>مستعلي ف</v>
          </cell>
          <cell r="J40" t="str">
            <v>ولاهان ولاهان جفارا</v>
          </cell>
        </row>
        <row r="41">
          <cell r="A41">
            <v>41</v>
          </cell>
          <cell r="B41">
            <v>9142</v>
          </cell>
          <cell r="D41" t="str">
            <v>MIFTAKHUL IMAM</v>
          </cell>
          <cell r="E41" t="str">
            <v>Sholikhan</v>
          </cell>
          <cell r="F41" t="str">
            <v>Besito Gebog Kudus</v>
          </cell>
          <cell r="G41" t="str">
            <v>7A</v>
          </cell>
          <cell r="H41" t="str">
            <v>مفتاح الإمام</v>
          </cell>
          <cell r="I41" t="str">
            <v>صالحان</v>
          </cell>
          <cell r="J41" t="str">
            <v>بسيطا كبوك قدس</v>
          </cell>
        </row>
        <row r="42">
          <cell r="A42">
            <v>42</v>
          </cell>
          <cell r="B42">
            <v>9104</v>
          </cell>
          <cell r="C42">
            <v>9983630126</v>
          </cell>
          <cell r="D42" t="str">
            <v>HIDAYATUR ROHIM</v>
          </cell>
          <cell r="E42" t="str">
            <v>Sumarlan</v>
          </cell>
          <cell r="F42" t="str">
            <v>Kajar Dawe Kudus</v>
          </cell>
          <cell r="G42" t="str">
            <v>7A</v>
          </cell>
          <cell r="H42" t="str">
            <v>هداية الرحيم</v>
          </cell>
          <cell r="I42" t="str">
            <v>سومارلان</v>
          </cell>
          <cell r="J42" t="str">
            <v>كاجار داوي قدس</v>
          </cell>
        </row>
        <row r="43">
          <cell r="A43">
            <v>43</v>
          </cell>
        </row>
        <row r="44">
          <cell r="A44">
            <v>44</v>
          </cell>
        </row>
      </sheetData>
      <sheetData sheetId="2"/>
      <sheetData sheetId="3">
        <row r="1"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  <cell r="AT1">
            <v>41</v>
          </cell>
          <cell r="AU1">
            <v>42</v>
          </cell>
          <cell r="AV1">
            <v>43</v>
          </cell>
          <cell r="AW1">
            <v>44</v>
          </cell>
        </row>
        <row r="2">
          <cell r="F2" t="str">
            <v>AHMAD KHOIRUL FALA</v>
          </cell>
          <cell r="G2" t="str">
            <v>AHMAD SYARAFI</v>
          </cell>
          <cell r="H2" t="str">
            <v>AHMAD SIDQI</v>
          </cell>
          <cell r="I2" t="str">
            <v>AHMAD FAHRURROZY</v>
          </cell>
          <cell r="J2" t="str">
            <v>AHMAD FAQIH BASYARI</v>
          </cell>
          <cell r="K2" t="str">
            <v>AHMAD FAIRUZA MUDAWWIM</v>
          </cell>
          <cell r="L2" t="str">
            <v>ADIBUR ROHMAN</v>
          </cell>
          <cell r="M2" t="str">
            <v>ANDRIE ALFIYANTO</v>
          </cell>
          <cell r="N2" t="str">
            <v>INSAN HUBBA HAQIQI</v>
          </cell>
          <cell r="O2" t="str">
            <v>TAFANA SHOFA</v>
          </cell>
          <cell r="P2" t="str">
            <v>HABIB AHMAD HALWANI</v>
          </cell>
          <cell r="Q2" t="str">
            <v>KHOIRUL UMAM</v>
          </cell>
          <cell r="R2" t="str">
            <v>CHOIRUL ANAM</v>
          </cell>
          <cell r="S2" t="str">
            <v>DANI SOFYAN NOOR</v>
          </cell>
          <cell r="T2" t="str">
            <v>RAGIL HIDAYAT</v>
          </cell>
          <cell r="U2" t="str">
            <v>ZACKY CHOIRUL HIDAYAT</v>
          </cell>
          <cell r="V2" t="str">
            <v>SEPTIAN YUSUF DWI CAHYO</v>
          </cell>
          <cell r="W2" t="str">
            <v>SYAHRIAN NOVA ROSYIDI</v>
          </cell>
          <cell r="X2" t="str">
            <v>ABIDIR ROHMAN</v>
          </cell>
          <cell r="Y2" t="str">
            <v>IZZATUR ROHMAN SATRIA MUTTAQIN</v>
          </cell>
          <cell r="Z2" t="str">
            <v>LUTFI HAKIM</v>
          </cell>
          <cell r="AA2" t="str">
            <v>MUHAMMAD IDRIS</v>
          </cell>
          <cell r="AB2" t="str">
            <v>MUHAMMAD IQBAL MUSYADDAD</v>
          </cell>
          <cell r="AC2" t="str">
            <v xml:space="preserve">MUHAMMAD ILHAM ASYROF </v>
          </cell>
          <cell r="AD2" t="str">
            <v>MUHAMMAD JIDDAN ASH SHIDDIQ</v>
          </cell>
          <cell r="AE2" t="str">
            <v>MUHAMMAD KHANIFUL LUTFI</v>
          </cell>
          <cell r="AF2" t="str">
            <v>MUHAMMAD KHOIRUL ANAM</v>
          </cell>
          <cell r="AG2" t="str">
            <v>MUHAMMAD DENI MALIK</v>
          </cell>
          <cell r="AH2" t="str">
            <v>MUHAMMAD ROJIB HUNAEFI</v>
          </cell>
          <cell r="AI2" t="str">
            <v>MUHAMMAD RIYANDLUS SHOLIKHIN</v>
          </cell>
          <cell r="AJ2" t="str">
            <v>MUHAMMAD ZA'IMUL ANAM</v>
          </cell>
          <cell r="AK2" t="str">
            <v>MUHAMMAD ZAENAL IKHSAN</v>
          </cell>
          <cell r="AL2" t="str">
            <v>MUHAMMAD SYA'DULLAH FAUZI</v>
          </cell>
          <cell r="AM2" t="str">
            <v>MUHAMMAD SHIDQUL WAFA</v>
          </cell>
          <cell r="AN2" t="str">
            <v>MUH ABDULLAH LUTHFI</v>
          </cell>
          <cell r="AO2" t="str">
            <v>MOCHAMAD FIRMAN KAISA</v>
          </cell>
          <cell r="AP2" t="str">
            <v>MUHAMMAD FAISOL FAHMI</v>
          </cell>
          <cell r="AQ2" t="str">
            <v>M. MISBAKHUL MUN'IM</v>
          </cell>
          <cell r="AR2" t="str">
            <v>MUHAMMAD NAHIDL</v>
          </cell>
          <cell r="AS2" t="str">
            <v>M. NANZILUL ACHSAN</v>
          </cell>
          <cell r="AT2" t="str">
            <v>MIFTAKHUL IMAM</v>
          </cell>
          <cell r="AU2" t="str">
            <v>HIDAYATUR ROHIM</v>
          </cell>
          <cell r="AV2">
            <v>0</v>
          </cell>
          <cell r="AW2">
            <v>0</v>
          </cell>
        </row>
        <row r="3"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  <cell r="AT3" t="str">
            <v>NILAI</v>
          </cell>
          <cell r="AU3" t="str">
            <v>NILAI</v>
          </cell>
          <cell r="AV3" t="str">
            <v>NILAI</v>
          </cell>
          <cell r="AW3" t="str">
            <v>NILAI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</row>
        <row r="30">
          <cell r="F30" t="e">
            <v>#DIV/0!</v>
          </cell>
          <cell r="G30" t="e">
            <v>#DIV/0!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e">
            <v>#DIV/0!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 t="e">
            <v>#DIV/0!</v>
          </cell>
          <cell r="T30" t="e">
            <v>#DIV/0!</v>
          </cell>
          <cell r="U30" t="e">
            <v>#DIV/0!</v>
          </cell>
          <cell r="V30" t="e">
            <v>#DIV/0!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  <cell r="AD30" t="e">
            <v>#DIV/0!</v>
          </cell>
          <cell r="AE30" t="e">
            <v>#DIV/0!</v>
          </cell>
          <cell r="AF30" t="e">
            <v>#DIV/0!</v>
          </cell>
          <cell r="AG30" t="e">
            <v>#DIV/0!</v>
          </cell>
          <cell r="AH30" t="e">
            <v>#DIV/0!</v>
          </cell>
          <cell r="AI30" t="e">
            <v>#DIV/0!</v>
          </cell>
          <cell r="AJ30" t="e">
            <v>#DIV/0!</v>
          </cell>
          <cell r="AK30" t="e">
            <v>#DIV/0!</v>
          </cell>
          <cell r="AL30" t="e">
            <v>#DIV/0!</v>
          </cell>
          <cell r="AM30" t="e">
            <v>#DIV/0!</v>
          </cell>
          <cell r="AN30" t="e">
            <v>#DIV/0!</v>
          </cell>
          <cell r="AO30" t="e">
            <v>#DIV/0!</v>
          </cell>
          <cell r="AP30" t="e">
            <v>#DIV/0!</v>
          </cell>
          <cell r="AQ30" t="e">
            <v>#DIV/0!</v>
          </cell>
          <cell r="AR30" t="e">
            <v>#DIV/0!</v>
          </cell>
          <cell r="AS30" t="e">
            <v>#DIV/0!</v>
          </cell>
          <cell r="AT30" t="e">
            <v>#DIV/0!</v>
          </cell>
          <cell r="AU30" t="e">
            <v>#DIV/0!</v>
          </cell>
          <cell r="AV30" t="e">
            <v>#DIV/0!</v>
          </cell>
          <cell r="AW30" t="e">
            <v>#DIV/0!</v>
          </cell>
        </row>
        <row r="31"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KHU Komplit"/>
      <sheetName val="SKHU 07"/>
      <sheetName val="SKHUN  08"/>
      <sheetName val="Sheet3"/>
      <sheetName val="Sheet4"/>
      <sheetName val="Sheet2"/>
      <sheetName val="Sheet1"/>
      <sheetName val="TRY OUT"/>
      <sheetName val="Sheet6"/>
      <sheetName val="Sheet7"/>
      <sheetName val="Surat Keterangan"/>
      <sheetName val="Sheet5"/>
      <sheetName val="Sheet8"/>
      <sheetName val="NISN 1sp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>
        <row r="1">
          <cell r="A1" t="str">
            <v>No</v>
          </cell>
          <cell r="B1" t="str">
            <v>NAMA</v>
          </cell>
          <cell r="C1" t="str">
            <v>No. Ujian</v>
          </cell>
          <cell r="E1" t="str">
            <v>B. Indo</v>
          </cell>
          <cell r="F1" t="str">
            <v>B. Ingg</v>
          </cell>
          <cell r="G1" t="str">
            <v>MTK</v>
          </cell>
          <cell r="H1" t="str">
            <v>IPA</v>
          </cell>
          <cell r="I1" t="str">
            <v>Jumlah</v>
          </cell>
        </row>
        <row r="2">
          <cell r="A2">
            <v>1</v>
          </cell>
          <cell r="B2" t="str">
            <v>ABDUL AZIZ</v>
          </cell>
          <cell r="C2">
            <v>319039001</v>
          </cell>
          <cell r="E2">
            <v>0.5</v>
          </cell>
          <cell r="F2">
            <v>3.5</v>
          </cell>
          <cell r="G2">
            <v>4.2</v>
          </cell>
          <cell r="H2">
            <v>5</v>
          </cell>
          <cell r="I2">
            <v>13.2</v>
          </cell>
          <cell r="J2">
            <v>3.3</v>
          </cell>
        </row>
        <row r="3">
          <cell r="A3">
            <v>2</v>
          </cell>
          <cell r="B3" t="str">
            <v>ABDUL MALIK</v>
          </cell>
          <cell r="C3">
            <v>319039002</v>
          </cell>
          <cell r="E3">
            <v>4.5</v>
          </cell>
          <cell r="F3">
            <v>5.5</v>
          </cell>
          <cell r="G3">
            <v>2.2000000000000002</v>
          </cell>
          <cell r="H3">
            <v>5.2</v>
          </cell>
          <cell r="I3">
            <v>17.399999999999999</v>
          </cell>
          <cell r="J3">
            <v>4.3499999999999996</v>
          </cell>
        </row>
        <row r="4">
          <cell r="A4">
            <v>3</v>
          </cell>
          <cell r="B4" t="str">
            <v>ABDUL BASITH</v>
          </cell>
          <cell r="C4">
            <v>319039003</v>
          </cell>
          <cell r="E4">
            <v>4.25</v>
          </cell>
          <cell r="F4">
            <v>6.75</v>
          </cell>
          <cell r="G4">
            <v>4.5999999999999996</v>
          </cell>
          <cell r="H4">
            <v>7.2</v>
          </cell>
          <cell r="I4">
            <v>22.8</v>
          </cell>
          <cell r="J4">
            <v>5.7</v>
          </cell>
        </row>
        <row r="5">
          <cell r="A5">
            <v>4</v>
          </cell>
          <cell r="B5" t="str">
            <v>ABDUL ROZAQ SHOFAWI</v>
          </cell>
          <cell r="C5">
            <v>319039004</v>
          </cell>
          <cell r="E5">
            <v>3.25</v>
          </cell>
          <cell r="F5">
            <v>2.75</v>
          </cell>
          <cell r="G5">
            <v>3</v>
          </cell>
          <cell r="H5">
            <v>5.8</v>
          </cell>
          <cell r="I5">
            <v>14.8</v>
          </cell>
          <cell r="J5">
            <v>3.7</v>
          </cell>
        </row>
        <row r="6">
          <cell r="A6">
            <v>5</v>
          </cell>
          <cell r="B6" t="str">
            <v>ABDULLAH MIRGHONI</v>
          </cell>
          <cell r="C6">
            <v>319039005</v>
          </cell>
          <cell r="E6">
            <v>4</v>
          </cell>
          <cell r="F6">
            <v>4</v>
          </cell>
          <cell r="G6">
            <v>4.2</v>
          </cell>
          <cell r="H6">
            <v>5.4</v>
          </cell>
          <cell r="I6">
            <v>17.600000000000001</v>
          </cell>
          <cell r="J6">
            <v>4.4000000000000004</v>
          </cell>
        </row>
        <row r="7">
          <cell r="A7">
            <v>6</v>
          </cell>
          <cell r="B7" t="str">
            <v>AGUS ABDUL MU'THI IRHAMNA</v>
          </cell>
          <cell r="C7">
            <v>319039006</v>
          </cell>
          <cell r="E7">
            <v>5</v>
          </cell>
          <cell r="F7">
            <v>6.5</v>
          </cell>
          <cell r="G7">
            <v>2.6</v>
          </cell>
          <cell r="H7">
            <v>5.6</v>
          </cell>
          <cell r="I7">
            <v>19.7</v>
          </cell>
          <cell r="J7">
            <v>4.9249999999999998</v>
          </cell>
        </row>
        <row r="8">
          <cell r="A8">
            <v>7</v>
          </cell>
          <cell r="B8" t="str">
            <v>ABDULLAH NAJIB SAIFUDDIN</v>
          </cell>
          <cell r="C8">
            <v>319039007</v>
          </cell>
          <cell r="E8">
            <v>2.75</v>
          </cell>
          <cell r="F8">
            <v>4.75</v>
          </cell>
          <cell r="G8">
            <v>2.2000000000000002</v>
          </cell>
          <cell r="H8">
            <v>5.6</v>
          </cell>
          <cell r="I8">
            <v>15.299999999999999</v>
          </cell>
          <cell r="J8">
            <v>3.8249999999999997</v>
          </cell>
        </row>
        <row r="9">
          <cell r="A9">
            <v>8</v>
          </cell>
          <cell r="B9" t="str">
            <v>ABDULLAH SYUKRUL GHONI</v>
          </cell>
          <cell r="C9">
            <v>319039008</v>
          </cell>
          <cell r="E9">
            <v>4.25</v>
          </cell>
          <cell r="F9">
            <v>3.5</v>
          </cell>
          <cell r="G9">
            <v>4.5999999999999996</v>
          </cell>
          <cell r="H9">
            <v>5.6</v>
          </cell>
          <cell r="I9">
            <v>17.95</v>
          </cell>
          <cell r="J9">
            <v>4.4874999999999998</v>
          </cell>
        </row>
        <row r="10">
          <cell r="A10">
            <v>9</v>
          </cell>
          <cell r="B10" t="str">
            <v>ABDULLAH UMAR</v>
          </cell>
          <cell r="C10">
            <v>319039009</v>
          </cell>
          <cell r="E10">
            <v>4.75</v>
          </cell>
          <cell r="F10">
            <v>4</v>
          </cell>
          <cell r="G10">
            <v>3.2</v>
          </cell>
          <cell r="H10">
            <v>5</v>
          </cell>
          <cell r="I10">
            <v>16.95</v>
          </cell>
          <cell r="J10">
            <v>4.2374999999999998</v>
          </cell>
        </row>
        <row r="11">
          <cell r="A11">
            <v>10</v>
          </cell>
          <cell r="B11" t="str">
            <v>ABDURRAHMAN FAIZ NOOR</v>
          </cell>
          <cell r="C11">
            <v>319039010</v>
          </cell>
          <cell r="E11">
            <v>4.5</v>
          </cell>
          <cell r="F11">
            <v>4.75</v>
          </cell>
          <cell r="G11">
            <v>5.4</v>
          </cell>
          <cell r="H11">
            <v>4.5999999999999996</v>
          </cell>
          <cell r="I11">
            <v>19.25</v>
          </cell>
          <cell r="J11">
            <v>4.8125</v>
          </cell>
        </row>
        <row r="12">
          <cell r="A12">
            <v>11</v>
          </cell>
          <cell r="B12" t="str">
            <v>AHMAD ANWAR AULIA</v>
          </cell>
          <cell r="C12">
            <v>319039011</v>
          </cell>
          <cell r="E12">
            <v>4.5</v>
          </cell>
          <cell r="F12">
            <v>4.75</v>
          </cell>
          <cell r="G12">
            <v>3.6</v>
          </cell>
          <cell r="H12">
            <v>6.8</v>
          </cell>
          <cell r="I12">
            <v>19.649999999999999</v>
          </cell>
          <cell r="J12">
            <v>4.9124999999999996</v>
          </cell>
        </row>
        <row r="13">
          <cell r="A13">
            <v>12</v>
          </cell>
          <cell r="B13" t="str">
            <v>ABI WIBOWO</v>
          </cell>
          <cell r="C13">
            <v>319039012</v>
          </cell>
          <cell r="E13">
            <v>3.25</v>
          </cell>
          <cell r="F13">
            <v>5</v>
          </cell>
          <cell r="G13">
            <v>4</v>
          </cell>
          <cell r="H13">
            <v>5.4</v>
          </cell>
          <cell r="I13">
            <v>17.649999999999999</v>
          </cell>
          <cell r="J13">
            <v>4.4124999999999996</v>
          </cell>
        </row>
        <row r="14">
          <cell r="A14">
            <v>13</v>
          </cell>
          <cell r="B14" t="str">
            <v>ACHMAD ARSYI MAKIIN</v>
          </cell>
          <cell r="C14">
            <v>319039013</v>
          </cell>
          <cell r="E14">
            <v>1.25</v>
          </cell>
          <cell r="F14">
            <v>5</v>
          </cell>
          <cell r="G14">
            <v>6.2</v>
          </cell>
          <cell r="H14">
            <v>2.6</v>
          </cell>
          <cell r="I14">
            <v>15.049999999999999</v>
          </cell>
          <cell r="J14">
            <v>3.7624999999999997</v>
          </cell>
        </row>
        <row r="15">
          <cell r="A15">
            <v>14</v>
          </cell>
          <cell r="B15" t="str">
            <v>AKHMAD SHOFI LUTFI</v>
          </cell>
          <cell r="C15">
            <v>319039014</v>
          </cell>
          <cell r="E15">
            <v>5</v>
          </cell>
          <cell r="F15">
            <v>5.25</v>
          </cell>
          <cell r="G15">
            <v>3.8</v>
          </cell>
          <cell r="H15">
            <v>6</v>
          </cell>
          <cell r="I15">
            <v>20.05</v>
          </cell>
          <cell r="J15">
            <v>5.0125000000000002</v>
          </cell>
        </row>
        <row r="16">
          <cell r="A16">
            <v>15</v>
          </cell>
          <cell r="B16" t="str">
            <v>ACHMAD HERU PRASETIYO</v>
          </cell>
          <cell r="C16">
            <v>319039015</v>
          </cell>
          <cell r="E16">
            <v>3</v>
          </cell>
          <cell r="F16">
            <v>3.25</v>
          </cell>
          <cell r="G16">
            <v>7.4</v>
          </cell>
          <cell r="H16">
            <v>3.4</v>
          </cell>
          <cell r="I16">
            <v>17.05</v>
          </cell>
          <cell r="J16">
            <v>4.2625000000000002</v>
          </cell>
        </row>
        <row r="17">
          <cell r="A17">
            <v>16</v>
          </cell>
          <cell r="B17" t="str">
            <v>ACHMAD HILAL AUFA</v>
          </cell>
          <cell r="C17">
            <v>319039016</v>
          </cell>
          <cell r="E17">
            <v>1.5</v>
          </cell>
          <cell r="F17">
            <v>3.5</v>
          </cell>
          <cell r="G17">
            <v>3.6</v>
          </cell>
          <cell r="H17">
            <v>3.4</v>
          </cell>
          <cell r="I17">
            <v>12</v>
          </cell>
          <cell r="J17">
            <v>3</v>
          </cell>
        </row>
        <row r="18">
          <cell r="A18">
            <v>17</v>
          </cell>
          <cell r="B18" t="str">
            <v>ACHMAD MUNTOHA</v>
          </cell>
          <cell r="C18">
            <v>319039017</v>
          </cell>
          <cell r="E18">
            <v>3</v>
          </cell>
          <cell r="F18">
            <v>4.75</v>
          </cell>
          <cell r="G18">
            <v>4.2</v>
          </cell>
          <cell r="H18">
            <v>5</v>
          </cell>
          <cell r="I18">
            <v>16.95</v>
          </cell>
          <cell r="J18">
            <v>4.2374999999999998</v>
          </cell>
        </row>
        <row r="19">
          <cell r="A19">
            <v>18</v>
          </cell>
          <cell r="B19" t="str">
            <v>ACHMAD SILAKHUDDIN</v>
          </cell>
          <cell r="C19">
            <v>319039018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>
            <v>19</v>
          </cell>
          <cell r="B20" t="str">
            <v>AKHMAD HALIM</v>
          </cell>
          <cell r="C20">
            <v>319039019</v>
          </cell>
          <cell r="E20">
            <v>3.75</v>
          </cell>
          <cell r="F20">
            <v>5.5</v>
          </cell>
          <cell r="G20">
            <v>3.2</v>
          </cell>
          <cell r="H20">
            <v>4.5999999999999996</v>
          </cell>
          <cell r="I20">
            <v>17.049999999999997</v>
          </cell>
          <cell r="J20">
            <v>4.2624999999999993</v>
          </cell>
        </row>
        <row r="21">
          <cell r="A21">
            <v>20</v>
          </cell>
          <cell r="B21" t="str">
            <v>AFIP SETIAWAN</v>
          </cell>
          <cell r="C21">
            <v>319039020</v>
          </cell>
          <cell r="E21">
            <v>4</v>
          </cell>
          <cell r="F21">
            <v>4.25</v>
          </cell>
          <cell r="G21">
            <v>6.2</v>
          </cell>
          <cell r="H21">
            <v>5.2</v>
          </cell>
          <cell r="I21">
            <v>19.649999999999999</v>
          </cell>
          <cell r="J21">
            <v>4.9124999999999996</v>
          </cell>
        </row>
        <row r="22">
          <cell r="A22">
            <v>21</v>
          </cell>
          <cell r="B22" t="str">
            <v>AFLAHAL MISBAH</v>
          </cell>
          <cell r="C22">
            <v>319039021</v>
          </cell>
          <cell r="E22">
            <v>4</v>
          </cell>
          <cell r="F22">
            <v>4.5</v>
          </cell>
          <cell r="G22">
            <v>3.4</v>
          </cell>
          <cell r="H22">
            <v>5.4</v>
          </cell>
          <cell r="I22">
            <v>17.3</v>
          </cell>
          <cell r="J22">
            <v>4.3250000000000002</v>
          </cell>
        </row>
        <row r="23">
          <cell r="A23">
            <v>22</v>
          </cell>
          <cell r="B23" t="str">
            <v>AGUS WAFA KHAMIM JAZULI</v>
          </cell>
          <cell r="C23">
            <v>319039022</v>
          </cell>
          <cell r="E23">
            <v>4</v>
          </cell>
          <cell r="F23">
            <v>3.25</v>
          </cell>
          <cell r="G23">
            <v>2.2000000000000002</v>
          </cell>
          <cell r="H23">
            <v>4</v>
          </cell>
          <cell r="I23">
            <v>13.45</v>
          </cell>
          <cell r="J23">
            <v>3.3624999999999998</v>
          </cell>
        </row>
        <row r="24">
          <cell r="A24">
            <v>23</v>
          </cell>
          <cell r="B24" t="str">
            <v>ALI AHMAD QOSIM</v>
          </cell>
          <cell r="C24">
            <v>319039023</v>
          </cell>
          <cell r="E24">
            <v>4.75</v>
          </cell>
          <cell r="F24">
            <v>6.75</v>
          </cell>
          <cell r="G24">
            <v>5.8</v>
          </cell>
          <cell r="H24">
            <v>7.6</v>
          </cell>
          <cell r="I24">
            <v>24.9</v>
          </cell>
          <cell r="J24">
            <v>6.2249999999999996</v>
          </cell>
        </row>
        <row r="25">
          <cell r="A25">
            <v>24</v>
          </cell>
          <cell r="B25" t="str">
            <v>AHMAD ABDUL MALIK</v>
          </cell>
          <cell r="C25">
            <v>319039024</v>
          </cell>
          <cell r="E25">
            <v>4.5</v>
          </cell>
          <cell r="F25">
            <v>5.5</v>
          </cell>
          <cell r="G25">
            <v>4.2</v>
          </cell>
          <cell r="H25">
            <v>5.4</v>
          </cell>
          <cell r="I25">
            <v>19.600000000000001</v>
          </cell>
          <cell r="J25">
            <v>4.9000000000000004</v>
          </cell>
        </row>
        <row r="26">
          <cell r="A26">
            <v>25</v>
          </cell>
          <cell r="B26" t="str">
            <v>AHMAD ABDUL ROHIM</v>
          </cell>
          <cell r="C26">
            <v>319039025</v>
          </cell>
          <cell r="E26">
            <v>4.5</v>
          </cell>
          <cell r="F26">
            <v>4</v>
          </cell>
          <cell r="G26">
            <v>4.5999999999999996</v>
          </cell>
          <cell r="H26">
            <v>3</v>
          </cell>
          <cell r="I26">
            <v>16.100000000000001</v>
          </cell>
          <cell r="J26">
            <v>4.0250000000000004</v>
          </cell>
        </row>
        <row r="27">
          <cell r="A27">
            <v>26</v>
          </cell>
          <cell r="B27" t="str">
            <v>AULIA RACHMAN</v>
          </cell>
          <cell r="C27">
            <v>319039026</v>
          </cell>
          <cell r="E27">
            <v>3.75</v>
          </cell>
          <cell r="F27">
            <v>4</v>
          </cell>
          <cell r="G27">
            <v>5.4</v>
          </cell>
          <cell r="H27">
            <v>3</v>
          </cell>
          <cell r="I27">
            <v>16.149999999999999</v>
          </cell>
          <cell r="J27">
            <v>4.0374999999999996</v>
          </cell>
        </row>
        <row r="28">
          <cell r="A28">
            <v>27</v>
          </cell>
          <cell r="B28" t="str">
            <v>AHMAD AFRIYANTO</v>
          </cell>
          <cell r="C28">
            <v>319039027</v>
          </cell>
          <cell r="E28">
            <v>5.5</v>
          </cell>
          <cell r="F28">
            <v>5.25</v>
          </cell>
          <cell r="G28">
            <v>4.2</v>
          </cell>
          <cell r="H28">
            <v>3.6</v>
          </cell>
          <cell r="I28">
            <v>18.55</v>
          </cell>
          <cell r="J28">
            <v>4.6375000000000002</v>
          </cell>
        </row>
        <row r="29">
          <cell r="A29">
            <v>28</v>
          </cell>
          <cell r="B29" t="str">
            <v>AHMAD AMIRUDDIN</v>
          </cell>
          <cell r="C29">
            <v>319039028</v>
          </cell>
          <cell r="E29">
            <v>3.75</v>
          </cell>
          <cell r="F29">
            <v>2.75</v>
          </cell>
          <cell r="G29">
            <v>4</v>
          </cell>
          <cell r="H29">
            <v>3.4</v>
          </cell>
          <cell r="I29">
            <v>13.9</v>
          </cell>
          <cell r="J29">
            <v>3.4750000000000001</v>
          </cell>
        </row>
        <row r="30">
          <cell r="A30">
            <v>29</v>
          </cell>
          <cell r="B30" t="str">
            <v>AHMAD BADAWI</v>
          </cell>
          <cell r="C30">
            <v>319039029</v>
          </cell>
          <cell r="E30">
            <v>2.75</v>
          </cell>
          <cell r="F30">
            <v>4.5</v>
          </cell>
          <cell r="G30">
            <v>3.6</v>
          </cell>
          <cell r="H30">
            <v>4.8</v>
          </cell>
          <cell r="I30">
            <v>15.649999999999999</v>
          </cell>
          <cell r="J30">
            <v>3.9124999999999996</v>
          </cell>
        </row>
        <row r="31">
          <cell r="A31">
            <v>30</v>
          </cell>
          <cell r="B31" t="str">
            <v>AHMAD FARID</v>
          </cell>
          <cell r="C31">
            <v>319039030</v>
          </cell>
          <cell r="E31">
            <v>4.75</v>
          </cell>
          <cell r="F31">
            <v>5</v>
          </cell>
          <cell r="G31">
            <v>4.4000000000000004</v>
          </cell>
          <cell r="H31">
            <v>5.6</v>
          </cell>
          <cell r="I31">
            <v>19.75</v>
          </cell>
          <cell r="J31">
            <v>4.9375</v>
          </cell>
        </row>
        <row r="32">
          <cell r="A32">
            <v>31</v>
          </cell>
          <cell r="B32" t="str">
            <v>AZAM ANHAR</v>
          </cell>
          <cell r="C32">
            <v>319039031</v>
          </cell>
          <cell r="E32">
            <v>4</v>
          </cell>
          <cell r="F32">
            <v>5.5</v>
          </cell>
          <cell r="G32">
            <v>6.8</v>
          </cell>
          <cell r="H32">
            <v>6.6</v>
          </cell>
          <cell r="I32">
            <v>22.9</v>
          </cell>
          <cell r="J32">
            <v>5.7249999999999996</v>
          </cell>
        </row>
        <row r="33">
          <cell r="A33">
            <v>32</v>
          </cell>
          <cell r="B33" t="str">
            <v>AHMAD GHOZALI</v>
          </cell>
          <cell r="C33" t="str">
            <v>0319747032</v>
          </cell>
          <cell r="E33">
            <v>5.2</v>
          </cell>
          <cell r="F33">
            <v>1.75</v>
          </cell>
          <cell r="G33">
            <v>4.4000000000000004</v>
          </cell>
          <cell r="H33">
            <v>4</v>
          </cell>
          <cell r="I33">
            <v>15.350000000000001</v>
          </cell>
          <cell r="J33">
            <v>3.8375000000000004</v>
          </cell>
        </row>
        <row r="34">
          <cell r="A34">
            <v>33</v>
          </cell>
          <cell r="B34" t="str">
            <v>AHMAD JAZULI</v>
          </cell>
          <cell r="C34">
            <v>319039033</v>
          </cell>
          <cell r="E34">
            <v>2</v>
          </cell>
          <cell r="F34">
            <v>3.25</v>
          </cell>
          <cell r="G34">
            <v>2.6</v>
          </cell>
          <cell r="H34">
            <v>3.8</v>
          </cell>
          <cell r="I34">
            <v>11.649999999999999</v>
          </cell>
          <cell r="J34">
            <v>2.9124999999999996</v>
          </cell>
        </row>
        <row r="35">
          <cell r="A35">
            <v>34</v>
          </cell>
          <cell r="B35" t="str">
            <v>BUDI PRASETIYO</v>
          </cell>
          <cell r="C35">
            <v>319039034</v>
          </cell>
          <cell r="E35">
            <v>4.5</v>
          </cell>
          <cell r="F35">
            <v>4.25</v>
          </cell>
          <cell r="G35">
            <v>5.4</v>
          </cell>
          <cell r="H35">
            <v>4.8</v>
          </cell>
          <cell r="I35">
            <v>18.95</v>
          </cell>
          <cell r="J35">
            <v>4.7374999999999998</v>
          </cell>
        </row>
        <row r="36">
          <cell r="A36">
            <v>35</v>
          </cell>
          <cell r="B36" t="str">
            <v>AHMAD KHAKIM</v>
          </cell>
          <cell r="C36">
            <v>319039035</v>
          </cell>
          <cell r="E36">
            <v>4.5</v>
          </cell>
          <cell r="F36">
            <v>4.5</v>
          </cell>
          <cell r="G36">
            <v>3.4</v>
          </cell>
          <cell r="H36">
            <v>2.6</v>
          </cell>
          <cell r="I36">
            <v>15</v>
          </cell>
          <cell r="J36">
            <v>3.75</v>
          </cell>
        </row>
        <row r="37">
          <cell r="A37">
            <v>36</v>
          </cell>
          <cell r="B37" t="str">
            <v>AHMAD KHOIRIL BADAWI</v>
          </cell>
          <cell r="C37">
            <v>319039036</v>
          </cell>
          <cell r="E37">
            <v>4.5</v>
          </cell>
          <cell r="F37">
            <v>3.5</v>
          </cell>
          <cell r="G37">
            <v>3.8</v>
          </cell>
          <cell r="H37">
            <v>3.4</v>
          </cell>
          <cell r="I37">
            <v>15.200000000000001</v>
          </cell>
          <cell r="J37">
            <v>3.8000000000000003</v>
          </cell>
        </row>
        <row r="38">
          <cell r="A38">
            <v>37</v>
          </cell>
          <cell r="B38" t="str">
            <v>AHMAD KHOIRUL</v>
          </cell>
          <cell r="C38">
            <v>319039037</v>
          </cell>
          <cell r="E38">
            <v>4.5</v>
          </cell>
          <cell r="F38">
            <v>3</v>
          </cell>
          <cell r="G38">
            <v>4.8</v>
          </cell>
          <cell r="H38">
            <v>4.8</v>
          </cell>
          <cell r="I38">
            <v>17.100000000000001</v>
          </cell>
          <cell r="J38">
            <v>4.2750000000000004</v>
          </cell>
        </row>
        <row r="39">
          <cell r="A39">
            <v>38</v>
          </cell>
          <cell r="B39" t="str">
            <v>AHMAD MARJUKI</v>
          </cell>
          <cell r="C39">
            <v>319039038</v>
          </cell>
          <cell r="E39">
            <v>3.25</v>
          </cell>
          <cell r="F39">
            <v>3.75</v>
          </cell>
          <cell r="G39">
            <v>2.8</v>
          </cell>
          <cell r="H39">
            <v>4.4000000000000004</v>
          </cell>
          <cell r="I39">
            <v>14.200000000000001</v>
          </cell>
          <cell r="J39">
            <v>3.5500000000000003</v>
          </cell>
        </row>
        <row r="40">
          <cell r="A40">
            <v>39</v>
          </cell>
          <cell r="B40" t="str">
            <v>GURUH INDRA WASKITA</v>
          </cell>
          <cell r="C40">
            <v>319039039</v>
          </cell>
          <cell r="E40">
            <v>4</v>
          </cell>
          <cell r="F40">
            <v>5</v>
          </cell>
          <cell r="G40">
            <v>6.2</v>
          </cell>
          <cell r="H40">
            <v>5.6</v>
          </cell>
          <cell r="I40">
            <v>20.799999999999997</v>
          </cell>
          <cell r="J40">
            <v>5.1999999999999993</v>
          </cell>
        </row>
        <row r="41">
          <cell r="A41">
            <v>40</v>
          </cell>
          <cell r="B41" t="str">
            <v>AHMAD QIDAM HIDAYATULLOH</v>
          </cell>
          <cell r="C41">
            <v>319039040</v>
          </cell>
          <cell r="E41">
            <v>5</v>
          </cell>
          <cell r="F41">
            <v>4.75</v>
          </cell>
          <cell r="G41">
            <v>3.2</v>
          </cell>
          <cell r="H41">
            <v>4.4000000000000004</v>
          </cell>
          <cell r="I41">
            <v>17.350000000000001</v>
          </cell>
          <cell r="J41">
            <v>4.3375000000000004</v>
          </cell>
        </row>
        <row r="42">
          <cell r="A42">
            <v>41</v>
          </cell>
          <cell r="B42" t="str">
            <v>AHMAD QOSIM</v>
          </cell>
          <cell r="C42">
            <v>319039041</v>
          </cell>
          <cell r="E42">
            <v>4.5</v>
          </cell>
          <cell r="F42">
            <v>5</v>
          </cell>
          <cell r="G42">
            <v>4.8</v>
          </cell>
          <cell r="H42">
            <v>4.5999999999999996</v>
          </cell>
          <cell r="I42">
            <v>18.899999999999999</v>
          </cell>
          <cell r="J42">
            <v>4.7249999999999996</v>
          </cell>
        </row>
        <row r="43">
          <cell r="A43">
            <v>42</v>
          </cell>
          <cell r="B43" t="str">
            <v>AHMAD ROIS ZAKARIA</v>
          </cell>
          <cell r="C43">
            <v>319039042</v>
          </cell>
          <cell r="E43">
            <v>5</v>
          </cell>
          <cell r="F43">
            <v>3.5</v>
          </cell>
          <cell r="G43">
            <v>4.5999999999999996</v>
          </cell>
          <cell r="H43">
            <v>4</v>
          </cell>
          <cell r="I43">
            <v>17.100000000000001</v>
          </cell>
          <cell r="J43">
            <v>4.2750000000000004</v>
          </cell>
        </row>
        <row r="44">
          <cell r="A44">
            <v>43</v>
          </cell>
          <cell r="B44" t="str">
            <v>IRFAN ABDUL FATAH</v>
          </cell>
          <cell r="C44">
            <v>319039043</v>
          </cell>
          <cell r="E44">
            <v>5.25</v>
          </cell>
          <cell r="F44">
            <v>3</v>
          </cell>
          <cell r="G44">
            <v>7</v>
          </cell>
          <cell r="H44">
            <v>4.5999999999999996</v>
          </cell>
          <cell r="I44">
            <v>19.850000000000001</v>
          </cell>
          <cell r="J44">
            <v>4.9625000000000004</v>
          </cell>
        </row>
        <row r="45">
          <cell r="A45">
            <v>44</v>
          </cell>
          <cell r="B45" t="str">
            <v>AHMAD SOFWAN</v>
          </cell>
          <cell r="C45">
            <v>319039044</v>
          </cell>
          <cell r="E45">
            <v>4.25</v>
          </cell>
          <cell r="F45">
            <v>3.75</v>
          </cell>
          <cell r="G45">
            <v>3.2</v>
          </cell>
          <cell r="H45">
            <v>5.2</v>
          </cell>
          <cell r="I45">
            <v>16.399999999999999</v>
          </cell>
          <cell r="J45">
            <v>4.0999999999999996</v>
          </cell>
        </row>
        <row r="46">
          <cell r="A46">
            <v>45</v>
          </cell>
          <cell r="B46" t="str">
            <v>AHMAD WAHID IRWAN NAFI</v>
          </cell>
          <cell r="C46">
            <v>319039045</v>
          </cell>
          <cell r="E46">
            <v>5</v>
          </cell>
          <cell r="F46">
            <v>4</v>
          </cell>
          <cell r="G46">
            <v>3.8</v>
          </cell>
          <cell r="H46">
            <v>5.2</v>
          </cell>
          <cell r="I46">
            <v>18</v>
          </cell>
          <cell r="J46">
            <v>4.5</v>
          </cell>
        </row>
        <row r="47">
          <cell r="A47">
            <v>46</v>
          </cell>
          <cell r="B47" t="str">
            <v>IZZIL MALA</v>
          </cell>
          <cell r="C47">
            <v>319039046</v>
          </cell>
          <cell r="E47">
            <v>4</v>
          </cell>
          <cell r="F47">
            <v>5.25</v>
          </cell>
          <cell r="G47">
            <v>4.8</v>
          </cell>
          <cell r="H47">
            <v>6.2</v>
          </cell>
          <cell r="I47">
            <v>20.25</v>
          </cell>
          <cell r="J47">
            <v>5.0625</v>
          </cell>
        </row>
        <row r="48">
          <cell r="A48">
            <v>47</v>
          </cell>
          <cell r="B48" t="str">
            <v>AHMAD YAZID</v>
          </cell>
          <cell r="C48">
            <v>319039047</v>
          </cell>
          <cell r="E48">
            <v>5.25</v>
          </cell>
          <cell r="F48">
            <v>5.75</v>
          </cell>
          <cell r="G48">
            <v>4</v>
          </cell>
          <cell r="H48">
            <v>4.2</v>
          </cell>
          <cell r="I48">
            <v>19.2</v>
          </cell>
          <cell r="J48">
            <v>4.8</v>
          </cell>
        </row>
        <row r="49">
          <cell r="A49">
            <v>48</v>
          </cell>
          <cell r="B49" t="str">
            <v>AHMAD YUSRO</v>
          </cell>
          <cell r="C49">
            <v>319039048</v>
          </cell>
          <cell r="E49">
            <v>6.25</v>
          </cell>
          <cell r="F49">
            <v>4.25</v>
          </cell>
          <cell r="G49">
            <v>3.8</v>
          </cell>
          <cell r="H49">
            <v>5.2</v>
          </cell>
          <cell r="I49">
            <v>19.5</v>
          </cell>
          <cell r="J49">
            <v>4.875</v>
          </cell>
        </row>
        <row r="50">
          <cell r="A50">
            <v>49</v>
          </cell>
          <cell r="B50" t="str">
            <v>AHMAD ZAKKI AL MUBAROK</v>
          </cell>
          <cell r="C50">
            <v>319039049</v>
          </cell>
          <cell r="E50">
            <v>4.5</v>
          </cell>
          <cell r="F50">
            <v>5</v>
          </cell>
          <cell r="G50">
            <v>5.2</v>
          </cell>
          <cell r="H50">
            <v>4.8</v>
          </cell>
          <cell r="I50">
            <v>19.5</v>
          </cell>
          <cell r="J50">
            <v>4.875</v>
          </cell>
        </row>
        <row r="51">
          <cell r="A51">
            <v>50</v>
          </cell>
          <cell r="B51" t="str">
            <v>AINUL FALAH</v>
          </cell>
          <cell r="C51">
            <v>319039050</v>
          </cell>
          <cell r="E51">
            <v>1.75</v>
          </cell>
          <cell r="F51">
            <v>5</v>
          </cell>
          <cell r="G51">
            <v>5.6</v>
          </cell>
          <cell r="H51">
            <v>5.4</v>
          </cell>
          <cell r="I51">
            <v>17.75</v>
          </cell>
          <cell r="J51">
            <v>4.4375</v>
          </cell>
        </row>
        <row r="52">
          <cell r="A52">
            <v>51</v>
          </cell>
          <cell r="B52" t="str">
            <v>KHARISMA YUKO RASYIDY</v>
          </cell>
          <cell r="C52">
            <v>319039051</v>
          </cell>
          <cell r="E52">
            <v>5.75</v>
          </cell>
          <cell r="F52">
            <v>6.75</v>
          </cell>
          <cell r="G52">
            <v>8.6</v>
          </cell>
          <cell r="H52">
            <v>6.6</v>
          </cell>
          <cell r="I52">
            <v>27.700000000000003</v>
          </cell>
          <cell r="J52">
            <v>6.9250000000000007</v>
          </cell>
        </row>
        <row r="53">
          <cell r="A53">
            <v>52</v>
          </cell>
          <cell r="B53" t="str">
            <v>AKHMAD FERRY ANGGRIAWAN</v>
          </cell>
          <cell r="C53">
            <v>319039052</v>
          </cell>
          <cell r="E53">
            <v>6.5</v>
          </cell>
          <cell r="F53">
            <v>4.75</v>
          </cell>
          <cell r="G53">
            <v>3</v>
          </cell>
          <cell r="H53">
            <v>5.2</v>
          </cell>
          <cell r="I53">
            <v>19.45</v>
          </cell>
          <cell r="J53">
            <v>4.8624999999999998</v>
          </cell>
        </row>
        <row r="54">
          <cell r="A54">
            <v>53</v>
          </cell>
          <cell r="B54" t="str">
            <v>ALA UDDIN MUBAROK</v>
          </cell>
          <cell r="C54">
            <v>319039053</v>
          </cell>
          <cell r="E54">
            <v>4.75</v>
          </cell>
          <cell r="F54">
            <v>4.25</v>
          </cell>
          <cell r="G54">
            <v>3.8</v>
          </cell>
          <cell r="H54">
            <v>5</v>
          </cell>
          <cell r="I54">
            <v>17.8</v>
          </cell>
          <cell r="J54">
            <v>4.45</v>
          </cell>
        </row>
        <row r="55">
          <cell r="A55">
            <v>54</v>
          </cell>
          <cell r="B55" t="str">
            <v>KHOIRUL ANAM</v>
          </cell>
          <cell r="C55">
            <v>319039054</v>
          </cell>
          <cell r="E55">
            <v>4.5</v>
          </cell>
          <cell r="F55">
            <v>3.75</v>
          </cell>
          <cell r="G55">
            <v>4.5999999999999996</v>
          </cell>
          <cell r="H55">
            <v>6.6</v>
          </cell>
          <cell r="I55">
            <v>19.45</v>
          </cell>
          <cell r="J55">
            <v>4.8624999999999998</v>
          </cell>
        </row>
        <row r="56">
          <cell r="A56">
            <v>55</v>
          </cell>
          <cell r="B56" t="str">
            <v>ALAN NAWA AUFAR</v>
          </cell>
          <cell r="C56">
            <v>319039055</v>
          </cell>
          <cell r="E56">
            <v>3.5</v>
          </cell>
          <cell r="F56">
            <v>5.25</v>
          </cell>
          <cell r="G56">
            <v>5.2</v>
          </cell>
          <cell r="H56">
            <v>4.4000000000000004</v>
          </cell>
          <cell r="I56">
            <v>18.350000000000001</v>
          </cell>
          <cell r="J56">
            <v>4.5875000000000004</v>
          </cell>
        </row>
        <row r="57">
          <cell r="A57">
            <v>56</v>
          </cell>
          <cell r="B57" t="str">
            <v>ALEK SUPRIYADI</v>
          </cell>
          <cell r="C57">
            <v>319039056</v>
          </cell>
          <cell r="E57">
            <v>1</v>
          </cell>
          <cell r="F57">
            <v>1.5</v>
          </cell>
          <cell r="G57">
            <v>2.4</v>
          </cell>
          <cell r="H57">
            <v>3.8</v>
          </cell>
          <cell r="I57">
            <v>8.6999999999999993</v>
          </cell>
          <cell r="J57">
            <v>2.1749999999999998</v>
          </cell>
        </row>
        <row r="58">
          <cell r="A58">
            <v>57</v>
          </cell>
          <cell r="B58" t="str">
            <v>ALFASICH HANDRI SILFA</v>
          </cell>
          <cell r="C58">
            <v>319039057</v>
          </cell>
          <cell r="E58">
            <v>3.25</v>
          </cell>
          <cell r="F58">
            <v>4</v>
          </cell>
          <cell r="G58">
            <v>3</v>
          </cell>
          <cell r="H58">
            <v>3.4</v>
          </cell>
          <cell r="I58">
            <v>13.65</v>
          </cell>
          <cell r="J58">
            <v>3.4125000000000001</v>
          </cell>
        </row>
        <row r="59">
          <cell r="A59">
            <v>58</v>
          </cell>
          <cell r="B59" t="str">
            <v>ALI JAWAD</v>
          </cell>
          <cell r="C59">
            <v>319039058</v>
          </cell>
          <cell r="E59">
            <v>4.5</v>
          </cell>
          <cell r="F59">
            <v>3.75</v>
          </cell>
          <cell r="G59">
            <v>4.5999999999999996</v>
          </cell>
          <cell r="H59">
            <v>5.8</v>
          </cell>
          <cell r="I59">
            <v>18.649999999999999</v>
          </cell>
          <cell r="J59">
            <v>4.6624999999999996</v>
          </cell>
        </row>
        <row r="60">
          <cell r="A60">
            <v>59</v>
          </cell>
          <cell r="B60" t="str">
            <v>M. FAIZ NASHRULLAH</v>
          </cell>
          <cell r="C60">
            <v>319039059</v>
          </cell>
          <cell r="E60">
            <v>4.5</v>
          </cell>
          <cell r="F60">
            <v>6</v>
          </cell>
          <cell r="G60">
            <v>7.6</v>
          </cell>
          <cell r="H60">
            <v>6.6</v>
          </cell>
          <cell r="I60">
            <v>24.700000000000003</v>
          </cell>
          <cell r="J60">
            <v>6.1750000000000007</v>
          </cell>
        </row>
        <row r="61">
          <cell r="A61">
            <v>60</v>
          </cell>
          <cell r="B61" t="str">
            <v>ALI MUHTAROM</v>
          </cell>
          <cell r="C61">
            <v>319039060</v>
          </cell>
          <cell r="E61">
            <v>4</v>
          </cell>
          <cell r="F61">
            <v>4.25</v>
          </cell>
          <cell r="G61">
            <v>3.8</v>
          </cell>
          <cell r="H61">
            <v>5.6</v>
          </cell>
          <cell r="I61">
            <v>17.649999999999999</v>
          </cell>
          <cell r="J61">
            <v>4.4124999999999996</v>
          </cell>
        </row>
        <row r="62">
          <cell r="A62">
            <v>61</v>
          </cell>
          <cell r="B62" t="str">
            <v>ALI RIF'AN</v>
          </cell>
          <cell r="C62">
            <v>319039061</v>
          </cell>
          <cell r="E62">
            <v>1.5</v>
          </cell>
          <cell r="F62">
            <v>3</v>
          </cell>
          <cell r="G62">
            <v>5.6</v>
          </cell>
          <cell r="H62">
            <v>5</v>
          </cell>
          <cell r="I62">
            <v>15.1</v>
          </cell>
          <cell r="J62">
            <v>3.7749999999999999</v>
          </cell>
        </row>
        <row r="63">
          <cell r="A63">
            <v>62</v>
          </cell>
          <cell r="B63" t="str">
            <v>ALIM MULTAZAM</v>
          </cell>
          <cell r="C63">
            <v>319039062</v>
          </cell>
          <cell r="E63">
            <v>5.75</v>
          </cell>
          <cell r="F63">
            <v>6</v>
          </cell>
          <cell r="G63">
            <v>2.4</v>
          </cell>
          <cell r="H63">
            <v>5.6</v>
          </cell>
          <cell r="I63">
            <v>19.75</v>
          </cell>
          <cell r="J63">
            <v>4.9375</v>
          </cell>
        </row>
        <row r="64">
          <cell r="A64">
            <v>63</v>
          </cell>
          <cell r="B64" t="str">
            <v>M. IDRIS FIRDAUS</v>
          </cell>
          <cell r="C64">
            <v>319039063</v>
          </cell>
          <cell r="E64">
            <v>4.25</v>
          </cell>
          <cell r="F64">
            <v>5.5</v>
          </cell>
          <cell r="G64">
            <v>5.2</v>
          </cell>
          <cell r="H64">
            <v>6.2</v>
          </cell>
          <cell r="I64">
            <v>21.15</v>
          </cell>
          <cell r="J64">
            <v>5.2874999999999996</v>
          </cell>
        </row>
        <row r="65">
          <cell r="A65">
            <v>64</v>
          </cell>
          <cell r="B65" t="str">
            <v>AMIRUL MU'MININ</v>
          </cell>
          <cell r="C65">
            <v>319039064</v>
          </cell>
          <cell r="E65">
            <v>3.75</v>
          </cell>
          <cell r="F65">
            <v>4.5</v>
          </cell>
          <cell r="G65">
            <v>2.8</v>
          </cell>
          <cell r="H65">
            <v>6</v>
          </cell>
          <cell r="I65">
            <v>17.05</v>
          </cell>
          <cell r="J65">
            <v>4.2625000000000002</v>
          </cell>
        </row>
        <row r="66">
          <cell r="A66">
            <v>65</v>
          </cell>
          <cell r="B66" t="str">
            <v>ANAS ALLAWI</v>
          </cell>
          <cell r="C66">
            <v>319039065</v>
          </cell>
          <cell r="E66">
            <v>4.25</v>
          </cell>
          <cell r="F66">
            <v>4</v>
          </cell>
          <cell r="G66">
            <v>4.2</v>
          </cell>
          <cell r="H66">
            <v>4.4000000000000004</v>
          </cell>
          <cell r="I66">
            <v>16.850000000000001</v>
          </cell>
          <cell r="J66">
            <v>4.2125000000000004</v>
          </cell>
        </row>
        <row r="67">
          <cell r="A67">
            <v>66</v>
          </cell>
          <cell r="B67" t="str">
            <v>M. UYUN SYAHRONI</v>
          </cell>
          <cell r="C67">
            <v>319039066</v>
          </cell>
          <cell r="E67">
            <v>3.5</v>
          </cell>
          <cell r="F67">
            <v>5.25</v>
          </cell>
          <cell r="G67">
            <v>3</v>
          </cell>
          <cell r="H67">
            <v>5.6</v>
          </cell>
          <cell r="I67">
            <v>17.350000000000001</v>
          </cell>
          <cell r="J67">
            <v>4.3375000000000004</v>
          </cell>
        </row>
        <row r="68">
          <cell r="A68">
            <v>67</v>
          </cell>
          <cell r="B68" t="str">
            <v>ANDI SYAIKHUL IKHWAN</v>
          </cell>
          <cell r="C68">
            <v>319039067</v>
          </cell>
          <cell r="E68">
            <v>5.25</v>
          </cell>
          <cell r="F68">
            <v>4.75</v>
          </cell>
          <cell r="G68">
            <v>3.6</v>
          </cell>
          <cell r="H68">
            <v>5.4</v>
          </cell>
          <cell r="I68">
            <v>19</v>
          </cell>
          <cell r="J68">
            <v>4.75</v>
          </cell>
        </row>
        <row r="69">
          <cell r="A69">
            <v>68</v>
          </cell>
          <cell r="B69" t="str">
            <v>ANDIKA PRADANA</v>
          </cell>
          <cell r="C69">
            <v>319039068</v>
          </cell>
          <cell r="E69">
            <v>4.75</v>
          </cell>
          <cell r="F69">
            <v>4.25</v>
          </cell>
          <cell r="G69">
            <v>3.4</v>
          </cell>
          <cell r="H69">
            <v>6.4</v>
          </cell>
          <cell r="I69">
            <v>18.8</v>
          </cell>
          <cell r="J69">
            <v>4.7</v>
          </cell>
        </row>
        <row r="70">
          <cell r="A70">
            <v>69</v>
          </cell>
          <cell r="B70" t="str">
            <v>ANGGA MOHAMMAD FAIZ</v>
          </cell>
          <cell r="C70">
            <v>319039069</v>
          </cell>
          <cell r="E70">
            <v>4.25</v>
          </cell>
          <cell r="F70">
            <v>4.75</v>
          </cell>
          <cell r="G70">
            <v>2.6</v>
          </cell>
          <cell r="H70">
            <v>4.8</v>
          </cell>
          <cell r="I70">
            <v>16.399999999999999</v>
          </cell>
          <cell r="J70">
            <v>4.0999999999999996</v>
          </cell>
        </row>
        <row r="71">
          <cell r="A71">
            <v>70</v>
          </cell>
          <cell r="B71" t="str">
            <v>ANIS RUBIYANTO</v>
          </cell>
          <cell r="C71">
            <v>319039070</v>
          </cell>
          <cell r="E71">
            <v>5.5</v>
          </cell>
          <cell r="F71">
            <v>3.25</v>
          </cell>
          <cell r="G71">
            <v>3.8</v>
          </cell>
          <cell r="H71">
            <v>5.2</v>
          </cell>
          <cell r="I71">
            <v>17.75</v>
          </cell>
          <cell r="J71">
            <v>4.4375</v>
          </cell>
        </row>
        <row r="72">
          <cell r="A72">
            <v>71</v>
          </cell>
          <cell r="B72" t="str">
            <v>M. ZAMRONI</v>
          </cell>
          <cell r="C72">
            <v>319039071</v>
          </cell>
          <cell r="E72">
            <v>4.25</v>
          </cell>
          <cell r="F72">
            <v>4.75</v>
          </cell>
          <cell r="G72">
            <v>3.2</v>
          </cell>
          <cell r="H72">
            <v>6.4</v>
          </cell>
          <cell r="I72">
            <v>18.600000000000001</v>
          </cell>
          <cell r="J72">
            <v>4.6500000000000004</v>
          </cell>
        </row>
        <row r="73">
          <cell r="A73">
            <v>72</v>
          </cell>
          <cell r="B73" t="str">
            <v>ARIF DWI SAPUTRA</v>
          </cell>
          <cell r="C73">
            <v>319039072</v>
          </cell>
          <cell r="E73">
            <v>5.25</v>
          </cell>
          <cell r="F73">
            <v>3</v>
          </cell>
          <cell r="G73">
            <v>2.6</v>
          </cell>
          <cell r="H73">
            <v>4.4000000000000004</v>
          </cell>
          <cell r="I73">
            <v>15.25</v>
          </cell>
          <cell r="J73">
            <v>3.8125</v>
          </cell>
        </row>
        <row r="74">
          <cell r="A74">
            <v>73</v>
          </cell>
          <cell r="B74" t="str">
            <v>ARIF RACHMAN</v>
          </cell>
          <cell r="C74">
            <v>319039073</v>
          </cell>
          <cell r="E74">
            <v>4.5</v>
          </cell>
          <cell r="F74">
            <v>4.25</v>
          </cell>
          <cell r="G74">
            <v>2</v>
          </cell>
          <cell r="H74">
            <v>5.4</v>
          </cell>
          <cell r="I74">
            <v>16.149999999999999</v>
          </cell>
          <cell r="J74">
            <v>4.0374999999999996</v>
          </cell>
        </row>
        <row r="75">
          <cell r="A75">
            <v>74</v>
          </cell>
          <cell r="B75" t="str">
            <v>MISHBACHUL ANAM IRVANI</v>
          </cell>
          <cell r="C75">
            <v>319039074</v>
          </cell>
          <cell r="E75">
            <v>4.5</v>
          </cell>
          <cell r="F75">
            <v>4</v>
          </cell>
          <cell r="G75">
            <v>3.4</v>
          </cell>
          <cell r="H75">
            <v>7.8</v>
          </cell>
          <cell r="I75">
            <v>19.7</v>
          </cell>
          <cell r="J75">
            <v>4.9249999999999998</v>
          </cell>
        </row>
        <row r="76">
          <cell r="A76">
            <v>75</v>
          </cell>
          <cell r="B76" t="str">
            <v>ARIF ROHMAN HAKIM</v>
          </cell>
          <cell r="C76">
            <v>319039075</v>
          </cell>
          <cell r="E76">
            <v>3.25</v>
          </cell>
          <cell r="F76">
            <v>4.75</v>
          </cell>
          <cell r="G76">
            <v>6.2</v>
          </cell>
          <cell r="H76">
            <v>4.5999999999999996</v>
          </cell>
          <cell r="I76">
            <v>18.799999999999997</v>
          </cell>
          <cell r="J76">
            <v>4.6999999999999993</v>
          </cell>
        </row>
        <row r="77">
          <cell r="A77">
            <v>76</v>
          </cell>
          <cell r="B77" t="str">
            <v>ARIFIN</v>
          </cell>
          <cell r="C77">
            <v>319039076</v>
          </cell>
          <cell r="E77">
            <v>4.5</v>
          </cell>
          <cell r="F77">
            <v>4.25</v>
          </cell>
          <cell r="G77">
            <v>2.6</v>
          </cell>
          <cell r="H77">
            <v>2.8</v>
          </cell>
          <cell r="I77">
            <v>14.149999999999999</v>
          </cell>
          <cell r="J77">
            <v>3.5374999999999996</v>
          </cell>
        </row>
        <row r="78">
          <cell r="A78">
            <v>77</v>
          </cell>
          <cell r="B78" t="str">
            <v>AZAR LAILUL FALAKH</v>
          </cell>
          <cell r="C78">
            <v>319039077</v>
          </cell>
          <cell r="E78">
            <v>5.5</v>
          </cell>
          <cell r="F78">
            <v>5.25</v>
          </cell>
          <cell r="G78">
            <v>4.4000000000000004</v>
          </cell>
          <cell r="H78">
            <v>6.2</v>
          </cell>
          <cell r="I78">
            <v>21.35</v>
          </cell>
          <cell r="J78">
            <v>5.3375000000000004</v>
          </cell>
        </row>
        <row r="79">
          <cell r="A79">
            <v>78</v>
          </cell>
          <cell r="B79" t="str">
            <v>AZKA KHURISSYAROQ</v>
          </cell>
          <cell r="C79">
            <v>319039078</v>
          </cell>
          <cell r="E79">
            <v>5.25</v>
          </cell>
          <cell r="F79">
            <v>4.25</v>
          </cell>
          <cell r="G79">
            <v>3.8</v>
          </cell>
          <cell r="H79">
            <v>3.8</v>
          </cell>
          <cell r="I79">
            <v>17.100000000000001</v>
          </cell>
          <cell r="J79">
            <v>4.2750000000000004</v>
          </cell>
        </row>
        <row r="80">
          <cell r="A80">
            <v>79</v>
          </cell>
          <cell r="B80" t="str">
            <v>MOCHAMMAD IRCHAM MAULANA</v>
          </cell>
          <cell r="C80">
            <v>319039079</v>
          </cell>
          <cell r="E80">
            <v>2.5</v>
          </cell>
          <cell r="F80">
            <v>6.5</v>
          </cell>
          <cell r="G80">
            <v>4.2</v>
          </cell>
          <cell r="H80">
            <v>6.2</v>
          </cell>
          <cell r="I80">
            <v>19.399999999999999</v>
          </cell>
          <cell r="J80">
            <v>4.8499999999999996</v>
          </cell>
        </row>
        <row r="81">
          <cell r="A81">
            <v>80</v>
          </cell>
          <cell r="B81" t="str">
            <v>BAHRUL ULUM</v>
          </cell>
          <cell r="C81">
            <v>319039080</v>
          </cell>
          <cell r="E81">
            <v>3.5</v>
          </cell>
          <cell r="F81">
            <v>4.25</v>
          </cell>
          <cell r="G81">
            <v>4.2</v>
          </cell>
          <cell r="H81">
            <v>4.4000000000000004</v>
          </cell>
          <cell r="I81">
            <v>16.350000000000001</v>
          </cell>
          <cell r="J81">
            <v>4.0875000000000004</v>
          </cell>
        </row>
        <row r="82">
          <cell r="A82">
            <v>81</v>
          </cell>
          <cell r="B82" t="str">
            <v>BAYU TRI ATMOJO</v>
          </cell>
          <cell r="C82">
            <v>319039081</v>
          </cell>
          <cell r="E82">
            <v>2.25</v>
          </cell>
          <cell r="F82">
            <v>3.75</v>
          </cell>
          <cell r="G82">
            <v>3.4</v>
          </cell>
          <cell r="H82">
            <v>6</v>
          </cell>
          <cell r="I82">
            <v>15.4</v>
          </cell>
          <cell r="J82">
            <v>3.85</v>
          </cell>
        </row>
        <row r="83">
          <cell r="A83">
            <v>82</v>
          </cell>
          <cell r="B83" t="str">
            <v>BUDI HARTOYO</v>
          </cell>
          <cell r="C83">
            <v>319039082</v>
          </cell>
          <cell r="E83">
            <v>2.5</v>
          </cell>
          <cell r="F83">
            <v>5.5</v>
          </cell>
          <cell r="G83">
            <v>2.8</v>
          </cell>
          <cell r="H83">
            <v>2.2000000000000002</v>
          </cell>
          <cell r="I83">
            <v>13</v>
          </cell>
          <cell r="J83">
            <v>3.25</v>
          </cell>
        </row>
        <row r="84">
          <cell r="A84">
            <v>83</v>
          </cell>
          <cell r="B84" t="str">
            <v>MOHAMAD FATMAWAN FITRI ANTARA</v>
          </cell>
          <cell r="C84">
            <v>319039083</v>
          </cell>
          <cell r="E84">
            <v>4</v>
          </cell>
          <cell r="F84">
            <v>5.5</v>
          </cell>
          <cell r="G84">
            <v>4.4000000000000004</v>
          </cell>
          <cell r="H84">
            <v>5.2</v>
          </cell>
          <cell r="I84">
            <v>19.100000000000001</v>
          </cell>
          <cell r="J84">
            <v>4.7750000000000004</v>
          </cell>
        </row>
        <row r="85">
          <cell r="A85">
            <v>84</v>
          </cell>
          <cell r="B85" t="str">
            <v>CHATIMUL UMAM</v>
          </cell>
          <cell r="C85">
            <v>319039084</v>
          </cell>
          <cell r="E85">
            <v>2.75</v>
          </cell>
          <cell r="F85">
            <v>4.25</v>
          </cell>
          <cell r="G85">
            <v>4.5999999999999996</v>
          </cell>
          <cell r="H85">
            <v>4.5999999999999996</v>
          </cell>
          <cell r="I85">
            <v>16.2</v>
          </cell>
          <cell r="J85">
            <v>4.05</v>
          </cell>
        </row>
        <row r="86">
          <cell r="A86">
            <v>85</v>
          </cell>
          <cell r="B86" t="str">
            <v>DANIAL HIDAYAT</v>
          </cell>
          <cell r="C86">
            <v>319039085</v>
          </cell>
          <cell r="E86">
            <v>3.25</v>
          </cell>
          <cell r="F86">
            <v>4.25</v>
          </cell>
          <cell r="G86">
            <v>2.8</v>
          </cell>
          <cell r="H86">
            <v>4.8</v>
          </cell>
          <cell r="I86">
            <v>15.100000000000001</v>
          </cell>
          <cell r="J86">
            <v>3.7750000000000004</v>
          </cell>
        </row>
        <row r="87">
          <cell r="A87">
            <v>86</v>
          </cell>
          <cell r="B87" t="str">
            <v>MOHAMMAD AFIFFUDIN SAJARI</v>
          </cell>
          <cell r="C87">
            <v>319039086</v>
          </cell>
          <cell r="E87">
            <v>3</v>
          </cell>
          <cell r="F87">
            <v>5.25</v>
          </cell>
          <cell r="G87">
            <v>4.5999999999999996</v>
          </cell>
          <cell r="H87">
            <v>4.8</v>
          </cell>
          <cell r="I87">
            <v>17.649999999999999</v>
          </cell>
          <cell r="J87">
            <v>4.4124999999999996</v>
          </cell>
        </row>
        <row r="88">
          <cell r="A88">
            <v>87</v>
          </cell>
          <cell r="B88" t="str">
            <v>DIDIK LUTFI KHAKIM</v>
          </cell>
          <cell r="C88">
            <v>319039087</v>
          </cell>
          <cell r="E88">
            <v>3.5</v>
          </cell>
          <cell r="F88">
            <v>4.25</v>
          </cell>
          <cell r="G88">
            <v>4.2</v>
          </cell>
          <cell r="H88">
            <v>5.2</v>
          </cell>
          <cell r="I88">
            <v>17.149999999999999</v>
          </cell>
          <cell r="J88">
            <v>4.2874999999999996</v>
          </cell>
        </row>
        <row r="89">
          <cell r="A89">
            <v>88</v>
          </cell>
          <cell r="B89" t="str">
            <v>DLIYAUL FAHMI</v>
          </cell>
          <cell r="C89">
            <v>319039088</v>
          </cell>
          <cell r="E89">
            <v>3.5</v>
          </cell>
          <cell r="F89">
            <v>6.25</v>
          </cell>
          <cell r="G89">
            <v>3.6</v>
          </cell>
          <cell r="H89">
            <v>3</v>
          </cell>
          <cell r="I89">
            <v>16.350000000000001</v>
          </cell>
          <cell r="J89">
            <v>4.0875000000000004</v>
          </cell>
        </row>
        <row r="90">
          <cell r="A90">
            <v>89</v>
          </cell>
          <cell r="B90" t="str">
            <v>DODIK HERMAN AFRONI</v>
          </cell>
          <cell r="C90">
            <v>319039089</v>
          </cell>
          <cell r="E90">
            <v>4</v>
          </cell>
          <cell r="F90">
            <v>4.25</v>
          </cell>
          <cell r="G90">
            <v>2.4</v>
          </cell>
          <cell r="H90">
            <v>4.8</v>
          </cell>
          <cell r="I90">
            <v>15.45</v>
          </cell>
          <cell r="J90">
            <v>3.8624999999999998</v>
          </cell>
        </row>
        <row r="91">
          <cell r="A91">
            <v>90</v>
          </cell>
          <cell r="B91" t="str">
            <v>EKO SETIAWAN</v>
          </cell>
          <cell r="C91">
            <v>319039090</v>
          </cell>
          <cell r="E91">
            <v>3</v>
          </cell>
          <cell r="F91">
            <v>5</v>
          </cell>
          <cell r="G91">
            <v>3.6</v>
          </cell>
          <cell r="H91">
            <v>4.5999999999999996</v>
          </cell>
          <cell r="I91">
            <v>16.2</v>
          </cell>
          <cell r="J91">
            <v>4.05</v>
          </cell>
        </row>
        <row r="92">
          <cell r="A92">
            <v>91</v>
          </cell>
          <cell r="B92" t="str">
            <v>MOHAMMAD ALI MA'RUF</v>
          </cell>
          <cell r="C92">
            <v>319039091</v>
          </cell>
          <cell r="E92">
            <v>3</v>
          </cell>
          <cell r="F92">
            <v>5.2</v>
          </cell>
          <cell r="G92">
            <v>3</v>
          </cell>
          <cell r="H92">
            <v>3.8</v>
          </cell>
          <cell r="I92">
            <v>15</v>
          </cell>
          <cell r="J92">
            <v>3.75</v>
          </cell>
        </row>
        <row r="93">
          <cell r="A93">
            <v>92</v>
          </cell>
          <cell r="B93" t="str">
            <v>ERMA AINUR ROCHIM</v>
          </cell>
          <cell r="C93">
            <v>319039092</v>
          </cell>
          <cell r="E93">
            <v>3.25</v>
          </cell>
          <cell r="F93">
            <v>4</v>
          </cell>
          <cell r="G93">
            <v>3.6</v>
          </cell>
          <cell r="H93">
            <v>5.2</v>
          </cell>
          <cell r="I93">
            <v>16.05</v>
          </cell>
          <cell r="J93">
            <v>4.0125000000000002</v>
          </cell>
        </row>
        <row r="94">
          <cell r="A94">
            <v>93</v>
          </cell>
          <cell r="B94" t="str">
            <v>ERWIN FANANDI</v>
          </cell>
          <cell r="C94">
            <v>319039093</v>
          </cell>
          <cell r="E94">
            <v>4.5</v>
          </cell>
          <cell r="F94">
            <v>4.25</v>
          </cell>
          <cell r="G94">
            <v>4.4000000000000004</v>
          </cell>
          <cell r="H94">
            <v>5</v>
          </cell>
          <cell r="I94">
            <v>18.149999999999999</v>
          </cell>
          <cell r="J94">
            <v>4.5374999999999996</v>
          </cell>
        </row>
        <row r="95">
          <cell r="A95">
            <v>94</v>
          </cell>
          <cell r="B95" t="str">
            <v>MOHAMMAD NANANG YUSUF</v>
          </cell>
          <cell r="C95">
            <v>319039094</v>
          </cell>
          <cell r="E95">
            <v>2.5</v>
          </cell>
          <cell r="F95">
            <v>5</v>
          </cell>
          <cell r="G95">
            <v>6.6</v>
          </cell>
          <cell r="H95">
            <v>5.6</v>
          </cell>
          <cell r="I95">
            <v>19.7</v>
          </cell>
          <cell r="J95">
            <v>4.9249999999999998</v>
          </cell>
        </row>
        <row r="96">
          <cell r="A96">
            <v>95</v>
          </cell>
          <cell r="B96" t="str">
            <v>FARHAN AZIZ MAULIDA</v>
          </cell>
          <cell r="C96">
            <v>319039095</v>
          </cell>
          <cell r="E96">
            <v>3.25</v>
          </cell>
          <cell r="F96">
            <v>4</v>
          </cell>
          <cell r="G96">
            <v>3.4</v>
          </cell>
          <cell r="H96">
            <v>4.4000000000000004</v>
          </cell>
          <cell r="I96">
            <v>15.05</v>
          </cell>
          <cell r="J96">
            <v>3.7625000000000002</v>
          </cell>
        </row>
        <row r="97">
          <cell r="A97">
            <v>96</v>
          </cell>
          <cell r="B97" t="str">
            <v>FARIS HUSAIN ASY'ARI</v>
          </cell>
          <cell r="C97">
            <v>319039096</v>
          </cell>
          <cell r="E97">
            <v>3.5</v>
          </cell>
          <cell r="F97">
            <v>3.25</v>
          </cell>
          <cell r="G97">
            <v>2.8</v>
          </cell>
          <cell r="H97">
            <v>5.2</v>
          </cell>
          <cell r="I97">
            <v>14.75</v>
          </cell>
          <cell r="J97">
            <v>3.6875</v>
          </cell>
        </row>
        <row r="98">
          <cell r="A98">
            <v>97</v>
          </cell>
          <cell r="B98" t="str">
            <v>FATCHUR ROHMAN</v>
          </cell>
          <cell r="C98">
            <v>319039097</v>
          </cell>
          <cell r="E98">
            <v>4</v>
          </cell>
          <cell r="F98">
            <v>5.25</v>
          </cell>
          <cell r="G98">
            <v>4.4000000000000004</v>
          </cell>
          <cell r="H98">
            <v>5.2</v>
          </cell>
          <cell r="I98">
            <v>18.850000000000001</v>
          </cell>
          <cell r="J98">
            <v>4.7125000000000004</v>
          </cell>
        </row>
        <row r="99">
          <cell r="A99">
            <v>98</v>
          </cell>
          <cell r="B99" t="str">
            <v>FATKHUR ROIS</v>
          </cell>
          <cell r="C99">
            <v>319039098</v>
          </cell>
          <cell r="E99">
            <v>2.5</v>
          </cell>
          <cell r="F99">
            <v>5</v>
          </cell>
          <cell r="G99">
            <v>4</v>
          </cell>
          <cell r="H99">
            <v>2.4</v>
          </cell>
          <cell r="I99">
            <v>13.9</v>
          </cell>
          <cell r="J99">
            <v>3.4750000000000001</v>
          </cell>
        </row>
        <row r="100">
          <cell r="A100">
            <v>99</v>
          </cell>
          <cell r="B100" t="str">
            <v>MOHAMMAD SHOLEH SYAKUR</v>
          </cell>
          <cell r="C100">
            <v>319039099</v>
          </cell>
          <cell r="E100">
            <v>4.25</v>
          </cell>
          <cell r="F100">
            <v>3.75</v>
          </cell>
          <cell r="G100">
            <v>6.6</v>
          </cell>
          <cell r="H100">
            <v>7.2</v>
          </cell>
          <cell r="I100">
            <v>21.8</v>
          </cell>
          <cell r="J100">
            <v>5.45</v>
          </cell>
        </row>
        <row r="101">
          <cell r="A101">
            <v>100</v>
          </cell>
          <cell r="B101" t="str">
            <v>FENDI DIAN SAPUTRA</v>
          </cell>
          <cell r="C101">
            <v>319039100</v>
          </cell>
          <cell r="E101">
            <v>4</v>
          </cell>
          <cell r="F101">
            <v>5</v>
          </cell>
          <cell r="G101">
            <v>3.6</v>
          </cell>
          <cell r="H101">
            <v>5.6</v>
          </cell>
          <cell r="I101">
            <v>18.2</v>
          </cell>
          <cell r="J101">
            <v>4.55</v>
          </cell>
        </row>
        <row r="102">
          <cell r="A102">
            <v>101</v>
          </cell>
          <cell r="B102" t="str">
            <v>FERI ARDIYANTO</v>
          </cell>
          <cell r="C102">
            <v>319039101</v>
          </cell>
          <cell r="E102">
            <v>3.25</v>
          </cell>
          <cell r="F102">
            <v>4.25</v>
          </cell>
          <cell r="G102">
            <v>3</v>
          </cell>
          <cell r="H102">
            <v>3.8</v>
          </cell>
          <cell r="I102">
            <v>14.3</v>
          </cell>
          <cell r="J102">
            <v>3.5750000000000002</v>
          </cell>
        </row>
        <row r="103">
          <cell r="A103">
            <v>102</v>
          </cell>
          <cell r="B103" t="str">
            <v>FUTUHUL ULUM</v>
          </cell>
          <cell r="C103">
            <v>319039102</v>
          </cell>
          <cell r="E103">
            <v>4.25</v>
          </cell>
          <cell r="F103">
            <v>5</v>
          </cell>
          <cell r="G103">
            <v>4.5999999999999996</v>
          </cell>
          <cell r="H103">
            <v>5</v>
          </cell>
          <cell r="I103">
            <v>18.850000000000001</v>
          </cell>
          <cell r="J103">
            <v>4.7125000000000004</v>
          </cell>
        </row>
        <row r="104">
          <cell r="A104">
            <v>103</v>
          </cell>
          <cell r="B104" t="str">
            <v>MOHAMMAD TRI SUGENG RIYADI</v>
          </cell>
          <cell r="C104">
            <v>319039103</v>
          </cell>
          <cell r="E104">
            <v>4</v>
          </cell>
          <cell r="F104">
            <v>5.5</v>
          </cell>
          <cell r="G104">
            <v>7</v>
          </cell>
          <cell r="H104">
            <v>6.6</v>
          </cell>
          <cell r="I104">
            <v>23.1</v>
          </cell>
          <cell r="J104">
            <v>5.7750000000000004</v>
          </cell>
        </row>
        <row r="105">
          <cell r="A105">
            <v>104</v>
          </cell>
          <cell r="B105" t="str">
            <v>GUNTUR BAIHAQI</v>
          </cell>
          <cell r="C105">
            <v>319039104</v>
          </cell>
          <cell r="E105">
            <v>4</v>
          </cell>
          <cell r="F105">
            <v>4.25</v>
          </cell>
          <cell r="G105">
            <v>2.6</v>
          </cell>
          <cell r="H105">
            <v>5.4</v>
          </cell>
          <cell r="I105">
            <v>16.25</v>
          </cell>
          <cell r="J105">
            <v>4.0625</v>
          </cell>
        </row>
        <row r="106">
          <cell r="A106">
            <v>105</v>
          </cell>
          <cell r="B106" t="str">
            <v xml:space="preserve">HABIB ALI LUTHFI </v>
          </cell>
          <cell r="C106">
            <v>319039105</v>
          </cell>
          <cell r="E106">
            <v>2.25</v>
          </cell>
          <cell r="F106">
            <v>5.25</v>
          </cell>
          <cell r="G106">
            <v>3.4</v>
          </cell>
          <cell r="H106">
            <v>4.5999999999999996</v>
          </cell>
          <cell r="I106">
            <v>15.5</v>
          </cell>
          <cell r="J106">
            <v>3.875</v>
          </cell>
        </row>
        <row r="107">
          <cell r="A107">
            <v>106</v>
          </cell>
          <cell r="B107" t="str">
            <v>MUCHAMMAD AMRUNNAJIB</v>
          </cell>
          <cell r="C107">
            <v>319039106</v>
          </cell>
          <cell r="E107">
            <v>4.5</v>
          </cell>
          <cell r="F107">
            <v>5.25</v>
          </cell>
          <cell r="G107">
            <v>4.8</v>
          </cell>
          <cell r="H107">
            <v>5.4</v>
          </cell>
          <cell r="I107">
            <v>19.950000000000003</v>
          </cell>
          <cell r="J107">
            <v>4.9875000000000007</v>
          </cell>
        </row>
        <row r="108">
          <cell r="A108">
            <v>107</v>
          </cell>
          <cell r="B108" t="str">
            <v>HABIB LUKMANAL HAKIM</v>
          </cell>
          <cell r="C108">
            <v>319039107</v>
          </cell>
          <cell r="E108">
            <v>3.25</v>
          </cell>
          <cell r="F108">
            <v>5.25</v>
          </cell>
          <cell r="G108">
            <v>3.8</v>
          </cell>
          <cell r="H108">
            <v>3.2</v>
          </cell>
          <cell r="I108">
            <v>15.5</v>
          </cell>
          <cell r="J108">
            <v>3.875</v>
          </cell>
        </row>
        <row r="109">
          <cell r="A109">
            <v>108</v>
          </cell>
          <cell r="B109" t="str">
            <v>HUDA NASRULLAH</v>
          </cell>
          <cell r="C109">
            <v>319039108</v>
          </cell>
          <cell r="E109">
            <v>2.75</v>
          </cell>
          <cell r="F109">
            <v>3.75</v>
          </cell>
          <cell r="G109">
            <v>3.4</v>
          </cell>
          <cell r="H109">
            <v>4</v>
          </cell>
          <cell r="I109">
            <v>13.9</v>
          </cell>
          <cell r="J109">
            <v>3.4750000000000001</v>
          </cell>
        </row>
        <row r="110">
          <cell r="A110">
            <v>109</v>
          </cell>
          <cell r="B110" t="str">
            <v>ILHAM FERDIAN PRATAMA</v>
          </cell>
          <cell r="C110">
            <v>319039109</v>
          </cell>
          <cell r="E110">
            <v>4.75</v>
          </cell>
          <cell r="F110">
            <v>4.25</v>
          </cell>
          <cell r="G110">
            <v>3.6</v>
          </cell>
          <cell r="H110">
            <v>5.8</v>
          </cell>
          <cell r="I110">
            <v>18.399999999999999</v>
          </cell>
          <cell r="J110">
            <v>4.5999999999999996</v>
          </cell>
        </row>
        <row r="111">
          <cell r="A111">
            <v>110</v>
          </cell>
          <cell r="B111" t="str">
            <v>IMAM BASORI</v>
          </cell>
          <cell r="C111">
            <v>319039110</v>
          </cell>
          <cell r="E111">
            <v>2.75</v>
          </cell>
          <cell r="F111">
            <v>4.25</v>
          </cell>
          <cell r="G111">
            <v>4.2</v>
          </cell>
          <cell r="H111">
            <v>4.2</v>
          </cell>
          <cell r="I111">
            <v>15.399999999999999</v>
          </cell>
          <cell r="J111">
            <v>3.8499999999999996</v>
          </cell>
        </row>
        <row r="112">
          <cell r="A112">
            <v>111</v>
          </cell>
          <cell r="B112" t="str">
            <v>MUCHAMMAD 'IZZUL MA'ALY</v>
          </cell>
          <cell r="C112">
            <v>319039111</v>
          </cell>
          <cell r="E112">
            <v>5</v>
          </cell>
          <cell r="F112">
            <v>4.75</v>
          </cell>
          <cell r="G112">
            <v>4.5999999999999996</v>
          </cell>
          <cell r="H112">
            <v>5.8</v>
          </cell>
          <cell r="I112">
            <v>20.149999999999999</v>
          </cell>
          <cell r="J112">
            <v>5.0374999999999996</v>
          </cell>
        </row>
        <row r="113">
          <cell r="A113">
            <v>112</v>
          </cell>
          <cell r="B113" t="str">
            <v>IMAM MAHMUDI</v>
          </cell>
          <cell r="C113">
            <v>319039112</v>
          </cell>
          <cell r="E113">
            <v>4.5</v>
          </cell>
          <cell r="F113">
            <v>5.75</v>
          </cell>
          <cell r="G113">
            <v>4</v>
          </cell>
          <cell r="H113">
            <v>4.5999999999999996</v>
          </cell>
          <cell r="I113">
            <v>18.850000000000001</v>
          </cell>
          <cell r="J113">
            <v>4.7125000000000004</v>
          </cell>
        </row>
        <row r="114">
          <cell r="A114">
            <v>113</v>
          </cell>
          <cell r="B114" t="str">
            <v>IMAM SETIAWAN</v>
          </cell>
          <cell r="C114">
            <v>319039113</v>
          </cell>
          <cell r="E114">
            <v>3.75</v>
          </cell>
          <cell r="F114">
            <v>5</v>
          </cell>
          <cell r="G114">
            <v>2</v>
          </cell>
          <cell r="H114">
            <v>5.2</v>
          </cell>
          <cell r="I114">
            <v>15.95</v>
          </cell>
          <cell r="J114">
            <v>3.9874999999999998</v>
          </cell>
        </row>
        <row r="115">
          <cell r="A115">
            <v>114</v>
          </cell>
          <cell r="B115" t="str">
            <v>MUCHAMMAD SULAIMAN ABDUSY SYAKUR AL AWWAHIY</v>
          </cell>
          <cell r="C115">
            <v>319039114</v>
          </cell>
          <cell r="E115">
            <v>5.25</v>
          </cell>
          <cell r="F115">
            <v>5.5</v>
          </cell>
          <cell r="G115">
            <v>4.8</v>
          </cell>
          <cell r="H115">
            <v>6.8</v>
          </cell>
          <cell r="I115">
            <v>22.35</v>
          </cell>
          <cell r="J115">
            <v>5.5875000000000004</v>
          </cell>
        </row>
        <row r="116">
          <cell r="A116">
            <v>115</v>
          </cell>
          <cell r="B116" t="str">
            <v>INDARTO</v>
          </cell>
          <cell r="C116">
            <v>319039115</v>
          </cell>
          <cell r="E116">
            <v>4.75</v>
          </cell>
          <cell r="F116">
            <v>5.5</v>
          </cell>
          <cell r="G116">
            <v>5.2</v>
          </cell>
          <cell r="H116">
            <v>5</v>
          </cell>
          <cell r="I116">
            <v>20.45</v>
          </cell>
          <cell r="J116">
            <v>5.1124999999999998</v>
          </cell>
        </row>
        <row r="117">
          <cell r="A117">
            <v>116</v>
          </cell>
          <cell r="B117" t="str">
            <v>ISLAKHUDIN</v>
          </cell>
          <cell r="C117">
            <v>319039116</v>
          </cell>
          <cell r="E117">
            <v>2.75</v>
          </cell>
          <cell r="F117">
            <v>4.5</v>
          </cell>
          <cell r="G117">
            <v>3.4</v>
          </cell>
          <cell r="H117">
            <v>3.2</v>
          </cell>
          <cell r="I117">
            <v>13.850000000000001</v>
          </cell>
          <cell r="J117">
            <v>3.4625000000000004</v>
          </cell>
        </row>
        <row r="118">
          <cell r="A118">
            <v>117</v>
          </cell>
          <cell r="B118" t="str">
            <v>ISMAIL MARZUKI</v>
          </cell>
          <cell r="C118">
            <v>319039117</v>
          </cell>
          <cell r="E118">
            <v>4</v>
          </cell>
          <cell r="F118">
            <v>5.25</v>
          </cell>
          <cell r="G118">
            <v>3.6</v>
          </cell>
          <cell r="H118">
            <v>6.4</v>
          </cell>
          <cell r="I118">
            <v>19.25</v>
          </cell>
          <cell r="J118">
            <v>4.8125</v>
          </cell>
        </row>
        <row r="119">
          <cell r="A119">
            <v>118</v>
          </cell>
          <cell r="B119" t="str">
            <v>JAWAHIRUL KAMALUDDIN</v>
          </cell>
          <cell r="C119">
            <v>319039118</v>
          </cell>
          <cell r="E119">
            <v>3.75</v>
          </cell>
          <cell r="F119">
            <v>5.25</v>
          </cell>
          <cell r="G119">
            <v>4.2</v>
          </cell>
          <cell r="H119">
            <v>5.2</v>
          </cell>
          <cell r="I119">
            <v>18.399999999999999</v>
          </cell>
          <cell r="J119">
            <v>4.5999999999999996</v>
          </cell>
        </row>
        <row r="120">
          <cell r="A120">
            <v>119</v>
          </cell>
          <cell r="B120" t="str">
            <v>MUHAMAD FATHUR RAHMAN</v>
          </cell>
          <cell r="C120">
            <v>319039119</v>
          </cell>
          <cell r="E120">
            <v>3.5</v>
          </cell>
          <cell r="F120">
            <v>5.25</v>
          </cell>
          <cell r="G120">
            <v>3.6</v>
          </cell>
          <cell r="H120">
            <v>7</v>
          </cell>
          <cell r="I120">
            <v>19.350000000000001</v>
          </cell>
          <cell r="J120">
            <v>4.8375000000000004</v>
          </cell>
        </row>
        <row r="121">
          <cell r="A121">
            <v>120</v>
          </cell>
          <cell r="B121" t="str">
            <v>JUMAN FARIDWANI</v>
          </cell>
          <cell r="C121">
            <v>319039120</v>
          </cell>
          <cell r="E121">
            <v>4.5</v>
          </cell>
          <cell r="F121">
            <v>4.5</v>
          </cell>
          <cell r="G121">
            <v>2.8</v>
          </cell>
          <cell r="H121">
            <v>4.2</v>
          </cell>
          <cell r="I121">
            <v>16</v>
          </cell>
          <cell r="J121">
            <v>4</v>
          </cell>
        </row>
        <row r="122">
          <cell r="A122">
            <v>121</v>
          </cell>
          <cell r="B122" t="str">
            <v>KAMAL HUDA</v>
          </cell>
          <cell r="C122">
            <v>319039121</v>
          </cell>
          <cell r="E122">
            <v>2.25</v>
          </cell>
          <cell r="F122">
            <v>3</v>
          </cell>
          <cell r="G122">
            <v>4</v>
          </cell>
          <cell r="H122">
            <v>5.2</v>
          </cell>
          <cell r="I122">
            <v>14.45</v>
          </cell>
          <cell r="J122">
            <v>3.6124999999999998</v>
          </cell>
        </row>
        <row r="123">
          <cell r="A123">
            <v>122</v>
          </cell>
          <cell r="B123" t="str">
            <v>KHAIRUZZADITTAQWA</v>
          </cell>
          <cell r="C123">
            <v>319039122</v>
          </cell>
          <cell r="E123">
            <v>3.25</v>
          </cell>
          <cell r="F123">
            <v>5.5</v>
          </cell>
          <cell r="G123">
            <v>4.4000000000000004</v>
          </cell>
          <cell r="H123">
            <v>5.2</v>
          </cell>
          <cell r="I123">
            <v>18.350000000000001</v>
          </cell>
          <cell r="J123">
            <v>4.5875000000000004</v>
          </cell>
        </row>
        <row r="124">
          <cell r="A124">
            <v>123</v>
          </cell>
          <cell r="B124" t="str">
            <v>MUHAMAD FATIH YASIR</v>
          </cell>
          <cell r="C124">
            <v>319039123</v>
          </cell>
          <cell r="E124">
            <v>3.75</v>
          </cell>
          <cell r="F124">
            <v>3.75</v>
          </cell>
          <cell r="G124">
            <v>4.2</v>
          </cell>
          <cell r="H124">
            <v>5</v>
          </cell>
          <cell r="I124">
            <v>16.7</v>
          </cell>
          <cell r="J124">
            <v>4.1749999999999998</v>
          </cell>
        </row>
        <row r="125">
          <cell r="A125">
            <v>124</v>
          </cell>
          <cell r="B125" t="str">
            <v>KHARISUL UMAM</v>
          </cell>
          <cell r="C125">
            <v>319039124</v>
          </cell>
          <cell r="E125">
            <v>5.25</v>
          </cell>
          <cell r="F125">
            <v>4.75</v>
          </cell>
          <cell r="G125">
            <v>3.8</v>
          </cell>
          <cell r="H125">
            <v>4.5999999999999996</v>
          </cell>
          <cell r="I125">
            <v>18.399999999999999</v>
          </cell>
          <cell r="J125">
            <v>4.5999999999999996</v>
          </cell>
        </row>
        <row r="126">
          <cell r="A126">
            <v>125</v>
          </cell>
          <cell r="B126" t="str">
            <v>KHOIRONI</v>
          </cell>
          <cell r="C126">
            <v>319039125</v>
          </cell>
          <cell r="E126">
            <v>2</v>
          </cell>
          <cell r="F126">
            <v>4</v>
          </cell>
          <cell r="G126">
            <v>4</v>
          </cell>
          <cell r="H126">
            <v>4.5999999999999996</v>
          </cell>
          <cell r="I126">
            <v>14.6</v>
          </cell>
          <cell r="J126">
            <v>3.65</v>
          </cell>
        </row>
        <row r="127">
          <cell r="A127">
            <v>126</v>
          </cell>
          <cell r="B127" t="str">
            <v>MUHAMAD SHIHABUDDIN</v>
          </cell>
          <cell r="C127">
            <v>319039126</v>
          </cell>
          <cell r="E127">
            <v>3</v>
          </cell>
          <cell r="F127">
            <v>3.5</v>
          </cell>
          <cell r="G127">
            <v>4.2</v>
          </cell>
          <cell r="H127">
            <v>5.2</v>
          </cell>
          <cell r="I127">
            <v>15.899999999999999</v>
          </cell>
          <cell r="J127">
            <v>3.9749999999999996</v>
          </cell>
        </row>
        <row r="128">
          <cell r="A128">
            <v>127</v>
          </cell>
          <cell r="B128" t="str">
            <v>KHOIRUL ALIM</v>
          </cell>
          <cell r="C128">
            <v>319039127</v>
          </cell>
          <cell r="E128">
            <v>2.75</v>
          </cell>
          <cell r="F128">
            <v>4.25</v>
          </cell>
          <cell r="G128">
            <v>2.8</v>
          </cell>
          <cell r="H128">
            <v>5.8</v>
          </cell>
          <cell r="I128">
            <v>15.600000000000001</v>
          </cell>
          <cell r="J128">
            <v>3.9000000000000004</v>
          </cell>
        </row>
        <row r="129">
          <cell r="A129">
            <v>128</v>
          </cell>
          <cell r="B129" t="str">
            <v>KHOLILURROKHMAN</v>
          </cell>
          <cell r="C129">
            <v>319039128</v>
          </cell>
          <cell r="E129">
            <v>3.5</v>
          </cell>
          <cell r="F129">
            <v>4.5</v>
          </cell>
          <cell r="G129">
            <v>4</v>
          </cell>
          <cell r="H129">
            <v>6.4</v>
          </cell>
          <cell r="I129">
            <v>18.399999999999999</v>
          </cell>
          <cell r="J129">
            <v>4.5999999999999996</v>
          </cell>
        </row>
        <row r="130">
          <cell r="A130">
            <v>129</v>
          </cell>
          <cell r="B130" t="str">
            <v>KHOTHIBUL UMAM</v>
          </cell>
          <cell r="C130">
            <v>319039129</v>
          </cell>
          <cell r="E130">
            <v>4</v>
          </cell>
          <cell r="F130">
            <v>4.75</v>
          </cell>
          <cell r="G130">
            <v>5.4</v>
          </cell>
          <cell r="H130">
            <v>5.4</v>
          </cell>
          <cell r="I130">
            <v>19.55</v>
          </cell>
          <cell r="J130">
            <v>4.8875000000000002</v>
          </cell>
        </row>
        <row r="131">
          <cell r="A131">
            <v>130</v>
          </cell>
          <cell r="B131" t="str">
            <v>KUSNARDI</v>
          </cell>
          <cell r="C131">
            <v>319039130</v>
          </cell>
          <cell r="E131">
            <v>5</v>
          </cell>
          <cell r="F131">
            <v>4.5</v>
          </cell>
          <cell r="G131">
            <v>3.2</v>
          </cell>
          <cell r="H131">
            <v>4</v>
          </cell>
          <cell r="I131">
            <v>16.7</v>
          </cell>
          <cell r="J131">
            <v>4.1749999999999998</v>
          </cell>
        </row>
        <row r="132">
          <cell r="A132">
            <v>131</v>
          </cell>
          <cell r="B132" t="str">
            <v>MUHAMMAD ABDULLOH MUBAROK</v>
          </cell>
          <cell r="C132">
            <v>319039131</v>
          </cell>
          <cell r="E132">
            <v>3.25</v>
          </cell>
          <cell r="F132">
            <v>3.5</v>
          </cell>
          <cell r="G132">
            <v>4.8</v>
          </cell>
          <cell r="H132">
            <v>5.6</v>
          </cell>
          <cell r="I132">
            <v>17.149999999999999</v>
          </cell>
          <cell r="J132">
            <v>4.2874999999999996</v>
          </cell>
        </row>
        <row r="133">
          <cell r="A133">
            <v>132</v>
          </cell>
          <cell r="B133" t="str">
            <v>M. ABDUL MUKTAFI</v>
          </cell>
          <cell r="C133">
            <v>319039132</v>
          </cell>
          <cell r="E133">
            <v>5.75</v>
          </cell>
          <cell r="F133">
            <v>4</v>
          </cell>
          <cell r="G133">
            <v>3.6</v>
          </cell>
          <cell r="H133">
            <v>5.6</v>
          </cell>
          <cell r="I133">
            <v>18.95</v>
          </cell>
          <cell r="J133">
            <v>4.7374999999999998</v>
          </cell>
        </row>
        <row r="134">
          <cell r="A134">
            <v>133</v>
          </cell>
          <cell r="B134" t="str">
            <v>M. ALVAN THARIQUL ARZAQ</v>
          </cell>
          <cell r="C134">
            <v>319039133</v>
          </cell>
          <cell r="E134">
            <v>4.75</v>
          </cell>
          <cell r="F134">
            <v>4.5</v>
          </cell>
          <cell r="G134">
            <v>4.5999999999999996</v>
          </cell>
          <cell r="H134">
            <v>4</v>
          </cell>
          <cell r="I134">
            <v>17.850000000000001</v>
          </cell>
          <cell r="J134">
            <v>4.4625000000000004</v>
          </cell>
        </row>
        <row r="135">
          <cell r="A135">
            <v>134</v>
          </cell>
          <cell r="B135" t="str">
            <v>MUHAMMAD DAHLAN</v>
          </cell>
          <cell r="C135">
            <v>319039134</v>
          </cell>
          <cell r="E135">
            <v>5.25</v>
          </cell>
          <cell r="F135">
            <v>3.75</v>
          </cell>
          <cell r="G135">
            <v>4</v>
          </cell>
          <cell r="H135">
            <v>5</v>
          </cell>
          <cell r="I135">
            <v>18</v>
          </cell>
          <cell r="J135">
            <v>4.5</v>
          </cell>
        </row>
        <row r="136">
          <cell r="A136">
            <v>135</v>
          </cell>
          <cell r="B136" t="str">
            <v>MUHAMMAD BADARIL MUHYIDDIN</v>
          </cell>
          <cell r="C136">
            <v>319039135</v>
          </cell>
          <cell r="E136">
            <v>4.25</v>
          </cell>
          <cell r="F136">
            <v>3.25</v>
          </cell>
          <cell r="G136">
            <v>2.6</v>
          </cell>
          <cell r="H136">
            <v>3.4</v>
          </cell>
          <cell r="I136">
            <v>13.5</v>
          </cell>
          <cell r="J136">
            <v>3.375</v>
          </cell>
        </row>
        <row r="137">
          <cell r="A137">
            <v>136</v>
          </cell>
          <cell r="B137" t="str">
            <v>M. FAHMI MAULANA</v>
          </cell>
          <cell r="C137">
            <v>319039136</v>
          </cell>
          <cell r="E137">
            <v>3.75</v>
          </cell>
          <cell r="F137">
            <v>5</v>
          </cell>
          <cell r="G137">
            <v>5</v>
          </cell>
          <cell r="H137">
            <v>5.6</v>
          </cell>
          <cell r="I137">
            <v>19.350000000000001</v>
          </cell>
          <cell r="J137">
            <v>4.8375000000000004</v>
          </cell>
        </row>
        <row r="138">
          <cell r="A138">
            <v>137</v>
          </cell>
          <cell r="B138" t="str">
            <v>MUHAMMAD ISFAHANI HAIDAR</v>
          </cell>
          <cell r="C138">
            <v>319039137</v>
          </cell>
          <cell r="E138">
            <v>5</v>
          </cell>
          <cell r="F138">
            <v>4.5</v>
          </cell>
          <cell r="G138">
            <v>3.6</v>
          </cell>
          <cell r="H138">
            <v>6</v>
          </cell>
          <cell r="I138">
            <v>19.100000000000001</v>
          </cell>
          <cell r="J138">
            <v>4.7750000000000004</v>
          </cell>
        </row>
        <row r="139">
          <cell r="A139">
            <v>138</v>
          </cell>
          <cell r="B139" t="str">
            <v>M. KHOIRUL ANAM AL - MUBAROK</v>
          </cell>
          <cell r="C139">
            <v>319039138</v>
          </cell>
          <cell r="E139">
            <v>3.5</v>
          </cell>
          <cell r="F139">
            <v>3.5</v>
          </cell>
          <cell r="G139">
            <v>3.4</v>
          </cell>
          <cell r="H139">
            <v>5.6</v>
          </cell>
          <cell r="I139">
            <v>16</v>
          </cell>
          <cell r="J139">
            <v>4</v>
          </cell>
        </row>
        <row r="140">
          <cell r="A140">
            <v>139</v>
          </cell>
          <cell r="B140" t="str">
            <v>MUHAMMAD IZZUDDIN FIKRI</v>
          </cell>
          <cell r="C140">
            <v>319039139</v>
          </cell>
          <cell r="E140">
            <v>4</v>
          </cell>
          <cell r="F140">
            <v>4.25</v>
          </cell>
          <cell r="G140">
            <v>5.8</v>
          </cell>
          <cell r="H140">
            <v>6.4</v>
          </cell>
          <cell r="I140">
            <v>20.450000000000003</v>
          </cell>
          <cell r="J140">
            <v>5.1125000000000007</v>
          </cell>
        </row>
        <row r="141">
          <cell r="A141">
            <v>140</v>
          </cell>
          <cell r="B141" t="str">
            <v>M. MAKRUS FALAH</v>
          </cell>
          <cell r="C141">
            <v>319039140</v>
          </cell>
          <cell r="E141">
            <v>5.25</v>
          </cell>
          <cell r="F141">
            <v>4.75</v>
          </cell>
          <cell r="G141">
            <v>3.4</v>
          </cell>
          <cell r="H141">
            <v>4.4000000000000004</v>
          </cell>
          <cell r="I141">
            <v>17.8</v>
          </cell>
          <cell r="J141">
            <v>4.45</v>
          </cell>
        </row>
        <row r="142">
          <cell r="A142">
            <v>141</v>
          </cell>
          <cell r="B142" t="str">
            <v>MUHAMMAD TAUFIQ</v>
          </cell>
          <cell r="C142">
            <v>319039141</v>
          </cell>
          <cell r="E142">
            <v>3.75</v>
          </cell>
          <cell r="F142">
            <v>4</v>
          </cell>
          <cell r="G142">
            <v>3.6</v>
          </cell>
          <cell r="H142">
            <v>5</v>
          </cell>
          <cell r="I142">
            <v>16.350000000000001</v>
          </cell>
          <cell r="J142">
            <v>4.0875000000000004</v>
          </cell>
        </row>
        <row r="143">
          <cell r="A143">
            <v>142</v>
          </cell>
          <cell r="B143" t="str">
            <v>MACHFUD AWALUDDIN</v>
          </cell>
          <cell r="C143">
            <v>319039142</v>
          </cell>
          <cell r="E143">
            <v>2.5</v>
          </cell>
          <cell r="F143">
            <v>3.75</v>
          </cell>
          <cell r="G143">
            <v>3</v>
          </cell>
          <cell r="H143">
            <v>4.4000000000000004</v>
          </cell>
          <cell r="I143">
            <v>13.65</v>
          </cell>
          <cell r="J143">
            <v>3.4125000000000001</v>
          </cell>
        </row>
        <row r="144">
          <cell r="A144">
            <v>143</v>
          </cell>
          <cell r="B144" t="str">
            <v>MUHAMMAD MUHLISIN</v>
          </cell>
          <cell r="C144">
            <v>319039143</v>
          </cell>
          <cell r="E144">
            <v>4.5</v>
          </cell>
          <cell r="F144">
            <v>5</v>
          </cell>
          <cell r="G144">
            <v>6</v>
          </cell>
          <cell r="H144">
            <v>5.2</v>
          </cell>
          <cell r="I144">
            <v>20.7</v>
          </cell>
          <cell r="J144">
            <v>5.1749999999999998</v>
          </cell>
        </row>
        <row r="145">
          <cell r="A145">
            <v>144</v>
          </cell>
          <cell r="B145" t="str">
            <v>MAGHFUR NAJIB</v>
          </cell>
          <cell r="C145">
            <v>319039144</v>
          </cell>
          <cell r="E145">
            <v>4.5</v>
          </cell>
          <cell r="F145">
            <v>4.5</v>
          </cell>
          <cell r="G145">
            <v>4.2</v>
          </cell>
          <cell r="H145">
            <v>5</v>
          </cell>
          <cell r="I145">
            <v>18.2</v>
          </cell>
          <cell r="J145">
            <v>4.55</v>
          </cell>
        </row>
        <row r="146">
          <cell r="A146">
            <v>145</v>
          </cell>
          <cell r="B146" t="str">
            <v>MANSHUR ASYARI</v>
          </cell>
          <cell r="C146">
            <v>319039145</v>
          </cell>
          <cell r="E146">
            <v>3.75</v>
          </cell>
          <cell r="F146">
            <v>5.5</v>
          </cell>
          <cell r="G146">
            <v>3.6</v>
          </cell>
          <cell r="H146">
            <v>4.5999999999999996</v>
          </cell>
          <cell r="I146">
            <v>17.45</v>
          </cell>
          <cell r="J146">
            <v>4.3624999999999998</v>
          </cell>
        </row>
        <row r="147">
          <cell r="A147">
            <v>146</v>
          </cell>
          <cell r="B147" t="str">
            <v>MUHAMMAD NAJID AUFAR</v>
          </cell>
          <cell r="C147">
            <v>319039146</v>
          </cell>
          <cell r="E147">
            <v>5.5</v>
          </cell>
          <cell r="F147">
            <v>5.5</v>
          </cell>
          <cell r="G147">
            <v>6.8</v>
          </cell>
          <cell r="H147">
            <v>7.2</v>
          </cell>
          <cell r="I147">
            <v>25</v>
          </cell>
          <cell r="J147">
            <v>6.25</v>
          </cell>
        </row>
        <row r="148">
          <cell r="A148">
            <v>147</v>
          </cell>
          <cell r="B148" t="str">
            <v>MIFTAH NURFIKRI</v>
          </cell>
          <cell r="C148">
            <v>319039147</v>
          </cell>
          <cell r="E148">
            <v>1.75</v>
          </cell>
          <cell r="F148">
            <v>2.5</v>
          </cell>
          <cell r="G148">
            <v>2.2000000000000002</v>
          </cell>
          <cell r="H148">
            <v>5.2</v>
          </cell>
          <cell r="I148">
            <v>11.65</v>
          </cell>
          <cell r="J148">
            <v>2.9125000000000001</v>
          </cell>
        </row>
        <row r="149">
          <cell r="A149">
            <v>148</v>
          </cell>
          <cell r="B149" t="str">
            <v>MIFTAHUL AUFA</v>
          </cell>
          <cell r="C149">
            <v>319039148</v>
          </cell>
          <cell r="E149">
            <v>3.25</v>
          </cell>
          <cell r="F149">
            <v>4.25</v>
          </cell>
          <cell r="G149">
            <v>4</v>
          </cell>
          <cell r="H149">
            <v>4.2</v>
          </cell>
          <cell r="I149">
            <v>15.7</v>
          </cell>
          <cell r="J149">
            <v>3.9249999999999998</v>
          </cell>
        </row>
        <row r="150">
          <cell r="A150">
            <v>149</v>
          </cell>
          <cell r="B150" t="str">
            <v>MIFTAHUL ULUM NURIN NADHA</v>
          </cell>
          <cell r="C150">
            <v>319039149</v>
          </cell>
          <cell r="E150">
            <v>3.25</v>
          </cell>
          <cell r="F150">
            <v>4.75</v>
          </cell>
          <cell r="G150">
            <v>4.2</v>
          </cell>
          <cell r="H150">
            <v>4</v>
          </cell>
          <cell r="I150">
            <v>16.2</v>
          </cell>
          <cell r="J150">
            <v>4.05</v>
          </cell>
        </row>
        <row r="151">
          <cell r="A151">
            <v>150</v>
          </cell>
          <cell r="B151" t="str">
            <v>MISBAKHUL ULUM</v>
          </cell>
          <cell r="C151">
            <v>319039150</v>
          </cell>
          <cell r="E151">
            <v>4</v>
          </cell>
          <cell r="F151">
            <v>5</v>
          </cell>
          <cell r="G151">
            <v>3.4</v>
          </cell>
          <cell r="H151">
            <v>6</v>
          </cell>
          <cell r="I151">
            <v>18.399999999999999</v>
          </cell>
          <cell r="J151">
            <v>4.5999999999999996</v>
          </cell>
        </row>
        <row r="152">
          <cell r="A152">
            <v>151</v>
          </cell>
          <cell r="B152" t="str">
            <v>MUHAMMAD NOOR ASHFA</v>
          </cell>
          <cell r="C152">
            <v>319039151</v>
          </cell>
          <cell r="E152">
            <v>6.25</v>
          </cell>
          <cell r="F152">
            <v>5.75</v>
          </cell>
          <cell r="G152">
            <v>7.8</v>
          </cell>
          <cell r="H152">
            <v>5.8</v>
          </cell>
          <cell r="I152">
            <v>25.6</v>
          </cell>
          <cell r="J152">
            <v>6.4</v>
          </cell>
        </row>
        <row r="153">
          <cell r="A153">
            <v>152</v>
          </cell>
          <cell r="B153" t="str">
            <v>MOCH ALFIAN</v>
          </cell>
          <cell r="C153">
            <v>319039152</v>
          </cell>
          <cell r="E153">
            <v>4.25</v>
          </cell>
          <cell r="F153">
            <v>5.25</v>
          </cell>
          <cell r="G153">
            <v>3.6</v>
          </cell>
          <cell r="H153">
            <v>3.4</v>
          </cell>
          <cell r="I153">
            <v>16.5</v>
          </cell>
          <cell r="J153">
            <v>4.125</v>
          </cell>
        </row>
        <row r="154">
          <cell r="A154">
            <v>153</v>
          </cell>
          <cell r="B154" t="str">
            <v>MOCH GALIH SAPUTRA</v>
          </cell>
          <cell r="C154">
            <v>319039153</v>
          </cell>
          <cell r="E154">
            <v>3</v>
          </cell>
          <cell r="F154">
            <v>5</v>
          </cell>
          <cell r="G154">
            <v>3.4</v>
          </cell>
          <cell r="H154">
            <v>4.2</v>
          </cell>
          <cell r="I154">
            <v>15.600000000000001</v>
          </cell>
          <cell r="J154">
            <v>3.9000000000000004</v>
          </cell>
        </row>
        <row r="155">
          <cell r="A155">
            <v>154</v>
          </cell>
          <cell r="B155" t="str">
            <v>MUHAMMAD SHOFIYUDDIN</v>
          </cell>
          <cell r="C155">
            <v>319039154</v>
          </cell>
          <cell r="E155">
            <v>3.75</v>
          </cell>
          <cell r="F155">
            <v>5.75</v>
          </cell>
          <cell r="G155">
            <v>7</v>
          </cell>
          <cell r="H155">
            <v>6.6</v>
          </cell>
          <cell r="I155">
            <v>23.1</v>
          </cell>
          <cell r="J155">
            <v>5.7750000000000004</v>
          </cell>
        </row>
        <row r="156">
          <cell r="A156">
            <v>155</v>
          </cell>
          <cell r="B156" t="str">
            <v>MOCHAMAD AINUN NAFIS</v>
          </cell>
          <cell r="C156">
            <v>319039155</v>
          </cell>
          <cell r="E156">
            <v>4</v>
          </cell>
          <cell r="F156">
            <v>3.75</v>
          </cell>
          <cell r="G156">
            <v>3.2</v>
          </cell>
          <cell r="H156">
            <v>3.6</v>
          </cell>
          <cell r="I156">
            <v>14.549999999999999</v>
          </cell>
          <cell r="J156">
            <v>3.6374999999999997</v>
          </cell>
        </row>
        <row r="157">
          <cell r="A157">
            <v>156</v>
          </cell>
          <cell r="B157" t="str">
            <v>MOH. AUFARIL MALIK</v>
          </cell>
          <cell r="C157">
            <v>319039156</v>
          </cell>
          <cell r="E157">
            <v>3</v>
          </cell>
          <cell r="F157">
            <v>5</v>
          </cell>
          <cell r="G157">
            <v>3</v>
          </cell>
          <cell r="H157">
            <v>5.4</v>
          </cell>
          <cell r="I157">
            <v>16.399999999999999</v>
          </cell>
          <cell r="J157">
            <v>4.0999999999999996</v>
          </cell>
        </row>
        <row r="158">
          <cell r="A158">
            <v>157</v>
          </cell>
          <cell r="B158" t="str">
            <v>MOH ABDUL JABBAR</v>
          </cell>
          <cell r="C158">
            <v>319039157</v>
          </cell>
          <cell r="E158">
            <v>5.25</v>
          </cell>
          <cell r="F158">
            <v>5</v>
          </cell>
          <cell r="G158">
            <v>4.8</v>
          </cell>
          <cell r="H158">
            <v>4.5999999999999996</v>
          </cell>
          <cell r="I158">
            <v>19.649999999999999</v>
          </cell>
          <cell r="J158">
            <v>4.9124999999999996</v>
          </cell>
        </row>
        <row r="159">
          <cell r="A159">
            <v>158</v>
          </cell>
          <cell r="B159" t="str">
            <v>MOH. FATKHI HIDAYAT</v>
          </cell>
          <cell r="C159">
            <v>319039158</v>
          </cell>
          <cell r="E159">
            <v>4.75</v>
          </cell>
          <cell r="F159">
            <v>4.75</v>
          </cell>
          <cell r="G159">
            <v>5.4</v>
          </cell>
          <cell r="H159">
            <v>5.6</v>
          </cell>
          <cell r="I159">
            <v>20.5</v>
          </cell>
          <cell r="J159">
            <v>5.125</v>
          </cell>
        </row>
        <row r="160">
          <cell r="A160">
            <v>159</v>
          </cell>
          <cell r="B160" t="str">
            <v>MUHAMMAD SUMARSONO</v>
          </cell>
          <cell r="C160">
            <v>319039159</v>
          </cell>
          <cell r="E160">
            <v>5.25</v>
          </cell>
          <cell r="F160">
            <v>4.75</v>
          </cell>
          <cell r="G160">
            <v>4</v>
          </cell>
          <cell r="H160">
            <v>5</v>
          </cell>
          <cell r="I160">
            <v>19</v>
          </cell>
          <cell r="J160">
            <v>4.75</v>
          </cell>
        </row>
        <row r="161">
          <cell r="A161">
            <v>160</v>
          </cell>
          <cell r="B161" t="str">
            <v>MOH SIRRIL WAFA</v>
          </cell>
          <cell r="C161">
            <v>319039160</v>
          </cell>
          <cell r="E161">
            <v>3.5</v>
          </cell>
          <cell r="F161">
            <v>3.75</v>
          </cell>
          <cell r="G161">
            <v>4.4000000000000004</v>
          </cell>
          <cell r="H161">
            <v>5.2</v>
          </cell>
          <cell r="I161">
            <v>16.850000000000001</v>
          </cell>
          <cell r="J161">
            <v>4.2125000000000004</v>
          </cell>
        </row>
        <row r="162">
          <cell r="A162">
            <v>161</v>
          </cell>
          <cell r="B162" t="str">
            <v>MOH. SUBEKHAN</v>
          </cell>
          <cell r="C162">
            <v>319039161</v>
          </cell>
          <cell r="E162">
            <v>2.5</v>
          </cell>
          <cell r="F162">
            <v>3.5</v>
          </cell>
          <cell r="G162">
            <v>4.5999999999999996</v>
          </cell>
          <cell r="H162">
            <v>5</v>
          </cell>
          <cell r="I162">
            <v>15.6</v>
          </cell>
          <cell r="J162">
            <v>3.9</v>
          </cell>
        </row>
        <row r="163">
          <cell r="A163">
            <v>162</v>
          </cell>
          <cell r="B163" t="str">
            <v>MOHAMAD NUR FAIZ</v>
          </cell>
          <cell r="C163">
            <v>319039162</v>
          </cell>
          <cell r="E163">
            <v>4</v>
          </cell>
          <cell r="F163">
            <v>3.75</v>
          </cell>
          <cell r="G163">
            <v>4</v>
          </cell>
          <cell r="H163">
            <v>6.8</v>
          </cell>
          <cell r="I163">
            <v>18.55</v>
          </cell>
          <cell r="J163">
            <v>4.6375000000000002</v>
          </cell>
        </row>
        <row r="164">
          <cell r="A164">
            <v>163</v>
          </cell>
          <cell r="B164" t="str">
            <v>RYAN WAHYU PRAKOSA</v>
          </cell>
          <cell r="C164">
            <v>319039163</v>
          </cell>
          <cell r="E164">
            <v>4.75</v>
          </cell>
          <cell r="F164">
            <v>5.5</v>
          </cell>
          <cell r="G164">
            <v>3.2</v>
          </cell>
          <cell r="H164">
            <v>6.6</v>
          </cell>
          <cell r="I164">
            <v>20.049999999999997</v>
          </cell>
          <cell r="J164">
            <v>5.0124999999999993</v>
          </cell>
        </row>
        <row r="165">
          <cell r="A165">
            <v>164</v>
          </cell>
          <cell r="B165" t="str">
            <v>MOHAMAD WAHYU SAPUTRO</v>
          </cell>
          <cell r="C165">
            <v>319039164</v>
          </cell>
          <cell r="E165">
            <v>2.25</v>
          </cell>
          <cell r="F165">
            <v>4</v>
          </cell>
          <cell r="G165">
            <v>3.8</v>
          </cell>
          <cell r="H165">
            <v>4.8</v>
          </cell>
          <cell r="I165">
            <v>14.850000000000001</v>
          </cell>
          <cell r="J165">
            <v>3.7125000000000004</v>
          </cell>
        </row>
        <row r="166">
          <cell r="A166">
            <v>165</v>
          </cell>
          <cell r="B166" t="str">
            <v>MOHAMMAD AZKA SYAROFA</v>
          </cell>
          <cell r="C166">
            <v>319039165</v>
          </cell>
          <cell r="E166">
            <v>3</v>
          </cell>
          <cell r="F166">
            <v>3.75</v>
          </cell>
          <cell r="G166">
            <v>2.2000000000000002</v>
          </cell>
          <cell r="H166">
            <v>5.4</v>
          </cell>
          <cell r="I166">
            <v>14.35</v>
          </cell>
          <cell r="J166">
            <v>3.5874999999999999</v>
          </cell>
        </row>
        <row r="167">
          <cell r="A167">
            <v>166</v>
          </cell>
          <cell r="B167" t="str">
            <v>SYAMSUL ARIFIN</v>
          </cell>
          <cell r="C167">
            <v>319039166</v>
          </cell>
          <cell r="E167">
            <v>2</v>
          </cell>
          <cell r="F167">
            <v>5</v>
          </cell>
          <cell r="G167">
            <v>4.2</v>
          </cell>
          <cell r="H167">
            <v>6.4</v>
          </cell>
          <cell r="I167">
            <v>17.600000000000001</v>
          </cell>
          <cell r="J167">
            <v>4.4000000000000004</v>
          </cell>
        </row>
        <row r="168">
          <cell r="A168">
            <v>167</v>
          </cell>
          <cell r="B168" t="str">
            <v>MOHAMMAD BASYAR</v>
          </cell>
          <cell r="C168">
            <v>319039167</v>
          </cell>
          <cell r="E168">
            <v>3.5</v>
          </cell>
          <cell r="F168">
            <v>3.75</v>
          </cell>
          <cell r="G168">
            <v>4.5999999999999996</v>
          </cell>
          <cell r="H168">
            <v>6</v>
          </cell>
          <cell r="I168">
            <v>17.850000000000001</v>
          </cell>
          <cell r="J168">
            <v>4.4625000000000004</v>
          </cell>
        </row>
        <row r="169">
          <cell r="A169">
            <v>168</v>
          </cell>
          <cell r="B169" t="str">
            <v>MOHAMMAD CHASANNUDIN</v>
          </cell>
          <cell r="C169">
            <v>319039168</v>
          </cell>
          <cell r="E169">
            <v>3</v>
          </cell>
          <cell r="F169">
            <v>5.25</v>
          </cell>
          <cell r="G169">
            <v>3.4</v>
          </cell>
          <cell r="H169">
            <v>2.8</v>
          </cell>
          <cell r="I169">
            <v>14.45</v>
          </cell>
          <cell r="J169">
            <v>3.6124999999999998</v>
          </cell>
        </row>
        <row r="170">
          <cell r="A170">
            <v>169</v>
          </cell>
          <cell r="B170" t="str">
            <v>MOHAMMAD FAIZIN</v>
          </cell>
          <cell r="C170">
            <v>319039169</v>
          </cell>
          <cell r="E170">
            <v>3.5</v>
          </cell>
          <cell r="F170">
            <v>3.75</v>
          </cell>
          <cell r="G170">
            <v>4</v>
          </cell>
          <cell r="H170">
            <v>5</v>
          </cell>
          <cell r="I170">
            <v>16.25</v>
          </cell>
          <cell r="J170">
            <v>4.0625</v>
          </cell>
        </row>
        <row r="171">
          <cell r="A171">
            <v>170</v>
          </cell>
          <cell r="B171" t="str">
            <v>MOHAMMAD IKROM</v>
          </cell>
          <cell r="C171">
            <v>319039170</v>
          </cell>
          <cell r="E171">
            <v>3.5</v>
          </cell>
          <cell r="F171">
            <v>4</v>
          </cell>
          <cell r="G171">
            <v>3.4</v>
          </cell>
          <cell r="H171">
            <v>5</v>
          </cell>
          <cell r="I171">
            <v>15.9</v>
          </cell>
          <cell r="J171">
            <v>3.9750000000000001</v>
          </cell>
        </row>
        <row r="172">
          <cell r="A172">
            <v>171</v>
          </cell>
          <cell r="B172" t="str">
            <v>SYARIFUL HUDA</v>
          </cell>
          <cell r="C172">
            <v>319039171</v>
          </cell>
          <cell r="E172">
            <v>3</v>
          </cell>
          <cell r="F172">
            <v>4.75</v>
          </cell>
          <cell r="G172">
            <v>5.4</v>
          </cell>
          <cell r="H172">
            <v>6.2</v>
          </cell>
          <cell r="I172">
            <v>19.350000000000001</v>
          </cell>
          <cell r="J172">
            <v>4.8375000000000004</v>
          </cell>
        </row>
        <row r="173">
          <cell r="A173">
            <v>172</v>
          </cell>
          <cell r="B173" t="str">
            <v>MOHAMMAD NOOR HADI</v>
          </cell>
          <cell r="C173">
            <v>319039172</v>
          </cell>
          <cell r="E173">
            <v>3</v>
          </cell>
          <cell r="F173">
            <v>4.5</v>
          </cell>
          <cell r="G173">
            <v>4</v>
          </cell>
          <cell r="H173">
            <v>4.8</v>
          </cell>
          <cell r="I173">
            <v>16.3</v>
          </cell>
          <cell r="J173">
            <v>4.0750000000000002</v>
          </cell>
        </row>
        <row r="174">
          <cell r="A174">
            <v>173</v>
          </cell>
          <cell r="B174" t="str">
            <v>MOHAMMAD ZAINUDIN AKLIS</v>
          </cell>
          <cell r="C174">
            <v>319039173</v>
          </cell>
          <cell r="E174">
            <v>5.5</v>
          </cell>
          <cell r="F174">
            <v>4.75</v>
          </cell>
          <cell r="G174">
            <v>4.8</v>
          </cell>
          <cell r="H174">
            <v>4.4000000000000004</v>
          </cell>
          <cell r="I174">
            <v>19.450000000000003</v>
          </cell>
          <cell r="J174">
            <v>4.8625000000000007</v>
          </cell>
        </row>
        <row r="175">
          <cell r="A175">
            <v>174</v>
          </cell>
          <cell r="B175" t="str">
            <v>WACHID LUTHFI</v>
          </cell>
          <cell r="C175">
            <v>319039174</v>
          </cell>
          <cell r="E175">
            <v>4.5</v>
          </cell>
          <cell r="F175">
            <v>5.25</v>
          </cell>
          <cell r="G175">
            <v>2.4</v>
          </cell>
          <cell r="H175">
            <v>6.2</v>
          </cell>
          <cell r="I175">
            <v>18.350000000000001</v>
          </cell>
          <cell r="J175">
            <v>4.5875000000000004</v>
          </cell>
        </row>
        <row r="176">
          <cell r="A176">
            <v>175</v>
          </cell>
          <cell r="B176" t="str">
            <v>MUCH. SHOFI MAULANA</v>
          </cell>
          <cell r="C176">
            <v>319039175</v>
          </cell>
          <cell r="E176">
            <v>2.25</v>
          </cell>
          <cell r="F176">
            <v>3.5</v>
          </cell>
          <cell r="G176">
            <v>7</v>
          </cell>
          <cell r="H176">
            <v>4.4000000000000004</v>
          </cell>
          <cell r="I176">
            <v>17.149999999999999</v>
          </cell>
          <cell r="J176">
            <v>4.2874999999999996</v>
          </cell>
        </row>
        <row r="177">
          <cell r="A177">
            <v>176</v>
          </cell>
          <cell r="B177" t="str">
            <v>MUCHAMAD AMIRUDDIN</v>
          </cell>
          <cell r="C177">
            <v>319039176</v>
          </cell>
          <cell r="E177">
            <v>1.25</v>
          </cell>
          <cell r="F177">
            <v>3.75</v>
          </cell>
          <cell r="G177">
            <v>4.5999999999999996</v>
          </cell>
          <cell r="H177">
            <v>4.4000000000000004</v>
          </cell>
          <cell r="I177">
            <v>14</v>
          </cell>
          <cell r="J177">
            <v>3.5</v>
          </cell>
        </row>
        <row r="178">
          <cell r="A178">
            <v>177</v>
          </cell>
          <cell r="B178" t="str">
            <v>MUCHAMAD HAIKAL AL FAJRI</v>
          </cell>
          <cell r="C178">
            <v>319039177</v>
          </cell>
          <cell r="E178">
            <v>2.5</v>
          </cell>
          <cell r="F178">
            <v>4.5</v>
          </cell>
          <cell r="G178">
            <v>6.2</v>
          </cell>
          <cell r="H178">
            <v>5.6</v>
          </cell>
          <cell r="I178">
            <v>18.799999999999997</v>
          </cell>
          <cell r="J178">
            <v>4.6999999999999993</v>
          </cell>
        </row>
        <row r="179">
          <cell r="A179">
            <v>178</v>
          </cell>
          <cell r="B179" t="str">
            <v>MUCHAMMAD FITROH AJAYULI</v>
          </cell>
          <cell r="C179">
            <v>319039178</v>
          </cell>
          <cell r="E179">
            <v>4</v>
          </cell>
          <cell r="F179">
            <v>3</v>
          </cell>
          <cell r="G179">
            <v>3.2</v>
          </cell>
          <cell r="H179">
            <v>3.4</v>
          </cell>
          <cell r="I179">
            <v>13.6</v>
          </cell>
          <cell r="J179">
            <v>3.4</v>
          </cell>
        </row>
        <row r="180">
          <cell r="A180">
            <v>179</v>
          </cell>
          <cell r="B180" t="str">
            <v>A. FIKRI ZANAHU KHULUK</v>
          </cell>
          <cell r="C180">
            <v>319039179</v>
          </cell>
          <cell r="E180">
            <v>3.5</v>
          </cell>
          <cell r="F180">
            <v>4.25</v>
          </cell>
          <cell r="G180">
            <v>3.6</v>
          </cell>
          <cell r="H180">
            <v>5.6</v>
          </cell>
          <cell r="I180">
            <v>16.95</v>
          </cell>
          <cell r="J180">
            <v>4.2374999999999998</v>
          </cell>
        </row>
        <row r="181">
          <cell r="A181">
            <v>180</v>
          </cell>
          <cell r="B181" t="str">
            <v>MUCHAMMAD LUTFI</v>
          </cell>
          <cell r="C181">
            <v>319039180</v>
          </cell>
          <cell r="E181">
            <v>5.25</v>
          </cell>
          <cell r="F181">
            <v>3.75</v>
          </cell>
          <cell r="G181">
            <v>4</v>
          </cell>
          <cell r="H181">
            <v>4.8</v>
          </cell>
          <cell r="I181">
            <v>17.8</v>
          </cell>
          <cell r="J181">
            <v>4.45</v>
          </cell>
        </row>
        <row r="182">
          <cell r="A182">
            <v>181</v>
          </cell>
          <cell r="B182" t="str">
            <v>MUCHAMMAD NURUS SHOFA</v>
          </cell>
          <cell r="C182">
            <v>319039181</v>
          </cell>
          <cell r="E182">
            <v>2.5</v>
          </cell>
          <cell r="F182">
            <v>4.25</v>
          </cell>
          <cell r="G182">
            <v>2.2000000000000002</v>
          </cell>
          <cell r="H182">
            <v>3</v>
          </cell>
          <cell r="I182">
            <v>11.95</v>
          </cell>
          <cell r="J182">
            <v>2.9874999999999998</v>
          </cell>
        </row>
        <row r="183">
          <cell r="A183">
            <v>182</v>
          </cell>
          <cell r="B183" t="str">
            <v>MUCHAMMAD SHOFI ALHUDA</v>
          </cell>
          <cell r="C183">
            <v>319039182</v>
          </cell>
          <cell r="E183">
            <v>4</v>
          </cell>
          <cell r="F183">
            <v>4.75</v>
          </cell>
          <cell r="G183">
            <v>3.8</v>
          </cell>
          <cell r="H183">
            <v>5.8</v>
          </cell>
          <cell r="I183">
            <v>18.350000000000001</v>
          </cell>
          <cell r="J183">
            <v>4.5875000000000004</v>
          </cell>
        </row>
        <row r="184">
          <cell r="A184">
            <v>183</v>
          </cell>
          <cell r="B184" t="str">
            <v>ABDUL HADI</v>
          </cell>
          <cell r="C184">
            <v>319039183</v>
          </cell>
          <cell r="E184">
            <v>3.5</v>
          </cell>
          <cell r="F184">
            <v>4.25</v>
          </cell>
          <cell r="G184">
            <v>3.4</v>
          </cell>
          <cell r="H184">
            <v>5.2</v>
          </cell>
          <cell r="I184">
            <v>16.350000000000001</v>
          </cell>
          <cell r="J184">
            <v>4.0875000000000004</v>
          </cell>
        </row>
        <row r="185">
          <cell r="A185">
            <v>184</v>
          </cell>
          <cell r="B185" t="str">
            <v>MUH MIFTAHUDDIN</v>
          </cell>
          <cell r="C185">
            <v>319039184</v>
          </cell>
          <cell r="E185">
            <v>4</v>
          </cell>
          <cell r="F185">
            <v>5.5</v>
          </cell>
          <cell r="G185">
            <v>2.2000000000000002</v>
          </cell>
          <cell r="H185">
            <v>4.2</v>
          </cell>
          <cell r="I185">
            <v>15.899999999999999</v>
          </cell>
          <cell r="J185">
            <v>3.9749999999999996</v>
          </cell>
        </row>
        <row r="186">
          <cell r="A186">
            <v>185</v>
          </cell>
          <cell r="B186" t="str">
            <v>MUH. NURUN NADHIF</v>
          </cell>
          <cell r="C186">
            <v>319039185</v>
          </cell>
          <cell r="E186">
            <v>3.75</v>
          </cell>
          <cell r="F186">
            <v>3.75</v>
          </cell>
          <cell r="G186">
            <v>4</v>
          </cell>
          <cell r="H186">
            <v>5</v>
          </cell>
          <cell r="I186">
            <v>16.5</v>
          </cell>
          <cell r="J186">
            <v>4.125</v>
          </cell>
        </row>
        <row r="187">
          <cell r="A187">
            <v>186</v>
          </cell>
          <cell r="B187" t="str">
            <v>ABDUL WACHID</v>
          </cell>
          <cell r="C187">
            <v>319039186</v>
          </cell>
          <cell r="E187">
            <v>3.5</v>
          </cell>
          <cell r="F187">
            <v>4.75</v>
          </cell>
          <cell r="G187">
            <v>4.8</v>
          </cell>
          <cell r="H187">
            <v>5.6</v>
          </cell>
          <cell r="I187">
            <v>18.649999999999999</v>
          </cell>
          <cell r="J187">
            <v>4.6624999999999996</v>
          </cell>
        </row>
        <row r="188">
          <cell r="A188">
            <v>187</v>
          </cell>
          <cell r="B188" t="str">
            <v>MUH. SHOLIHUDDIN</v>
          </cell>
          <cell r="C188">
            <v>319039187</v>
          </cell>
          <cell r="E188">
            <v>3.5</v>
          </cell>
          <cell r="F188">
            <v>3.5</v>
          </cell>
          <cell r="G188">
            <v>3.2</v>
          </cell>
          <cell r="H188">
            <v>3.6</v>
          </cell>
          <cell r="I188">
            <v>13.799999999999999</v>
          </cell>
          <cell r="J188">
            <v>3.4499999999999997</v>
          </cell>
        </row>
        <row r="189">
          <cell r="A189">
            <v>188</v>
          </cell>
          <cell r="B189" t="str">
            <v>MUHAMMAD SHOLIKHUDDIN</v>
          </cell>
          <cell r="C189">
            <v>319039188</v>
          </cell>
          <cell r="E189">
            <v>4.5</v>
          </cell>
          <cell r="F189">
            <v>4.5</v>
          </cell>
          <cell r="G189">
            <v>5.2</v>
          </cell>
          <cell r="H189">
            <v>5.4</v>
          </cell>
          <cell r="I189">
            <v>19.600000000000001</v>
          </cell>
          <cell r="J189">
            <v>4.9000000000000004</v>
          </cell>
        </row>
        <row r="190">
          <cell r="A190">
            <v>189</v>
          </cell>
          <cell r="B190" t="str">
            <v>MUHAMMAD AL AMIN</v>
          </cell>
          <cell r="C190">
            <v>319039189</v>
          </cell>
          <cell r="E190">
            <v>0</v>
          </cell>
          <cell r="F190">
            <v>4.25</v>
          </cell>
          <cell r="G190">
            <v>1.2</v>
          </cell>
          <cell r="H190">
            <v>3.6</v>
          </cell>
          <cell r="I190">
            <v>9.0500000000000007</v>
          </cell>
          <cell r="J190">
            <v>2.2625000000000002</v>
          </cell>
        </row>
        <row r="191">
          <cell r="A191">
            <v>190</v>
          </cell>
          <cell r="B191" t="str">
            <v>MUHAMAD ANIS</v>
          </cell>
          <cell r="C191">
            <v>319039190</v>
          </cell>
          <cell r="E191">
            <v>4.5</v>
          </cell>
          <cell r="F191">
            <v>4.75</v>
          </cell>
          <cell r="G191">
            <v>2.6</v>
          </cell>
          <cell r="H191">
            <v>3.6</v>
          </cell>
          <cell r="I191">
            <v>15.45</v>
          </cell>
          <cell r="J191">
            <v>3.8624999999999998</v>
          </cell>
        </row>
        <row r="192">
          <cell r="A192">
            <v>191</v>
          </cell>
          <cell r="B192" t="str">
            <v>ABU YAZID AL - BASTOMI</v>
          </cell>
          <cell r="C192">
            <v>319039191</v>
          </cell>
          <cell r="E192">
            <v>2</v>
          </cell>
          <cell r="F192">
            <v>5.5</v>
          </cell>
          <cell r="G192">
            <v>6.8</v>
          </cell>
          <cell r="H192">
            <v>3.6</v>
          </cell>
          <cell r="I192">
            <v>17.900000000000002</v>
          </cell>
          <cell r="J192">
            <v>4.4750000000000005</v>
          </cell>
        </row>
        <row r="193">
          <cell r="A193">
            <v>192</v>
          </cell>
          <cell r="B193" t="str">
            <v>MUHAMAD BAEDLOWI</v>
          </cell>
          <cell r="C193">
            <v>319039192</v>
          </cell>
          <cell r="E193">
            <v>4</v>
          </cell>
          <cell r="F193">
            <v>4</v>
          </cell>
          <cell r="G193">
            <v>3.6</v>
          </cell>
          <cell r="H193">
            <v>4.4000000000000004</v>
          </cell>
          <cell r="I193">
            <v>16</v>
          </cell>
          <cell r="J193">
            <v>4</v>
          </cell>
        </row>
        <row r="194">
          <cell r="A194">
            <v>193</v>
          </cell>
          <cell r="B194" t="str">
            <v>MUHAMAD HUSNUL MUARIF</v>
          </cell>
          <cell r="C194">
            <v>319039193</v>
          </cell>
          <cell r="E194">
            <v>3.25</v>
          </cell>
          <cell r="F194">
            <v>5.25</v>
          </cell>
          <cell r="G194">
            <v>3.6</v>
          </cell>
          <cell r="H194">
            <v>4.2</v>
          </cell>
          <cell r="I194">
            <v>16.3</v>
          </cell>
          <cell r="J194">
            <v>4.0750000000000002</v>
          </cell>
        </row>
        <row r="195">
          <cell r="A195">
            <v>194</v>
          </cell>
          <cell r="B195" t="str">
            <v>ACHMAD AMIN SIDIQ</v>
          </cell>
          <cell r="C195">
            <v>319039194</v>
          </cell>
          <cell r="E195">
            <v>4.25</v>
          </cell>
          <cell r="F195">
            <v>4.75</v>
          </cell>
          <cell r="G195">
            <v>4.8</v>
          </cell>
          <cell r="H195">
            <v>6.6</v>
          </cell>
          <cell r="I195">
            <v>20.399999999999999</v>
          </cell>
          <cell r="J195">
            <v>5.0999999999999996</v>
          </cell>
        </row>
        <row r="196">
          <cell r="A196">
            <v>195</v>
          </cell>
          <cell r="B196" t="str">
            <v>MUHAMAD MANSUR</v>
          </cell>
          <cell r="C196">
            <v>319039195</v>
          </cell>
          <cell r="E196">
            <v>2.25</v>
          </cell>
          <cell r="F196">
            <v>3.25</v>
          </cell>
          <cell r="G196">
            <v>3</v>
          </cell>
          <cell r="H196">
            <v>4.2</v>
          </cell>
          <cell r="I196">
            <v>12.7</v>
          </cell>
          <cell r="J196">
            <v>3.1749999999999998</v>
          </cell>
        </row>
        <row r="197">
          <cell r="A197">
            <v>196</v>
          </cell>
          <cell r="B197" t="str">
            <v>MUHAMAD SOFA MAHMUDI</v>
          </cell>
          <cell r="C197">
            <v>319039196</v>
          </cell>
          <cell r="E197">
            <v>3.75</v>
          </cell>
          <cell r="F197">
            <v>6</v>
          </cell>
          <cell r="G197">
            <v>6.6</v>
          </cell>
          <cell r="H197">
            <v>4.8</v>
          </cell>
          <cell r="I197">
            <v>21.150000000000002</v>
          </cell>
          <cell r="J197">
            <v>5.2875000000000005</v>
          </cell>
        </row>
        <row r="198">
          <cell r="A198">
            <v>197</v>
          </cell>
          <cell r="B198" t="str">
            <v>MUHAMAD SOLIHUNNIAM</v>
          </cell>
          <cell r="C198">
            <v>319039197</v>
          </cell>
          <cell r="E198">
            <v>3</v>
          </cell>
          <cell r="F198">
            <v>3.25</v>
          </cell>
          <cell r="G198">
            <v>4</v>
          </cell>
          <cell r="H198">
            <v>5.2</v>
          </cell>
          <cell r="I198">
            <v>15.45</v>
          </cell>
          <cell r="J198">
            <v>3.8624999999999998</v>
          </cell>
        </row>
        <row r="199">
          <cell r="A199">
            <v>198</v>
          </cell>
          <cell r="B199" t="str">
            <v>MUHAMAD SYAFIQUL UMAM</v>
          </cell>
          <cell r="C199">
            <v>319039198</v>
          </cell>
          <cell r="E199">
            <v>3.75</v>
          </cell>
          <cell r="F199">
            <v>3.75</v>
          </cell>
          <cell r="G199">
            <v>5</v>
          </cell>
          <cell r="H199">
            <v>2.2000000000000002</v>
          </cell>
          <cell r="I199">
            <v>14.7</v>
          </cell>
          <cell r="J199">
            <v>3.6749999999999998</v>
          </cell>
        </row>
        <row r="200">
          <cell r="A200">
            <v>199</v>
          </cell>
          <cell r="B200" t="str">
            <v>ACHMAD HASAN</v>
          </cell>
          <cell r="C200">
            <v>319039199</v>
          </cell>
          <cell r="E200">
            <v>4</v>
          </cell>
          <cell r="F200">
            <v>3.25</v>
          </cell>
          <cell r="G200">
            <v>5.2</v>
          </cell>
          <cell r="H200">
            <v>6.4</v>
          </cell>
          <cell r="I200">
            <v>18.850000000000001</v>
          </cell>
          <cell r="J200">
            <v>4.7125000000000004</v>
          </cell>
        </row>
        <row r="201">
          <cell r="A201">
            <v>200</v>
          </cell>
          <cell r="B201" t="str">
            <v>MUHAMAD SYARI FULINAFA</v>
          </cell>
          <cell r="C201">
            <v>319039200</v>
          </cell>
          <cell r="E201">
            <v>4.5</v>
          </cell>
          <cell r="F201">
            <v>6.25</v>
          </cell>
          <cell r="G201">
            <v>2.2000000000000002</v>
          </cell>
          <cell r="H201">
            <v>5</v>
          </cell>
          <cell r="I201">
            <v>17.95</v>
          </cell>
          <cell r="J201">
            <v>4.4874999999999998</v>
          </cell>
        </row>
        <row r="202">
          <cell r="A202">
            <v>201</v>
          </cell>
          <cell r="B202" t="str">
            <v>MUHAMMAD ABDUL RO'UF</v>
          </cell>
          <cell r="C202">
            <v>319039201</v>
          </cell>
          <cell r="E202">
            <v>2.75</v>
          </cell>
          <cell r="F202">
            <v>4</v>
          </cell>
          <cell r="G202">
            <v>4.2</v>
          </cell>
          <cell r="H202">
            <v>5</v>
          </cell>
          <cell r="I202">
            <v>15.95</v>
          </cell>
          <cell r="J202">
            <v>3.9874999999999998</v>
          </cell>
        </row>
        <row r="203">
          <cell r="A203">
            <v>202</v>
          </cell>
          <cell r="B203" t="str">
            <v>MUHAMMAD ALWI</v>
          </cell>
          <cell r="C203">
            <v>319039202</v>
          </cell>
          <cell r="E203">
            <v>5.5</v>
          </cell>
          <cell r="F203">
            <v>3.25</v>
          </cell>
          <cell r="G203">
            <v>3.8</v>
          </cell>
          <cell r="H203">
            <v>5.8</v>
          </cell>
          <cell r="I203">
            <v>18.350000000000001</v>
          </cell>
          <cell r="J203">
            <v>4.5875000000000004</v>
          </cell>
        </row>
        <row r="204">
          <cell r="A204">
            <v>203</v>
          </cell>
          <cell r="B204" t="str">
            <v>ACHMAD THOHA</v>
          </cell>
          <cell r="C204">
            <v>319039203</v>
          </cell>
          <cell r="E204">
            <v>5</v>
          </cell>
          <cell r="F204">
            <v>7.75</v>
          </cell>
          <cell r="G204">
            <v>4.2</v>
          </cell>
          <cell r="H204">
            <v>5.2</v>
          </cell>
          <cell r="I204">
            <v>22.15</v>
          </cell>
          <cell r="J204">
            <v>5.5374999999999996</v>
          </cell>
        </row>
        <row r="205">
          <cell r="A205">
            <v>204</v>
          </cell>
          <cell r="B205" t="str">
            <v>MUHAMMAD AMIN ROIS PAHLAWI</v>
          </cell>
          <cell r="C205">
            <v>319039204</v>
          </cell>
          <cell r="E205">
            <v>4.5</v>
          </cell>
          <cell r="F205">
            <v>5</v>
          </cell>
          <cell r="G205">
            <v>3.6</v>
          </cell>
          <cell r="H205">
            <v>4.8</v>
          </cell>
          <cell r="I205">
            <v>17.899999999999999</v>
          </cell>
          <cell r="J205">
            <v>4.4749999999999996</v>
          </cell>
        </row>
        <row r="206">
          <cell r="A206">
            <v>205</v>
          </cell>
          <cell r="B206" t="str">
            <v>MUHAMMAD AMINUL HAQ</v>
          </cell>
          <cell r="C206">
            <v>319039205</v>
          </cell>
          <cell r="E206">
            <v>3.75</v>
          </cell>
          <cell r="F206">
            <v>5.75</v>
          </cell>
          <cell r="G206">
            <v>3.2</v>
          </cell>
          <cell r="H206">
            <v>5.4</v>
          </cell>
          <cell r="I206">
            <v>18.100000000000001</v>
          </cell>
          <cell r="J206">
            <v>4.5250000000000004</v>
          </cell>
        </row>
        <row r="207">
          <cell r="A207">
            <v>206</v>
          </cell>
          <cell r="B207" t="str">
            <v>AHMAD AZKAL MAROM</v>
          </cell>
          <cell r="C207">
            <v>319039206</v>
          </cell>
          <cell r="E207">
            <v>5.25</v>
          </cell>
          <cell r="F207">
            <v>3.75</v>
          </cell>
          <cell r="G207">
            <v>2.6</v>
          </cell>
          <cell r="H207">
            <v>4.8</v>
          </cell>
          <cell r="I207">
            <v>16.399999999999999</v>
          </cell>
          <cell r="J207">
            <v>4.0999999999999996</v>
          </cell>
        </row>
        <row r="208">
          <cell r="A208">
            <v>207</v>
          </cell>
          <cell r="B208" t="str">
            <v>MUHAMMAD BAHRUDDIN IRFAN</v>
          </cell>
          <cell r="C208">
            <v>319039207</v>
          </cell>
          <cell r="E208">
            <v>2.5</v>
          </cell>
          <cell r="F208">
            <v>4.75</v>
          </cell>
          <cell r="G208">
            <v>2.8</v>
          </cell>
          <cell r="H208">
            <v>4.8</v>
          </cell>
          <cell r="I208">
            <v>14.850000000000001</v>
          </cell>
          <cell r="J208">
            <v>3.7125000000000004</v>
          </cell>
        </row>
        <row r="209">
          <cell r="A209">
            <v>208</v>
          </cell>
          <cell r="B209" t="str">
            <v>MUHAMMAD BAKHTIAR PONTIAN</v>
          </cell>
          <cell r="C209">
            <v>319039208</v>
          </cell>
          <cell r="E209">
            <v>3.75</v>
          </cell>
          <cell r="F209">
            <v>4.25</v>
          </cell>
          <cell r="G209">
            <v>4.8</v>
          </cell>
          <cell r="H209">
            <v>4.8</v>
          </cell>
          <cell r="I209">
            <v>17.600000000000001</v>
          </cell>
          <cell r="J209">
            <v>4.4000000000000004</v>
          </cell>
        </row>
        <row r="210">
          <cell r="A210">
            <v>209</v>
          </cell>
          <cell r="B210" t="str">
            <v>MUHAMMAD CHAFIDLIN</v>
          </cell>
          <cell r="C210">
            <v>319039209</v>
          </cell>
          <cell r="E210">
            <v>5</v>
          </cell>
          <cell r="F210">
            <v>5.25</v>
          </cell>
          <cell r="G210">
            <v>4.4000000000000004</v>
          </cell>
          <cell r="H210">
            <v>5.2</v>
          </cell>
          <cell r="I210">
            <v>19.850000000000001</v>
          </cell>
          <cell r="J210">
            <v>4.9625000000000004</v>
          </cell>
        </row>
        <row r="211">
          <cell r="A211">
            <v>210</v>
          </cell>
          <cell r="B211" t="str">
            <v>MUHAMMAD KHOIRUN AMALA</v>
          </cell>
          <cell r="C211">
            <v>319039210</v>
          </cell>
          <cell r="E211">
            <v>3.75</v>
          </cell>
          <cell r="F211">
            <v>5</v>
          </cell>
          <cell r="G211">
            <v>2.6</v>
          </cell>
          <cell r="H211">
            <v>4.2</v>
          </cell>
          <cell r="I211">
            <v>15.55</v>
          </cell>
          <cell r="J211">
            <v>3.8875000000000002</v>
          </cell>
        </row>
        <row r="212">
          <cell r="A212">
            <v>211</v>
          </cell>
          <cell r="B212" t="str">
            <v>AHMAD MAHALLI</v>
          </cell>
          <cell r="C212">
            <v>319039211</v>
          </cell>
          <cell r="E212">
            <v>6</v>
          </cell>
          <cell r="F212">
            <v>6</v>
          </cell>
          <cell r="G212">
            <v>5</v>
          </cell>
          <cell r="H212">
            <v>6</v>
          </cell>
          <cell r="I212">
            <v>23</v>
          </cell>
          <cell r="J212">
            <v>5.75</v>
          </cell>
        </row>
        <row r="213">
          <cell r="A213">
            <v>212</v>
          </cell>
          <cell r="B213" t="str">
            <v>MUHAMMAD FADLOLI</v>
          </cell>
          <cell r="C213">
            <v>319039212</v>
          </cell>
          <cell r="E213">
            <v>2.25</v>
          </cell>
          <cell r="F213">
            <v>4.25</v>
          </cell>
          <cell r="G213">
            <v>2.4</v>
          </cell>
          <cell r="H213">
            <v>3.6</v>
          </cell>
          <cell r="I213">
            <v>12.5</v>
          </cell>
          <cell r="J213">
            <v>3.125</v>
          </cell>
        </row>
        <row r="214">
          <cell r="A214">
            <v>213</v>
          </cell>
          <cell r="B214" t="str">
            <v>MUHAMMAD FAIDHUR ROHMAN</v>
          </cell>
          <cell r="C214">
            <v>319039213</v>
          </cell>
          <cell r="E214">
            <v>3.75</v>
          </cell>
          <cell r="F214">
            <v>5.25</v>
          </cell>
          <cell r="G214">
            <v>2.8</v>
          </cell>
          <cell r="H214">
            <v>6</v>
          </cell>
          <cell r="I214">
            <v>17.8</v>
          </cell>
          <cell r="J214">
            <v>4.45</v>
          </cell>
        </row>
        <row r="215">
          <cell r="A215">
            <v>214</v>
          </cell>
          <cell r="B215" t="str">
            <v>AHMAD MUNAJI</v>
          </cell>
          <cell r="C215">
            <v>319039214</v>
          </cell>
          <cell r="E215">
            <v>5.5</v>
          </cell>
          <cell r="F215">
            <v>5.5</v>
          </cell>
          <cell r="G215">
            <v>3.2</v>
          </cell>
          <cell r="H215">
            <v>6.2</v>
          </cell>
          <cell r="I215">
            <v>20.399999999999999</v>
          </cell>
          <cell r="J215">
            <v>5.0999999999999996</v>
          </cell>
        </row>
        <row r="216">
          <cell r="A216">
            <v>215</v>
          </cell>
          <cell r="B216" t="str">
            <v>MUHAMMAD FAKHRY AMINUDDIN</v>
          </cell>
          <cell r="C216">
            <v>319039215</v>
          </cell>
          <cell r="E216">
            <v>3.5</v>
          </cell>
          <cell r="F216">
            <v>4.25</v>
          </cell>
          <cell r="G216">
            <v>4.8</v>
          </cell>
          <cell r="H216">
            <v>3</v>
          </cell>
          <cell r="I216">
            <v>15.55</v>
          </cell>
          <cell r="J216">
            <v>3.8875000000000002</v>
          </cell>
        </row>
        <row r="217">
          <cell r="A217">
            <v>216</v>
          </cell>
          <cell r="B217" t="str">
            <v>MUHAMMAD FARID EFENDI</v>
          </cell>
          <cell r="C217">
            <v>319039216</v>
          </cell>
          <cell r="E217">
            <v>3.5</v>
          </cell>
          <cell r="F217">
            <v>4.25</v>
          </cell>
          <cell r="G217">
            <v>3.4</v>
          </cell>
          <cell r="H217">
            <v>6.6</v>
          </cell>
          <cell r="I217">
            <v>17.75</v>
          </cell>
          <cell r="J217">
            <v>4.4375</v>
          </cell>
        </row>
        <row r="218">
          <cell r="A218">
            <v>217</v>
          </cell>
          <cell r="B218" t="str">
            <v>MUHAMMAD FATHONI</v>
          </cell>
          <cell r="C218">
            <v>319039217</v>
          </cell>
          <cell r="E218">
            <v>4.25</v>
          </cell>
          <cell r="F218">
            <v>4.75</v>
          </cell>
          <cell r="G218">
            <v>1.8</v>
          </cell>
          <cell r="H218">
            <v>4</v>
          </cell>
          <cell r="I218">
            <v>14.8</v>
          </cell>
          <cell r="J218">
            <v>3.7</v>
          </cell>
        </row>
        <row r="219">
          <cell r="A219">
            <v>218</v>
          </cell>
          <cell r="B219" t="str">
            <v>MUHAMMAD FATKHAN</v>
          </cell>
          <cell r="C219">
            <v>319039218</v>
          </cell>
          <cell r="E219">
            <v>5.5</v>
          </cell>
          <cell r="F219">
            <v>6</v>
          </cell>
          <cell r="G219">
            <v>3.8</v>
          </cell>
          <cell r="H219">
            <v>5.4</v>
          </cell>
          <cell r="I219">
            <v>20.700000000000003</v>
          </cell>
          <cell r="J219">
            <v>5.1750000000000007</v>
          </cell>
        </row>
        <row r="220">
          <cell r="A220">
            <v>219</v>
          </cell>
          <cell r="B220" t="str">
            <v>AHMAD MUSAFAK</v>
          </cell>
          <cell r="C220">
            <v>319039219</v>
          </cell>
          <cell r="E220">
            <v>3.5</v>
          </cell>
          <cell r="F220">
            <v>3.75</v>
          </cell>
          <cell r="G220">
            <v>2</v>
          </cell>
          <cell r="H220">
            <v>5.8</v>
          </cell>
          <cell r="I220">
            <v>15.05</v>
          </cell>
          <cell r="J220">
            <v>3.7625000000000002</v>
          </cell>
        </row>
        <row r="221">
          <cell r="A221">
            <v>220</v>
          </cell>
          <cell r="B221" t="str">
            <v>MUHAMMAD HABIB LUTHFI</v>
          </cell>
          <cell r="C221">
            <v>319039220</v>
          </cell>
          <cell r="E221">
            <v>3.25</v>
          </cell>
          <cell r="F221">
            <v>3.75</v>
          </cell>
          <cell r="G221">
            <v>2.2000000000000002</v>
          </cell>
          <cell r="H221">
            <v>3</v>
          </cell>
          <cell r="I221">
            <v>12.2</v>
          </cell>
          <cell r="J221">
            <v>3.05</v>
          </cell>
        </row>
        <row r="222">
          <cell r="A222">
            <v>221</v>
          </cell>
          <cell r="B222" t="str">
            <v>MUHAMMAD HAMIM</v>
          </cell>
          <cell r="C222">
            <v>319039221</v>
          </cell>
          <cell r="E222">
            <v>1.5</v>
          </cell>
          <cell r="F222">
            <v>4.25</v>
          </cell>
          <cell r="G222">
            <v>3.6</v>
          </cell>
          <cell r="H222">
            <v>6.4</v>
          </cell>
          <cell r="I222">
            <v>15.75</v>
          </cell>
          <cell r="J222">
            <v>3.9375</v>
          </cell>
        </row>
        <row r="223">
          <cell r="A223">
            <v>222</v>
          </cell>
          <cell r="B223" t="str">
            <v>MUHAMMAD HAMZAH ASADUDDIN</v>
          </cell>
          <cell r="C223">
            <v>319039222</v>
          </cell>
          <cell r="E223">
            <v>2.75</v>
          </cell>
          <cell r="F223">
            <v>4.25</v>
          </cell>
          <cell r="G223">
            <v>3.8</v>
          </cell>
          <cell r="H223">
            <v>5</v>
          </cell>
          <cell r="I223">
            <v>15.8</v>
          </cell>
          <cell r="J223">
            <v>3.95</v>
          </cell>
        </row>
        <row r="224">
          <cell r="A224">
            <v>223</v>
          </cell>
          <cell r="B224" t="str">
            <v>AHMAD SAHAL</v>
          </cell>
          <cell r="C224">
            <v>319039223</v>
          </cell>
          <cell r="E224">
            <v>3.25</v>
          </cell>
          <cell r="F224">
            <v>5</v>
          </cell>
          <cell r="G224">
            <v>3.6</v>
          </cell>
          <cell r="H224">
            <v>5.6</v>
          </cell>
          <cell r="I224">
            <v>17.45</v>
          </cell>
          <cell r="J224">
            <v>4.3624999999999998</v>
          </cell>
        </row>
        <row r="225">
          <cell r="A225">
            <v>224</v>
          </cell>
          <cell r="B225" t="str">
            <v>MUHAMMAD HARIR</v>
          </cell>
          <cell r="C225">
            <v>319039224</v>
          </cell>
          <cell r="E225">
            <v>4.25</v>
          </cell>
          <cell r="F225">
            <v>4.5</v>
          </cell>
          <cell r="G225">
            <v>3.2</v>
          </cell>
          <cell r="H225">
            <v>4.4000000000000004</v>
          </cell>
          <cell r="I225">
            <v>16.350000000000001</v>
          </cell>
          <cell r="J225">
            <v>4.0875000000000004</v>
          </cell>
        </row>
        <row r="226">
          <cell r="A226">
            <v>225</v>
          </cell>
          <cell r="B226" t="str">
            <v>MUHAMMAD HILMI HARIR</v>
          </cell>
          <cell r="C226">
            <v>319039225</v>
          </cell>
          <cell r="E226">
            <v>4</v>
          </cell>
          <cell r="F226">
            <v>3.75</v>
          </cell>
          <cell r="G226">
            <v>2.2000000000000002</v>
          </cell>
          <cell r="H226">
            <v>4.5999999999999996</v>
          </cell>
          <cell r="I226">
            <v>14.549999999999999</v>
          </cell>
          <cell r="J226">
            <v>3.6374999999999997</v>
          </cell>
        </row>
        <row r="227">
          <cell r="A227">
            <v>226</v>
          </cell>
          <cell r="B227" t="str">
            <v>AHMAD SUBHI</v>
          </cell>
          <cell r="C227">
            <v>319039226</v>
          </cell>
          <cell r="E227">
            <v>3.25</v>
          </cell>
          <cell r="F227">
            <v>3.75</v>
          </cell>
          <cell r="G227">
            <v>5</v>
          </cell>
          <cell r="H227">
            <v>6.4</v>
          </cell>
          <cell r="I227">
            <v>18.399999999999999</v>
          </cell>
          <cell r="J227">
            <v>4.5999999999999996</v>
          </cell>
        </row>
        <row r="228">
          <cell r="A228">
            <v>227</v>
          </cell>
          <cell r="B228" t="str">
            <v>MUHAMMAD IBNU MAHALLI</v>
          </cell>
          <cell r="C228">
            <v>319039227</v>
          </cell>
          <cell r="E228">
            <v>2.5</v>
          </cell>
          <cell r="F228">
            <v>4.75</v>
          </cell>
          <cell r="G228">
            <v>3.4</v>
          </cell>
          <cell r="H228">
            <v>4.2</v>
          </cell>
          <cell r="I228">
            <v>14.850000000000001</v>
          </cell>
          <cell r="J228">
            <v>3.7125000000000004</v>
          </cell>
        </row>
        <row r="229">
          <cell r="A229">
            <v>228</v>
          </cell>
          <cell r="B229" t="str">
            <v>MUHAMMAD ICHSANUDIN</v>
          </cell>
          <cell r="C229">
            <v>319039228</v>
          </cell>
          <cell r="E229">
            <v>3.25</v>
          </cell>
          <cell r="F229">
            <v>2.75</v>
          </cell>
          <cell r="G229">
            <v>1.8</v>
          </cell>
          <cell r="H229">
            <v>3.8</v>
          </cell>
          <cell r="I229">
            <v>11.6</v>
          </cell>
          <cell r="J229">
            <v>2.9</v>
          </cell>
        </row>
        <row r="230">
          <cell r="A230">
            <v>229</v>
          </cell>
          <cell r="B230" t="str">
            <v>MUHAMMAD LUQMAN KURNIAWAN</v>
          </cell>
          <cell r="C230">
            <v>319039229</v>
          </cell>
          <cell r="E230">
            <v>5</v>
          </cell>
          <cell r="F230">
            <v>3.25</v>
          </cell>
          <cell r="G230">
            <v>3.2</v>
          </cell>
          <cell r="H230">
            <v>4.2</v>
          </cell>
          <cell r="I230">
            <v>15.649999999999999</v>
          </cell>
          <cell r="J230">
            <v>3.9124999999999996</v>
          </cell>
        </row>
        <row r="231">
          <cell r="A231">
            <v>230</v>
          </cell>
          <cell r="B231" t="str">
            <v>MUHAMMAD LUTHFI</v>
          </cell>
          <cell r="C231">
            <v>319039230</v>
          </cell>
          <cell r="E231">
            <v>4.25</v>
          </cell>
          <cell r="F231">
            <v>5.25</v>
          </cell>
          <cell r="G231">
            <v>4.2</v>
          </cell>
          <cell r="H231">
            <v>5.6</v>
          </cell>
          <cell r="I231">
            <v>19.299999999999997</v>
          </cell>
          <cell r="J231">
            <v>4.8249999999999993</v>
          </cell>
        </row>
        <row r="232">
          <cell r="A232">
            <v>231</v>
          </cell>
          <cell r="B232" t="str">
            <v>AKHMAD AZROI RIYADI</v>
          </cell>
          <cell r="C232">
            <v>319039231</v>
          </cell>
          <cell r="E232">
            <v>5.75</v>
          </cell>
          <cell r="F232">
            <v>5.5</v>
          </cell>
          <cell r="G232">
            <v>5.6</v>
          </cell>
          <cell r="H232">
            <v>5.8</v>
          </cell>
          <cell r="I232">
            <v>22.650000000000002</v>
          </cell>
          <cell r="J232">
            <v>5.6625000000000005</v>
          </cell>
        </row>
        <row r="233">
          <cell r="A233">
            <v>232</v>
          </cell>
          <cell r="B233" t="str">
            <v>MUHAMMAD LUTFI ARIF</v>
          </cell>
          <cell r="C233">
            <v>319039232</v>
          </cell>
          <cell r="E233">
            <v>5</v>
          </cell>
          <cell r="F233">
            <v>4.5</v>
          </cell>
          <cell r="G233">
            <v>2.6</v>
          </cell>
          <cell r="H233">
            <v>4</v>
          </cell>
          <cell r="I233">
            <v>16.100000000000001</v>
          </cell>
          <cell r="J233">
            <v>4.0250000000000004</v>
          </cell>
        </row>
        <row r="234">
          <cell r="A234">
            <v>233</v>
          </cell>
          <cell r="B234" t="str">
            <v>MUHAMMAD MALIK MUSTOFA</v>
          </cell>
          <cell r="C234">
            <v>319039233</v>
          </cell>
          <cell r="E234">
            <v>4</v>
          </cell>
          <cell r="F234">
            <v>4.5</v>
          </cell>
          <cell r="G234">
            <v>3.4</v>
          </cell>
          <cell r="H234">
            <v>4.4000000000000004</v>
          </cell>
          <cell r="I234">
            <v>16.3</v>
          </cell>
          <cell r="J234">
            <v>4.0750000000000002</v>
          </cell>
        </row>
        <row r="235">
          <cell r="A235">
            <v>234</v>
          </cell>
          <cell r="B235" t="str">
            <v>AKHMAD FARIS</v>
          </cell>
          <cell r="C235">
            <v>319039234</v>
          </cell>
          <cell r="E235">
            <v>3</v>
          </cell>
          <cell r="F235">
            <v>5.75</v>
          </cell>
          <cell r="G235">
            <v>2.4</v>
          </cell>
          <cell r="H235">
            <v>5.6</v>
          </cell>
          <cell r="I235">
            <v>16.75</v>
          </cell>
          <cell r="J235">
            <v>4.1875</v>
          </cell>
        </row>
        <row r="236">
          <cell r="A236">
            <v>235</v>
          </cell>
          <cell r="B236" t="str">
            <v>MUHAMMAD MUSLIH</v>
          </cell>
          <cell r="C236">
            <v>319039235</v>
          </cell>
          <cell r="E236">
            <v>2.5</v>
          </cell>
          <cell r="F236">
            <v>4.75</v>
          </cell>
          <cell r="G236">
            <v>4.5999999999999996</v>
          </cell>
          <cell r="H236">
            <v>5</v>
          </cell>
          <cell r="I236">
            <v>16.850000000000001</v>
          </cell>
          <cell r="J236">
            <v>4.2125000000000004</v>
          </cell>
        </row>
        <row r="237">
          <cell r="A237">
            <v>236</v>
          </cell>
          <cell r="B237" t="str">
            <v>MUHAMMAD RIDLWAN</v>
          </cell>
          <cell r="C237">
            <v>319039236</v>
          </cell>
          <cell r="E237">
            <v>4</v>
          </cell>
          <cell r="F237">
            <v>4</v>
          </cell>
          <cell r="G237">
            <v>3.6</v>
          </cell>
          <cell r="H237">
            <v>5.8</v>
          </cell>
          <cell r="I237">
            <v>17.399999999999999</v>
          </cell>
          <cell r="J237">
            <v>4.3499999999999996</v>
          </cell>
        </row>
        <row r="238">
          <cell r="A238">
            <v>237</v>
          </cell>
          <cell r="B238" t="str">
            <v>MUHAMMAD RIFA'I</v>
          </cell>
          <cell r="C238">
            <v>319039237</v>
          </cell>
          <cell r="E238">
            <v>3</v>
          </cell>
          <cell r="F238">
            <v>4.25</v>
          </cell>
          <cell r="G238">
            <v>2.2000000000000002</v>
          </cell>
          <cell r="H238">
            <v>3.8</v>
          </cell>
          <cell r="I238">
            <v>13.25</v>
          </cell>
          <cell r="J238">
            <v>3.3125</v>
          </cell>
        </row>
        <row r="239">
          <cell r="A239">
            <v>238</v>
          </cell>
          <cell r="B239" t="str">
            <v>MUHAMMAD RIFQI ASKA ACHRISKA</v>
          </cell>
          <cell r="C239">
            <v>319039238</v>
          </cell>
          <cell r="E239">
            <v>3.5</v>
          </cell>
          <cell r="F239">
            <v>2.25</v>
          </cell>
          <cell r="G239">
            <v>3.6</v>
          </cell>
          <cell r="H239">
            <v>2.8</v>
          </cell>
          <cell r="I239">
            <v>12.149999999999999</v>
          </cell>
          <cell r="J239">
            <v>3.0374999999999996</v>
          </cell>
        </row>
        <row r="240">
          <cell r="A240">
            <v>239</v>
          </cell>
          <cell r="B240" t="str">
            <v>AKHMAD KHAIRUDIN NAIS</v>
          </cell>
          <cell r="C240">
            <v>319039239</v>
          </cell>
          <cell r="E240">
            <v>3.5</v>
          </cell>
          <cell r="F240">
            <v>5</v>
          </cell>
          <cell r="G240">
            <v>4.4000000000000004</v>
          </cell>
          <cell r="H240">
            <v>1.4</v>
          </cell>
          <cell r="I240">
            <v>14.3</v>
          </cell>
          <cell r="J240">
            <v>3.5750000000000002</v>
          </cell>
        </row>
        <row r="241">
          <cell r="A241">
            <v>240</v>
          </cell>
          <cell r="B241" t="str">
            <v>MUHAMMAD RIZAL BAHRI</v>
          </cell>
          <cell r="C241">
            <v>319039240</v>
          </cell>
          <cell r="E241">
            <v>2.25</v>
          </cell>
          <cell r="F241">
            <v>4.25</v>
          </cell>
          <cell r="G241">
            <v>2.2000000000000002</v>
          </cell>
          <cell r="H241">
            <v>5</v>
          </cell>
          <cell r="I241">
            <v>13.7</v>
          </cell>
          <cell r="J241">
            <v>3.4249999999999998</v>
          </cell>
        </row>
        <row r="242">
          <cell r="A242">
            <v>241</v>
          </cell>
          <cell r="B242" t="str">
            <v>MUHAMMAD RIZAL BAIDHOWI</v>
          </cell>
          <cell r="C242">
            <v>319039241</v>
          </cell>
          <cell r="E242">
            <v>3.25</v>
          </cell>
          <cell r="F242">
            <v>4.25</v>
          </cell>
          <cell r="G242">
            <v>4</v>
          </cell>
          <cell r="H242">
            <v>4.2</v>
          </cell>
          <cell r="I242">
            <v>15.7</v>
          </cell>
          <cell r="J242">
            <v>3.9249999999999998</v>
          </cell>
        </row>
        <row r="243">
          <cell r="A243">
            <v>242</v>
          </cell>
          <cell r="B243" t="str">
            <v>MUHAMMAD ROFIQUL ANAM</v>
          </cell>
          <cell r="C243">
            <v>319039242</v>
          </cell>
          <cell r="E243">
            <v>3</v>
          </cell>
          <cell r="F243">
            <v>3.25</v>
          </cell>
          <cell r="G243">
            <v>3</v>
          </cell>
          <cell r="H243">
            <v>5.2</v>
          </cell>
          <cell r="I243">
            <v>14.45</v>
          </cell>
          <cell r="J243">
            <v>3.6124999999999998</v>
          </cell>
        </row>
        <row r="244">
          <cell r="A244">
            <v>243</v>
          </cell>
          <cell r="B244" t="str">
            <v>ALFIAN ARIF ADHIATMA</v>
          </cell>
          <cell r="C244">
            <v>319039243</v>
          </cell>
          <cell r="E244">
            <v>4.75</v>
          </cell>
          <cell r="F244">
            <v>5.25</v>
          </cell>
          <cell r="G244">
            <v>0.8</v>
          </cell>
          <cell r="H244">
            <v>6</v>
          </cell>
          <cell r="I244">
            <v>16.8</v>
          </cell>
          <cell r="J244">
            <v>4.2</v>
          </cell>
        </row>
        <row r="245">
          <cell r="A245">
            <v>244</v>
          </cell>
          <cell r="B245" t="str">
            <v>MUHAMMAD SAIFUDIN</v>
          </cell>
          <cell r="C245">
            <v>319039244</v>
          </cell>
          <cell r="E245">
            <v>3</v>
          </cell>
          <cell r="F245">
            <v>4.5</v>
          </cell>
          <cell r="G245">
            <v>3.2</v>
          </cell>
          <cell r="H245">
            <v>3.8</v>
          </cell>
          <cell r="I245">
            <v>14.5</v>
          </cell>
          <cell r="J245">
            <v>3.625</v>
          </cell>
        </row>
        <row r="246">
          <cell r="A246">
            <v>245</v>
          </cell>
          <cell r="B246" t="str">
            <v>MUHAMMAD SALIS</v>
          </cell>
          <cell r="C246">
            <v>319039245</v>
          </cell>
          <cell r="E246">
            <v>3</v>
          </cell>
          <cell r="F246">
            <v>4</v>
          </cell>
          <cell r="G246">
            <v>4.4000000000000004</v>
          </cell>
          <cell r="H246">
            <v>4.5999999999999996</v>
          </cell>
          <cell r="I246">
            <v>16</v>
          </cell>
          <cell r="J246">
            <v>4</v>
          </cell>
        </row>
        <row r="247">
          <cell r="A247">
            <v>246</v>
          </cell>
          <cell r="B247" t="str">
            <v>AMRONISWAHYUDI</v>
          </cell>
          <cell r="C247">
            <v>319039246</v>
          </cell>
          <cell r="E247">
            <v>4</v>
          </cell>
          <cell r="F247">
            <v>6</v>
          </cell>
          <cell r="G247">
            <v>3.6</v>
          </cell>
          <cell r="H247">
            <v>3.4</v>
          </cell>
          <cell r="I247">
            <v>17</v>
          </cell>
          <cell r="J247">
            <v>4.25</v>
          </cell>
        </row>
        <row r="248">
          <cell r="A248">
            <v>247</v>
          </cell>
          <cell r="B248" t="str">
            <v>MUHAMMAD SIGIT AR ROSYIID</v>
          </cell>
          <cell r="C248">
            <v>319039247</v>
          </cell>
          <cell r="E248">
            <v>3</v>
          </cell>
          <cell r="F248">
            <v>4.75</v>
          </cell>
          <cell r="G248">
            <v>5</v>
          </cell>
          <cell r="H248">
            <v>5.8</v>
          </cell>
          <cell r="I248">
            <v>18.55</v>
          </cell>
          <cell r="J248">
            <v>4.6375000000000002</v>
          </cell>
        </row>
        <row r="249">
          <cell r="A249">
            <v>248</v>
          </cell>
          <cell r="B249" t="str">
            <v>MUHAMMAD SUKRON AHRORI</v>
          </cell>
          <cell r="C249">
            <v>319039248</v>
          </cell>
          <cell r="E249">
            <v>4</v>
          </cell>
          <cell r="F249">
            <v>3.25</v>
          </cell>
          <cell r="G249">
            <v>2.8</v>
          </cell>
          <cell r="H249">
            <v>4.4000000000000004</v>
          </cell>
          <cell r="I249">
            <v>14.450000000000001</v>
          </cell>
          <cell r="J249">
            <v>3.6125000000000003</v>
          </cell>
        </row>
        <row r="250">
          <cell r="A250">
            <v>249</v>
          </cell>
          <cell r="B250" t="str">
            <v>MUHAMMAD SYAIFUDDIN</v>
          </cell>
          <cell r="C250">
            <v>319039249</v>
          </cell>
          <cell r="E250">
            <v>4.5</v>
          </cell>
          <cell r="F250">
            <v>5.25</v>
          </cell>
          <cell r="G250">
            <v>5.4</v>
          </cell>
          <cell r="H250">
            <v>6</v>
          </cell>
          <cell r="I250">
            <v>21.15</v>
          </cell>
          <cell r="J250">
            <v>5.2874999999999996</v>
          </cell>
        </row>
        <row r="251">
          <cell r="A251">
            <v>250</v>
          </cell>
          <cell r="B251" t="str">
            <v>MUHAMMAD ULIL ABSHOR</v>
          </cell>
          <cell r="C251">
            <v>319039250</v>
          </cell>
          <cell r="E251">
            <v>4.5</v>
          </cell>
          <cell r="F251">
            <v>4.25</v>
          </cell>
          <cell r="G251">
            <v>4.2</v>
          </cell>
          <cell r="H251">
            <v>5.2</v>
          </cell>
          <cell r="I251">
            <v>18.149999999999999</v>
          </cell>
          <cell r="J251">
            <v>4.5374999999999996</v>
          </cell>
        </row>
        <row r="252">
          <cell r="A252">
            <v>251</v>
          </cell>
          <cell r="B252" t="str">
            <v>ANDIKA MUHAMMAD PRIYADI</v>
          </cell>
          <cell r="C252">
            <v>319039251</v>
          </cell>
          <cell r="E252">
            <v>4.75</v>
          </cell>
          <cell r="F252">
            <v>6</v>
          </cell>
          <cell r="G252">
            <v>3.8</v>
          </cell>
          <cell r="H252">
            <v>5.8</v>
          </cell>
          <cell r="I252">
            <v>20.350000000000001</v>
          </cell>
          <cell r="J252">
            <v>5.0875000000000004</v>
          </cell>
        </row>
        <row r="253">
          <cell r="A253">
            <v>252</v>
          </cell>
          <cell r="B253" t="str">
            <v>MUHAMMAD ULIL AZMI</v>
          </cell>
          <cell r="C253">
            <v>319039252</v>
          </cell>
          <cell r="E253">
            <v>3.25</v>
          </cell>
          <cell r="F253">
            <v>3</v>
          </cell>
          <cell r="G253">
            <v>4</v>
          </cell>
          <cell r="H253">
            <v>5.6</v>
          </cell>
          <cell r="I253">
            <v>15.85</v>
          </cell>
          <cell r="J253">
            <v>3.9624999999999999</v>
          </cell>
        </row>
        <row r="254">
          <cell r="A254">
            <v>253</v>
          </cell>
          <cell r="B254" t="str">
            <v>MUHAMMAD ULIN NI'AM</v>
          </cell>
          <cell r="C254">
            <v>319039253</v>
          </cell>
          <cell r="E254">
            <v>4</v>
          </cell>
          <cell r="F254">
            <v>4.5</v>
          </cell>
          <cell r="G254">
            <v>4</v>
          </cell>
          <cell r="H254">
            <v>5</v>
          </cell>
          <cell r="I254">
            <v>17.5</v>
          </cell>
          <cell r="J254">
            <v>4.375</v>
          </cell>
        </row>
        <row r="255">
          <cell r="A255">
            <v>254</v>
          </cell>
          <cell r="B255" t="str">
            <v>BADRUL KHOIR</v>
          </cell>
          <cell r="C255">
            <v>319039254</v>
          </cell>
          <cell r="E255">
            <v>4.25</v>
          </cell>
          <cell r="F255">
            <v>4</v>
          </cell>
          <cell r="G255">
            <v>4</v>
          </cell>
          <cell r="H255">
            <v>6</v>
          </cell>
          <cell r="I255">
            <v>18.25</v>
          </cell>
          <cell r="J255">
            <v>4.5625</v>
          </cell>
        </row>
        <row r="256">
          <cell r="A256">
            <v>255</v>
          </cell>
          <cell r="B256" t="str">
            <v>MUHAMMAD ULIN NUHA</v>
          </cell>
          <cell r="C256">
            <v>319039255</v>
          </cell>
          <cell r="E256">
            <v>4.25</v>
          </cell>
          <cell r="F256">
            <v>5.25</v>
          </cell>
          <cell r="G256">
            <v>4.4000000000000004</v>
          </cell>
          <cell r="H256">
            <v>4</v>
          </cell>
          <cell r="I256">
            <v>17.899999999999999</v>
          </cell>
          <cell r="J256">
            <v>4.4749999999999996</v>
          </cell>
        </row>
        <row r="257">
          <cell r="A257">
            <v>256</v>
          </cell>
          <cell r="B257" t="str">
            <v>MUHAMMAD ULIN NUHA</v>
          </cell>
          <cell r="C257">
            <v>319039256</v>
          </cell>
          <cell r="E257">
            <v>4.25</v>
          </cell>
          <cell r="F257">
            <v>5</v>
          </cell>
          <cell r="G257">
            <v>3.6</v>
          </cell>
          <cell r="H257">
            <v>5.8</v>
          </cell>
          <cell r="I257">
            <v>18.649999999999999</v>
          </cell>
          <cell r="J257">
            <v>4.6624999999999996</v>
          </cell>
        </row>
        <row r="258">
          <cell r="A258">
            <v>257</v>
          </cell>
          <cell r="B258" t="str">
            <v>MUHAMMAD YUNUS</v>
          </cell>
          <cell r="C258">
            <v>319039257</v>
          </cell>
          <cell r="E258">
            <v>4.25</v>
          </cell>
          <cell r="F258">
            <v>3.25</v>
          </cell>
          <cell r="G258">
            <v>3.2</v>
          </cell>
          <cell r="H258">
            <v>6.2</v>
          </cell>
          <cell r="I258">
            <v>16.899999999999999</v>
          </cell>
          <cell r="J258">
            <v>4.2249999999999996</v>
          </cell>
        </row>
        <row r="259">
          <cell r="A259">
            <v>258</v>
          </cell>
          <cell r="B259" t="str">
            <v>MUHAMMAD YUSRON</v>
          </cell>
          <cell r="C259">
            <v>319039258</v>
          </cell>
          <cell r="E259">
            <v>3.75</v>
          </cell>
          <cell r="F259">
            <v>4</v>
          </cell>
          <cell r="G259">
            <v>2.6</v>
          </cell>
          <cell r="H259">
            <v>5.6</v>
          </cell>
          <cell r="I259">
            <v>15.95</v>
          </cell>
          <cell r="J259">
            <v>3.9874999999999998</v>
          </cell>
        </row>
        <row r="260">
          <cell r="A260">
            <v>259</v>
          </cell>
          <cell r="B260" t="str">
            <v>BIMA ARKHAMI</v>
          </cell>
          <cell r="C260">
            <v>319039259</v>
          </cell>
          <cell r="E260">
            <v>3.5</v>
          </cell>
          <cell r="F260">
            <v>5</v>
          </cell>
          <cell r="G260">
            <v>5.6</v>
          </cell>
          <cell r="H260">
            <v>7.4</v>
          </cell>
          <cell r="I260">
            <v>21.5</v>
          </cell>
          <cell r="J260">
            <v>5.375</v>
          </cell>
        </row>
        <row r="261">
          <cell r="A261">
            <v>260</v>
          </cell>
          <cell r="B261" t="str">
            <v>MUHAMMAD YUSUF</v>
          </cell>
          <cell r="C261">
            <v>319039260</v>
          </cell>
          <cell r="E261">
            <v>5.75</v>
          </cell>
          <cell r="F261">
            <v>5.25</v>
          </cell>
          <cell r="G261">
            <v>3.4</v>
          </cell>
          <cell r="H261">
            <v>4.8</v>
          </cell>
          <cell r="I261">
            <v>19.2</v>
          </cell>
          <cell r="J261">
            <v>4.8</v>
          </cell>
        </row>
        <row r="262">
          <cell r="A262">
            <v>261</v>
          </cell>
          <cell r="B262" t="str">
            <v>MUKHAMADUN</v>
          </cell>
          <cell r="C262">
            <v>319039261</v>
          </cell>
          <cell r="E262">
            <v>2.5</v>
          </cell>
          <cell r="F262">
            <v>3.75</v>
          </cell>
          <cell r="G262">
            <v>3.6</v>
          </cell>
          <cell r="H262">
            <v>3.6</v>
          </cell>
          <cell r="I262">
            <v>13.45</v>
          </cell>
          <cell r="J262">
            <v>3.3624999999999998</v>
          </cell>
        </row>
        <row r="263">
          <cell r="A263">
            <v>262</v>
          </cell>
          <cell r="B263" t="str">
            <v>MUKHAMMAD ZIAURROHMAN</v>
          </cell>
          <cell r="C263">
            <v>319039262</v>
          </cell>
          <cell r="E263">
            <v>4</v>
          </cell>
          <cell r="F263">
            <v>4.5</v>
          </cell>
          <cell r="G263">
            <v>4.5999999999999996</v>
          </cell>
          <cell r="H263">
            <v>5.2</v>
          </cell>
          <cell r="I263">
            <v>18.3</v>
          </cell>
          <cell r="J263">
            <v>4.5750000000000002</v>
          </cell>
        </row>
        <row r="264">
          <cell r="A264">
            <v>263</v>
          </cell>
          <cell r="B264" t="str">
            <v>CHASAN NAFI'</v>
          </cell>
          <cell r="C264">
            <v>319039263</v>
          </cell>
          <cell r="E264">
            <v>4.5</v>
          </cell>
          <cell r="F264">
            <v>5.75</v>
          </cell>
          <cell r="G264">
            <v>4.2</v>
          </cell>
          <cell r="H264">
            <v>5.6</v>
          </cell>
          <cell r="I264">
            <v>20.049999999999997</v>
          </cell>
          <cell r="J264">
            <v>5.0124999999999993</v>
          </cell>
        </row>
        <row r="265">
          <cell r="A265">
            <v>264</v>
          </cell>
          <cell r="B265" t="str">
            <v>MUSTAFID</v>
          </cell>
          <cell r="C265">
            <v>319039264</v>
          </cell>
          <cell r="E265">
            <v>4</v>
          </cell>
          <cell r="F265">
            <v>4.75</v>
          </cell>
          <cell r="G265">
            <v>4.5999999999999996</v>
          </cell>
          <cell r="H265">
            <v>5.4</v>
          </cell>
          <cell r="I265">
            <v>18.75</v>
          </cell>
          <cell r="J265">
            <v>4.6875</v>
          </cell>
        </row>
        <row r="266">
          <cell r="A266">
            <v>265</v>
          </cell>
          <cell r="B266" t="str">
            <v>MUSTAQFIRIN</v>
          </cell>
          <cell r="C266">
            <v>319039265</v>
          </cell>
          <cell r="E266">
            <v>4.5</v>
          </cell>
          <cell r="F266">
            <v>6.25</v>
          </cell>
          <cell r="G266">
            <v>3.2</v>
          </cell>
          <cell r="H266">
            <v>3.4</v>
          </cell>
          <cell r="I266">
            <v>17.349999999999998</v>
          </cell>
          <cell r="J266">
            <v>4.3374999999999995</v>
          </cell>
        </row>
        <row r="267">
          <cell r="A267">
            <v>266</v>
          </cell>
          <cell r="B267" t="str">
            <v>CHILMAN</v>
          </cell>
          <cell r="C267">
            <v>319039266</v>
          </cell>
          <cell r="E267">
            <v>2.75</v>
          </cell>
          <cell r="F267">
            <v>6.25</v>
          </cell>
          <cell r="G267">
            <v>3</v>
          </cell>
          <cell r="H267">
            <v>4.4000000000000004</v>
          </cell>
          <cell r="I267">
            <v>16.399999999999999</v>
          </cell>
          <cell r="J267">
            <v>4.0999999999999996</v>
          </cell>
        </row>
        <row r="268">
          <cell r="A268">
            <v>267</v>
          </cell>
          <cell r="B268" t="str">
            <v>MUSTOFA ALHADIDI ATHAIR</v>
          </cell>
          <cell r="C268">
            <v>319039267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A269">
            <v>268</v>
          </cell>
          <cell r="B269" t="str">
            <v>MUSTHOFA KAMAL</v>
          </cell>
          <cell r="C269">
            <v>319039268</v>
          </cell>
          <cell r="E269">
            <v>3.5</v>
          </cell>
          <cell r="F269">
            <v>3</v>
          </cell>
          <cell r="G269">
            <v>1.8</v>
          </cell>
          <cell r="H269">
            <v>3.6</v>
          </cell>
          <cell r="I269">
            <v>11.9</v>
          </cell>
          <cell r="J269">
            <v>2.9750000000000001</v>
          </cell>
        </row>
        <row r="270">
          <cell r="A270">
            <v>269</v>
          </cell>
          <cell r="B270" t="str">
            <v>MUSTOFA IMRON</v>
          </cell>
          <cell r="C270">
            <v>319039269</v>
          </cell>
          <cell r="E270">
            <v>4</v>
          </cell>
          <cell r="F270">
            <v>4</v>
          </cell>
          <cell r="G270">
            <v>3.6</v>
          </cell>
          <cell r="H270">
            <v>6</v>
          </cell>
          <cell r="I270">
            <v>17.600000000000001</v>
          </cell>
          <cell r="J270">
            <v>4.4000000000000004</v>
          </cell>
        </row>
        <row r="271">
          <cell r="A271">
            <v>270</v>
          </cell>
          <cell r="B271" t="str">
            <v>NAUFAL HUDA</v>
          </cell>
          <cell r="C271">
            <v>319039270</v>
          </cell>
          <cell r="E271">
            <v>3.75</v>
          </cell>
          <cell r="F271">
            <v>3.75</v>
          </cell>
          <cell r="G271">
            <v>3</v>
          </cell>
          <cell r="H271">
            <v>4.5999999999999996</v>
          </cell>
          <cell r="I271">
            <v>15.1</v>
          </cell>
          <cell r="J271">
            <v>3.7749999999999999</v>
          </cell>
        </row>
        <row r="272">
          <cell r="A272">
            <v>271</v>
          </cell>
          <cell r="B272" t="str">
            <v>ERWIN ADIYAKSA MIWANTOKO</v>
          </cell>
          <cell r="C272">
            <v>319039271</v>
          </cell>
          <cell r="E272">
            <v>4.25</v>
          </cell>
          <cell r="F272">
            <v>5.75</v>
          </cell>
          <cell r="G272">
            <v>4</v>
          </cell>
          <cell r="H272">
            <v>5.8</v>
          </cell>
          <cell r="I272">
            <v>19.8</v>
          </cell>
          <cell r="J272">
            <v>4.95</v>
          </cell>
        </row>
        <row r="273">
          <cell r="A273">
            <v>272</v>
          </cell>
          <cell r="B273" t="str">
            <v>NOOR FALAH</v>
          </cell>
          <cell r="C273">
            <v>319039272</v>
          </cell>
          <cell r="E273">
            <v>7.5</v>
          </cell>
          <cell r="F273">
            <v>5.25</v>
          </cell>
          <cell r="G273">
            <v>4.5999999999999996</v>
          </cell>
          <cell r="H273">
            <v>5</v>
          </cell>
          <cell r="I273">
            <v>22.35</v>
          </cell>
          <cell r="J273">
            <v>5.5875000000000004</v>
          </cell>
        </row>
        <row r="274">
          <cell r="A274">
            <v>273</v>
          </cell>
          <cell r="B274" t="str">
            <v>NOOR SA'ID</v>
          </cell>
          <cell r="C274">
            <v>319039273</v>
          </cell>
          <cell r="E274">
            <v>3.25</v>
          </cell>
          <cell r="F274">
            <v>4.75</v>
          </cell>
          <cell r="G274">
            <v>2.6</v>
          </cell>
          <cell r="H274">
            <v>4.5999999999999996</v>
          </cell>
          <cell r="I274">
            <v>15.2</v>
          </cell>
          <cell r="J274">
            <v>3.8</v>
          </cell>
        </row>
        <row r="275">
          <cell r="A275">
            <v>274</v>
          </cell>
          <cell r="B275" t="str">
            <v>INDRA WAHYUDI</v>
          </cell>
          <cell r="C275">
            <v>319039274</v>
          </cell>
          <cell r="E275">
            <v>3.5</v>
          </cell>
          <cell r="F275">
            <v>5.5</v>
          </cell>
          <cell r="G275">
            <v>5.6</v>
          </cell>
          <cell r="H275">
            <v>7.2</v>
          </cell>
          <cell r="I275">
            <v>21.8</v>
          </cell>
          <cell r="J275">
            <v>5.45</v>
          </cell>
        </row>
        <row r="276">
          <cell r="A276">
            <v>275</v>
          </cell>
          <cell r="B276" t="str">
            <v>NOR MAHSUS</v>
          </cell>
          <cell r="C276">
            <v>319039275</v>
          </cell>
          <cell r="E276">
            <v>1.75</v>
          </cell>
          <cell r="F276">
            <v>6</v>
          </cell>
          <cell r="G276">
            <v>2.6</v>
          </cell>
          <cell r="H276">
            <v>4.4000000000000004</v>
          </cell>
          <cell r="I276">
            <v>14.75</v>
          </cell>
          <cell r="J276">
            <v>3.6875</v>
          </cell>
        </row>
        <row r="277">
          <cell r="A277">
            <v>276</v>
          </cell>
          <cell r="B277" t="str">
            <v>NOR RIFAI</v>
          </cell>
          <cell r="C277">
            <v>319039276</v>
          </cell>
          <cell r="E277">
            <v>3.5</v>
          </cell>
          <cell r="F277">
            <v>3</v>
          </cell>
          <cell r="G277">
            <v>3.6</v>
          </cell>
          <cell r="H277">
            <v>6.2</v>
          </cell>
          <cell r="I277">
            <v>16.3</v>
          </cell>
          <cell r="J277">
            <v>4.0750000000000002</v>
          </cell>
        </row>
        <row r="278">
          <cell r="A278">
            <v>277</v>
          </cell>
          <cell r="B278" t="str">
            <v>NUR ILMI ALFIYANI</v>
          </cell>
          <cell r="C278">
            <v>319039277</v>
          </cell>
          <cell r="E278">
            <v>2.5</v>
          </cell>
          <cell r="F278">
            <v>3.25</v>
          </cell>
          <cell r="G278">
            <v>5.2</v>
          </cell>
          <cell r="H278">
            <v>4.4000000000000004</v>
          </cell>
          <cell r="I278">
            <v>15.35</v>
          </cell>
          <cell r="J278">
            <v>3.8374999999999999</v>
          </cell>
        </row>
        <row r="279">
          <cell r="A279">
            <v>278</v>
          </cell>
          <cell r="B279" t="str">
            <v>NUR MUCHAMAD</v>
          </cell>
          <cell r="C279">
            <v>319039278</v>
          </cell>
          <cell r="E279">
            <v>4.25</v>
          </cell>
          <cell r="F279">
            <v>4</v>
          </cell>
          <cell r="G279">
            <v>3.6</v>
          </cell>
          <cell r="H279">
            <v>3.8</v>
          </cell>
          <cell r="I279">
            <v>15.649999999999999</v>
          </cell>
          <cell r="J279">
            <v>3.9124999999999996</v>
          </cell>
        </row>
        <row r="280">
          <cell r="A280">
            <v>279</v>
          </cell>
          <cell r="B280" t="str">
            <v>JA'FAR AMIN</v>
          </cell>
          <cell r="C280">
            <v>319039279</v>
          </cell>
          <cell r="E280">
            <v>2.25</v>
          </cell>
          <cell r="F280">
            <v>5.5</v>
          </cell>
          <cell r="G280">
            <v>4.8</v>
          </cell>
          <cell r="H280">
            <v>5.2</v>
          </cell>
          <cell r="I280">
            <v>17.75</v>
          </cell>
          <cell r="J280">
            <v>4.4375</v>
          </cell>
        </row>
        <row r="281">
          <cell r="A281">
            <v>280</v>
          </cell>
          <cell r="B281" t="str">
            <v>NURI KHAQIQI</v>
          </cell>
          <cell r="C281">
            <v>319039280</v>
          </cell>
          <cell r="E281">
            <v>2.5</v>
          </cell>
          <cell r="F281">
            <v>2.75</v>
          </cell>
          <cell r="G281">
            <v>3</v>
          </cell>
          <cell r="H281">
            <v>4.8</v>
          </cell>
          <cell r="I281">
            <v>13.05</v>
          </cell>
          <cell r="J281">
            <v>3.2625000000000002</v>
          </cell>
        </row>
        <row r="282">
          <cell r="A282">
            <v>281</v>
          </cell>
          <cell r="B282" t="str">
            <v>NURUL AMIN</v>
          </cell>
          <cell r="C282">
            <v>319039281</v>
          </cell>
          <cell r="E282">
            <v>3.75</v>
          </cell>
          <cell r="F282">
            <v>4</v>
          </cell>
          <cell r="G282">
            <v>4</v>
          </cell>
          <cell r="H282">
            <v>5.6</v>
          </cell>
          <cell r="I282">
            <v>17.350000000000001</v>
          </cell>
          <cell r="J282">
            <v>4.3375000000000004</v>
          </cell>
        </row>
        <row r="283">
          <cell r="A283">
            <v>282</v>
          </cell>
          <cell r="B283" t="str">
            <v>NURUL SAPUTRO</v>
          </cell>
          <cell r="C283">
            <v>319039282</v>
          </cell>
          <cell r="E283">
            <v>4.5</v>
          </cell>
          <cell r="F283">
            <v>5.5</v>
          </cell>
          <cell r="G283">
            <v>2.2000000000000002</v>
          </cell>
          <cell r="H283">
            <v>5.8</v>
          </cell>
          <cell r="I283">
            <v>18</v>
          </cell>
          <cell r="J283">
            <v>4.5</v>
          </cell>
        </row>
        <row r="284">
          <cell r="A284">
            <v>283</v>
          </cell>
          <cell r="B284" t="str">
            <v>M. AINUR ROFIQ</v>
          </cell>
          <cell r="C284">
            <v>319039283</v>
          </cell>
          <cell r="E284">
            <v>4.5</v>
          </cell>
          <cell r="F284">
            <v>5</v>
          </cell>
          <cell r="G284">
            <v>3.2</v>
          </cell>
          <cell r="H284">
            <v>4</v>
          </cell>
          <cell r="I284">
            <v>16.7</v>
          </cell>
          <cell r="J284">
            <v>4.1749999999999998</v>
          </cell>
        </row>
        <row r="285">
          <cell r="A285">
            <v>284</v>
          </cell>
          <cell r="B285" t="str">
            <v>RIZAL ABDUL CHOLIQ</v>
          </cell>
          <cell r="C285">
            <v>319039284</v>
          </cell>
          <cell r="E285">
            <v>3.25</v>
          </cell>
          <cell r="F285">
            <v>3.5</v>
          </cell>
          <cell r="G285">
            <v>3.2</v>
          </cell>
          <cell r="H285">
            <v>5</v>
          </cell>
          <cell r="I285">
            <v>14.95</v>
          </cell>
          <cell r="J285">
            <v>3.7374999999999998</v>
          </cell>
        </row>
        <row r="286">
          <cell r="A286">
            <v>285</v>
          </cell>
          <cell r="B286" t="str">
            <v>SAFIF ARIYANTO</v>
          </cell>
          <cell r="C286">
            <v>319039285</v>
          </cell>
          <cell r="E286">
            <v>3.25</v>
          </cell>
          <cell r="F286">
            <v>5</v>
          </cell>
          <cell r="G286">
            <v>4.2</v>
          </cell>
          <cell r="H286">
            <v>4.4000000000000004</v>
          </cell>
          <cell r="I286">
            <v>16.850000000000001</v>
          </cell>
          <cell r="J286">
            <v>4.2125000000000004</v>
          </cell>
        </row>
        <row r="287">
          <cell r="A287">
            <v>286</v>
          </cell>
          <cell r="B287" t="str">
            <v>MUHAMMAD HATIM ALWAN</v>
          </cell>
          <cell r="C287">
            <v>319039286</v>
          </cell>
          <cell r="E287">
            <v>4.25</v>
          </cell>
          <cell r="F287">
            <v>6.25</v>
          </cell>
          <cell r="G287">
            <v>2.6</v>
          </cell>
          <cell r="H287">
            <v>3.6</v>
          </cell>
          <cell r="I287">
            <v>16.7</v>
          </cell>
          <cell r="J287">
            <v>4.1749999999999998</v>
          </cell>
        </row>
        <row r="288">
          <cell r="A288">
            <v>287</v>
          </cell>
          <cell r="B288" t="str">
            <v>SELAMET ABDUL ROZAQ</v>
          </cell>
          <cell r="C288">
            <v>319039287</v>
          </cell>
          <cell r="E288">
            <v>3.25</v>
          </cell>
          <cell r="F288">
            <v>4.75</v>
          </cell>
          <cell r="G288">
            <v>3.4</v>
          </cell>
          <cell r="H288">
            <v>4</v>
          </cell>
          <cell r="I288">
            <v>15.4</v>
          </cell>
          <cell r="J288">
            <v>3.85</v>
          </cell>
        </row>
        <row r="289">
          <cell r="A289">
            <v>288</v>
          </cell>
          <cell r="B289" t="str">
            <v>SEPTIAN ADHI WIBOWO</v>
          </cell>
          <cell r="C289">
            <v>319039288</v>
          </cell>
          <cell r="E289">
            <v>2.25</v>
          </cell>
          <cell r="F289">
            <v>2.75</v>
          </cell>
          <cell r="G289">
            <v>3</v>
          </cell>
          <cell r="H289">
            <v>5</v>
          </cell>
          <cell r="I289">
            <v>13</v>
          </cell>
          <cell r="J289">
            <v>3.25</v>
          </cell>
        </row>
        <row r="290">
          <cell r="A290">
            <v>289</v>
          </cell>
          <cell r="B290" t="str">
            <v>SHOIFUL MUJAB</v>
          </cell>
          <cell r="C290">
            <v>319039289</v>
          </cell>
          <cell r="E290">
            <v>3.25</v>
          </cell>
          <cell r="F290">
            <v>4.75</v>
          </cell>
          <cell r="G290">
            <v>3.2</v>
          </cell>
          <cell r="H290">
            <v>5.6</v>
          </cell>
          <cell r="I290">
            <v>16.799999999999997</v>
          </cell>
          <cell r="J290">
            <v>4.1999999999999993</v>
          </cell>
        </row>
        <row r="291">
          <cell r="A291">
            <v>290</v>
          </cell>
          <cell r="B291" t="str">
            <v>SODRUN NAFI' FIMAZIDIS SYAFI'</v>
          </cell>
          <cell r="C291">
            <v>319039290</v>
          </cell>
          <cell r="E291">
            <v>4.5</v>
          </cell>
          <cell r="F291">
            <v>5.25</v>
          </cell>
          <cell r="G291">
            <v>3.6</v>
          </cell>
          <cell r="H291">
            <v>5.2</v>
          </cell>
          <cell r="I291">
            <v>18.55</v>
          </cell>
          <cell r="J291">
            <v>4.6375000000000002</v>
          </cell>
        </row>
        <row r="292">
          <cell r="A292">
            <v>291</v>
          </cell>
          <cell r="B292" t="str">
            <v>MUHAMMAD MISBAKHUDDIN</v>
          </cell>
          <cell r="C292">
            <v>319039291</v>
          </cell>
          <cell r="E292">
            <v>5.25</v>
          </cell>
          <cell r="F292">
            <v>4.25</v>
          </cell>
          <cell r="G292">
            <v>4.4000000000000004</v>
          </cell>
          <cell r="H292">
            <v>4.5999999999999996</v>
          </cell>
          <cell r="I292">
            <v>18.5</v>
          </cell>
          <cell r="J292">
            <v>4.625</v>
          </cell>
        </row>
        <row r="293">
          <cell r="A293">
            <v>292</v>
          </cell>
          <cell r="B293" t="str">
            <v>SUKRON MAKMUN</v>
          </cell>
          <cell r="C293">
            <v>319039292</v>
          </cell>
          <cell r="E293">
            <v>7.5</v>
          </cell>
          <cell r="F293">
            <v>6.25</v>
          </cell>
          <cell r="G293">
            <v>4.4000000000000004</v>
          </cell>
          <cell r="H293">
            <v>4.4000000000000004</v>
          </cell>
          <cell r="I293">
            <v>22.549999999999997</v>
          </cell>
          <cell r="J293">
            <v>5.6374999999999993</v>
          </cell>
        </row>
        <row r="294">
          <cell r="A294">
            <v>293</v>
          </cell>
          <cell r="B294" t="str">
            <v>SULIYANTO</v>
          </cell>
          <cell r="C294">
            <v>319039293</v>
          </cell>
          <cell r="E294">
            <v>3.75</v>
          </cell>
          <cell r="F294">
            <v>3.5</v>
          </cell>
          <cell r="G294">
            <v>3.6</v>
          </cell>
          <cell r="H294">
            <v>3.4</v>
          </cell>
          <cell r="I294">
            <v>14.25</v>
          </cell>
          <cell r="J294">
            <v>3.5625</v>
          </cell>
        </row>
        <row r="295">
          <cell r="A295">
            <v>294</v>
          </cell>
          <cell r="B295" t="str">
            <v>MAULANA SAIFUL AMIN</v>
          </cell>
          <cell r="C295">
            <v>319039294</v>
          </cell>
          <cell r="E295">
            <v>4.25</v>
          </cell>
          <cell r="F295">
            <v>4.25</v>
          </cell>
          <cell r="G295">
            <v>3.6</v>
          </cell>
          <cell r="H295">
            <v>5</v>
          </cell>
          <cell r="I295">
            <v>17.100000000000001</v>
          </cell>
          <cell r="J295">
            <v>4.2750000000000004</v>
          </cell>
        </row>
        <row r="296">
          <cell r="A296">
            <v>295</v>
          </cell>
          <cell r="B296" t="str">
            <v>SUPRIYANTO</v>
          </cell>
          <cell r="C296">
            <v>319039295</v>
          </cell>
          <cell r="E296">
            <v>4.75</v>
          </cell>
          <cell r="F296">
            <v>4.25</v>
          </cell>
          <cell r="G296">
            <v>6.4</v>
          </cell>
          <cell r="H296">
            <v>5.4</v>
          </cell>
          <cell r="I296">
            <v>20.8</v>
          </cell>
          <cell r="J296">
            <v>5.2</v>
          </cell>
        </row>
        <row r="297">
          <cell r="A297">
            <v>296</v>
          </cell>
          <cell r="B297" t="str">
            <v>SYAIFUL UMAM</v>
          </cell>
          <cell r="C297">
            <v>319039296</v>
          </cell>
          <cell r="E297">
            <v>2.5</v>
          </cell>
          <cell r="F297">
            <v>3.75</v>
          </cell>
          <cell r="G297">
            <v>3.4</v>
          </cell>
          <cell r="H297">
            <v>5.6</v>
          </cell>
          <cell r="I297">
            <v>15.25</v>
          </cell>
          <cell r="J297">
            <v>3.8125</v>
          </cell>
        </row>
        <row r="298">
          <cell r="A298">
            <v>297</v>
          </cell>
          <cell r="B298" t="str">
            <v>SYAMSUDIN EFFENDI</v>
          </cell>
          <cell r="C298">
            <v>319039297</v>
          </cell>
          <cell r="E298">
            <v>4.25</v>
          </cell>
          <cell r="F298">
            <v>5</v>
          </cell>
          <cell r="G298">
            <v>4</v>
          </cell>
          <cell r="H298">
            <v>6.4</v>
          </cell>
          <cell r="I298">
            <v>19.649999999999999</v>
          </cell>
          <cell r="J298">
            <v>4.9124999999999996</v>
          </cell>
        </row>
        <row r="299">
          <cell r="A299">
            <v>298</v>
          </cell>
          <cell r="B299" t="str">
            <v>SYIHABUDDIN ASSIBTHI</v>
          </cell>
          <cell r="C299">
            <v>319039298</v>
          </cell>
          <cell r="E299">
            <v>3.5</v>
          </cell>
          <cell r="F299">
            <v>3</v>
          </cell>
          <cell r="G299">
            <v>3.4</v>
          </cell>
          <cell r="H299">
            <v>4</v>
          </cell>
          <cell r="I299">
            <v>13.9</v>
          </cell>
          <cell r="J299">
            <v>3.4750000000000001</v>
          </cell>
        </row>
        <row r="300">
          <cell r="A300">
            <v>299</v>
          </cell>
          <cell r="B300" t="str">
            <v>MOCH KHAFID</v>
          </cell>
          <cell r="C300">
            <v>319039299</v>
          </cell>
          <cell r="E300">
            <v>5.25</v>
          </cell>
          <cell r="F300">
            <v>4</v>
          </cell>
          <cell r="G300">
            <v>4</v>
          </cell>
          <cell r="H300">
            <v>6.4</v>
          </cell>
          <cell r="I300">
            <v>19.649999999999999</v>
          </cell>
          <cell r="J300">
            <v>4.9124999999999996</v>
          </cell>
        </row>
        <row r="301">
          <cell r="A301">
            <v>300</v>
          </cell>
          <cell r="B301" t="str">
            <v>SYUKRON AINUL YAQIN</v>
          </cell>
          <cell r="C301">
            <v>319039300</v>
          </cell>
          <cell r="E301">
            <v>4</v>
          </cell>
          <cell r="F301">
            <v>4.5</v>
          </cell>
          <cell r="G301">
            <v>3.8</v>
          </cell>
          <cell r="H301">
            <v>5.2</v>
          </cell>
          <cell r="I301">
            <v>17.5</v>
          </cell>
          <cell r="J301">
            <v>4.375</v>
          </cell>
        </row>
        <row r="302">
          <cell r="A302">
            <v>301</v>
          </cell>
          <cell r="B302" t="str">
            <v>TAFADHIL LUQMAN HAKIM</v>
          </cell>
          <cell r="C302">
            <v>319039301</v>
          </cell>
          <cell r="E302">
            <v>2.5</v>
          </cell>
          <cell r="F302">
            <v>3.75</v>
          </cell>
          <cell r="G302">
            <v>4.2</v>
          </cell>
          <cell r="H302">
            <v>4.5999999999999996</v>
          </cell>
          <cell r="I302">
            <v>15.049999999999999</v>
          </cell>
          <cell r="J302">
            <v>3.7624999999999997</v>
          </cell>
        </row>
        <row r="303">
          <cell r="A303">
            <v>302</v>
          </cell>
          <cell r="B303" t="str">
            <v>TRISNA NOFIANA</v>
          </cell>
          <cell r="C303">
            <v>319039302</v>
          </cell>
          <cell r="E303">
            <v>2.25</v>
          </cell>
          <cell r="F303">
            <v>4</v>
          </cell>
          <cell r="G303">
            <v>3.8</v>
          </cell>
          <cell r="H303">
            <v>5</v>
          </cell>
          <cell r="I303">
            <v>15.05</v>
          </cell>
          <cell r="J303">
            <v>3.7625000000000002</v>
          </cell>
        </row>
        <row r="304">
          <cell r="A304">
            <v>303</v>
          </cell>
          <cell r="B304" t="str">
            <v>MOH. MA'RUF</v>
          </cell>
          <cell r="C304">
            <v>319039303</v>
          </cell>
          <cell r="E304">
            <v>1.75</v>
          </cell>
          <cell r="F304">
            <v>5.75</v>
          </cell>
          <cell r="G304">
            <v>4.2</v>
          </cell>
          <cell r="H304">
            <v>6</v>
          </cell>
          <cell r="I304">
            <v>17.7</v>
          </cell>
          <cell r="J304">
            <v>4.4249999999999998</v>
          </cell>
        </row>
        <row r="305">
          <cell r="A305">
            <v>304</v>
          </cell>
          <cell r="B305" t="str">
            <v>ULIL RUSYDA</v>
          </cell>
          <cell r="C305">
            <v>319039304</v>
          </cell>
          <cell r="E305">
            <v>2.5</v>
          </cell>
          <cell r="F305">
            <v>4.75</v>
          </cell>
          <cell r="G305">
            <v>4</v>
          </cell>
          <cell r="H305">
            <v>4.2</v>
          </cell>
          <cell r="I305">
            <v>15.45</v>
          </cell>
          <cell r="J305">
            <v>3.8624999999999998</v>
          </cell>
        </row>
        <row r="306">
          <cell r="A306">
            <v>305</v>
          </cell>
          <cell r="B306" t="str">
            <v>ULUL ALBAB</v>
          </cell>
          <cell r="C306">
            <v>319039305</v>
          </cell>
          <cell r="E306">
            <v>2.75</v>
          </cell>
          <cell r="F306">
            <v>2.25</v>
          </cell>
          <cell r="G306">
            <v>3.2</v>
          </cell>
          <cell r="H306">
            <v>5.4</v>
          </cell>
          <cell r="I306">
            <v>13.6</v>
          </cell>
          <cell r="J306">
            <v>3.4</v>
          </cell>
        </row>
        <row r="307">
          <cell r="A307">
            <v>306</v>
          </cell>
          <cell r="B307" t="str">
            <v>MOH NAFIAN</v>
          </cell>
          <cell r="C307">
            <v>319039306</v>
          </cell>
          <cell r="E307">
            <v>3.25</v>
          </cell>
          <cell r="F307">
            <v>3.75</v>
          </cell>
          <cell r="G307">
            <v>6</v>
          </cell>
          <cell r="H307">
            <v>5.8</v>
          </cell>
          <cell r="I307">
            <v>18.8</v>
          </cell>
          <cell r="J307">
            <v>4.7</v>
          </cell>
        </row>
        <row r="308">
          <cell r="A308">
            <v>307</v>
          </cell>
          <cell r="B308" t="str">
            <v>ULY AFLAH</v>
          </cell>
          <cell r="C308">
            <v>319039307</v>
          </cell>
          <cell r="E308">
            <v>3.5</v>
          </cell>
          <cell r="F308">
            <v>4.5</v>
          </cell>
          <cell r="G308">
            <v>3.4</v>
          </cell>
          <cell r="H308">
            <v>5.2</v>
          </cell>
          <cell r="I308">
            <v>16.600000000000001</v>
          </cell>
          <cell r="J308">
            <v>4.1500000000000004</v>
          </cell>
        </row>
        <row r="309">
          <cell r="A309">
            <v>308</v>
          </cell>
          <cell r="B309" t="str">
            <v>UMAR FARUQ</v>
          </cell>
          <cell r="C309">
            <v>319039308</v>
          </cell>
          <cell r="E309">
            <v>1</v>
          </cell>
          <cell r="F309">
            <v>5</v>
          </cell>
          <cell r="G309">
            <v>3</v>
          </cell>
          <cell r="H309">
            <v>4.8</v>
          </cell>
          <cell r="I309">
            <v>13.8</v>
          </cell>
          <cell r="J309">
            <v>3.45</v>
          </cell>
        </row>
        <row r="310">
          <cell r="A310">
            <v>309</v>
          </cell>
          <cell r="B310" t="str">
            <v>WACHID SOBIRIN</v>
          </cell>
          <cell r="C310">
            <v>319039309</v>
          </cell>
          <cell r="I310">
            <v>0</v>
          </cell>
          <cell r="J310">
            <v>0</v>
          </cell>
        </row>
        <row r="311">
          <cell r="A311">
            <v>310</v>
          </cell>
          <cell r="B311" t="str">
            <v>WAHAB BAIHAQI</v>
          </cell>
          <cell r="C311">
            <v>319039310</v>
          </cell>
          <cell r="E311">
            <v>4.75</v>
          </cell>
          <cell r="F311">
            <v>6</v>
          </cell>
          <cell r="G311">
            <v>4.5999999999999996</v>
          </cell>
          <cell r="H311">
            <v>5.4</v>
          </cell>
          <cell r="I311">
            <v>20.75</v>
          </cell>
          <cell r="J311">
            <v>5.1875</v>
          </cell>
        </row>
        <row r="312">
          <cell r="A312">
            <v>311</v>
          </cell>
          <cell r="B312" t="str">
            <v>MOH. ULIL ALBAB</v>
          </cell>
          <cell r="C312">
            <v>319039311</v>
          </cell>
          <cell r="E312">
            <v>4</v>
          </cell>
          <cell r="F312">
            <v>4.25</v>
          </cell>
          <cell r="G312">
            <v>5.6</v>
          </cell>
          <cell r="H312">
            <v>6.2</v>
          </cell>
          <cell r="I312">
            <v>20.05</v>
          </cell>
          <cell r="J312">
            <v>5.0125000000000002</v>
          </cell>
        </row>
        <row r="313">
          <cell r="A313">
            <v>312</v>
          </cell>
          <cell r="B313" t="str">
            <v>WAHYU FIRDAUS</v>
          </cell>
          <cell r="C313">
            <v>319039312</v>
          </cell>
          <cell r="E313">
            <v>3</v>
          </cell>
          <cell r="F313">
            <v>5.25</v>
          </cell>
          <cell r="G313">
            <v>5.8</v>
          </cell>
          <cell r="H313">
            <v>3.4</v>
          </cell>
          <cell r="I313">
            <v>17.45</v>
          </cell>
          <cell r="J313">
            <v>4.3624999999999998</v>
          </cell>
        </row>
        <row r="314">
          <cell r="A314">
            <v>313</v>
          </cell>
          <cell r="B314" t="str">
            <v>YUSRUL FAUZI</v>
          </cell>
          <cell r="C314">
            <v>319039313</v>
          </cell>
          <cell r="E314">
            <v>5</v>
          </cell>
          <cell r="F314">
            <v>4.5</v>
          </cell>
          <cell r="G314">
            <v>3.8</v>
          </cell>
          <cell r="H314">
            <v>5.6</v>
          </cell>
          <cell r="I314">
            <v>18.899999999999999</v>
          </cell>
          <cell r="J314">
            <v>4.7249999999999996</v>
          </cell>
        </row>
        <row r="315">
          <cell r="A315">
            <v>314</v>
          </cell>
          <cell r="B315" t="str">
            <v>MUH. RIDLO MUDLOFIR</v>
          </cell>
          <cell r="C315">
            <v>319039314</v>
          </cell>
          <cell r="E315">
            <v>5</v>
          </cell>
          <cell r="F315">
            <v>4</v>
          </cell>
          <cell r="G315">
            <v>3.6</v>
          </cell>
          <cell r="H315">
            <v>4.5999999999999996</v>
          </cell>
          <cell r="I315">
            <v>17.2</v>
          </cell>
          <cell r="J315">
            <v>4.3</v>
          </cell>
        </row>
        <row r="316">
          <cell r="A316">
            <v>315</v>
          </cell>
          <cell r="B316" t="str">
            <v>YUSRUL MUNA</v>
          </cell>
          <cell r="C316">
            <v>319039315</v>
          </cell>
          <cell r="E316">
            <v>2.5</v>
          </cell>
          <cell r="F316">
            <v>3.25</v>
          </cell>
          <cell r="G316">
            <v>3.2</v>
          </cell>
          <cell r="H316">
            <v>2.2000000000000002</v>
          </cell>
          <cell r="I316">
            <v>11.149999999999999</v>
          </cell>
          <cell r="J316">
            <v>2.7874999999999996</v>
          </cell>
        </row>
        <row r="317">
          <cell r="A317">
            <v>316</v>
          </cell>
          <cell r="B317" t="str">
            <v>YUSUF ALYUSRON</v>
          </cell>
          <cell r="C317">
            <v>319039316</v>
          </cell>
          <cell r="E317">
            <v>2.75</v>
          </cell>
          <cell r="F317">
            <v>3.5</v>
          </cell>
          <cell r="G317">
            <v>3.6</v>
          </cell>
          <cell r="H317">
            <v>4</v>
          </cell>
          <cell r="I317">
            <v>13.85</v>
          </cell>
          <cell r="J317">
            <v>3.4624999999999999</v>
          </cell>
        </row>
        <row r="318">
          <cell r="A318">
            <v>317</v>
          </cell>
          <cell r="B318" t="str">
            <v>YUSUF RACHMAN</v>
          </cell>
          <cell r="C318">
            <v>319039317</v>
          </cell>
          <cell r="E318">
            <v>3</v>
          </cell>
          <cell r="F318">
            <v>3</v>
          </cell>
          <cell r="G318">
            <v>4.8</v>
          </cell>
          <cell r="H318">
            <v>4.2</v>
          </cell>
          <cell r="I318">
            <v>15</v>
          </cell>
          <cell r="J318">
            <v>3.75</v>
          </cell>
        </row>
        <row r="319">
          <cell r="A319">
            <v>318</v>
          </cell>
          <cell r="B319" t="str">
            <v>ZIAD</v>
          </cell>
          <cell r="C319">
            <v>319039318</v>
          </cell>
          <cell r="E319">
            <v>2</v>
          </cell>
          <cell r="F319">
            <v>3.25</v>
          </cell>
          <cell r="G319">
            <v>2.8</v>
          </cell>
          <cell r="H319">
            <v>6</v>
          </cell>
          <cell r="I319">
            <v>14.05</v>
          </cell>
          <cell r="J319">
            <v>3.5125000000000002</v>
          </cell>
        </row>
        <row r="320">
          <cell r="A320">
            <v>319</v>
          </cell>
          <cell r="B320" t="str">
            <v>MUHAMAD KHASAN WIBOWO</v>
          </cell>
          <cell r="C320">
            <v>319039319</v>
          </cell>
          <cell r="E320">
            <v>4.75</v>
          </cell>
          <cell r="F320">
            <v>4.75</v>
          </cell>
          <cell r="G320">
            <v>3</v>
          </cell>
          <cell r="H320">
            <v>5.4</v>
          </cell>
          <cell r="I320">
            <v>17.899999999999999</v>
          </cell>
          <cell r="J320">
            <v>4.4749999999999996</v>
          </cell>
        </row>
        <row r="321">
          <cell r="A321">
            <v>320</v>
          </cell>
          <cell r="B321" t="str">
            <v>HUSNUL FATA</v>
          </cell>
          <cell r="C321">
            <v>319039320</v>
          </cell>
          <cell r="E321">
            <v>1.5</v>
          </cell>
          <cell r="F321">
            <v>2</v>
          </cell>
          <cell r="G321">
            <v>2.6</v>
          </cell>
          <cell r="H321">
            <v>1.4</v>
          </cell>
          <cell r="I321">
            <v>7.5</v>
          </cell>
          <cell r="J321">
            <v>1.875</v>
          </cell>
        </row>
        <row r="322">
          <cell r="A322">
            <v>321</v>
          </cell>
          <cell r="B322" t="str">
            <v>MUHAMMAD KHOIRUL UMAM</v>
          </cell>
          <cell r="C322">
            <v>319039321</v>
          </cell>
          <cell r="E322">
            <v>4.75</v>
          </cell>
          <cell r="F322">
            <v>5.25</v>
          </cell>
          <cell r="G322">
            <v>3.8</v>
          </cell>
          <cell r="H322">
            <v>5.2</v>
          </cell>
          <cell r="I322">
            <v>19</v>
          </cell>
          <cell r="J322">
            <v>4.75</v>
          </cell>
        </row>
        <row r="323">
          <cell r="A323">
            <v>322</v>
          </cell>
          <cell r="B323" t="str">
            <v>MUHAMMAD JAUHAR FARID</v>
          </cell>
          <cell r="C323">
            <v>319039322</v>
          </cell>
          <cell r="E323">
            <v>4.5</v>
          </cell>
          <cell r="F323">
            <v>7</v>
          </cell>
          <cell r="G323">
            <v>6.8</v>
          </cell>
          <cell r="H323">
            <v>5.8</v>
          </cell>
          <cell r="I323">
            <v>24.1</v>
          </cell>
          <cell r="J323">
            <v>6.0250000000000004</v>
          </cell>
        </row>
        <row r="324">
          <cell r="A324">
            <v>323</v>
          </cell>
          <cell r="B324" t="str">
            <v>MUHAMMAD MAHFUDH FAUZI</v>
          </cell>
          <cell r="C324">
            <v>319039323</v>
          </cell>
          <cell r="E324">
            <v>4.75</v>
          </cell>
          <cell r="F324">
            <v>4.75</v>
          </cell>
          <cell r="G324">
            <v>3.8</v>
          </cell>
          <cell r="H324">
            <v>4.8</v>
          </cell>
          <cell r="I324">
            <v>18.100000000000001</v>
          </cell>
          <cell r="J324">
            <v>4.5250000000000004</v>
          </cell>
        </row>
        <row r="325">
          <cell r="A325">
            <v>324</v>
          </cell>
          <cell r="B325" t="str">
            <v>MUKHAMMAD ARIFIN</v>
          </cell>
          <cell r="C325">
            <v>319039324</v>
          </cell>
          <cell r="E325">
            <v>5</v>
          </cell>
          <cell r="F325">
            <v>6.25</v>
          </cell>
          <cell r="G325">
            <v>4.5999999999999996</v>
          </cell>
          <cell r="H325">
            <v>5.2</v>
          </cell>
          <cell r="I325">
            <v>21.05</v>
          </cell>
          <cell r="J325">
            <v>5.2625000000000002</v>
          </cell>
        </row>
        <row r="326">
          <cell r="A326">
            <v>325</v>
          </cell>
          <cell r="B326" t="str">
            <v>NOOR FAKHRUL ARIFIN</v>
          </cell>
          <cell r="C326">
            <v>319039325</v>
          </cell>
          <cell r="E326">
            <v>3.25</v>
          </cell>
          <cell r="F326">
            <v>7</v>
          </cell>
          <cell r="G326">
            <v>5.4</v>
          </cell>
          <cell r="H326">
            <v>6</v>
          </cell>
          <cell r="I326">
            <v>21.65</v>
          </cell>
          <cell r="J326">
            <v>5.4124999999999996</v>
          </cell>
        </row>
        <row r="327">
          <cell r="A327">
            <v>326</v>
          </cell>
          <cell r="B327" t="str">
            <v>SAIFUL HUDA</v>
          </cell>
          <cell r="C327">
            <v>319039326</v>
          </cell>
          <cell r="E327">
            <v>4.25</v>
          </cell>
          <cell r="F327">
            <v>4.25</v>
          </cell>
          <cell r="G327">
            <v>5</v>
          </cell>
          <cell r="H327">
            <v>5.6</v>
          </cell>
          <cell r="I327">
            <v>19.100000000000001</v>
          </cell>
          <cell r="J327">
            <v>4.7750000000000004</v>
          </cell>
        </row>
        <row r="328">
          <cell r="A328">
            <v>327</v>
          </cell>
          <cell r="B328" t="str">
            <v>SAIFULLAH</v>
          </cell>
          <cell r="C328">
            <v>319039327</v>
          </cell>
          <cell r="E328">
            <v>7</v>
          </cell>
          <cell r="F328">
            <v>5</v>
          </cell>
          <cell r="G328">
            <v>7.2</v>
          </cell>
          <cell r="H328">
            <v>4.8</v>
          </cell>
          <cell r="I328">
            <v>24</v>
          </cell>
          <cell r="J328">
            <v>6</v>
          </cell>
        </row>
        <row r="329">
          <cell r="A329">
            <v>328</v>
          </cell>
          <cell r="B329" t="str">
            <v>TAMIR YAHYA</v>
          </cell>
          <cell r="C329">
            <v>319039328</v>
          </cell>
          <cell r="E329">
            <v>2.25</v>
          </cell>
          <cell r="F329">
            <v>4.5</v>
          </cell>
          <cell r="G329">
            <v>4.8</v>
          </cell>
          <cell r="H329">
            <v>5.6</v>
          </cell>
          <cell r="I329">
            <v>17.149999999999999</v>
          </cell>
          <cell r="J329">
            <v>4.2874999999999996</v>
          </cell>
        </row>
        <row r="330">
          <cell r="A330">
            <v>329</v>
          </cell>
          <cell r="B330" t="str">
            <v>ULUM KUSURI</v>
          </cell>
          <cell r="C330">
            <v>319039329</v>
          </cell>
          <cell r="E330">
            <v>3</v>
          </cell>
          <cell r="F330">
            <v>4.75</v>
          </cell>
          <cell r="G330">
            <v>3.6</v>
          </cell>
          <cell r="H330">
            <v>4.5999999999999996</v>
          </cell>
          <cell r="I330">
            <v>15.95</v>
          </cell>
          <cell r="J330">
            <v>3.9874999999999998</v>
          </cell>
        </row>
        <row r="331">
          <cell r="A331">
            <v>330</v>
          </cell>
          <cell r="B331" t="str">
            <v>YAHYA ABDUL AZIS</v>
          </cell>
          <cell r="C331">
            <v>319039330</v>
          </cell>
          <cell r="E331">
            <v>7.75</v>
          </cell>
          <cell r="F331">
            <v>5.75</v>
          </cell>
          <cell r="G331">
            <v>7.4</v>
          </cell>
          <cell r="H331">
            <v>5.8</v>
          </cell>
          <cell r="I331">
            <v>26.7</v>
          </cell>
          <cell r="J331">
            <v>6.6749999999999998</v>
          </cell>
        </row>
      </sheetData>
      <sheetData sheetId="9">
        <row r="1">
          <cell r="A1">
            <v>0</v>
          </cell>
          <cell r="B1" t="str">
            <v>Nol koma nol</v>
          </cell>
          <cell r="C1" t="str">
            <v xml:space="preserve"> nol</v>
          </cell>
          <cell r="D1" t="str">
            <v>Nol koma nol nol</v>
          </cell>
        </row>
        <row r="2">
          <cell r="A2">
            <v>0.01</v>
          </cell>
          <cell r="B2" t="str">
            <v>Nol koma nol</v>
          </cell>
          <cell r="C2" t="str">
            <v xml:space="preserve"> satu</v>
          </cell>
          <cell r="D2" t="str">
            <v>Nol koma nol satu</v>
          </cell>
        </row>
        <row r="3">
          <cell r="A3">
            <v>0.02</v>
          </cell>
          <cell r="B3" t="str">
            <v>Nol koma nol</v>
          </cell>
          <cell r="C3" t="str">
            <v xml:space="preserve"> dua</v>
          </cell>
          <cell r="D3" t="str">
            <v>Nol koma nol dua</v>
          </cell>
        </row>
        <row r="4">
          <cell r="A4">
            <v>0.03</v>
          </cell>
          <cell r="B4" t="str">
            <v>Nol koma nol</v>
          </cell>
          <cell r="C4" t="str">
            <v xml:space="preserve"> tiga</v>
          </cell>
          <cell r="D4" t="str">
            <v>Nol koma nol tiga</v>
          </cell>
        </row>
        <row r="5">
          <cell r="A5">
            <v>0.04</v>
          </cell>
          <cell r="B5" t="str">
            <v>Nol koma nol</v>
          </cell>
          <cell r="C5" t="str">
            <v xml:space="preserve"> empat</v>
          </cell>
          <cell r="D5" t="str">
            <v>Nol koma nol empat</v>
          </cell>
        </row>
        <row r="6">
          <cell r="A6">
            <v>0.05</v>
          </cell>
          <cell r="B6" t="str">
            <v>Nol koma nol</v>
          </cell>
          <cell r="C6" t="str">
            <v xml:space="preserve"> lima</v>
          </cell>
          <cell r="D6" t="str">
            <v>Nol koma nol lima</v>
          </cell>
        </row>
        <row r="7">
          <cell r="A7">
            <v>0.06</v>
          </cell>
          <cell r="B7" t="str">
            <v>Nol koma nol</v>
          </cell>
          <cell r="C7" t="str">
            <v xml:space="preserve"> enam</v>
          </cell>
          <cell r="D7" t="str">
            <v>Nol koma nol enam</v>
          </cell>
        </row>
        <row r="8">
          <cell r="A8">
            <v>7.0000000000000007E-2</v>
          </cell>
          <cell r="B8" t="str">
            <v>Nol koma nol</v>
          </cell>
          <cell r="C8" t="str">
            <v xml:space="preserve"> tujuh</v>
          </cell>
          <cell r="D8" t="str">
            <v>Nol koma nol tujuh</v>
          </cell>
        </row>
        <row r="9">
          <cell r="A9">
            <v>0.08</v>
          </cell>
          <cell r="B9" t="str">
            <v>Nol koma nol</v>
          </cell>
          <cell r="C9" t="str">
            <v xml:space="preserve"> delapan</v>
          </cell>
          <cell r="D9" t="str">
            <v>Nol koma nol delapan</v>
          </cell>
        </row>
        <row r="10">
          <cell r="A10">
            <v>0.09</v>
          </cell>
          <cell r="B10" t="str">
            <v>Nol koma nol</v>
          </cell>
          <cell r="C10" t="str">
            <v xml:space="preserve"> sembilan</v>
          </cell>
          <cell r="D10" t="str">
            <v>Nol koma nol sembilan</v>
          </cell>
        </row>
        <row r="11">
          <cell r="A11">
            <v>0.1</v>
          </cell>
          <cell r="B11" t="str">
            <v>Nol koma satu</v>
          </cell>
          <cell r="C11" t="str">
            <v xml:space="preserve"> nol</v>
          </cell>
          <cell r="D11" t="str">
            <v>Nol koma satu nol</v>
          </cell>
        </row>
        <row r="12">
          <cell r="A12">
            <v>0.11</v>
          </cell>
          <cell r="B12" t="str">
            <v>Nol koma satu</v>
          </cell>
          <cell r="C12" t="str">
            <v xml:space="preserve"> satu</v>
          </cell>
          <cell r="D12" t="str">
            <v>Nol koma satu satu</v>
          </cell>
        </row>
        <row r="13">
          <cell r="A13">
            <v>0.12</v>
          </cell>
          <cell r="B13" t="str">
            <v>Nol koma satu</v>
          </cell>
          <cell r="C13" t="str">
            <v xml:space="preserve"> dua</v>
          </cell>
          <cell r="D13" t="str">
            <v>Nol koma satu dua</v>
          </cell>
        </row>
        <row r="14">
          <cell r="A14">
            <v>0.13</v>
          </cell>
          <cell r="B14" t="str">
            <v>Nol koma satu</v>
          </cell>
          <cell r="C14" t="str">
            <v xml:space="preserve"> tiga</v>
          </cell>
          <cell r="D14" t="str">
            <v>Nol koma satu tiga</v>
          </cell>
        </row>
        <row r="15">
          <cell r="A15">
            <v>0.14000000000000001</v>
          </cell>
          <cell r="B15" t="str">
            <v>Nol koma satu</v>
          </cell>
          <cell r="C15" t="str">
            <v xml:space="preserve"> empat</v>
          </cell>
          <cell r="D15" t="str">
            <v>Nol koma satu empat</v>
          </cell>
        </row>
        <row r="16">
          <cell r="A16">
            <v>0.15</v>
          </cell>
          <cell r="B16" t="str">
            <v>Nol koma satu</v>
          </cell>
          <cell r="C16" t="str">
            <v xml:space="preserve"> lima</v>
          </cell>
          <cell r="D16" t="str">
            <v>Nol koma satu lima</v>
          </cell>
        </row>
        <row r="17">
          <cell r="A17">
            <v>0.16</v>
          </cell>
          <cell r="B17" t="str">
            <v>Nol koma satu</v>
          </cell>
          <cell r="C17" t="str">
            <v xml:space="preserve"> enam</v>
          </cell>
          <cell r="D17" t="str">
            <v>Nol koma satu enam</v>
          </cell>
        </row>
        <row r="18">
          <cell r="A18">
            <v>0.17</v>
          </cell>
          <cell r="B18" t="str">
            <v>Nol koma satu</v>
          </cell>
          <cell r="C18" t="str">
            <v xml:space="preserve"> tujuh</v>
          </cell>
          <cell r="D18" t="str">
            <v>Nol koma satu tujuh</v>
          </cell>
        </row>
        <row r="19">
          <cell r="A19">
            <v>0.18</v>
          </cell>
          <cell r="B19" t="str">
            <v>Nol koma satu</v>
          </cell>
          <cell r="C19" t="str">
            <v xml:space="preserve"> delapan</v>
          </cell>
          <cell r="D19" t="str">
            <v>Nol koma satu delapan</v>
          </cell>
        </row>
        <row r="20">
          <cell r="A20">
            <v>0.19</v>
          </cell>
          <cell r="B20" t="str">
            <v>Nol koma satu</v>
          </cell>
          <cell r="C20" t="str">
            <v xml:space="preserve"> sembilan</v>
          </cell>
          <cell r="D20" t="str">
            <v>Nol koma satu sembilan</v>
          </cell>
        </row>
        <row r="21">
          <cell r="A21">
            <v>0.2</v>
          </cell>
          <cell r="B21" t="str">
            <v>Nol koma dua</v>
          </cell>
          <cell r="C21" t="str">
            <v xml:space="preserve"> nol</v>
          </cell>
          <cell r="D21" t="str">
            <v>Nol koma dua nol</v>
          </cell>
        </row>
        <row r="22">
          <cell r="A22">
            <v>0.21</v>
          </cell>
          <cell r="B22" t="str">
            <v>Nol koma dua</v>
          </cell>
          <cell r="C22" t="str">
            <v xml:space="preserve"> satu</v>
          </cell>
          <cell r="D22" t="str">
            <v>Nol koma dua satu</v>
          </cell>
        </row>
        <row r="23">
          <cell r="A23">
            <v>0.22</v>
          </cell>
          <cell r="B23" t="str">
            <v>Nol koma dua</v>
          </cell>
          <cell r="C23" t="str">
            <v xml:space="preserve"> dua</v>
          </cell>
          <cell r="D23" t="str">
            <v>Nol koma dua dua</v>
          </cell>
        </row>
        <row r="24">
          <cell r="A24">
            <v>0.23</v>
          </cell>
          <cell r="B24" t="str">
            <v>Nol koma dua</v>
          </cell>
          <cell r="C24" t="str">
            <v xml:space="preserve"> tiga</v>
          </cell>
          <cell r="D24" t="str">
            <v>Nol koma dua tiga</v>
          </cell>
        </row>
        <row r="25">
          <cell r="A25">
            <v>0.24</v>
          </cell>
          <cell r="B25" t="str">
            <v>Nol koma dua</v>
          </cell>
          <cell r="C25" t="str">
            <v xml:space="preserve"> empat</v>
          </cell>
          <cell r="D25" t="str">
            <v>Nol koma dua empat</v>
          </cell>
        </row>
        <row r="26">
          <cell r="A26">
            <v>0.25</v>
          </cell>
          <cell r="B26" t="str">
            <v>Nol koma dua</v>
          </cell>
          <cell r="C26" t="str">
            <v xml:space="preserve"> lima</v>
          </cell>
          <cell r="D26" t="str">
            <v>Nol koma dua lima</v>
          </cell>
        </row>
        <row r="27">
          <cell r="A27">
            <v>0.26</v>
          </cell>
          <cell r="B27" t="str">
            <v>Nol koma dua</v>
          </cell>
          <cell r="C27" t="str">
            <v xml:space="preserve"> enam</v>
          </cell>
          <cell r="D27" t="str">
            <v>Nol koma dua enam</v>
          </cell>
        </row>
        <row r="28">
          <cell r="A28">
            <v>0.27</v>
          </cell>
          <cell r="B28" t="str">
            <v>Nol koma dua</v>
          </cell>
          <cell r="C28" t="str">
            <v xml:space="preserve"> tujuh</v>
          </cell>
          <cell r="D28" t="str">
            <v>Nol koma dua tujuh</v>
          </cell>
        </row>
        <row r="29">
          <cell r="A29">
            <v>0.28000000000000003</v>
          </cell>
          <cell r="B29" t="str">
            <v>Nol koma dua</v>
          </cell>
          <cell r="C29" t="str">
            <v xml:space="preserve"> delapan</v>
          </cell>
          <cell r="D29" t="str">
            <v>Nol koma dua delapan</v>
          </cell>
        </row>
        <row r="30">
          <cell r="A30">
            <v>0.28999999999999998</v>
          </cell>
          <cell r="B30" t="str">
            <v>Nol koma dua</v>
          </cell>
          <cell r="C30" t="str">
            <v xml:space="preserve"> sembilan</v>
          </cell>
          <cell r="D30" t="str">
            <v>Nol koma dua sembilan</v>
          </cell>
        </row>
        <row r="31">
          <cell r="A31">
            <v>0.3</v>
          </cell>
          <cell r="B31" t="str">
            <v>Nol koma tiga</v>
          </cell>
          <cell r="C31" t="str">
            <v xml:space="preserve"> nol</v>
          </cell>
          <cell r="D31" t="str">
            <v>Nol koma tiga nol</v>
          </cell>
        </row>
        <row r="32">
          <cell r="A32">
            <v>0.31</v>
          </cell>
          <cell r="B32" t="str">
            <v>Nol koma tiga</v>
          </cell>
          <cell r="C32" t="str">
            <v xml:space="preserve"> satu</v>
          </cell>
          <cell r="D32" t="str">
            <v>Nol koma tiga satu</v>
          </cell>
        </row>
        <row r="33">
          <cell r="A33">
            <v>0.32</v>
          </cell>
          <cell r="B33" t="str">
            <v>Nol koma tiga</v>
          </cell>
          <cell r="C33" t="str">
            <v xml:space="preserve"> dua</v>
          </cell>
          <cell r="D33" t="str">
            <v>Nol koma tiga dua</v>
          </cell>
        </row>
        <row r="34">
          <cell r="A34">
            <v>0.33</v>
          </cell>
          <cell r="B34" t="str">
            <v>Nol koma tiga</v>
          </cell>
          <cell r="C34" t="str">
            <v xml:space="preserve"> tiga</v>
          </cell>
          <cell r="D34" t="str">
            <v>Nol koma tiga tiga</v>
          </cell>
        </row>
        <row r="35">
          <cell r="A35">
            <v>0.34</v>
          </cell>
          <cell r="B35" t="str">
            <v>Nol koma tiga</v>
          </cell>
          <cell r="C35" t="str">
            <v xml:space="preserve"> empat</v>
          </cell>
          <cell r="D35" t="str">
            <v>Nol koma tiga empat</v>
          </cell>
        </row>
        <row r="36">
          <cell r="A36">
            <v>0.35</v>
          </cell>
          <cell r="B36" t="str">
            <v>Nol koma tiga</v>
          </cell>
          <cell r="C36" t="str">
            <v xml:space="preserve"> lima</v>
          </cell>
          <cell r="D36" t="str">
            <v>Nol koma tiga lima</v>
          </cell>
        </row>
        <row r="37">
          <cell r="A37">
            <v>0.36</v>
          </cell>
          <cell r="B37" t="str">
            <v>Nol koma tiga</v>
          </cell>
          <cell r="C37" t="str">
            <v xml:space="preserve"> enam</v>
          </cell>
          <cell r="D37" t="str">
            <v>Nol koma tiga enam</v>
          </cell>
        </row>
        <row r="38">
          <cell r="A38">
            <v>0.37</v>
          </cell>
          <cell r="B38" t="str">
            <v>Nol koma tiga</v>
          </cell>
          <cell r="C38" t="str">
            <v xml:space="preserve"> tujuh</v>
          </cell>
          <cell r="D38" t="str">
            <v>Nol koma tiga tujuh</v>
          </cell>
        </row>
        <row r="39">
          <cell r="A39">
            <v>0.38</v>
          </cell>
          <cell r="B39" t="str">
            <v>Nol koma tiga</v>
          </cell>
          <cell r="C39" t="str">
            <v xml:space="preserve"> delapan</v>
          </cell>
          <cell r="D39" t="str">
            <v>Nol koma tiga delapan</v>
          </cell>
        </row>
        <row r="40">
          <cell r="A40">
            <v>0.39</v>
          </cell>
          <cell r="B40" t="str">
            <v>Nol koma tiga</v>
          </cell>
          <cell r="C40" t="str">
            <v xml:space="preserve"> sembilan</v>
          </cell>
          <cell r="D40" t="str">
            <v>Nol koma tiga sembilan</v>
          </cell>
        </row>
        <row r="41">
          <cell r="A41">
            <v>0.4</v>
          </cell>
          <cell r="B41" t="str">
            <v>Nol koma empat</v>
          </cell>
          <cell r="C41" t="str">
            <v xml:space="preserve"> nol</v>
          </cell>
          <cell r="D41" t="str">
            <v>Nol koma empat nol</v>
          </cell>
        </row>
        <row r="42">
          <cell r="A42">
            <v>0.41</v>
          </cell>
          <cell r="B42" t="str">
            <v>Nol koma empat</v>
          </cell>
          <cell r="C42" t="str">
            <v xml:space="preserve"> satu</v>
          </cell>
          <cell r="D42" t="str">
            <v>Nol koma empat satu</v>
          </cell>
        </row>
        <row r="43">
          <cell r="A43">
            <v>0.42</v>
          </cell>
          <cell r="B43" t="str">
            <v>Nol koma empat</v>
          </cell>
          <cell r="C43" t="str">
            <v xml:space="preserve"> dua</v>
          </cell>
          <cell r="D43" t="str">
            <v>Nol koma empat dua</v>
          </cell>
        </row>
        <row r="44">
          <cell r="A44">
            <v>0.43</v>
          </cell>
          <cell r="B44" t="str">
            <v>Nol koma empat</v>
          </cell>
          <cell r="C44" t="str">
            <v xml:space="preserve"> tiga</v>
          </cell>
          <cell r="D44" t="str">
            <v>Nol koma empat tiga</v>
          </cell>
        </row>
        <row r="45">
          <cell r="A45">
            <v>0.44</v>
          </cell>
          <cell r="B45" t="str">
            <v>Nol koma empat</v>
          </cell>
          <cell r="C45" t="str">
            <v xml:space="preserve"> empat</v>
          </cell>
          <cell r="D45" t="str">
            <v>Nol koma empat empat</v>
          </cell>
        </row>
        <row r="46">
          <cell r="A46">
            <v>0.45</v>
          </cell>
          <cell r="B46" t="str">
            <v>Nol koma empat</v>
          </cell>
          <cell r="C46" t="str">
            <v xml:space="preserve"> lima</v>
          </cell>
          <cell r="D46" t="str">
            <v>Nol koma empat lima</v>
          </cell>
        </row>
        <row r="47">
          <cell r="A47">
            <v>0.46</v>
          </cell>
          <cell r="B47" t="str">
            <v>Nol koma empat</v>
          </cell>
          <cell r="C47" t="str">
            <v xml:space="preserve"> enam</v>
          </cell>
          <cell r="D47" t="str">
            <v>Nol koma empat enam</v>
          </cell>
        </row>
        <row r="48">
          <cell r="A48">
            <v>0.47</v>
          </cell>
          <cell r="B48" t="str">
            <v>Nol koma empat</v>
          </cell>
          <cell r="C48" t="str">
            <v xml:space="preserve"> tujuh</v>
          </cell>
          <cell r="D48" t="str">
            <v>Nol koma empat tujuh</v>
          </cell>
        </row>
        <row r="49">
          <cell r="A49">
            <v>0.48</v>
          </cell>
          <cell r="B49" t="str">
            <v>Nol koma empat</v>
          </cell>
          <cell r="C49" t="str">
            <v xml:space="preserve"> delapan</v>
          </cell>
          <cell r="D49" t="str">
            <v>Nol koma empat delapan</v>
          </cell>
        </row>
        <row r="50">
          <cell r="A50">
            <v>0.49</v>
          </cell>
          <cell r="B50" t="str">
            <v>Nol koma empat</v>
          </cell>
          <cell r="C50" t="str">
            <v xml:space="preserve"> sembilan</v>
          </cell>
          <cell r="D50" t="str">
            <v>Nol koma empat sembilan</v>
          </cell>
        </row>
        <row r="51">
          <cell r="A51">
            <v>0.5</v>
          </cell>
          <cell r="B51" t="str">
            <v>Nol koma lima</v>
          </cell>
          <cell r="C51" t="str">
            <v xml:space="preserve"> nol</v>
          </cell>
          <cell r="D51" t="str">
            <v>Nol koma lima nol</v>
          </cell>
        </row>
        <row r="52">
          <cell r="A52">
            <v>0.51</v>
          </cell>
          <cell r="B52" t="str">
            <v>Nol koma lima</v>
          </cell>
          <cell r="C52" t="str">
            <v xml:space="preserve"> satu</v>
          </cell>
          <cell r="D52" t="str">
            <v>Nol koma lima satu</v>
          </cell>
        </row>
        <row r="53">
          <cell r="A53">
            <v>0.52</v>
          </cell>
          <cell r="B53" t="str">
            <v>Nol koma lima</v>
          </cell>
          <cell r="C53" t="str">
            <v xml:space="preserve"> dua</v>
          </cell>
          <cell r="D53" t="str">
            <v>Nol koma lima dua</v>
          </cell>
        </row>
        <row r="54">
          <cell r="A54">
            <v>0.53</v>
          </cell>
          <cell r="B54" t="str">
            <v>Nol koma lima</v>
          </cell>
          <cell r="C54" t="str">
            <v xml:space="preserve"> tiga</v>
          </cell>
          <cell r="D54" t="str">
            <v>Nol koma lima tiga</v>
          </cell>
        </row>
        <row r="55">
          <cell r="A55">
            <v>0.54</v>
          </cell>
          <cell r="B55" t="str">
            <v>Nol koma lima</v>
          </cell>
          <cell r="C55" t="str">
            <v xml:space="preserve"> empat</v>
          </cell>
          <cell r="D55" t="str">
            <v>Nol koma lima empat</v>
          </cell>
        </row>
        <row r="56">
          <cell r="A56">
            <v>0.55000000000000004</v>
          </cell>
          <cell r="B56" t="str">
            <v>Nol koma lima</v>
          </cell>
          <cell r="C56" t="str">
            <v xml:space="preserve"> lima</v>
          </cell>
          <cell r="D56" t="str">
            <v>Nol koma lima lima</v>
          </cell>
        </row>
        <row r="57">
          <cell r="A57">
            <v>0.56000000000000005</v>
          </cell>
          <cell r="B57" t="str">
            <v>Nol koma lima</v>
          </cell>
          <cell r="C57" t="str">
            <v xml:space="preserve"> enam</v>
          </cell>
          <cell r="D57" t="str">
            <v>Nol koma lima enam</v>
          </cell>
        </row>
        <row r="58">
          <cell r="A58">
            <v>0.56999999999999995</v>
          </cell>
          <cell r="B58" t="str">
            <v>Nol koma lima</v>
          </cell>
          <cell r="C58" t="str">
            <v xml:space="preserve"> tujuh</v>
          </cell>
          <cell r="D58" t="str">
            <v>Nol koma lima tujuh</v>
          </cell>
        </row>
        <row r="59">
          <cell r="A59">
            <v>0.57999999999999996</v>
          </cell>
          <cell r="B59" t="str">
            <v>Nol koma lima</v>
          </cell>
          <cell r="C59" t="str">
            <v xml:space="preserve"> delapan</v>
          </cell>
          <cell r="D59" t="str">
            <v>Nol koma lima delapan</v>
          </cell>
        </row>
        <row r="60">
          <cell r="A60">
            <v>0.59</v>
          </cell>
          <cell r="B60" t="str">
            <v>Nol koma lima</v>
          </cell>
          <cell r="C60" t="str">
            <v xml:space="preserve"> sembilan</v>
          </cell>
          <cell r="D60" t="str">
            <v>Nol koma lima sembilan</v>
          </cell>
        </row>
        <row r="61">
          <cell r="A61">
            <v>0.6</v>
          </cell>
          <cell r="B61" t="str">
            <v>Nol koma enam</v>
          </cell>
          <cell r="C61" t="str">
            <v xml:space="preserve"> nol</v>
          </cell>
          <cell r="D61" t="str">
            <v>Nol koma enam nol</v>
          </cell>
        </row>
        <row r="62">
          <cell r="A62">
            <v>0.61</v>
          </cell>
          <cell r="B62" t="str">
            <v>Nol koma enam</v>
          </cell>
          <cell r="C62" t="str">
            <v xml:space="preserve"> satu</v>
          </cell>
          <cell r="D62" t="str">
            <v>Nol koma enam satu</v>
          </cell>
        </row>
        <row r="63">
          <cell r="A63">
            <v>0.62</v>
          </cell>
          <cell r="B63" t="str">
            <v>Nol koma enam</v>
          </cell>
          <cell r="C63" t="str">
            <v xml:space="preserve"> dua</v>
          </cell>
          <cell r="D63" t="str">
            <v>Nol koma enam dua</v>
          </cell>
        </row>
        <row r="64">
          <cell r="A64">
            <v>0.63</v>
          </cell>
          <cell r="B64" t="str">
            <v>Nol koma enam</v>
          </cell>
          <cell r="C64" t="str">
            <v xml:space="preserve"> tiga</v>
          </cell>
          <cell r="D64" t="str">
            <v>Nol koma enam tiga</v>
          </cell>
        </row>
        <row r="65">
          <cell r="A65">
            <v>0.64</v>
          </cell>
          <cell r="B65" t="str">
            <v>Nol koma enam</v>
          </cell>
          <cell r="C65" t="str">
            <v xml:space="preserve"> empat</v>
          </cell>
          <cell r="D65" t="str">
            <v>Nol koma enam empat</v>
          </cell>
        </row>
        <row r="66">
          <cell r="A66">
            <v>0.65</v>
          </cell>
          <cell r="B66" t="str">
            <v>Nol koma enam</v>
          </cell>
          <cell r="C66" t="str">
            <v xml:space="preserve"> lima</v>
          </cell>
          <cell r="D66" t="str">
            <v>Nol koma enam lima</v>
          </cell>
        </row>
        <row r="67">
          <cell r="A67">
            <v>0.66</v>
          </cell>
          <cell r="B67" t="str">
            <v>Nol koma enam</v>
          </cell>
          <cell r="C67" t="str">
            <v xml:space="preserve"> enam</v>
          </cell>
          <cell r="D67" t="str">
            <v>Nol koma enam enam</v>
          </cell>
        </row>
        <row r="68">
          <cell r="A68">
            <v>0.67</v>
          </cell>
          <cell r="B68" t="str">
            <v>Nol koma enam</v>
          </cell>
          <cell r="C68" t="str">
            <v xml:space="preserve"> tujuh</v>
          </cell>
          <cell r="D68" t="str">
            <v>Nol koma enam tujuh</v>
          </cell>
        </row>
        <row r="69">
          <cell r="A69">
            <v>0.68</v>
          </cell>
          <cell r="B69" t="str">
            <v>Nol koma enam</v>
          </cell>
          <cell r="C69" t="str">
            <v xml:space="preserve"> delapan</v>
          </cell>
          <cell r="D69" t="str">
            <v>Nol koma enam delapan</v>
          </cell>
        </row>
        <row r="70">
          <cell r="A70">
            <v>0.69</v>
          </cell>
          <cell r="B70" t="str">
            <v>Nol koma enam</v>
          </cell>
          <cell r="C70" t="str">
            <v xml:space="preserve"> sembilan</v>
          </cell>
          <cell r="D70" t="str">
            <v>Nol koma enam sembilan</v>
          </cell>
        </row>
        <row r="71">
          <cell r="A71">
            <v>0.7</v>
          </cell>
          <cell r="B71" t="str">
            <v>Nol koma tujuh</v>
          </cell>
          <cell r="C71" t="str">
            <v xml:space="preserve"> nol</v>
          </cell>
          <cell r="D71" t="str">
            <v>Nol koma tujuh nol</v>
          </cell>
        </row>
        <row r="72">
          <cell r="A72">
            <v>0.71</v>
          </cell>
          <cell r="B72" t="str">
            <v>Nol koma tujuh</v>
          </cell>
          <cell r="C72" t="str">
            <v xml:space="preserve"> satu</v>
          </cell>
          <cell r="D72" t="str">
            <v>Nol koma tujuh satu</v>
          </cell>
        </row>
        <row r="73">
          <cell r="A73">
            <v>0.72</v>
          </cell>
          <cell r="B73" t="str">
            <v>Nol koma tujuh</v>
          </cell>
          <cell r="C73" t="str">
            <v xml:space="preserve"> dua</v>
          </cell>
          <cell r="D73" t="str">
            <v>Nol koma tujuh dua</v>
          </cell>
        </row>
        <row r="74">
          <cell r="A74">
            <v>0.73</v>
          </cell>
          <cell r="B74" t="str">
            <v>Nol koma tujuh</v>
          </cell>
          <cell r="C74" t="str">
            <v xml:space="preserve"> tiga</v>
          </cell>
          <cell r="D74" t="str">
            <v>Nol koma tujuh tiga</v>
          </cell>
        </row>
        <row r="75">
          <cell r="A75">
            <v>0.74</v>
          </cell>
          <cell r="B75" t="str">
            <v>Nol koma tujuh</v>
          </cell>
          <cell r="C75" t="str">
            <v xml:space="preserve"> empat</v>
          </cell>
          <cell r="D75" t="str">
            <v>Nol koma tujuh empat</v>
          </cell>
        </row>
        <row r="76">
          <cell r="A76">
            <v>0.75</v>
          </cell>
          <cell r="B76" t="str">
            <v>Nol koma tujuh</v>
          </cell>
          <cell r="C76" t="str">
            <v xml:space="preserve"> lima</v>
          </cell>
          <cell r="D76" t="str">
            <v>Nol koma tujuh lima</v>
          </cell>
        </row>
        <row r="77">
          <cell r="A77">
            <v>0.76</v>
          </cell>
          <cell r="B77" t="str">
            <v>Nol koma tujuh</v>
          </cell>
          <cell r="C77" t="str">
            <v xml:space="preserve"> enam</v>
          </cell>
          <cell r="D77" t="str">
            <v>Nol koma tujuh enam</v>
          </cell>
        </row>
        <row r="78">
          <cell r="A78">
            <v>0.77</v>
          </cell>
          <cell r="B78" t="str">
            <v>Nol koma tujuh</v>
          </cell>
          <cell r="C78" t="str">
            <v xml:space="preserve"> tujuh</v>
          </cell>
          <cell r="D78" t="str">
            <v>Nol koma tujuh tujuh</v>
          </cell>
        </row>
        <row r="79">
          <cell r="A79">
            <v>0.78</v>
          </cell>
          <cell r="B79" t="str">
            <v>Nol koma tujuh</v>
          </cell>
          <cell r="C79" t="str">
            <v xml:space="preserve"> delapan</v>
          </cell>
          <cell r="D79" t="str">
            <v>Nol koma tujuh delapan</v>
          </cell>
        </row>
        <row r="80">
          <cell r="A80">
            <v>0.79</v>
          </cell>
          <cell r="B80" t="str">
            <v>Nol koma tujuh</v>
          </cell>
          <cell r="C80" t="str">
            <v xml:space="preserve"> sembilan</v>
          </cell>
          <cell r="D80" t="str">
            <v>Nol koma tujuh sembilan</v>
          </cell>
        </row>
        <row r="81">
          <cell r="A81">
            <v>0.8</v>
          </cell>
          <cell r="B81" t="str">
            <v>Nol koma delapan</v>
          </cell>
          <cell r="C81" t="str">
            <v xml:space="preserve"> nol</v>
          </cell>
          <cell r="D81" t="str">
            <v>Nol koma delapan nol</v>
          </cell>
        </row>
        <row r="82">
          <cell r="A82">
            <v>0.81</v>
          </cell>
          <cell r="B82" t="str">
            <v>Nol koma delapan</v>
          </cell>
          <cell r="C82" t="str">
            <v xml:space="preserve"> satu</v>
          </cell>
          <cell r="D82" t="str">
            <v>Nol koma delapan satu</v>
          </cell>
        </row>
        <row r="83">
          <cell r="A83">
            <v>0.82</v>
          </cell>
          <cell r="B83" t="str">
            <v>Nol koma delapan</v>
          </cell>
          <cell r="C83" t="str">
            <v xml:space="preserve"> dua</v>
          </cell>
          <cell r="D83" t="str">
            <v>Nol koma delapan dua</v>
          </cell>
        </row>
        <row r="84">
          <cell r="A84">
            <v>0.83</v>
          </cell>
          <cell r="B84" t="str">
            <v>Nol koma delapan</v>
          </cell>
          <cell r="C84" t="str">
            <v xml:space="preserve"> tiga</v>
          </cell>
          <cell r="D84" t="str">
            <v>Nol koma delapan tiga</v>
          </cell>
        </row>
        <row r="85">
          <cell r="A85">
            <v>0.84</v>
          </cell>
          <cell r="B85" t="str">
            <v>Nol koma delapan</v>
          </cell>
          <cell r="C85" t="str">
            <v xml:space="preserve"> empat</v>
          </cell>
          <cell r="D85" t="str">
            <v>Nol koma delapan empat</v>
          </cell>
        </row>
        <row r="86">
          <cell r="A86">
            <v>0.85</v>
          </cell>
          <cell r="B86" t="str">
            <v>Nol koma delapan</v>
          </cell>
          <cell r="C86" t="str">
            <v xml:space="preserve"> lima</v>
          </cell>
          <cell r="D86" t="str">
            <v>Nol koma delapan lima</v>
          </cell>
        </row>
        <row r="87">
          <cell r="A87">
            <v>0.86</v>
          </cell>
          <cell r="B87" t="str">
            <v>Nol koma delapan</v>
          </cell>
          <cell r="C87" t="str">
            <v xml:space="preserve"> enam</v>
          </cell>
          <cell r="D87" t="str">
            <v>Nol koma delapan enam</v>
          </cell>
        </row>
        <row r="88">
          <cell r="A88">
            <v>0.87</v>
          </cell>
          <cell r="B88" t="str">
            <v>Nol koma delapan</v>
          </cell>
          <cell r="C88" t="str">
            <v xml:space="preserve"> tujuh</v>
          </cell>
          <cell r="D88" t="str">
            <v>Nol koma delapan tujuh</v>
          </cell>
        </row>
        <row r="89">
          <cell r="A89">
            <v>0.88</v>
          </cell>
          <cell r="B89" t="str">
            <v>Nol koma delapan</v>
          </cell>
          <cell r="C89" t="str">
            <v xml:space="preserve"> delapan</v>
          </cell>
          <cell r="D89" t="str">
            <v>Nol koma delapan delapan</v>
          </cell>
        </row>
        <row r="90">
          <cell r="A90">
            <v>0.89</v>
          </cell>
          <cell r="B90" t="str">
            <v>Nol koma delapan</v>
          </cell>
          <cell r="C90" t="str">
            <v xml:space="preserve"> sembilan</v>
          </cell>
          <cell r="D90" t="str">
            <v>Nol koma delapan sembilan</v>
          </cell>
        </row>
        <row r="91">
          <cell r="A91">
            <v>0.9</v>
          </cell>
          <cell r="B91" t="str">
            <v>Nol koma sembilan</v>
          </cell>
          <cell r="C91" t="str">
            <v xml:space="preserve"> nol</v>
          </cell>
          <cell r="D91" t="str">
            <v>Nol koma sembilan nol</v>
          </cell>
        </row>
        <row r="92">
          <cell r="A92">
            <v>0.91</v>
          </cell>
          <cell r="B92" t="str">
            <v>Nol koma sembilan</v>
          </cell>
          <cell r="C92" t="str">
            <v xml:space="preserve"> satu</v>
          </cell>
          <cell r="D92" t="str">
            <v>Nol koma sembilan satu</v>
          </cell>
        </row>
        <row r="93">
          <cell r="A93">
            <v>0.92</v>
          </cell>
          <cell r="B93" t="str">
            <v>Nol koma sembilan</v>
          </cell>
          <cell r="C93" t="str">
            <v xml:space="preserve"> dua</v>
          </cell>
          <cell r="D93" t="str">
            <v>Nol koma sembilan dua</v>
          </cell>
        </row>
        <row r="94">
          <cell r="A94">
            <v>0.93</v>
          </cell>
          <cell r="B94" t="str">
            <v>Nol koma sembilan</v>
          </cell>
          <cell r="C94" t="str">
            <v xml:space="preserve"> tiga</v>
          </cell>
          <cell r="D94" t="str">
            <v>Nol koma sembilan tiga</v>
          </cell>
        </row>
        <row r="95">
          <cell r="A95">
            <v>0.94</v>
          </cell>
          <cell r="B95" t="str">
            <v>Nol koma sembilan</v>
          </cell>
          <cell r="C95" t="str">
            <v xml:space="preserve"> empat</v>
          </cell>
          <cell r="D95" t="str">
            <v>Nol koma sembilan empat</v>
          </cell>
        </row>
        <row r="96">
          <cell r="A96">
            <v>0.95</v>
          </cell>
          <cell r="B96" t="str">
            <v>Nol koma sembilan</v>
          </cell>
          <cell r="C96" t="str">
            <v xml:space="preserve"> lima</v>
          </cell>
          <cell r="D96" t="str">
            <v>Nol koma sembilan lima</v>
          </cell>
        </row>
        <row r="97">
          <cell r="A97">
            <v>0.96</v>
          </cell>
          <cell r="B97" t="str">
            <v>Nol koma sembilan</v>
          </cell>
          <cell r="C97" t="str">
            <v xml:space="preserve"> enam</v>
          </cell>
          <cell r="D97" t="str">
            <v>Nol koma sembilan enam</v>
          </cell>
        </row>
        <row r="98">
          <cell r="A98">
            <v>0.97</v>
          </cell>
          <cell r="B98" t="str">
            <v>Nol koma sembilan</v>
          </cell>
          <cell r="C98" t="str">
            <v xml:space="preserve"> tujuh</v>
          </cell>
          <cell r="D98" t="str">
            <v>Nol koma sembilan tujuh</v>
          </cell>
        </row>
        <row r="99">
          <cell r="A99">
            <v>0.98</v>
          </cell>
          <cell r="B99" t="str">
            <v>Nol koma sembilan</v>
          </cell>
          <cell r="C99" t="str">
            <v xml:space="preserve"> delapan</v>
          </cell>
          <cell r="D99" t="str">
            <v>Nol koma sembilan delapan</v>
          </cell>
        </row>
        <row r="100">
          <cell r="A100">
            <v>0.99</v>
          </cell>
          <cell r="B100" t="str">
            <v>Nol koma sembilan</v>
          </cell>
          <cell r="C100" t="str">
            <v xml:space="preserve"> sembilan</v>
          </cell>
          <cell r="D100" t="str">
            <v>Nol koma sembilan sembilan</v>
          </cell>
        </row>
        <row r="101">
          <cell r="A101">
            <v>1</v>
          </cell>
          <cell r="B101" t="str">
            <v>Satu koma nol</v>
          </cell>
          <cell r="C101" t="str">
            <v xml:space="preserve"> nol</v>
          </cell>
          <cell r="D101" t="str">
            <v>Satu koma nol nol</v>
          </cell>
        </row>
        <row r="102">
          <cell r="A102">
            <v>1.01</v>
          </cell>
          <cell r="B102" t="str">
            <v>Satu koma nol</v>
          </cell>
          <cell r="C102" t="str">
            <v xml:space="preserve"> satu</v>
          </cell>
          <cell r="D102" t="str">
            <v>Satu koma nol satu</v>
          </cell>
        </row>
        <row r="103">
          <cell r="A103">
            <v>1.02</v>
          </cell>
          <cell r="B103" t="str">
            <v>Satu koma nol</v>
          </cell>
          <cell r="C103" t="str">
            <v xml:space="preserve"> dua</v>
          </cell>
          <cell r="D103" t="str">
            <v>Satu koma nol dua</v>
          </cell>
        </row>
        <row r="104">
          <cell r="A104">
            <v>1.03</v>
          </cell>
          <cell r="B104" t="str">
            <v>Satu koma nol</v>
          </cell>
          <cell r="C104" t="str">
            <v xml:space="preserve"> tiga</v>
          </cell>
          <cell r="D104" t="str">
            <v>Satu koma nol tiga</v>
          </cell>
        </row>
        <row r="105">
          <cell r="A105">
            <v>1.04</v>
          </cell>
          <cell r="B105" t="str">
            <v>Satu koma nol</v>
          </cell>
          <cell r="C105" t="str">
            <v xml:space="preserve"> empat</v>
          </cell>
          <cell r="D105" t="str">
            <v>Satu koma nol empat</v>
          </cell>
        </row>
        <row r="106">
          <cell r="A106">
            <v>1.05</v>
          </cell>
          <cell r="B106" t="str">
            <v>Satu koma nol</v>
          </cell>
          <cell r="C106" t="str">
            <v xml:space="preserve"> lima</v>
          </cell>
          <cell r="D106" t="str">
            <v>Satu koma nol lima</v>
          </cell>
        </row>
        <row r="107">
          <cell r="A107">
            <v>1.06</v>
          </cell>
          <cell r="B107" t="str">
            <v>Satu koma nol</v>
          </cell>
          <cell r="C107" t="str">
            <v xml:space="preserve"> enam</v>
          </cell>
          <cell r="D107" t="str">
            <v>Satu koma nol enam</v>
          </cell>
        </row>
        <row r="108">
          <cell r="A108">
            <v>1.07</v>
          </cell>
          <cell r="B108" t="str">
            <v>Satu koma nol</v>
          </cell>
          <cell r="C108" t="str">
            <v xml:space="preserve"> tujuh</v>
          </cell>
          <cell r="D108" t="str">
            <v>Satu koma nol tujuh</v>
          </cell>
        </row>
        <row r="109">
          <cell r="A109">
            <v>1.08</v>
          </cell>
          <cell r="B109" t="str">
            <v>Satu koma nol</v>
          </cell>
          <cell r="C109" t="str">
            <v xml:space="preserve"> delapan</v>
          </cell>
          <cell r="D109" t="str">
            <v>Satu koma nol delapan</v>
          </cell>
        </row>
        <row r="110">
          <cell r="A110">
            <v>1.0900000000000001</v>
          </cell>
          <cell r="B110" t="str">
            <v>Satu koma nol</v>
          </cell>
          <cell r="C110" t="str">
            <v xml:space="preserve"> sembilan</v>
          </cell>
          <cell r="D110" t="str">
            <v>Satu koma nol sembilan</v>
          </cell>
        </row>
        <row r="111">
          <cell r="A111">
            <v>1.1000000000000001</v>
          </cell>
          <cell r="B111" t="str">
            <v>Satu koma satu</v>
          </cell>
          <cell r="C111" t="str">
            <v xml:space="preserve"> nol</v>
          </cell>
          <cell r="D111" t="str">
            <v>Satu koma satu nol</v>
          </cell>
        </row>
        <row r="112">
          <cell r="A112">
            <v>1.1100000000000001</v>
          </cell>
          <cell r="B112" t="str">
            <v>Satu koma satu</v>
          </cell>
          <cell r="C112" t="str">
            <v xml:space="preserve"> satu</v>
          </cell>
          <cell r="D112" t="str">
            <v>Satu koma satu satu</v>
          </cell>
        </row>
        <row r="113">
          <cell r="A113">
            <v>1.1200000000000001</v>
          </cell>
          <cell r="B113" t="str">
            <v>Satu koma satu</v>
          </cell>
          <cell r="C113" t="str">
            <v xml:space="preserve"> dua</v>
          </cell>
          <cell r="D113" t="str">
            <v>Satu koma satu dua</v>
          </cell>
        </row>
        <row r="114">
          <cell r="A114">
            <v>1.1299999999999999</v>
          </cell>
          <cell r="B114" t="str">
            <v>Satu koma satu</v>
          </cell>
          <cell r="C114" t="str">
            <v xml:space="preserve"> tiga</v>
          </cell>
          <cell r="D114" t="str">
            <v>Satu koma satu tiga</v>
          </cell>
        </row>
        <row r="115">
          <cell r="A115">
            <v>1.1399999999999999</v>
          </cell>
          <cell r="B115" t="str">
            <v>Satu koma satu</v>
          </cell>
          <cell r="C115" t="str">
            <v xml:space="preserve"> empat</v>
          </cell>
          <cell r="D115" t="str">
            <v>Satu koma satu empat</v>
          </cell>
        </row>
        <row r="116">
          <cell r="A116">
            <v>1.1499999999999999</v>
          </cell>
          <cell r="B116" t="str">
            <v>Satu koma satu</v>
          </cell>
          <cell r="C116" t="str">
            <v xml:space="preserve"> lima</v>
          </cell>
          <cell r="D116" t="str">
            <v>Satu koma satu lima</v>
          </cell>
        </row>
        <row r="117">
          <cell r="A117">
            <v>1.1599999999999999</v>
          </cell>
          <cell r="B117" t="str">
            <v>Satu koma satu</v>
          </cell>
          <cell r="C117" t="str">
            <v xml:space="preserve"> enam</v>
          </cell>
          <cell r="D117" t="str">
            <v>Satu koma satu enam</v>
          </cell>
        </row>
        <row r="118">
          <cell r="A118">
            <v>1.17</v>
          </cell>
          <cell r="B118" t="str">
            <v>Satu koma satu</v>
          </cell>
          <cell r="C118" t="str">
            <v xml:space="preserve"> tujuh</v>
          </cell>
          <cell r="D118" t="str">
            <v>Satu koma satu tujuh</v>
          </cell>
        </row>
        <row r="119">
          <cell r="A119">
            <v>1.18</v>
          </cell>
          <cell r="B119" t="str">
            <v>Satu koma satu</v>
          </cell>
          <cell r="C119" t="str">
            <v xml:space="preserve"> delapan</v>
          </cell>
          <cell r="D119" t="str">
            <v>Satu koma satu delapan</v>
          </cell>
        </row>
        <row r="120">
          <cell r="A120">
            <v>1.19</v>
          </cell>
          <cell r="B120" t="str">
            <v>Satu koma satu</v>
          </cell>
          <cell r="C120" t="str">
            <v xml:space="preserve"> sembilan</v>
          </cell>
          <cell r="D120" t="str">
            <v>Satu koma satu sembilan</v>
          </cell>
        </row>
        <row r="121">
          <cell r="A121">
            <v>1.2</v>
          </cell>
          <cell r="B121" t="str">
            <v>Satu koma dua</v>
          </cell>
          <cell r="C121" t="str">
            <v xml:space="preserve"> nol</v>
          </cell>
          <cell r="D121" t="str">
            <v>Satu koma dua nol</v>
          </cell>
        </row>
        <row r="122">
          <cell r="A122">
            <v>1.21</v>
          </cell>
          <cell r="B122" t="str">
            <v>Satu koma dua</v>
          </cell>
          <cell r="C122" t="str">
            <v xml:space="preserve"> satu</v>
          </cell>
          <cell r="D122" t="str">
            <v>Satu koma dua satu</v>
          </cell>
        </row>
        <row r="123">
          <cell r="A123">
            <v>1.22</v>
          </cell>
          <cell r="B123" t="str">
            <v>Satu koma dua</v>
          </cell>
          <cell r="C123" t="str">
            <v xml:space="preserve"> dua</v>
          </cell>
          <cell r="D123" t="str">
            <v>Satu koma dua dua</v>
          </cell>
        </row>
        <row r="124">
          <cell r="A124">
            <v>1.23</v>
          </cell>
          <cell r="B124" t="str">
            <v>Satu koma dua</v>
          </cell>
          <cell r="C124" t="str">
            <v xml:space="preserve"> tiga</v>
          </cell>
          <cell r="D124" t="str">
            <v>Satu koma dua tiga</v>
          </cell>
        </row>
        <row r="125">
          <cell r="A125">
            <v>1.24</v>
          </cell>
          <cell r="B125" t="str">
            <v>Satu koma dua</v>
          </cell>
          <cell r="C125" t="str">
            <v xml:space="preserve"> empat</v>
          </cell>
          <cell r="D125" t="str">
            <v>Satu koma dua empat</v>
          </cell>
        </row>
        <row r="126">
          <cell r="A126">
            <v>1.25</v>
          </cell>
          <cell r="B126" t="str">
            <v>Satu koma dua</v>
          </cell>
          <cell r="C126" t="str">
            <v xml:space="preserve"> lima</v>
          </cell>
          <cell r="D126" t="str">
            <v>Satu koma dua lima</v>
          </cell>
        </row>
        <row r="127">
          <cell r="A127">
            <v>1.26</v>
          </cell>
          <cell r="B127" t="str">
            <v>Satu koma dua</v>
          </cell>
          <cell r="C127" t="str">
            <v xml:space="preserve"> enam</v>
          </cell>
          <cell r="D127" t="str">
            <v>Satu koma dua enam</v>
          </cell>
        </row>
        <row r="128">
          <cell r="A128">
            <v>1.27</v>
          </cell>
          <cell r="B128" t="str">
            <v>Satu koma dua</v>
          </cell>
          <cell r="C128" t="str">
            <v xml:space="preserve"> tujuh</v>
          </cell>
          <cell r="D128" t="str">
            <v>Satu koma dua tujuh</v>
          </cell>
        </row>
        <row r="129">
          <cell r="A129">
            <v>1.28</v>
          </cell>
          <cell r="B129" t="str">
            <v>Satu koma dua</v>
          </cell>
          <cell r="C129" t="str">
            <v xml:space="preserve"> delapan</v>
          </cell>
          <cell r="D129" t="str">
            <v>Satu koma dua delapan</v>
          </cell>
        </row>
        <row r="130">
          <cell r="A130">
            <v>1.29</v>
          </cell>
          <cell r="B130" t="str">
            <v>Satu koma dua</v>
          </cell>
          <cell r="C130" t="str">
            <v xml:space="preserve"> sembilan</v>
          </cell>
          <cell r="D130" t="str">
            <v>Satu koma dua sembilan</v>
          </cell>
        </row>
        <row r="131">
          <cell r="A131">
            <v>1.3</v>
          </cell>
          <cell r="B131" t="str">
            <v>Satu koma tiga</v>
          </cell>
          <cell r="C131" t="str">
            <v xml:space="preserve"> nol</v>
          </cell>
          <cell r="D131" t="str">
            <v>Satu koma tiga nol</v>
          </cell>
        </row>
        <row r="132">
          <cell r="A132">
            <v>1.31</v>
          </cell>
          <cell r="B132" t="str">
            <v>Satu koma tiga</v>
          </cell>
          <cell r="C132" t="str">
            <v xml:space="preserve"> satu</v>
          </cell>
          <cell r="D132" t="str">
            <v>Satu koma tiga satu</v>
          </cell>
        </row>
        <row r="133">
          <cell r="A133">
            <v>1.32</v>
          </cell>
          <cell r="B133" t="str">
            <v>Satu koma tiga</v>
          </cell>
          <cell r="C133" t="str">
            <v xml:space="preserve"> dua</v>
          </cell>
          <cell r="D133" t="str">
            <v>Satu koma tiga dua</v>
          </cell>
        </row>
        <row r="134">
          <cell r="A134">
            <v>1.33</v>
          </cell>
          <cell r="B134" t="str">
            <v>Satu koma tiga</v>
          </cell>
          <cell r="C134" t="str">
            <v xml:space="preserve"> tiga</v>
          </cell>
          <cell r="D134" t="str">
            <v>Satu koma tiga tiga</v>
          </cell>
        </row>
        <row r="135">
          <cell r="A135">
            <v>1.34</v>
          </cell>
          <cell r="B135" t="str">
            <v>Satu koma tiga</v>
          </cell>
          <cell r="C135" t="str">
            <v xml:space="preserve"> empat</v>
          </cell>
          <cell r="D135" t="str">
            <v>Satu koma tiga empat</v>
          </cell>
        </row>
        <row r="136">
          <cell r="A136">
            <v>1.35</v>
          </cell>
          <cell r="B136" t="str">
            <v>Satu koma tiga</v>
          </cell>
          <cell r="C136" t="str">
            <v xml:space="preserve"> lima</v>
          </cell>
          <cell r="D136" t="str">
            <v>Satu koma tiga lima</v>
          </cell>
        </row>
        <row r="137">
          <cell r="A137">
            <v>1.36</v>
          </cell>
          <cell r="B137" t="str">
            <v>Satu koma tiga</v>
          </cell>
          <cell r="C137" t="str">
            <v xml:space="preserve"> enam</v>
          </cell>
          <cell r="D137" t="str">
            <v>Satu koma tiga enam</v>
          </cell>
        </row>
        <row r="138">
          <cell r="A138">
            <v>1.37</v>
          </cell>
          <cell r="B138" t="str">
            <v>Satu koma tiga</v>
          </cell>
          <cell r="C138" t="str">
            <v xml:space="preserve"> tujuh</v>
          </cell>
          <cell r="D138" t="str">
            <v>Satu koma tiga tujuh</v>
          </cell>
        </row>
        <row r="139">
          <cell r="A139">
            <v>1.38</v>
          </cell>
          <cell r="B139" t="str">
            <v>Satu koma tiga</v>
          </cell>
          <cell r="C139" t="str">
            <v xml:space="preserve"> delapan</v>
          </cell>
          <cell r="D139" t="str">
            <v>Satu koma tiga delapan</v>
          </cell>
        </row>
        <row r="140">
          <cell r="A140">
            <v>1.39</v>
          </cell>
          <cell r="B140" t="str">
            <v>Satu koma tiga</v>
          </cell>
          <cell r="C140" t="str">
            <v xml:space="preserve"> sembilan</v>
          </cell>
          <cell r="D140" t="str">
            <v>Satu koma tiga sembilan</v>
          </cell>
        </row>
        <row r="141">
          <cell r="A141">
            <v>1.4</v>
          </cell>
          <cell r="B141" t="str">
            <v>Satu koma empat</v>
          </cell>
          <cell r="C141" t="str">
            <v xml:space="preserve"> nol</v>
          </cell>
          <cell r="D141" t="str">
            <v>Satu koma empat nol</v>
          </cell>
        </row>
        <row r="142">
          <cell r="A142">
            <v>1.41</v>
          </cell>
          <cell r="B142" t="str">
            <v>Satu koma empat</v>
          </cell>
          <cell r="C142" t="str">
            <v xml:space="preserve"> satu</v>
          </cell>
          <cell r="D142" t="str">
            <v>Satu koma empat satu</v>
          </cell>
        </row>
        <row r="143">
          <cell r="A143">
            <v>1.42</v>
          </cell>
          <cell r="B143" t="str">
            <v>Satu koma empat</v>
          </cell>
          <cell r="C143" t="str">
            <v xml:space="preserve"> dua</v>
          </cell>
          <cell r="D143" t="str">
            <v>Satu koma empat dua</v>
          </cell>
        </row>
        <row r="144">
          <cell r="A144">
            <v>1.43</v>
          </cell>
          <cell r="B144" t="str">
            <v>Satu koma empat</v>
          </cell>
          <cell r="C144" t="str">
            <v xml:space="preserve"> tiga</v>
          </cell>
          <cell r="D144" t="str">
            <v>Satu koma empat tiga</v>
          </cell>
        </row>
        <row r="145">
          <cell r="A145">
            <v>1.44</v>
          </cell>
          <cell r="B145" t="str">
            <v>Satu koma empat</v>
          </cell>
          <cell r="C145" t="str">
            <v xml:space="preserve"> empat</v>
          </cell>
          <cell r="D145" t="str">
            <v>Satu koma empat empat</v>
          </cell>
        </row>
        <row r="146">
          <cell r="A146">
            <v>1.45</v>
          </cell>
          <cell r="B146" t="str">
            <v>Satu koma empat</v>
          </cell>
          <cell r="C146" t="str">
            <v xml:space="preserve"> lima</v>
          </cell>
          <cell r="D146" t="str">
            <v>Satu koma empat lima</v>
          </cell>
        </row>
        <row r="147">
          <cell r="A147">
            <v>1.46</v>
          </cell>
          <cell r="B147" t="str">
            <v>Satu koma empat</v>
          </cell>
          <cell r="C147" t="str">
            <v xml:space="preserve"> enam</v>
          </cell>
          <cell r="D147" t="str">
            <v>Satu koma empat enam</v>
          </cell>
        </row>
        <row r="148">
          <cell r="A148">
            <v>1.47</v>
          </cell>
          <cell r="B148" t="str">
            <v>Satu koma empat</v>
          </cell>
          <cell r="C148" t="str">
            <v xml:space="preserve"> tujuh</v>
          </cell>
          <cell r="D148" t="str">
            <v>Satu koma empat tujuh</v>
          </cell>
        </row>
        <row r="149">
          <cell r="A149">
            <v>1.48</v>
          </cell>
          <cell r="B149" t="str">
            <v>Satu koma empat</v>
          </cell>
          <cell r="C149" t="str">
            <v xml:space="preserve"> delapan</v>
          </cell>
          <cell r="D149" t="str">
            <v>Satu koma empat delapan</v>
          </cell>
        </row>
        <row r="150">
          <cell r="A150">
            <v>1.49</v>
          </cell>
          <cell r="B150" t="str">
            <v>Satu koma empat</v>
          </cell>
          <cell r="C150" t="str">
            <v xml:space="preserve"> sembilan</v>
          </cell>
          <cell r="D150" t="str">
            <v>Satu koma empat sembilan</v>
          </cell>
        </row>
        <row r="151">
          <cell r="A151">
            <v>1.5</v>
          </cell>
          <cell r="B151" t="str">
            <v>Satu koma lima</v>
          </cell>
          <cell r="C151" t="str">
            <v xml:space="preserve"> nol</v>
          </cell>
          <cell r="D151" t="str">
            <v>Satu koma lima nol</v>
          </cell>
        </row>
        <row r="152">
          <cell r="A152">
            <v>1.51</v>
          </cell>
          <cell r="B152" t="str">
            <v>Satu koma lima</v>
          </cell>
          <cell r="C152" t="str">
            <v xml:space="preserve"> satu</v>
          </cell>
          <cell r="D152" t="str">
            <v>Satu koma lima satu</v>
          </cell>
        </row>
        <row r="153">
          <cell r="A153">
            <v>1.52</v>
          </cell>
          <cell r="B153" t="str">
            <v>Satu koma lima</v>
          </cell>
          <cell r="C153" t="str">
            <v xml:space="preserve"> dua</v>
          </cell>
          <cell r="D153" t="str">
            <v>Satu koma lima dua</v>
          </cell>
        </row>
        <row r="154">
          <cell r="A154">
            <v>1.53</v>
          </cell>
          <cell r="B154" t="str">
            <v>Satu koma lima</v>
          </cell>
          <cell r="C154" t="str">
            <v xml:space="preserve"> tiga</v>
          </cell>
          <cell r="D154" t="str">
            <v>Satu koma lima tiga</v>
          </cell>
        </row>
        <row r="155">
          <cell r="A155">
            <v>1.54</v>
          </cell>
          <cell r="B155" t="str">
            <v>Satu koma lima</v>
          </cell>
          <cell r="C155" t="str">
            <v xml:space="preserve"> empat</v>
          </cell>
          <cell r="D155" t="str">
            <v>Satu koma lima empat</v>
          </cell>
        </row>
        <row r="156">
          <cell r="A156">
            <v>1.55</v>
          </cell>
          <cell r="B156" t="str">
            <v>Satu koma lima</v>
          </cell>
          <cell r="C156" t="str">
            <v xml:space="preserve"> lima</v>
          </cell>
          <cell r="D156" t="str">
            <v>Satu koma lima lima</v>
          </cell>
        </row>
        <row r="157">
          <cell r="A157">
            <v>1.56</v>
          </cell>
          <cell r="B157" t="str">
            <v>Satu koma lima</v>
          </cell>
          <cell r="C157" t="str">
            <v xml:space="preserve"> enam</v>
          </cell>
          <cell r="D157" t="str">
            <v>Satu koma lima enam</v>
          </cell>
        </row>
        <row r="158">
          <cell r="A158">
            <v>1.57</v>
          </cell>
          <cell r="B158" t="str">
            <v>Satu koma lima</v>
          </cell>
          <cell r="C158" t="str">
            <v xml:space="preserve"> tujuh</v>
          </cell>
          <cell r="D158" t="str">
            <v>Satu koma lima tujuh</v>
          </cell>
        </row>
        <row r="159">
          <cell r="A159">
            <v>1.58</v>
          </cell>
          <cell r="B159" t="str">
            <v>Satu koma lima</v>
          </cell>
          <cell r="C159" t="str">
            <v xml:space="preserve"> delapan</v>
          </cell>
          <cell r="D159" t="str">
            <v>Satu koma lima delapan</v>
          </cell>
        </row>
        <row r="160">
          <cell r="A160">
            <v>1.59</v>
          </cell>
          <cell r="B160" t="str">
            <v>Satu koma lima</v>
          </cell>
          <cell r="C160" t="str">
            <v xml:space="preserve"> sembilan</v>
          </cell>
          <cell r="D160" t="str">
            <v>Satu koma lima sembilan</v>
          </cell>
        </row>
        <row r="161">
          <cell r="A161">
            <v>1.6</v>
          </cell>
          <cell r="B161" t="str">
            <v>Satu koma lima</v>
          </cell>
          <cell r="C161" t="str">
            <v xml:space="preserve"> nol</v>
          </cell>
          <cell r="D161" t="str">
            <v>Satu koma lima nol</v>
          </cell>
        </row>
        <row r="162">
          <cell r="A162">
            <v>1.61</v>
          </cell>
          <cell r="B162" t="str">
            <v>Satu koma enam</v>
          </cell>
          <cell r="C162" t="str">
            <v xml:space="preserve"> satu</v>
          </cell>
          <cell r="D162" t="str">
            <v>Satu koma enam satu</v>
          </cell>
        </row>
        <row r="163">
          <cell r="A163">
            <v>1.62</v>
          </cell>
          <cell r="B163" t="str">
            <v>Satu koma enam</v>
          </cell>
          <cell r="C163" t="str">
            <v xml:space="preserve"> dua</v>
          </cell>
          <cell r="D163" t="str">
            <v>Satu koma enam dua</v>
          </cell>
        </row>
        <row r="164">
          <cell r="A164">
            <v>1.63</v>
          </cell>
          <cell r="B164" t="str">
            <v>Satu koma enam</v>
          </cell>
          <cell r="C164" t="str">
            <v xml:space="preserve"> tiga</v>
          </cell>
          <cell r="D164" t="str">
            <v>Satu koma enam tiga</v>
          </cell>
        </row>
        <row r="165">
          <cell r="A165">
            <v>1.64</v>
          </cell>
          <cell r="B165" t="str">
            <v>Satu koma enam</v>
          </cell>
          <cell r="C165" t="str">
            <v xml:space="preserve"> empat</v>
          </cell>
          <cell r="D165" t="str">
            <v>Satu koma enam empat</v>
          </cell>
        </row>
        <row r="166">
          <cell r="A166">
            <v>1.65</v>
          </cell>
          <cell r="B166" t="str">
            <v>Satu koma enam</v>
          </cell>
          <cell r="C166" t="str">
            <v xml:space="preserve"> lima</v>
          </cell>
          <cell r="D166" t="str">
            <v>Satu koma enam lima</v>
          </cell>
        </row>
        <row r="167">
          <cell r="A167">
            <v>1.66</v>
          </cell>
          <cell r="B167" t="str">
            <v>Satu koma enam</v>
          </cell>
          <cell r="C167" t="str">
            <v xml:space="preserve"> enam</v>
          </cell>
          <cell r="D167" t="str">
            <v>Satu koma enam enam</v>
          </cell>
        </row>
        <row r="168">
          <cell r="A168">
            <v>1.67</v>
          </cell>
          <cell r="B168" t="str">
            <v>Satu koma enam</v>
          </cell>
          <cell r="C168" t="str">
            <v xml:space="preserve"> tujuh</v>
          </cell>
          <cell r="D168" t="str">
            <v>Satu koma enam tujuh</v>
          </cell>
        </row>
        <row r="169">
          <cell r="A169">
            <v>1.68</v>
          </cell>
          <cell r="B169" t="str">
            <v>Satu koma enam</v>
          </cell>
          <cell r="C169" t="str">
            <v xml:space="preserve"> delapan</v>
          </cell>
          <cell r="D169" t="str">
            <v>Satu koma enam delapan</v>
          </cell>
        </row>
        <row r="170">
          <cell r="A170">
            <v>1.69</v>
          </cell>
          <cell r="B170" t="str">
            <v>Satu koma enam</v>
          </cell>
          <cell r="C170" t="str">
            <v xml:space="preserve"> sembilan</v>
          </cell>
          <cell r="D170" t="str">
            <v>Satu koma enam sembilan</v>
          </cell>
        </row>
        <row r="171">
          <cell r="A171">
            <v>1.7</v>
          </cell>
          <cell r="B171" t="str">
            <v>Satu koma tujuh</v>
          </cell>
          <cell r="C171" t="str">
            <v xml:space="preserve"> nol</v>
          </cell>
          <cell r="D171" t="str">
            <v>Satu koma tujuh nol</v>
          </cell>
        </row>
        <row r="172">
          <cell r="A172">
            <v>1.71</v>
          </cell>
          <cell r="B172" t="str">
            <v>Satu koma tujuh</v>
          </cell>
          <cell r="C172" t="str">
            <v xml:space="preserve"> satu</v>
          </cell>
          <cell r="D172" t="str">
            <v>Satu koma tujuh satu</v>
          </cell>
        </row>
        <row r="173">
          <cell r="A173">
            <v>1.72</v>
          </cell>
          <cell r="B173" t="str">
            <v>Satu koma tujuh</v>
          </cell>
          <cell r="C173" t="str">
            <v xml:space="preserve"> dua</v>
          </cell>
          <cell r="D173" t="str">
            <v>Satu koma tujuh dua</v>
          </cell>
        </row>
        <row r="174">
          <cell r="A174">
            <v>1.73</v>
          </cell>
          <cell r="B174" t="str">
            <v>Satu koma tujuh</v>
          </cell>
          <cell r="C174" t="str">
            <v xml:space="preserve"> tiga</v>
          </cell>
          <cell r="D174" t="str">
            <v>Satu koma tujuh tiga</v>
          </cell>
        </row>
        <row r="175">
          <cell r="A175">
            <v>1.74</v>
          </cell>
          <cell r="B175" t="str">
            <v>Satu koma tujuh</v>
          </cell>
          <cell r="C175" t="str">
            <v xml:space="preserve"> empat</v>
          </cell>
          <cell r="D175" t="str">
            <v>Satu koma tujuh empat</v>
          </cell>
        </row>
        <row r="176">
          <cell r="A176">
            <v>1.75</v>
          </cell>
          <cell r="B176" t="str">
            <v>Satu koma tujuh</v>
          </cell>
          <cell r="C176" t="str">
            <v xml:space="preserve"> lima</v>
          </cell>
          <cell r="D176" t="str">
            <v>Satu koma tujuh lima</v>
          </cell>
        </row>
        <row r="177">
          <cell r="A177">
            <v>1.76</v>
          </cell>
          <cell r="B177" t="str">
            <v>Satu koma tujuh</v>
          </cell>
          <cell r="C177" t="str">
            <v xml:space="preserve"> enam</v>
          </cell>
          <cell r="D177" t="str">
            <v>Satu koma tujuh enam</v>
          </cell>
        </row>
        <row r="178">
          <cell r="A178">
            <v>1.77</v>
          </cell>
          <cell r="B178" t="str">
            <v>Satu koma tujuh</v>
          </cell>
          <cell r="C178" t="str">
            <v xml:space="preserve"> tujuh</v>
          </cell>
          <cell r="D178" t="str">
            <v>Satu koma tujuh tujuh</v>
          </cell>
        </row>
        <row r="179">
          <cell r="A179">
            <v>1.78</v>
          </cell>
          <cell r="B179" t="str">
            <v>Satu koma tujuh</v>
          </cell>
          <cell r="C179" t="str">
            <v xml:space="preserve"> delapan</v>
          </cell>
          <cell r="D179" t="str">
            <v>Satu koma tujuh delapan</v>
          </cell>
        </row>
        <row r="180">
          <cell r="A180">
            <v>1.79</v>
          </cell>
          <cell r="B180" t="str">
            <v>Satu koma tujuh</v>
          </cell>
          <cell r="C180" t="str">
            <v xml:space="preserve"> sembilan</v>
          </cell>
          <cell r="D180" t="str">
            <v>Satu koma tujuh sembilan</v>
          </cell>
        </row>
        <row r="181">
          <cell r="A181">
            <v>1.8</v>
          </cell>
          <cell r="B181" t="str">
            <v>Satu koma delapan</v>
          </cell>
          <cell r="C181" t="str">
            <v xml:space="preserve"> nol</v>
          </cell>
          <cell r="D181" t="str">
            <v>Satu koma delapan nol</v>
          </cell>
        </row>
        <row r="182">
          <cell r="A182">
            <v>1.81</v>
          </cell>
          <cell r="B182" t="str">
            <v>Satu koma delapan</v>
          </cell>
          <cell r="C182" t="str">
            <v xml:space="preserve"> satu</v>
          </cell>
          <cell r="D182" t="str">
            <v>Satu koma delapan satu</v>
          </cell>
        </row>
        <row r="183">
          <cell r="A183">
            <v>1.82</v>
          </cell>
          <cell r="B183" t="str">
            <v>Satu koma delapan</v>
          </cell>
          <cell r="C183" t="str">
            <v xml:space="preserve"> dua</v>
          </cell>
          <cell r="D183" t="str">
            <v>Satu koma delapan dua</v>
          </cell>
        </row>
        <row r="184">
          <cell r="A184">
            <v>1.83</v>
          </cell>
          <cell r="B184" t="str">
            <v>Satu koma delapan</v>
          </cell>
          <cell r="C184" t="str">
            <v xml:space="preserve"> tiga</v>
          </cell>
          <cell r="D184" t="str">
            <v>Satu koma delapan tiga</v>
          </cell>
        </row>
        <row r="185">
          <cell r="A185">
            <v>1.84</v>
          </cell>
          <cell r="B185" t="str">
            <v>Satu koma delapan</v>
          </cell>
          <cell r="C185" t="str">
            <v xml:space="preserve"> empat</v>
          </cell>
          <cell r="D185" t="str">
            <v>Satu koma delapan empat</v>
          </cell>
        </row>
        <row r="186">
          <cell r="A186">
            <v>1.85</v>
          </cell>
          <cell r="B186" t="str">
            <v>Satu koma delapan</v>
          </cell>
          <cell r="C186" t="str">
            <v xml:space="preserve"> lima</v>
          </cell>
          <cell r="D186" t="str">
            <v>Satu koma delapan lima</v>
          </cell>
        </row>
        <row r="187">
          <cell r="A187">
            <v>1.86</v>
          </cell>
          <cell r="B187" t="str">
            <v>Satu koma delapan</v>
          </cell>
          <cell r="C187" t="str">
            <v xml:space="preserve"> enam</v>
          </cell>
          <cell r="D187" t="str">
            <v>Satu koma delapan enam</v>
          </cell>
        </row>
        <row r="188">
          <cell r="A188">
            <v>1.87</v>
          </cell>
          <cell r="B188" t="str">
            <v>Satu koma delapan</v>
          </cell>
          <cell r="C188" t="str">
            <v xml:space="preserve"> tujuh</v>
          </cell>
          <cell r="D188" t="str">
            <v>Satu koma delapan tujuh</v>
          </cell>
        </row>
        <row r="189">
          <cell r="A189">
            <v>1.88</v>
          </cell>
          <cell r="B189" t="str">
            <v>Satu koma delapan</v>
          </cell>
          <cell r="C189" t="str">
            <v xml:space="preserve"> delapan</v>
          </cell>
          <cell r="D189" t="str">
            <v>Satu koma delapan delapan</v>
          </cell>
        </row>
        <row r="190">
          <cell r="A190">
            <v>1.89</v>
          </cell>
          <cell r="B190" t="str">
            <v>Satu koma delapan</v>
          </cell>
          <cell r="C190" t="str">
            <v xml:space="preserve"> sembilan</v>
          </cell>
          <cell r="D190" t="str">
            <v>Satu koma delapan sembilan</v>
          </cell>
        </row>
        <row r="191">
          <cell r="A191">
            <v>1.9</v>
          </cell>
          <cell r="B191" t="str">
            <v>Satu koma sembilan</v>
          </cell>
          <cell r="C191" t="str">
            <v xml:space="preserve"> nol</v>
          </cell>
          <cell r="D191" t="str">
            <v>Satu koma sembilan nol</v>
          </cell>
        </row>
        <row r="192">
          <cell r="A192">
            <v>1.91</v>
          </cell>
          <cell r="B192" t="str">
            <v>Satu koma sembilan</v>
          </cell>
          <cell r="C192" t="str">
            <v xml:space="preserve"> satu</v>
          </cell>
          <cell r="D192" t="str">
            <v>Satu koma sembilan satu</v>
          </cell>
        </row>
        <row r="193">
          <cell r="A193">
            <v>1.92</v>
          </cell>
          <cell r="B193" t="str">
            <v>Satu koma sembilan</v>
          </cell>
          <cell r="C193" t="str">
            <v xml:space="preserve"> dua</v>
          </cell>
          <cell r="D193" t="str">
            <v>Satu koma sembilan dua</v>
          </cell>
        </row>
        <row r="194">
          <cell r="A194">
            <v>1.93</v>
          </cell>
          <cell r="B194" t="str">
            <v>Satu koma sembilan</v>
          </cell>
          <cell r="C194" t="str">
            <v xml:space="preserve"> tiga</v>
          </cell>
          <cell r="D194" t="str">
            <v>Satu koma sembilan tiga</v>
          </cell>
        </row>
        <row r="195">
          <cell r="A195">
            <v>1.94</v>
          </cell>
          <cell r="B195" t="str">
            <v>Satu koma sembilan</v>
          </cell>
          <cell r="C195" t="str">
            <v xml:space="preserve"> empat</v>
          </cell>
          <cell r="D195" t="str">
            <v>Satu koma sembilan empat</v>
          </cell>
        </row>
        <row r="196">
          <cell r="A196">
            <v>1.95</v>
          </cell>
          <cell r="B196" t="str">
            <v>Satu koma sembilan</v>
          </cell>
          <cell r="C196" t="str">
            <v xml:space="preserve"> lima</v>
          </cell>
          <cell r="D196" t="str">
            <v>Satu koma sembilan lima</v>
          </cell>
        </row>
        <row r="197">
          <cell r="A197">
            <v>1.96</v>
          </cell>
          <cell r="B197" t="str">
            <v>Satu koma sembilan</v>
          </cell>
          <cell r="C197" t="str">
            <v xml:space="preserve"> enam</v>
          </cell>
          <cell r="D197" t="str">
            <v>Satu koma sembilan enam</v>
          </cell>
        </row>
        <row r="198">
          <cell r="A198">
            <v>1.97</v>
          </cell>
          <cell r="B198" t="str">
            <v>Satu koma sembilan</v>
          </cell>
          <cell r="C198" t="str">
            <v xml:space="preserve"> tujuh</v>
          </cell>
          <cell r="D198" t="str">
            <v>Satu koma sembilan tujuh</v>
          </cell>
        </row>
        <row r="199">
          <cell r="A199">
            <v>1.98</v>
          </cell>
          <cell r="B199" t="str">
            <v>Satu koma sembilan</v>
          </cell>
          <cell r="C199" t="str">
            <v xml:space="preserve"> delapan</v>
          </cell>
          <cell r="D199" t="str">
            <v>Satu koma sembilan delapan</v>
          </cell>
        </row>
        <row r="200">
          <cell r="A200">
            <v>1.99</v>
          </cell>
          <cell r="B200" t="str">
            <v>Satu koma sembilan</v>
          </cell>
          <cell r="C200" t="str">
            <v xml:space="preserve"> sembilan</v>
          </cell>
          <cell r="D200" t="str">
            <v>Satu koma sembilan sembilan</v>
          </cell>
        </row>
        <row r="201">
          <cell r="A201">
            <v>2</v>
          </cell>
          <cell r="B201" t="str">
            <v>Dua koma nol</v>
          </cell>
          <cell r="C201" t="str">
            <v xml:space="preserve"> nol</v>
          </cell>
          <cell r="D201" t="str">
            <v>Dua koma nol nol</v>
          </cell>
        </row>
        <row r="202">
          <cell r="A202">
            <v>2.0099999999999998</v>
          </cell>
          <cell r="B202" t="str">
            <v>Dua koma nol</v>
          </cell>
          <cell r="C202" t="str">
            <v xml:space="preserve"> satu</v>
          </cell>
          <cell r="D202" t="str">
            <v>Dua koma nol satu</v>
          </cell>
        </row>
        <row r="203">
          <cell r="A203">
            <v>2.02</v>
          </cell>
          <cell r="B203" t="str">
            <v>Dua koma nol</v>
          </cell>
          <cell r="C203" t="str">
            <v xml:space="preserve"> dua</v>
          </cell>
          <cell r="D203" t="str">
            <v>Dua koma nol dua</v>
          </cell>
        </row>
        <row r="204">
          <cell r="A204">
            <v>2.0299999999999998</v>
          </cell>
          <cell r="B204" t="str">
            <v>Dua koma nol</v>
          </cell>
          <cell r="C204" t="str">
            <v xml:space="preserve"> tiga</v>
          </cell>
          <cell r="D204" t="str">
            <v>Dua koma nol tiga</v>
          </cell>
        </row>
        <row r="205">
          <cell r="A205">
            <v>2.04</v>
          </cell>
          <cell r="B205" t="str">
            <v>Dua koma nol</v>
          </cell>
          <cell r="C205" t="str">
            <v xml:space="preserve"> empat</v>
          </cell>
          <cell r="D205" t="str">
            <v>Dua koma nol empat</v>
          </cell>
        </row>
        <row r="206">
          <cell r="A206">
            <v>2.0499999999999998</v>
          </cell>
          <cell r="B206" t="str">
            <v>Dua koma nol</v>
          </cell>
          <cell r="C206" t="str">
            <v xml:space="preserve"> lima</v>
          </cell>
          <cell r="D206" t="str">
            <v>Dua koma nol lima</v>
          </cell>
        </row>
        <row r="207">
          <cell r="A207">
            <v>2.06</v>
          </cell>
          <cell r="B207" t="str">
            <v>Dua koma nol</v>
          </cell>
          <cell r="C207" t="str">
            <v xml:space="preserve"> enam</v>
          </cell>
          <cell r="D207" t="str">
            <v>Dua koma nol enam</v>
          </cell>
        </row>
        <row r="208">
          <cell r="A208">
            <v>2.0699999999999998</v>
          </cell>
          <cell r="B208" t="str">
            <v>Dua koma nol</v>
          </cell>
          <cell r="C208" t="str">
            <v xml:space="preserve"> tujuh</v>
          </cell>
          <cell r="D208" t="str">
            <v>Dua koma nol tujuh</v>
          </cell>
        </row>
        <row r="209">
          <cell r="A209">
            <v>2.08</v>
          </cell>
          <cell r="B209" t="str">
            <v>Dua koma nol</v>
          </cell>
          <cell r="C209" t="str">
            <v xml:space="preserve"> delapan</v>
          </cell>
          <cell r="D209" t="str">
            <v>Dua koma nol delapan</v>
          </cell>
        </row>
        <row r="210">
          <cell r="A210">
            <v>2.09</v>
          </cell>
          <cell r="B210" t="str">
            <v>Dua koma nol</v>
          </cell>
          <cell r="C210" t="str">
            <v xml:space="preserve"> sembilan</v>
          </cell>
          <cell r="D210" t="str">
            <v>Dua koma nol sembilan</v>
          </cell>
        </row>
        <row r="211">
          <cell r="A211">
            <v>2.1</v>
          </cell>
          <cell r="B211" t="str">
            <v>Dua koma satu</v>
          </cell>
          <cell r="C211" t="str">
            <v xml:space="preserve"> nol</v>
          </cell>
          <cell r="D211" t="str">
            <v>Dua koma satu nol</v>
          </cell>
        </row>
        <row r="212">
          <cell r="A212">
            <v>2.11</v>
          </cell>
          <cell r="B212" t="str">
            <v>Dua koma satu</v>
          </cell>
          <cell r="C212" t="str">
            <v xml:space="preserve"> satu</v>
          </cell>
          <cell r="D212" t="str">
            <v>Dua koma satu satu</v>
          </cell>
        </row>
        <row r="213">
          <cell r="A213">
            <v>2.12</v>
          </cell>
          <cell r="B213" t="str">
            <v>Dua koma satu</v>
          </cell>
          <cell r="C213" t="str">
            <v xml:space="preserve"> dua</v>
          </cell>
          <cell r="D213" t="str">
            <v>Dua koma satu dua</v>
          </cell>
        </row>
        <row r="214">
          <cell r="A214">
            <v>2.13</v>
          </cell>
          <cell r="B214" t="str">
            <v>Dua koma satu</v>
          </cell>
          <cell r="C214" t="str">
            <v xml:space="preserve"> tiga</v>
          </cell>
          <cell r="D214" t="str">
            <v>Dua koma satu tiga</v>
          </cell>
        </row>
        <row r="215">
          <cell r="A215">
            <v>2.14</v>
          </cell>
          <cell r="B215" t="str">
            <v>Dua koma satu</v>
          </cell>
          <cell r="C215" t="str">
            <v xml:space="preserve"> empat</v>
          </cell>
          <cell r="D215" t="str">
            <v>Dua koma satu empat</v>
          </cell>
        </row>
        <row r="216">
          <cell r="A216">
            <v>2.15</v>
          </cell>
          <cell r="B216" t="str">
            <v>Dua koma satu</v>
          </cell>
          <cell r="C216" t="str">
            <v xml:space="preserve"> lima</v>
          </cell>
          <cell r="D216" t="str">
            <v>Dua koma satu lima</v>
          </cell>
        </row>
        <row r="217">
          <cell r="A217">
            <v>2.16</v>
          </cell>
          <cell r="B217" t="str">
            <v>Dua koma satu</v>
          </cell>
          <cell r="C217" t="str">
            <v xml:space="preserve"> enam</v>
          </cell>
          <cell r="D217" t="str">
            <v>Dua koma satu enam</v>
          </cell>
        </row>
        <row r="218">
          <cell r="A218">
            <v>2.17</v>
          </cell>
          <cell r="B218" t="str">
            <v>Dua koma satu</v>
          </cell>
          <cell r="C218" t="str">
            <v xml:space="preserve"> tujuh</v>
          </cell>
          <cell r="D218" t="str">
            <v>Dua koma satu tujuh</v>
          </cell>
        </row>
        <row r="219">
          <cell r="A219">
            <v>2.1800000000000002</v>
          </cell>
          <cell r="B219" t="str">
            <v>Dua koma satu</v>
          </cell>
          <cell r="C219" t="str">
            <v xml:space="preserve"> delapan</v>
          </cell>
          <cell r="D219" t="str">
            <v>Dua koma satu delapan</v>
          </cell>
        </row>
        <row r="220">
          <cell r="A220">
            <v>2.19</v>
          </cell>
          <cell r="B220" t="str">
            <v>Dua koma satu</v>
          </cell>
          <cell r="C220" t="str">
            <v xml:space="preserve"> sembilan</v>
          </cell>
          <cell r="D220" t="str">
            <v>Dua koma satu sembilan</v>
          </cell>
        </row>
        <row r="221">
          <cell r="A221">
            <v>2.2000000000000002</v>
          </cell>
          <cell r="B221" t="str">
            <v>Dua koma dua</v>
          </cell>
          <cell r="C221" t="str">
            <v xml:space="preserve"> nol</v>
          </cell>
          <cell r="D221" t="str">
            <v>Dua koma dua nol</v>
          </cell>
        </row>
        <row r="222">
          <cell r="A222">
            <v>2.21</v>
          </cell>
          <cell r="B222" t="str">
            <v>Dua koma dua</v>
          </cell>
          <cell r="C222" t="str">
            <v xml:space="preserve"> satu</v>
          </cell>
          <cell r="D222" t="str">
            <v>Dua koma dua satu</v>
          </cell>
        </row>
        <row r="223">
          <cell r="A223">
            <v>2.2200000000000002</v>
          </cell>
          <cell r="B223" t="str">
            <v>Dua koma dua</v>
          </cell>
          <cell r="C223" t="str">
            <v xml:space="preserve"> dua</v>
          </cell>
          <cell r="D223" t="str">
            <v>Dua koma dua dua</v>
          </cell>
        </row>
        <row r="224">
          <cell r="A224">
            <v>2.23</v>
          </cell>
          <cell r="B224" t="str">
            <v>Dua koma dua</v>
          </cell>
          <cell r="C224" t="str">
            <v xml:space="preserve"> tiga</v>
          </cell>
          <cell r="D224" t="str">
            <v>Dua koma dua tiga</v>
          </cell>
        </row>
        <row r="225">
          <cell r="A225">
            <v>2.2400000000000002</v>
          </cell>
          <cell r="B225" t="str">
            <v>Dua koma dua</v>
          </cell>
          <cell r="C225" t="str">
            <v xml:space="preserve"> empat</v>
          </cell>
          <cell r="D225" t="str">
            <v>Dua koma dua empat</v>
          </cell>
        </row>
        <row r="226">
          <cell r="A226">
            <v>2.25</v>
          </cell>
          <cell r="B226" t="str">
            <v>Dua koma dua</v>
          </cell>
          <cell r="C226" t="str">
            <v xml:space="preserve"> lima</v>
          </cell>
          <cell r="D226" t="str">
            <v>Dua koma dua lima</v>
          </cell>
        </row>
        <row r="227">
          <cell r="A227">
            <v>2.2599999999999998</v>
          </cell>
          <cell r="B227" t="str">
            <v>Dua koma dua</v>
          </cell>
          <cell r="C227" t="str">
            <v xml:space="preserve"> enam</v>
          </cell>
          <cell r="D227" t="str">
            <v>Dua koma dua enam</v>
          </cell>
        </row>
        <row r="228">
          <cell r="A228">
            <v>2.27</v>
          </cell>
          <cell r="B228" t="str">
            <v>Dua koma dua</v>
          </cell>
          <cell r="C228" t="str">
            <v xml:space="preserve"> tujuh</v>
          </cell>
          <cell r="D228" t="str">
            <v>Dua koma dua tujuh</v>
          </cell>
        </row>
        <row r="229">
          <cell r="A229">
            <v>2.2799999999999998</v>
          </cell>
          <cell r="B229" t="str">
            <v>Dua koma dua</v>
          </cell>
          <cell r="C229" t="str">
            <v xml:space="preserve"> delapan</v>
          </cell>
          <cell r="D229" t="str">
            <v>Dua koma dua delapan</v>
          </cell>
        </row>
        <row r="230">
          <cell r="A230">
            <v>2.29</v>
          </cell>
          <cell r="B230" t="str">
            <v>Dua koma dua</v>
          </cell>
          <cell r="C230" t="str">
            <v xml:space="preserve"> sembilan</v>
          </cell>
          <cell r="D230" t="str">
            <v>Dua koma dua sembilan</v>
          </cell>
        </row>
        <row r="231">
          <cell r="A231">
            <v>2.2999999999999998</v>
          </cell>
          <cell r="B231" t="str">
            <v>Dua koma tiga</v>
          </cell>
          <cell r="C231" t="str">
            <v xml:space="preserve"> nol</v>
          </cell>
          <cell r="D231" t="str">
            <v>Dua koma tiga nol</v>
          </cell>
        </row>
        <row r="232">
          <cell r="A232">
            <v>2.31</v>
          </cell>
          <cell r="B232" t="str">
            <v>Dua koma tiga</v>
          </cell>
          <cell r="C232" t="str">
            <v xml:space="preserve"> satu</v>
          </cell>
          <cell r="D232" t="str">
            <v>Dua koma tiga satu</v>
          </cell>
        </row>
        <row r="233">
          <cell r="A233">
            <v>2.3199999999999998</v>
          </cell>
          <cell r="B233" t="str">
            <v>Dua koma tiga</v>
          </cell>
          <cell r="C233" t="str">
            <v xml:space="preserve"> dua</v>
          </cell>
          <cell r="D233" t="str">
            <v>Dua koma tiga dua</v>
          </cell>
        </row>
        <row r="234">
          <cell r="A234">
            <v>2.33</v>
          </cell>
          <cell r="B234" t="str">
            <v>Dua koma tiga</v>
          </cell>
          <cell r="C234" t="str">
            <v xml:space="preserve"> tiga</v>
          </cell>
          <cell r="D234" t="str">
            <v>Dua koma tiga tiga</v>
          </cell>
        </row>
        <row r="235">
          <cell r="A235">
            <v>2.34</v>
          </cell>
          <cell r="B235" t="str">
            <v>Dua koma tiga</v>
          </cell>
          <cell r="C235" t="str">
            <v xml:space="preserve"> empat</v>
          </cell>
          <cell r="D235" t="str">
            <v>Dua koma tiga empat</v>
          </cell>
        </row>
        <row r="236">
          <cell r="A236">
            <v>2.35</v>
          </cell>
          <cell r="B236" t="str">
            <v>Dua koma tiga</v>
          </cell>
          <cell r="C236" t="str">
            <v xml:space="preserve"> lima</v>
          </cell>
          <cell r="D236" t="str">
            <v>Dua koma tiga lima</v>
          </cell>
        </row>
        <row r="237">
          <cell r="A237">
            <v>2.36</v>
          </cell>
          <cell r="B237" t="str">
            <v>Dua koma tiga</v>
          </cell>
          <cell r="C237" t="str">
            <v xml:space="preserve"> enam</v>
          </cell>
          <cell r="D237" t="str">
            <v>Dua koma tiga enam</v>
          </cell>
        </row>
        <row r="238">
          <cell r="A238">
            <v>2.37</v>
          </cell>
          <cell r="B238" t="str">
            <v>Dua koma tiga</v>
          </cell>
          <cell r="C238" t="str">
            <v xml:space="preserve"> tujuh</v>
          </cell>
          <cell r="D238" t="str">
            <v>Dua koma tiga tujuh</v>
          </cell>
        </row>
        <row r="239">
          <cell r="A239">
            <v>2.38</v>
          </cell>
          <cell r="B239" t="str">
            <v>Dua koma tiga</v>
          </cell>
          <cell r="C239" t="str">
            <v xml:space="preserve"> delapan</v>
          </cell>
          <cell r="D239" t="str">
            <v>Dua koma tiga delapan</v>
          </cell>
        </row>
        <row r="240">
          <cell r="A240">
            <v>2.39</v>
          </cell>
          <cell r="B240" t="str">
            <v>Dua koma tiga</v>
          </cell>
          <cell r="C240" t="str">
            <v xml:space="preserve"> sembilan</v>
          </cell>
          <cell r="D240" t="str">
            <v>Dua koma tiga sembilan</v>
          </cell>
        </row>
        <row r="241">
          <cell r="A241">
            <v>2.4</v>
          </cell>
          <cell r="B241" t="str">
            <v>Dua koma empat</v>
          </cell>
          <cell r="C241" t="str">
            <v xml:space="preserve"> nol</v>
          </cell>
          <cell r="D241" t="str">
            <v>Dua koma empat nol</v>
          </cell>
        </row>
        <row r="242">
          <cell r="A242">
            <v>2.41</v>
          </cell>
          <cell r="B242" t="str">
            <v>Dua koma empat</v>
          </cell>
          <cell r="C242" t="str">
            <v xml:space="preserve"> satu</v>
          </cell>
          <cell r="D242" t="str">
            <v>Dua koma empat satu</v>
          </cell>
        </row>
        <row r="243">
          <cell r="A243">
            <v>2.42</v>
          </cell>
          <cell r="B243" t="str">
            <v>Dua koma empat</v>
          </cell>
          <cell r="C243" t="str">
            <v xml:space="preserve"> dua</v>
          </cell>
          <cell r="D243" t="str">
            <v>Dua koma empat dua</v>
          </cell>
        </row>
        <row r="244">
          <cell r="A244">
            <v>2.4300000000000002</v>
          </cell>
          <cell r="B244" t="str">
            <v>Dua koma empat</v>
          </cell>
          <cell r="C244" t="str">
            <v xml:space="preserve"> tiga</v>
          </cell>
          <cell r="D244" t="str">
            <v>Dua koma empat tiga</v>
          </cell>
        </row>
        <row r="245">
          <cell r="A245">
            <v>2.44</v>
          </cell>
          <cell r="B245" t="str">
            <v>Dua koma empat</v>
          </cell>
          <cell r="C245" t="str">
            <v xml:space="preserve"> empat</v>
          </cell>
          <cell r="D245" t="str">
            <v>Dua koma empat empat</v>
          </cell>
        </row>
        <row r="246">
          <cell r="A246">
            <v>2.4500000000000002</v>
          </cell>
          <cell r="B246" t="str">
            <v>Dua koma empat</v>
          </cell>
          <cell r="C246" t="str">
            <v xml:space="preserve"> lima</v>
          </cell>
          <cell r="D246" t="str">
            <v>Dua koma empat lima</v>
          </cell>
        </row>
        <row r="247">
          <cell r="A247">
            <v>2.46</v>
          </cell>
          <cell r="B247" t="str">
            <v>Dua koma empat</v>
          </cell>
          <cell r="C247" t="str">
            <v xml:space="preserve"> enam</v>
          </cell>
          <cell r="D247" t="str">
            <v>Dua koma empat enam</v>
          </cell>
        </row>
        <row r="248">
          <cell r="A248">
            <v>2.4700000000000002</v>
          </cell>
          <cell r="B248" t="str">
            <v>Dua koma empat</v>
          </cell>
          <cell r="C248" t="str">
            <v xml:space="preserve"> tujuh</v>
          </cell>
          <cell r="D248" t="str">
            <v>Dua koma empat tujuh</v>
          </cell>
        </row>
        <row r="249">
          <cell r="A249">
            <v>2.48</v>
          </cell>
          <cell r="B249" t="str">
            <v>Dua koma empat</v>
          </cell>
          <cell r="C249" t="str">
            <v xml:space="preserve"> delapan</v>
          </cell>
          <cell r="D249" t="str">
            <v>Dua koma empat delapan</v>
          </cell>
        </row>
        <row r="250">
          <cell r="A250">
            <v>2.4900000000000002</v>
          </cell>
          <cell r="B250" t="str">
            <v>Dua koma empat</v>
          </cell>
          <cell r="C250" t="str">
            <v xml:space="preserve"> sembilan</v>
          </cell>
          <cell r="D250" t="str">
            <v>Dua koma empat sembilan</v>
          </cell>
        </row>
        <row r="251">
          <cell r="A251">
            <v>2.5</v>
          </cell>
          <cell r="B251" t="str">
            <v>Dua koma lima</v>
          </cell>
          <cell r="C251" t="str">
            <v xml:space="preserve"> nol</v>
          </cell>
          <cell r="D251" t="str">
            <v>Dua koma lima nol</v>
          </cell>
        </row>
        <row r="252">
          <cell r="A252">
            <v>2.5099999999999998</v>
          </cell>
          <cell r="B252" t="str">
            <v>Dua koma lima</v>
          </cell>
          <cell r="C252" t="str">
            <v xml:space="preserve"> satu</v>
          </cell>
          <cell r="D252" t="str">
            <v>Dua koma lima satu</v>
          </cell>
        </row>
        <row r="253">
          <cell r="A253">
            <v>2.52</v>
          </cell>
          <cell r="B253" t="str">
            <v>Dua koma lima</v>
          </cell>
          <cell r="C253" t="str">
            <v xml:space="preserve"> dua</v>
          </cell>
          <cell r="D253" t="str">
            <v>Dua koma lima dua</v>
          </cell>
        </row>
        <row r="254">
          <cell r="A254">
            <v>2.5299999999999998</v>
          </cell>
          <cell r="B254" t="str">
            <v>Dua koma lima</v>
          </cell>
          <cell r="C254" t="str">
            <v xml:space="preserve"> tiga</v>
          </cell>
          <cell r="D254" t="str">
            <v>Dua koma lima tiga</v>
          </cell>
        </row>
        <row r="255">
          <cell r="A255">
            <v>2.54</v>
          </cell>
          <cell r="B255" t="str">
            <v>Dua koma lima</v>
          </cell>
          <cell r="C255" t="str">
            <v xml:space="preserve"> empat</v>
          </cell>
          <cell r="D255" t="str">
            <v>Dua koma lima empat</v>
          </cell>
        </row>
        <row r="256">
          <cell r="A256">
            <v>2.5499999999999998</v>
          </cell>
          <cell r="B256" t="str">
            <v>Dua koma lima</v>
          </cell>
          <cell r="C256" t="str">
            <v xml:space="preserve"> lima</v>
          </cell>
          <cell r="D256" t="str">
            <v>Dua koma lima lima</v>
          </cell>
        </row>
        <row r="257">
          <cell r="A257">
            <v>2.56</v>
          </cell>
          <cell r="B257" t="str">
            <v>Dua koma lima</v>
          </cell>
          <cell r="C257" t="str">
            <v xml:space="preserve"> enam</v>
          </cell>
          <cell r="D257" t="str">
            <v>Dua koma lima enam</v>
          </cell>
        </row>
        <row r="258">
          <cell r="A258">
            <v>2.57</v>
          </cell>
          <cell r="B258" t="str">
            <v>Dua koma lima</v>
          </cell>
          <cell r="C258" t="str">
            <v xml:space="preserve"> tujuh</v>
          </cell>
          <cell r="D258" t="str">
            <v>Dua koma lima tujuh</v>
          </cell>
        </row>
        <row r="259">
          <cell r="A259">
            <v>2.58</v>
          </cell>
          <cell r="B259" t="str">
            <v>Dua koma lima</v>
          </cell>
          <cell r="C259" t="str">
            <v xml:space="preserve"> delapan</v>
          </cell>
          <cell r="D259" t="str">
            <v>Dua koma lima delapan</v>
          </cell>
        </row>
        <row r="260">
          <cell r="A260">
            <v>2.59</v>
          </cell>
          <cell r="B260" t="str">
            <v>Dua koma lima</v>
          </cell>
          <cell r="C260" t="str">
            <v xml:space="preserve"> sembilan</v>
          </cell>
          <cell r="D260" t="str">
            <v>Dua koma lima sembilan</v>
          </cell>
        </row>
        <row r="261">
          <cell r="A261">
            <v>2.6</v>
          </cell>
          <cell r="B261" t="str">
            <v>Dua koma enam</v>
          </cell>
          <cell r="C261" t="str">
            <v xml:space="preserve"> nol</v>
          </cell>
          <cell r="D261" t="str">
            <v>Dua koma enam nol</v>
          </cell>
        </row>
        <row r="262">
          <cell r="A262">
            <v>2.61</v>
          </cell>
          <cell r="B262" t="str">
            <v>Dua koma enam</v>
          </cell>
          <cell r="C262" t="str">
            <v xml:space="preserve"> satu</v>
          </cell>
          <cell r="D262" t="str">
            <v>Dua koma enam satu</v>
          </cell>
        </row>
        <row r="263">
          <cell r="A263">
            <v>2.62</v>
          </cell>
          <cell r="B263" t="str">
            <v>Dua koma enam</v>
          </cell>
          <cell r="C263" t="str">
            <v xml:space="preserve"> dua</v>
          </cell>
          <cell r="D263" t="str">
            <v>Dua koma enam dua</v>
          </cell>
        </row>
        <row r="264">
          <cell r="A264">
            <v>2.63</v>
          </cell>
          <cell r="B264" t="str">
            <v>Dua koma enam</v>
          </cell>
          <cell r="C264" t="str">
            <v xml:space="preserve"> tiga</v>
          </cell>
          <cell r="D264" t="str">
            <v>Dua koma enam tiga</v>
          </cell>
        </row>
        <row r="265">
          <cell r="A265">
            <v>2.64</v>
          </cell>
          <cell r="B265" t="str">
            <v>Dua koma enam</v>
          </cell>
          <cell r="C265" t="str">
            <v xml:space="preserve"> empat</v>
          </cell>
          <cell r="D265" t="str">
            <v>Dua koma enam empat</v>
          </cell>
        </row>
        <row r="266">
          <cell r="A266">
            <v>2.65</v>
          </cell>
          <cell r="B266" t="str">
            <v>Dua koma enam</v>
          </cell>
          <cell r="C266" t="str">
            <v xml:space="preserve"> lima</v>
          </cell>
          <cell r="D266" t="str">
            <v>Dua koma enam lima</v>
          </cell>
        </row>
        <row r="267">
          <cell r="A267">
            <v>2.66</v>
          </cell>
          <cell r="B267" t="str">
            <v>Dua koma enam</v>
          </cell>
          <cell r="C267" t="str">
            <v xml:space="preserve"> enam</v>
          </cell>
          <cell r="D267" t="str">
            <v>Dua koma enam enam</v>
          </cell>
        </row>
        <row r="268">
          <cell r="A268">
            <v>2.67</v>
          </cell>
          <cell r="B268" t="str">
            <v>Dua koma enam</v>
          </cell>
          <cell r="C268" t="str">
            <v xml:space="preserve"> tujuh</v>
          </cell>
          <cell r="D268" t="str">
            <v>Dua koma enam tujuh</v>
          </cell>
        </row>
        <row r="269">
          <cell r="A269">
            <v>2.68</v>
          </cell>
          <cell r="B269" t="str">
            <v>Dua koma enam</v>
          </cell>
          <cell r="C269" t="str">
            <v xml:space="preserve"> delapan</v>
          </cell>
          <cell r="D269" t="str">
            <v>Dua koma enam delapan</v>
          </cell>
        </row>
        <row r="270">
          <cell r="A270">
            <v>2.69</v>
          </cell>
          <cell r="B270" t="str">
            <v>Dua koma enam</v>
          </cell>
          <cell r="C270" t="str">
            <v xml:space="preserve"> sembilan</v>
          </cell>
          <cell r="D270" t="str">
            <v>Dua koma enam sembilan</v>
          </cell>
        </row>
        <row r="271">
          <cell r="A271">
            <v>2.7</v>
          </cell>
          <cell r="B271" t="str">
            <v>Dua koma tujuh</v>
          </cell>
          <cell r="C271" t="str">
            <v xml:space="preserve"> nol</v>
          </cell>
          <cell r="D271" t="str">
            <v>Dua koma tujuh nol</v>
          </cell>
        </row>
        <row r="272">
          <cell r="A272">
            <v>2.71</v>
          </cell>
          <cell r="B272" t="str">
            <v>Dua koma tujuh</v>
          </cell>
          <cell r="C272" t="str">
            <v xml:space="preserve"> satu</v>
          </cell>
          <cell r="D272" t="str">
            <v>Dua koma tujuh satu</v>
          </cell>
        </row>
        <row r="273">
          <cell r="A273">
            <v>2.72</v>
          </cell>
          <cell r="B273" t="str">
            <v>Dua koma tujuh</v>
          </cell>
          <cell r="C273" t="str">
            <v xml:space="preserve"> dua</v>
          </cell>
          <cell r="D273" t="str">
            <v>Dua koma tujuh dua</v>
          </cell>
        </row>
        <row r="274">
          <cell r="A274">
            <v>2.73</v>
          </cell>
          <cell r="B274" t="str">
            <v>Dua koma tujuh</v>
          </cell>
          <cell r="C274" t="str">
            <v xml:space="preserve"> tiga</v>
          </cell>
          <cell r="D274" t="str">
            <v>Dua koma tujuh tiga</v>
          </cell>
        </row>
        <row r="275">
          <cell r="A275">
            <v>2.74</v>
          </cell>
          <cell r="B275" t="str">
            <v>Dua koma tujuh</v>
          </cell>
          <cell r="C275" t="str">
            <v xml:space="preserve"> empat</v>
          </cell>
          <cell r="D275" t="str">
            <v>Dua koma tujuh empat</v>
          </cell>
        </row>
        <row r="276">
          <cell r="A276">
            <v>2.75</v>
          </cell>
          <cell r="B276" t="str">
            <v>Dua koma tujuh</v>
          </cell>
          <cell r="C276" t="str">
            <v xml:space="preserve"> lima</v>
          </cell>
          <cell r="D276" t="str">
            <v>Dua koma tujuh lima</v>
          </cell>
        </row>
        <row r="277">
          <cell r="A277">
            <v>2.76</v>
          </cell>
          <cell r="B277" t="str">
            <v>Dua koma tujuh</v>
          </cell>
          <cell r="C277" t="str">
            <v xml:space="preserve"> enam</v>
          </cell>
          <cell r="D277" t="str">
            <v>Dua koma tujuh enam</v>
          </cell>
        </row>
        <row r="278">
          <cell r="A278">
            <v>2.77</v>
          </cell>
          <cell r="B278" t="str">
            <v>Dua koma tujuh</v>
          </cell>
          <cell r="C278" t="str">
            <v xml:space="preserve"> tujuh</v>
          </cell>
          <cell r="D278" t="str">
            <v>Dua koma tujuh tujuh</v>
          </cell>
        </row>
        <row r="279">
          <cell r="A279">
            <v>2.78</v>
          </cell>
          <cell r="B279" t="str">
            <v>Dua koma tujuh</v>
          </cell>
          <cell r="C279" t="str">
            <v xml:space="preserve"> delapan</v>
          </cell>
          <cell r="D279" t="str">
            <v>Dua koma tujuh delapan</v>
          </cell>
        </row>
        <row r="280">
          <cell r="A280">
            <v>2.79</v>
          </cell>
          <cell r="B280" t="str">
            <v>Dua koma tujuh</v>
          </cell>
          <cell r="C280" t="str">
            <v xml:space="preserve"> sembilan</v>
          </cell>
          <cell r="D280" t="str">
            <v>Dua koma tujuh sembilan</v>
          </cell>
        </row>
        <row r="281">
          <cell r="A281">
            <v>2.8</v>
          </cell>
          <cell r="B281" t="str">
            <v>Dua koma delapan</v>
          </cell>
          <cell r="C281" t="str">
            <v xml:space="preserve"> nol</v>
          </cell>
          <cell r="D281" t="str">
            <v>Dua koma delapan nol</v>
          </cell>
        </row>
        <row r="282">
          <cell r="A282">
            <v>2.81</v>
          </cell>
          <cell r="B282" t="str">
            <v>Dua koma delapan</v>
          </cell>
          <cell r="C282" t="str">
            <v xml:space="preserve"> satu</v>
          </cell>
          <cell r="D282" t="str">
            <v>Dua koma delapan satu</v>
          </cell>
        </row>
        <row r="283">
          <cell r="A283">
            <v>2.82</v>
          </cell>
          <cell r="B283" t="str">
            <v>Dua koma delapan</v>
          </cell>
          <cell r="C283" t="str">
            <v xml:space="preserve"> dua</v>
          </cell>
          <cell r="D283" t="str">
            <v>Dua koma delapan dua</v>
          </cell>
        </row>
        <row r="284">
          <cell r="A284">
            <v>2.83</v>
          </cell>
          <cell r="B284" t="str">
            <v>Dua koma delapan</v>
          </cell>
          <cell r="C284" t="str">
            <v xml:space="preserve"> tiga</v>
          </cell>
          <cell r="D284" t="str">
            <v>Dua koma delapan tiga</v>
          </cell>
        </row>
        <row r="285">
          <cell r="A285">
            <v>2.84</v>
          </cell>
          <cell r="B285" t="str">
            <v>Dua koma delapan</v>
          </cell>
          <cell r="C285" t="str">
            <v xml:space="preserve"> empat</v>
          </cell>
          <cell r="D285" t="str">
            <v>Dua koma delapan empat</v>
          </cell>
        </row>
        <row r="286">
          <cell r="A286">
            <v>2.85</v>
          </cell>
          <cell r="B286" t="str">
            <v>Dua koma delapan</v>
          </cell>
          <cell r="C286" t="str">
            <v xml:space="preserve"> lima</v>
          </cell>
          <cell r="D286" t="str">
            <v>Dua koma delapan lima</v>
          </cell>
        </row>
        <row r="287">
          <cell r="A287">
            <v>2.86</v>
          </cell>
          <cell r="B287" t="str">
            <v>Dua koma delapan</v>
          </cell>
          <cell r="C287" t="str">
            <v xml:space="preserve"> enam</v>
          </cell>
          <cell r="D287" t="str">
            <v>Dua koma delapan enam</v>
          </cell>
        </row>
        <row r="288">
          <cell r="A288">
            <v>2.87</v>
          </cell>
          <cell r="B288" t="str">
            <v>Dua koma delapan</v>
          </cell>
          <cell r="C288" t="str">
            <v xml:space="preserve"> tujuh</v>
          </cell>
          <cell r="D288" t="str">
            <v>Dua koma delapan tujuh</v>
          </cell>
        </row>
        <row r="289">
          <cell r="A289">
            <v>2.88</v>
          </cell>
          <cell r="B289" t="str">
            <v>Dua koma delapan</v>
          </cell>
          <cell r="C289" t="str">
            <v xml:space="preserve"> delapan</v>
          </cell>
          <cell r="D289" t="str">
            <v>Dua koma delapan delapan</v>
          </cell>
        </row>
        <row r="290">
          <cell r="A290">
            <v>2.89</v>
          </cell>
          <cell r="B290" t="str">
            <v>Dua koma delapan</v>
          </cell>
          <cell r="C290" t="str">
            <v xml:space="preserve"> sembilan</v>
          </cell>
          <cell r="D290" t="str">
            <v>Dua koma delapan sembilan</v>
          </cell>
        </row>
        <row r="291">
          <cell r="A291">
            <v>2.9</v>
          </cell>
          <cell r="B291" t="str">
            <v>Dua koma sembilan</v>
          </cell>
          <cell r="C291" t="str">
            <v xml:space="preserve"> nol</v>
          </cell>
          <cell r="D291" t="str">
            <v>Dua koma sembilan nol</v>
          </cell>
        </row>
        <row r="292">
          <cell r="A292">
            <v>2.91</v>
          </cell>
          <cell r="B292" t="str">
            <v>Dua koma sembilan</v>
          </cell>
          <cell r="C292" t="str">
            <v xml:space="preserve"> satu</v>
          </cell>
          <cell r="D292" t="str">
            <v>Dua koma sembilan satu</v>
          </cell>
        </row>
        <row r="293">
          <cell r="A293">
            <v>2.92</v>
          </cell>
          <cell r="B293" t="str">
            <v>Dua koma sembilan</v>
          </cell>
          <cell r="C293" t="str">
            <v xml:space="preserve"> dua</v>
          </cell>
          <cell r="D293" t="str">
            <v>Dua koma sembilan dua</v>
          </cell>
        </row>
        <row r="294">
          <cell r="A294">
            <v>2.93</v>
          </cell>
          <cell r="B294" t="str">
            <v>Dua koma sembilan</v>
          </cell>
          <cell r="C294" t="str">
            <v xml:space="preserve"> tiga</v>
          </cell>
          <cell r="D294" t="str">
            <v>Dua koma sembilan tiga</v>
          </cell>
        </row>
        <row r="295">
          <cell r="A295">
            <v>2.94</v>
          </cell>
          <cell r="B295" t="str">
            <v>Dua koma sembilan</v>
          </cell>
          <cell r="C295" t="str">
            <v xml:space="preserve"> empat</v>
          </cell>
          <cell r="D295" t="str">
            <v>Dua koma sembilan empat</v>
          </cell>
        </row>
        <row r="296">
          <cell r="A296">
            <v>2.95</v>
          </cell>
          <cell r="B296" t="str">
            <v>Dua koma sembilan</v>
          </cell>
          <cell r="C296" t="str">
            <v xml:space="preserve"> lima</v>
          </cell>
          <cell r="D296" t="str">
            <v>Dua koma sembilan lima</v>
          </cell>
        </row>
        <row r="297">
          <cell r="A297">
            <v>2.96</v>
          </cell>
          <cell r="B297" t="str">
            <v>Dua koma sembilan</v>
          </cell>
          <cell r="C297" t="str">
            <v xml:space="preserve"> enam</v>
          </cell>
          <cell r="D297" t="str">
            <v>Dua koma sembilan enam</v>
          </cell>
        </row>
        <row r="298">
          <cell r="A298">
            <v>2.97</v>
          </cell>
          <cell r="B298" t="str">
            <v>Dua koma sembilan</v>
          </cell>
          <cell r="C298" t="str">
            <v xml:space="preserve"> tujuh</v>
          </cell>
          <cell r="D298" t="str">
            <v>Dua koma sembilan tujuh</v>
          </cell>
        </row>
        <row r="299">
          <cell r="A299">
            <v>2.98</v>
          </cell>
          <cell r="B299" t="str">
            <v>Dua koma sembilan</v>
          </cell>
          <cell r="C299" t="str">
            <v xml:space="preserve"> delapan</v>
          </cell>
          <cell r="D299" t="str">
            <v>Dua koma sembilan delapan</v>
          </cell>
        </row>
        <row r="300">
          <cell r="A300">
            <v>2.99</v>
          </cell>
          <cell r="B300" t="str">
            <v>Dua koma sembilan</v>
          </cell>
          <cell r="C300" t="str">
            <v xml:space="preserve"> sembilan</v>
          </cell>
          <cell r="D300" t="str">
            <v>Dua koma sembilan sembilan</v>
          </cell>
        </row>
        <row r="301">
          <cell r="A301">
            <v>3</v>
          </cell>
          <cell r="B301" t="str">
            <v>Tiga koma nol</v>
          </cell>
          <cell r="C301" t="str">
            <v xml:space="preserve"> nol</v>
          </cell>
          <cell r="D301" t="str">
            <v>Tiga koma nol nol</v>
          </cell>
        </row>
        <row r="302">
          <cell r="A302">
            <v>3.01</v>
          </cell>
          <cell r="B302" t="str">
            <v>Tiga koma nol</v>
          </cell>
          <cell r="C302" t="str">
            <v xml:space="preserve"> satu</v>
          </cell>
          <cell r="D302" t="str">
            <v>Tiga koma nol satu</v>
          </cell>
        </row>
        <row r="303">
          <cell r="A303">
            <v>3.02</v>
          </cell>
          <cell r="B303" t="str">
            <v>Tiga koma nol</v>
          </cell>
          <cell r="C303" t="str">
            <v xml:space="preserve"> dua</v>
          </cell>
          <cell r="D303" t="str">
            <v>Tiga koma nol dua</v>
          </cell>
        </row>
        <row r="304">
          <cell r="A304">
            <v>3.03</v>
          </cell>
          <cell r="B304" t="str">
            <v>Tiga koma nol</v>
          </cell>
          <cell r="C304" t="str">
            <v xml:space="preserve"> tiga</v>
          </cell>
          <cell r="D304" t="str">
            <v>Tiga koma nol tiga</v>
          </cell>
        </row>
        <row r="305">
          <cell r="A305">
            <v>3.04</v>
          </cell>
          <cell r="B305" t="str">
            <v>Tiga koma nol</v>
          </cell>
          <cell r="C305" t="str">
            <v xml:space="preserve"> empat</v>
          </cell>
          <cell r="D305" t="str">
            <v>Tiga koma nol empat</v>
          </cell>
        </row>
        <row r="306">
          <cell r="A306">
            <v>3.05</v>
          </cell>
          <cell r="B306" t="str">
            <v>Tiga koma nol</v>
          </cell>
          <cell r="C306" t="str">
            <v xml:space="preserve"> lima</v>
          </cell>
          <cell r="D306" t="str">
            <v>Tiga koma nol lima</v>
          </cell>
        </row>
        <row r="307">
          <cell r="A307">
            <v>3.06</v>
          </cell>
          <cell r="B307" t="str">
            <v>Tiga koma nol</v>
          </cell>
          <cell r="C307" t="str">
            <v xml:space="preserve"> enam</v>
          </cell>
          <cell r="D307" t="str">
            <v>Tiga koma nol enam</v>
          </cell>
        </row>
        <row r="308">
          <cell r="A308">
            <v>3.07</v>
          </cell>
          <cell r="B308" t="str">
            <v>Tiga koma nol</v>
          </cell>
          <cell r="C308" t="str">
            <v xml:space="preserve"> tujuh</v>
          </cell>
          <cell r="D308" t="str">
            <v>Tiga koma nol tujuh</v>
          </cell>
        </row>
        <row r="309">
          <cell r="A309">
            <v>3.08</v>
          </cell>
          <cell r="B309" t="str">
            <v>Tiga koma nol</v>
          </cell>
          <cell r="C309" t="str">
            <v xml:space="preserve"> delapan</v>
          </cell>
          <cell r="D309" t="str">
            <v>Tiga koma nol delapan</v>
          </cell>
        </row>
        <row r="310">
          <cell r="A310">
            <v>3.09</v>
          </cell>
          <cell r="B310" t="str">
            <v>Tiga koma nol</v>
          </cell>
          <cell r="C310" t="str">
            <v xml:space="preserve"> sembilan</v>
          </cell>
          <cell r="D310" t="str">
            <v>Tiga koma nol sembilan</v>
          </cell>
        </row>
        <row r="311">
          <cell r="A311">
            <v>3.1</v>
          </cell>
          <cell r="B311" t="str">
            <v>Tiga koma satu</v>
          </cell>
          <cell r="C311" t="str">
            <v xml:space="preserve"> nol</v>
          </cell>
          <cell r="D311" t="str">
            <v>Tiga koma satu nol</v>
          </cell>
        </row>
        <row r="312">
          <cell r="A312">
            <v>3.11</v>
          </cell>
          <cell r="B312" t="str">
            <v>Tiga koma satu</v>
          </cell>
          <cell r="C312" t="str">
            <v xml:space="preserve"> satu</v>
          </cell>
          <cell r="D312" t="str">
            <v>Tiga koma satu satu</v>
          </cell>
        </row>
        <row r="313">
          <cell r="A313">
            <v>3.12</v>
          </cell>
          <cell r="B313" t="str">
            <v>Tiga koma satu</v>
          </cell>
          <cell r="C313" t="str">
            <v xml:space="preserve"> dua</v>
          </cell>
          <cell r="D313" t="str">
            <v>Tiga koma satu dua</v>
          </cell>
        </row>
        <row r="314">
          <cell r="A314">
            <v>3.13</v>
          </cell>
          <cell r="B314" t="str">
            <v>Tiga koma satu</v>
          </cell>
          <cell r="C314" t="str">
            <v xml:space="preserve"> tiga</v>
          </cell>
          <cell r="D314" t="str">
            <v>Tiga koma satu tiga</v>
          </cell>
        </row>
        <row r="315">
          <cell r="A315">
            <v>3.14</v>
          </cell>
          <cell r="B315" t="str">
            <v>Tiga koma satu</v>
          </cell>
          <cell r="C315" t="str">
            <v xml:space="preserve"> empat</v>
          </cell>
          <cell r="D315" t="str">
            <v>Tiga koma satu empat</v>
          </cell>
        </row>
        <row r="316">
          <cell r="A316">
            <v>3.15</v>
          </cell>
          <cell r="B316" t="str">
            <v>Tiga koma satu</v>
          </cell>
          <cell r="C316" t="str">
            <v xml:space="preserve"> lima</v>
          </cell>
          <cell r="D316" t="str">
            <v>Tiga koma satu lima</v>
          </cell>
        </row>
        <row r="317">
          <cell r="A317">
            <v>3.16</v>
          </cell>
          <cell r="B317" t="str">
            <v>Tiga koma satu</v>
          </cell>
          <cell r="C317" t="str">
            <v xml:space="preserve"> enam</v>
          </cell>
          <cell r="D317" t="str">
            <v>Tiga koma satu enam</v>
          </cell>
        </row>
        <row r="318">
          <cell r="A318">
            <v>3.17</v>
          </cell>
          <cell r="B318" t="str">
            <v>Tiga koma satu</v>
          </cell>
          <cell r="C318" t="str">
            <v xml:space="preserve"> tujuh</v>
          </cell>
          <cell r="D318" t="str">
            <v>Tiga koma satu tujuh</v>
          </cell>
        </row>
        <row r="319">
          <cell r="A319">
            <v>3.18</v>
          </cell>
          <cell r="B319" t="str">
            <v>Tiga koma satu</v>
          </cell>
          <cell r="C319" t="str">
            <v xml:space="preserve"> delapan</v>
          </cell>
          <cell r="D319" t="str">
            <v>Tiga koma satu delapan</v>
          </cell>
        </row>
        <row r="320">
          <cell r="A320">
            <v>3.19</v>
          </cell>
          <cell r="B320" t="str">
            <v>Tiga koma satu</v>
          </cell>
          <cell r="C320" t="str">
            <v xml:space="preserve"> sembilan</v>
          </cell>
          <cell r="D320" t="str">
            <v>Tiga koma satu sembilan</v>
          </cell>
        </row>
        <row r="321">
          <cell r="A321">
            <v>3.2</v>
          </cell>
          <cell r="B321" t="str">
            <v>Tiga koma dua</v>
          </cell>
          <cell r="C321" t="str">
            <v xml:space="preserve"> nol</v>
          </cell>
          <cell r="D321" t="str">
            <v>Tiga koma dua nol</v>
          </cell>
        </row>
        <row r="322">
          <cell r="A322">
            <v>3.21</v>
          </cell>
          <cell r="B322" t="str">
            <v>Tiga koma dua</v>
          </cell>
          <cell r="C322" t="str">
            <v xml:space="preserve"> satu</v>
          </cell>
          <cell r="D322" t="str">
            <v>Tiga koma dua satu</v>
          </cell>
        </row>
        <row r="323">
          <cell r="A323">
            <v>3.22</v>
          </cell>
          <cell r="B323" t="str">
            <v>Tiga koma dua</v>
          </cell>
          <cell r="C323" t="str">
            <v xml:space="preserve"> dua</v>
          </cell>
          <cell r="D323" t="str">
            <v>Tiga koma dua dua</v>
          </cell>
        </row>
        <row r="324">
          <cell r="A324">
            <v>3.23</v>
          </cell>
          <cell r="B324" t="str">
            <v>Tiga koma dua</v>
          </cell>
          <cell r="C324" t="str">
            <v xml:space="preserve"> tiga</v>
          </cell>
          <cell r="D324" t="str">
            <v>Tiga koma dua tiga</v>
          </cell>
        </row>
        <row r="325">
          <cell r="A325">
            <v>3.24</v>
          </cell>
          <cell r="B325" t="str">
            <v>Tiga koma dua</v>
          </cell>
          <cell r="C325" t="str">
            <v xml:space="preserve"> empat</v>
          </cell>
          <cell r="D325" t="str">
            <v>Tiga koma dua empat</v>
          </cell>
        </row>
        <row r="326">
          <cell r="A326">
            <v>3.25</v>
          </cell>
          <cell r="B326" t="str">
            <v>Tiga koma dua</v>
          </cell>
          <cell r="C326" t="str">
            <v xml:space="preserve"> lima</v>
          </cell>
          <cell r="D326" t="str">
            <v>Tiga koma dua lima</v>
          </cell>
        </row>
        <row r="327">
          <cell r="A327">
            <v>3.26</v>
          </cell>
          <cell r="B327" t="str">
            <v>Tiga koma dua</v>
          </cell>
          <cell r="C327" t="str">
            <v xml:space="preserve"> enam</v>
          </cell>
          <cell r="D327" t="str">
            <v>Tiga koma dua enam</v>
          </cell>
        </row>
        <row r="328">
          <cell r="A328">
            <v>3.27</v>
          </cell>
          <cell r="B328" t="str">
            <v>Tiga koma dua</v>
          </cell>
          <cell r="C328" t="str">
            <v xml:space="preserve"> tujuh</v>
          </cell>
          <cell r="D328" t="str">
            <v>Tiga koma dua tujuh</v>
          </cell>
        </row>
        <row r="329">
          <cell r="A329">
            <v>3.28</v>
          </cell>
          <cell r="B329" t="str">
            <v>Tiga koma dua</v>
          </cell>
          <cell r="C329" t="str">
            <v xml:space="preserve"> delapan</v>
          </cell>
          <cell r="D329" t="str">
            <v>Tiga koma dua delapan</v>
          </cell>
        </row>
        <row r="330">
          <cell r="A330">
            <v>3.29</v>
          </cell>
          <cell r="B330" t="str">
            <v>Tiga koma dua</v>
          </cell>
          <cell r="C330" t="str">
            <v xml:space="preserve"> sembilan</v>
          </cell>
          <cell r="D330" t="str">
            <v>Tiga koma dua sembilan</v>
          </cell>
        </row>
        <row r="331">
          <cell r="A331">
            <v>3.3</v>
          </cell>
          <cell r="B331" t="str">
            <v>Tiga koma tiga</v>
          </cell>
          <cell r="C331" t="str">
            <v xml:space="preserve"> nol</v>
          </cell>
          <cell r="D331" t="str">
            <v>Tiga koma tiga nol</v>
          </cell>
        </row>
        <row r="332">
          <cell r="A332">
            <v>3.31</v>
          </cell>
          <cell r="B332" t="str">
            <v>Tiga koma tiga</v>
          </cell>
          <cell r="C332" t="str">
            <v xml:space="preserve"> satu</v>
          </cell>
          <cell r="D332" t="str">
            <v>Tiga koma tiga satu</v>
          </cell>
        </row>
        <row r="333">
          <cell r="A333">
            <v>3.32</v>
          </cell>
          <cell r="B333" t="str">
            <v>Tiga koma tiga</v>
          </cell>
          <cell r="C333" t="str">
            <v xml:space="preserve"> dua</v>
          </cell>
          <cell r="D333" t="str">
            <v>Tiga koma tiga dua</v>
          </cell>
        </row>
        <row r="334">
          <cell r="A334">
            <v>3.33</v>
          </cell>
          <cell r="B334" t="str">
            <v>Tiga koma tiga</v>
          </cell>
          <cell r="C334" t="str">
            <v xml:space="preserve"> tiga</v>
          </cell>
          <cell r="D334" t="str">
            <v>Tiga koma tiga tiga</v>
          </cell>
        </row>
        <row r="335">
          <cell r="A335">
            <v>3.34</v>
          </cell>
          <cell r="B335" t="str">
            <v>Tiga koma tiga</v>
          </cell>
          <cell r="C335" t="str">
            <v xml:space="preserve"> empat</v>
          </cell>
          <cell r="D335" t="str">
            <v>Tiga koma tiga empat</v>
          </cell>
        </row>
        <row r="336">
          <cell r="A336">
            <v>3.35</v>
          </cell>
          <cell r="B336" t="str">
            <v>Tiga koma tiga</v>
          </cell>
          <cell r="C336" t="str">
            <v xml:space="preserve"> lima</v>
          </cell>
          <cell r="D336" t="str">
            <v>Tiga koma tiga lima</v>
          </cell>
        </row>
        <row r="337">
          <cell r="A337">
            <v>3.36</v>
          </cell>
          <cell r="B337" t="str">
            <v>Tiga koma tiga</v>
          </cell>
          <cell r="C337" t="str">
            <v xml:space="preserve"> enam</v>
          </cell>
          <cell r="D337" t="str">
            <v>Tiga koma tiga enam</v>
          </cell>
        </row>
        <row r="338">
          <cell r="A338">
            <v>3.37</v>
          </cell>
          <cell r="B338" t="str">
            <v>Tiga koma tiga</v>
          </cell>
          <cell r="C338" t="str">
            <v xml:space="preserve"> tujuh</v>
          </cell>
          <cell r="D338" t="str">
            <v>Tiga koma tiga tujuh</v>
          </cell>
        </row>
        <row r="339">
          <cell r="A339">
            <v>3.38</v>
          </cell>
          <cell r="B339" t="str">
            <v>Tiga koma tiga</v>
          </cell>
          <cell r="C339" t="str">
            <v xml:space="preserve"> delapan</v>
          </cell>
          <cell r="D339" t="str">
            <v>Tiga koma tiga delapan</v>
          </cell>
        </row>
        <row r="340">
          <cell r="A340">
            <v>3.39</v>
          </cell>
          <cell r="B340" t="str">
            <v>Tiga koma tiga</v>
          </cell>
          <cell r="C340" t="str">
            <v xml:space="preserve"> sembilan</v>
          </cell>
          <cell r="D340" t="str">
            <v>Tiga koma tiga sembilan</v>
          </cell>
        </row>
        <row r="341">
          <cell r="A341">
            <v>3.4</v>
          </cell>
          <cell r="B341" t="str">
            <v>Tiga koma empat</v>
          </cell>
          <cell r="C341" t="str">
            <v xml:space="preserve"> nol</v>
          </cell>
          <cell r="D341" t="str">
            <v>Tiga koma empat nol</v>
          </cell>
        </row>
        <row r="342">
          <cell r="A342">
            <v>3.41</v>
          </cell>
          <cell r="B342" t="str">
            <v>Tiga koma empat</v>
          </cell>
          <cell r="C342" t="str">
            <v xml:space="preserve"> satu</v>
          </cell>
          <cell r="D342" t="str">
            <v>Tiga koma empat satu</v>
          </cell>
        </row>
        <row r="343">
          <cell r="A343">
            <v>3.42</v>
          </cell>
          <cell r="B343" t="str">
            <v>Tiga koma empat</v>
          </cell>
          <cell r="C343" t="str">
            <v xml:space="preserve"> dua</v>
          </cell>
          <cell r="D343" t="str">
            <v>Tiga koma empat dua</v>
          </cell>
        </row>
        <row r="344">
          <cell r="A344">
            <v>3.43</v>
          </cell>
          <cell r="B344" t="str">
            <v>Tiga koma empat</v>
          </cell>
          <cell r="C344" t="str">
            <v xml:space="preserve"> tiga</v>
          </cell>
          <cell r="D344" t="str">
            <v>Tiga koma empat tiga</v>
          </cell>
        </row>
        <row r="345">
          <cell r="A345">
            <v>3.44</v>
          </cell>
          <cell r="B345" t="str">
            <v>Tiga koma empat</v>
          </cell>
          <cell r="C345" t="str">
            <v xml:space="preserve"> empat</v>
          </cell>
          <cell r="D345" t="str">
            <v>Tiga koma empat empat</v>
          </cell>
        </row>
        <row r="346">
          <cell r="A346">
            <v>3.45</v>
          </cell>
          <cell r="B346" t="str">
            <v>Tiga koma empat</v>
          </cell>
          <cell r="C346" t="str">
            <v xml:space="preserve"> lima</v>
          </cell>
          <cell r="D346" t="str">
            <v>Tiga koma empat lima</v>
          </cell>
        </row>
        <row r="347">
          <cell r="A347">
            <v>3.46</v>
          </cell>
          <cell r="B347" t="str">
            <v>Tiga koma empat</v>
          </cell>
          <cell r="C347" t="str">
            <v xml:space="preserve"> enam</v>
          </cell>
          <cell r="D347" t="str">
            <v>Tiga koma empat enam</v>
          </cell>
        </row>
        <row r="348">
          <cell r="A348">
            <v>3.47</v>
          </cell>
          <cell r="B348" t="str">
            <v>Tiga koma empat</v>
          </cell>
          <cell r="C348" t="str">
            <v xml:space="preserve"> tujuh</v>
          </cell>
          <cell r="D348" t="str">
            <v>Tiga koma empat tujuh</v>
          </cell>
        </row>
        <row r="349">
          <cell r="A349">
            <v>3.48</v>
          </cell>
          <cell r="B349" t="str">
            <v>Tiga koma empat</v>
          </cell>
          <cell r="C349" t="str">
            <v xml:space="preserve"> delapan</v>
          </cell>
          <cell r="D349" t="str">
            <v>Tiga koma empat delapan</v>
          </cell>
        </row>
        <row r="350">
          <cell r="A350">
            <v>3.49</v>
          </cell>
          <cell r="B350" t="str">
            <v>Tiga koma empat</v>
          </cell>
          <cell r="C350" t="str">
            <v xml:space="preserve"> sembilan</v>
          </cell>
          <cell r="D350" t="str">
            <v>Tiga koma empat sembilan</v>
          </cell>
        </row>
        <row r="351">
          <cell r="A351">
            <v>3.5</v>
          </cell>
          <cell r="B351" t="str">
            <v>Tiga koma lima</v>
          </cell>
          <cell r="C351" t="str">
            <v xml:space="preserve"> nol</v>
          </cell>
          <cell r="D351" t="str">
            <v>Tiga koma lima nol</v>
          </cell>
        </row>
        <row r="352">
          <cell r="A352">
            <v>3.51</v>
          </cell>
          <cell r="B352" t="str">
            <v>Tiga koma lima</v>
          </cell>
          <cell r="C352" t="str">
            <v xml:space="preserve"> satu</v>
          </cell>
          <cell r="D352" t="str">
            <v>Tiga koma lima satu</v>
          </cell>
        </row>
        <row r="353">
          <cell r="A353">
            <v>3.52</v>
          </cell>
          <cell r="B353" t="str">
            <v>Tiga koma lima</v>
          </cell>
          <cell r="C353" t="str">
            <v xml:space="preserve"> dua</v>
          </cell>
          <cell r="D353" t="str">
            <v>Tiga koma lima dua</v>
          </cell>
        </row>
        <row r="354">
          <cell r="A354">
            <v>3.53</v>
          </cell>
          <cell r="B354" t="str">
            <v>Tiga koma lima</v>
          </cell>
          <cell r="C354" t="str">
            <v xml:space="preserve"> tiga</v>
          </cell>
          <cell r="D354" t="str">
            <v>Tiga koma lima tiga</v>
          </cell>
        </row>
        <row r="355">
          <cell r="A355">
            <v>3.54</v>
          </cell>
          <cell r="B355" t="str">
            <v>Tiga koma lima</v>
          </cell>
          <cell r="C355" t="str">
            <v xml:space="preserve"> empat</v>
          </cell>
          <cell r="D355" t="str">
            <v>Tiga koma lima empat</v>
          </cell>
        </row>
        <row r="356">
          <cell r="A356">
            <v>3.55</v>
          </cell>
          <cell r="B356" t="str">
            <v>Tiga koma lima</v>
          </cell>
          <cell r="C356" t="str">
            <v xml:space="preserve"> lima</v>
          </cell>
          <cell r="D356" t="str">
            <v>Tiga koma lima lima</v>
          </cell>
        </row>
        <row r="357">
          <cell r="A357">
            <v>3.56</v>
          </cell>
          <cell r="B357" t="str">
            <v>Tiga koma lima</v>
          </cell>
          <cell r="C357" t="str">
            <v xml:space="preserve"> enam</v>
          </cell>
          <cell r="D357" t="str">
            <v>Tiga koma lima enam</v>
          </cell>
        </row>
        <row r="358">
          <cell r="A358">
            <v>3.57</v>
          </cell>
          <cell r="B358" t="str">
            <v>Tiga koma lima</v>
          </cell>
          <cell r="C358" t="str">
            <v xml:space="preserve"> tujuh</v>
          </cell>
          <cell r="D358" t="str">
            <v>Tiga koma lima tujuh</v>
          </cell>
        </row>
        <row r="359">
          <cell r="A359">
            <v>3.58</v>
          </cell>
          <cell r="B359" t="str">
            <v>Tiga koma lima</v>
          </cell>
          <cell r="C359" t="str">
            <v xml:space="preserve"> delapan</v>
          </cell>
          <cell r="D359" t="str">
            <v>Tiga koma lima delapan</v>
          </cell>
        </row>
        <row r="360">
          <cell r="A360">
            <v>3.59</v>
          </cell>
          <cell r="B360" t="str">
            <v>Tiga koma lima</v>
          </cell>
          <cell r="C360" t="str">
            <v xml:space="preserve"> sembilan</v>
          </cell>
          <cell r="D360" t="str">
            <v>Tiga koma lima sembilan</v>
          </cell>
        </row>
        <row r="361">
          <cell r="A361">
            <v>3.6</v>
          </cell>
          <cell r="B361" t="str">
            <v>Tiga koma enam</v>
          </cell>
          <cell r="C361" t="str">
            <v xml:space="preserve"> nol</v>
          </cell>
          <cell r="D361" t="str">
            <v>Tiga koma enam nol</v>
          </cell>
        </row>
        <row r="362">
          <cell r="A362">
            <v>3.61</v>
          </cell>
          <cell r="B362" t="str">
            <v>Tiga koma enam</v>
          </cell>
          <cell r="C362" t="str">
            <v xml:space="preserve"> satu</v>
          </cell>
          <cell r="D362" t="str">
            <v>Tiga koma enam satu</v>
          </cell>
        </row>
        <row r="363">
          <cell r="A363">
            <v>3.62</v>
          </cell>
          <cell r="B363" t="str">
            <v>Tiga koma enam</v>
          </cell>
          <cell r="C363" t="str">
            <v xml:space="preserve"> dua</v>
          </cell>
          <cell r="D363" t="str">
            <v>Tiga koma enam dua</v>
          </cell>
        </row>
        <row r="364">
          <cell r="A364">
            <v>3.63</v>
          </cell>
          <cell r="B364" t="str">
            <v>Tiga koma enam</v>
          </cell>
          <cell r="C364" t="str">
            <v xml:space="preserve"> tiga</v>
          </cell>
          <cell r="D364" t="str">
            <v>Tiga koma enam tiga</v>
          </cell>
        </row>
        <row r="365">
          <cell r="A365">
            <v>3.64</v>
          </cell>
          <cell r="B365" t="str">
            <v>Tiga koma enam</v>
          </cell>
          <cell r="C365" t="str">
            <v xml:space="preserve"> empat</v>
          </cell>
          <cell r="D365" t="str">
            <v>Tiga koma enam empat</v>
          </cell>
        </row>
        <row r="366">
          <cell r="A366">
            <v>3.65</v>
          </cell>
          <cell r="B366" t="str">
            <v>Tiga koma enam</v>
          </cell>
          <cell r="C366" t="str">
            <v xml:space="preserve"> lima</v>
          </cell>
          <cell r="D366" t="str">
            <v>Tiga koma enam lima</v>
          </cell>
        </row>
        <row r="367">
          <cell r="A367">
            <v>3.66</v>
          </cell>
          <cell r="B367" t="str">
            <v>Tiga koma enam</v>
          </cell>
          <cell r="C367" t="str">
            <v xml:space="preserve"> enam</v>
          </cell>
          <cell r="D367" t="str">
            <v>Tiga koma enam enam</v>
          </cell>
        </row>
        <row r="368">
          <cell r="A368">
            <v>3.67</v>
          </cell>
          <cell r="B368" t="str">
            <v>Tiga koma enam</v>
          </cell>
          <cell r="C368" t="str">
            <v xml:space="preserve"> tujuh</v>
          </cell>
          <cell r="D368" t="str">
            <v>Tiga koma enam tujuh</v>
          </cell>
        </row>
        <row r="369">
          <cell r="A369">
            <v>3.68</v>
          </cell>
          <cell r="B369" t="str">
            <v>Tiga koma enam</v>
          </cell>
          <cell r="C369" t="str">
            <v xml:space="preserve"> delapan</v>
          </cell>
          <cell r="D369" t="str">
            <v>Tiga koma enam delapan</v>
          </cell>
        </row>
        <row r="370">
          <cell r="A370">
            <v>3.69</v>
          </cell>
          <cell r="B370" t="str">
            <v>Tiga koma enam</v>
          </cell>
          <cell r="C370" t="str">
            <v xml:space="preserve"> sembilan</v>
          </cell>
          <cell r="D370" t="str">
            <v>Tiga koma enam sembilan</v>
          </cell>
        </row>
        <row r="371">
          <cell r="A371">
            <v>3.7</v>
          </cell>
          <cell r="B371" t="str">
            <v>Tiga koma tujuh</v>
          </cell>
          <cell r="C371" t="str">
            <v xml:space="preserve"> nol</v>
          </cell>
          <cell r="D371" t="str">
            <v>Tiga koma tujuh nol</v>
          </cell>
        </row>
        <row r="372">
          <cell r="A372">
            <v>3.71</v>
          </cell>
          <cell r="B372" t="str">
            <v>Tiga koma tujuh</v>
          </cell>
          <cell r="C372" t="str">
            <v xml:space="preserve"> satu</v>
          </cell>
          <cell r="D372" t="str">
            <v>Tiga koma tujuh satu</v>
          </cell>
        </row>
        <row r="373">
          <cell r="A373">
            <v>3.72</v>
          </cell>
          <cell r="B373" t="str">
            <v>Tiga koma tujuh</v>
          </cell>
          <cell r="C373" t="str">
            <v xml:space="preserve"> dua</v>
          </cell>
          <cell r="D373" t="str">
            <v>Tiga koma tujuh dua</v>
          </cell>
        </row>
        <row r="374">
          <cell r="A374">
            <v>3.73</v>
          </cell>
          <cell r="B374" t="str">
            <v>Tiga koma tujuh</v>
          </cell>
          <cell r="C374" t="str">
            <v xml:space="preserve"> tiga</v>
          </cell>
          <cell r="D374" t="str">
            <v>Tiga koma tujuh tiga</v>
          </cell>
        </row>
        <row r="375">
          <cell r="A375">
            <v>3.74</v>
          </cell>
          <cell r="B375" t="str">
            <v>Tiga koma tujuh</v>
          </cell>
          <cell r="C375" t="str">
            <v xml:space="preserve"> empat</v>
          </cell>
          <cell r="D375" t="str">
            <v>Tiga koma tujuh empat</v>
          </cell>
        </row>
        <row r="376">
          <cell r="A376">
            <v>3.75</v>
          </cell>
          <cell r="B376" t="str">
            <v>Tiga koma tujuh</v>
          </cell>
          <cell r="C376" t="str">
            <v xml:space="preserve"> lima</v>
          </cell>
          <cell r="D376" t="str">
            <v>Tiga koma tujuh lima</v>
          </cell>
        </row>
        <row r="377">
          <cell r="A377">
            <v>3.76</v>
          </cell>
          <cell r="B377" t="str">
            <v>Tiga koma tujuh</v>
          </cell>
          <cell r="C377" t="str">
            <v xml:space="preserve"> enam</v>
          </cell>
          <cell r="D377" t="str">
            <v>Tiga koma tujuh enam</v>
          </cell>
        </row>
        <row r="378">
          <cell r="A378">
            <v>3.77</v>
          </cell>
          <cell r="B378" t="str">
            <v>Tiga koma tujuh</v>
          </cell>
          <cell r="C378" t="str">
            <v xml:space="preserve"> tujuh</v>
          </cell>
          <cell r="D378" t="str">
            <v>Tiga koma tujuh tujuh</v>
          </cell>
        </row>
        <row r="379">
          <cell r="A379">
            <v>3.78</v>
          </cell>
          <cell r="B379" t="str">
            <v>Tiga koma tujuh</v>
          </cell>
          <cell r="C379" t="str">
            <v xml:space="preserve"> delapan</v>
          </cell>
          <cell r="D379" t="str">
            <v>Tiga koma tujuh delapan</v>
          </cell>
        </row>
        <row r="380">
          <cell r="A380">
            <v>3.79</v>
          </cell>
          <cell r="B380" t="str">
            <v>Tiga koma tujuh</v>
          </cell>
          <cell r="C380" t="str">
            <v xml:space="preserve"> sembilan</v>
          </cell>
          <cell r="D380" t="str">
            <v>Tiga koma tujuh sembilan</v>
          </cell>
        </row>
        <row r="381">
          <cell r="A381">
            <v>3.8</v>
          </cell>
          <cell r="B381" t="str">
            <v>Tiga koma delapan</v>
          </cell>
          <cell r="C381" t="str">
            <v xml:space="preserve"> nol</v>
          </cell>
          <cell r="D381" t="str">
            <v>Tiga koma delapan nol</v>
          </cell>
        </row>
        <row r="382">
          <cell r="A382">
            <v>3.81</v>
          </cell>
          <cell r="B382" t="str">
            <v>Tiga koma delapan</v>
          </cell>
          <cell r="C382" t="str">
            <v xml:space="preserve"> satu</v>
          </cell>
          <cell r="D382" t="str">
            <v>Tiga koma delapan satu</v>
          </cell>
        </row>
        <row r="383">
          <cell r="A383">
            <v>3.82</v>
          </cell>
          <cell r="B383" t="str">
            <v>Tiga koma delapan</v>
          </cell>
          <cell r="C383" t="str">
            <v xml:space="preserve"> dua</v>
          </cell>
          <cell r="D383" t="str">
            <v>Tiga koma delapan dua</v>
          </cell>
        </row>
        <row r="384">
          <cell r="A384">
            <v>3.83</v>
          </cell>
          <cell r="B384" t="str">
            <v>Tiga koma delapan</v>
          </cell>
          <cell r="C384" t="str">
            <v xml:space="preserve"> tiga</v>
          </cell>
          <cell r="D384" t="str">
            <v>Tiga koma delapan tiga</v>
          </cell>
        </row>
        <row r="385">
          <cell r="A385">
            <v>3.84</v>
          </cell>
          <cell r="B385" t="str">
            <v>Tiga koma delapan</v>
          </cell>
          <cell r="C385" t="str">
            <v xml:space="preserve"> empat</v>
          </cell>
          <cell r="D385" t="str">
            <v>Tiga koma delapan empat</v>
          </cell>
        </row>
        <row r="386">
          <cell r="A386">
            <v>3.85</v>
          </cell>
          <cell r="B386" t="str">
            <v>Tiga koma delapan</v>
          </cell>
          <cell r="C386" t="str">
            <v xml:space="preserve"> lima</v>
          </cell>
          <cell r="D386" t="str">
            <v>Tiga koma delapan lima</v>
          </cell>
        </row>
        <row r="387">
          <cell r="A387">
            <v>3.86</v>
          </cell>
          <cell r="B387" t="str">
            <v>Tiga koma delapan</v>
          </cell>
          <cell r="C387" t="str">
            <v xml:space="preserve"> enam</v>
          </cell>
          <cell r="D387" t="str">
            <v>Tiga koma delapan enam</v>
          </cell>
        </row>
        <row r="388">
          <cell r="A388">
            <v>3.87</v>
          </cell>
          <cell r="B388" t="str">
            <v>Tiga koma delapan</v>
          </cell>
          <cell r="C388" t="str">
            <v xml:space="preserve"> tujuh</v>
          </cell>
          <cell r="D388" t="str">
            <v>Tiga koma delapan tujuh</v>
          </cell>
        </row>
        <row r="389">
          <cell r="A389">
            <v>3.88</v>
          </cell>
          <cell r="B389" t="str">
            <v>Tiga koma delapan</v>
          </cell>
          <cell r="C389" t="str">
            <v xml:space="preserve"> delapan</v>
          </cell>
          <cell r="D389" t="str">
            <v>Tiga koma delapan delapan</v>
          </cell>
        </row>
        <row r="390">
          <cell r="A390">
            <v>3.89</v>
          </cell>
          <cell r="B390" t="str">
            <v>Tiga koma delapan</v>
          </cell>
          <cell r="C390" t="str">
            <v xml:space="preserve"> sembilan</v>
          </cell>
          <cell r="D390" t="str">
            <v>Tiga koma delapan sembilan</v>
          </cell>
        </row>
        <row r="391">
          <cell r="A391">
            <v>3.9</v>
          </cell>
          <cell r="B391" t="str">
            <v>Tiga koma sembilan</v>
          </cell>
          <cell r="C391" t="str">
            <v xml:space="preserve"> nol</v>
          </cell>
          <cell r="D391" t="str">
            <v>Tiga koma sembilan nol</v>
          </cell>
        </row>
        <row r="392">
          <cell r="A392">
            <v>3.91</v>
          </cell>
          <cell r="B392" t="str">
            <v>Tiga koma sembilan</v>
          </cell>
          <cell r="C392" t="str">
            <v xml:space="preserve"> satu</v>
          </cell>
          <cell r="D392" t="str">
            <v>Tiga koma sembilan satu</v>
          </cell>
        </row>
        <row r="393">
          <cell r="A393">
            <v>3.92</v>
          </cell>
          <cell r="B393" t="str">
            <v>Tiga koma sembilan</v>
          </cell>
          <cell r="C393" t="str">
            <v xml:space="preserve"> dua</v>
          </cell>
          <cell r="D393" t="str">
            <v>Tiga koma sembilan dua</v>
          </cell>
        </row>
        <row r="394">
          <cell r="A394">
            <v>3.93</v>
          </cell>
          <cell r="B394" t="str">
            <v>Tiga koma sembilan</v>
          </cell>
          <cell r="C394" t="str">
            <v xml:space="preserve"> tiga</v>
          </cell>
          <cell r="D394" t="str">
            <v>Tiga koma sembilan tiga</v>
          </cell>
        </row>
        <row r="395">
          <cell r="A395">
            <v>3.94</v>
          </cell>
          <cell r="B395" t="str">
            <v>Tiga koma sembilan</v>
          </cell>
          <cell r="C395" t="str">
            <v xml:space="preserve"> empat</v>
          </cell>
          <cell r="D395" t="str">
            <v>Tiga koma sembilan empat</v>
          </cell>
        </row>
        <row r="396">
          <cell r="A396">
            <v>3.95</v>
          </cell>
          <cell r="B396" t="str">
            <v>Tiga koma sembilan</v>
          </cell>
          <cell r="C396" t="str">
            <v xml:space="preserve"> lima</v>
          </cell>
          <cell r="D396" t="str">
            <v>Tiga koma sembilan lima</v>
          </cell>
        </row>
        <row r="397">
          <cell r="A397">
            <v>3.96</v>
          </cell>
          <cell r="B397" t="str">
            <v>Tiga koma sembilan</v>
          </cell>
          <cell r="C397" t="str">
            <v xml:space="preserve"> enam</v>
          </cell>
          <cell r="D397" t="str">
            <v>Tiga koma sembilan enam</v>
          </cell>
        </row>
        <row r="398">
          <cell r="A398">
            <v>3.97</v>
          </cell>
          <cell r="B398" t="str">
            <v>Tiga koma sembilan</v>
          </cell>
          <cell r="C398" t="str">
            <v xml:space="preserve"> tujuh</v>
          </cell>
          <cell r="D398" t="str">
            <v>Tiga koma sembilan tujuh</v>
          </cell>
        </row>
        <row r="399">
          <cell r="A399">
            <v>3.98</v>
          </cell>
          <cell r="B399" t="str">
            <v>Tiga koma sembilan</v>
          </cell>
          <cell r="C399" t="str">
            <v xml:space="preserve"> delapan</v>
          </cell>
          <cell r="D399" t="str">
            <v>Tiga koma sembilan delapan</v>
          </cell>
        </row>
        <row r="400">
          <cell r="A400">
            <v>3.99</v>
          </cell>
          <cell r="B400" t="str">
            <v>Tiga koma sembilan</v>
          </cell>
          <cell r="C400" t="str">
            <v xml:space="preserve"> sembilan</v>
          </cell>
          <cell r="D400" t="str">
            <v>Tiga koma sembilan sembilan</v>
          </cell>
        </row>
        <row r="401">
          <cell r="A401">
            <v>4</v>
          </cell>
          <cell r="B401" t="str">
            <v>Empat koma nol</v>
          </cell>
          <cell r="C401" t="str">
            <v xml:space="preserve"> nol</v>
          </cell>
          <cell r="D401" t="str">
            <v>Empat koma nol nol</v>
          </cell>
        </row>
        <row r="402">
          <cell r="A402">
            <v>4.01</v>
          </cell>
          <cell r="B402" t="str">
            <v>Empat koma nol</v>
          </cell>
          <cell r="C402" t="str">
            <v xml:space="preserve"> satu</v>
          </cell>
          <cell r="D402" t="str">
            <v>Empat koma nol satu</v>
          </cell>
        </row>
        <row r="403">
          <cell r="A403">
            <v>4.0199999999999996</v>
          </cell>
          <cell r="B403" t="str">
            <v>Empat koma nol</v>
          </cell>
          <cell r="C403" t="str">
            <v xml:space="preserve"> dua</v>
          </cell>
          <cell r="D403" t="str">
            <v>Empat koma nol dua</v>
          </cell>
        </row>
        <row r="404">
          <cell r="A404">
            <v>4.03</v>
          </cell>
          <cell r="B404" t="str">
            <v>Empat koma nol</v>
          </cell>
          <cell r="C404" t="str">
            <v xml:space="preserve"> tiga</v>
          </cell>
          <cell r="D404" t="str">
            <v>Empat koma nol tiga</v>
          </cell>
        </row>
        <row r="405">
          <cell r="A405">
            <v>4.04</v>
          </cell>
          <cell r="B405" t="str">
            <v>Empat koma nol</v>
          </cell>
          <cell r="C405" t="str">
            <v xml:space="preserve"> empat</v>
          </cell>
          <cell r="D405" t="str">
            <v>Empat koma nol empat</v>
          </cell>
        </row>
        <row r="406">
          <cell r="A406">
            <v>4.05</v>
          </cell>
          <cell r="B406" t="str">
            <v>Empat koma nol</v>
          </cell>
          <cell r="C406" t="str">
            <v xml:space="preserve"> lima</v>
          </cell>
          <cell r="D406" t="str">
            <v>Empat koma nol lima</v>
          </cell>
        </row>
        <row r="407">
          <cell r="A407">
            <v>4.0599999999999996</v>
          </cell>
          <cell r="B407" t="str">
            <v>Empat koma nol</v>
          </cell>
          <cell r="C407" t="str">
            <v xml:space="preserve"> enam</v>
          </cell>
          <cell r="D407" t="str">
            <v>Empat koma nol enam</v>
          </cell>
        </row>
        <row r="408">
          <cell r="A408">
            <v>4.07</v>
          </cell>
          <cell r="B408" t="str">
            <v>Empat koma nol</v>
          </cell>
          <cell r="C408" t="str">
            <v xml:space="preserve"> tujuh</v>
          </cell>
          <cell r="D408" t="str">
            <v>Empat koma nol tujuh</v>
          </cell>
        </row>
        <row r="409">
          <cell r="A409">
            <v>4.08</v>
          </cell>
          <cell r="B409" t="str">
            <v>Empat koma nol</v>
          </cell>
          <cell r="C409" t="str">
            <v xml:space="preserve"> delapan</v>
          </cell>
          <cell r="D409" t="str">
            <v>Empat koma nol delapan</v>
          </cell>
        </row>
        <row r="410">
          <cell r="A410">
            <v>4.09</v>
          </cell>
          <cell r="B410" t="str">
            <v>Empat koma nol</v>
          </cell>
          <cell r="C410" t="str">
            <v xml:space="preserve"> sembilan</v>
          </cell>
          <cell r="D410" t="str">
            <v>Empat koma nol sembilan</v>
          </cell>
        </row>
        <row r="411">
          <cell r="A411">
            <v>4.0999999999999996</v>
          </cell>
          <cell r="B411" t="str">
            <v>Empat koma satu</v>
          </cell>
          <cell r="C411" t="str">
            <v xml:space="preserve"> nol</v>
          </cell>
          <cell r="D411" t="str">
            <v>Empat koma satu nol</v>
          </cell>
        </row>
        <row r="412">
          <cell r="A412">
            <v>4.1100000000000003</v>
          </cell>
          <cell r="B412" t="str">
            <v>Empat koma satu</v>
          </cell>
          <cell r="C412" t="str">
            <v xml:space="preserve"> satu</v>
          </cell>
          <cell r="D412" t="str">
            <v>Empat koma satu satu</v>
          </cell>
        </row>
        <row r="413">
          <cell r="A413">
            <v>4.12</v>
          </cell>
          <cell r="B413" t="str">
            <v>Empat koma satu</v>
          </cell>
          <cell r="C413" t="str">
            <v xml:space="preserve"> dua</v>
          </cell>
          <cell r="D413" t="str">
            <v>Empat koma satu dua</v>
          </cell>
        </row>
        <row r="414">
          <cell r="A414">
            <v>4.13</v>
          </cell>
          <cell r="B414" t="str">
            <v>Empat koma satu</v>
          </cell>
          <cell r="C414" t="str">
            <v xml:space="preserve"> tiga</v>
          </cell>
          <cell r="D414" t="str">
            <v>Empat koma satu tiga</v>
          </cell>
        </row>
        <row r="415">
          <cell r="A415">
            <v>4.1399999999999997</v>
          </cell>
          <cell r="B415" t="str">
            <v>Empat koma satu</v>
          </cell>
          <cell r="C415" t="str">
            <v xml:space="preserve"> empat</v>
          </cell>
          <cell r="D415" t="str">
            <v>Empat koma satu empat</v>
          </cell>
        </row>
        <row r="416">
          <cell r="A416">
            <v>4.1500000000000004</v>
          </cell>
          <cell r="B416" t="str">
            <v>Empat koma satu</v>
          </cell>
          <cell r="C416" t="str">
            <v xml:space="preserve"> lima</v>
          </cell>
          <cell r="D416" t="str">
            <v>Empat koma satu lima</v>
          </cell>
        </row>
        <row r="417">
          <cell r="A417">
            <v>4.16</v>
          </cell>
          <cell r="B417" t="str">
            <v>Empat koma satu</v>
          </cell>
          <cell r="C417" t="str">
            <v xml:space="preserve"> enam</v>
          </cell>
          <cell r="D417" t="str">
            <v>Empat koma satu enam</v>
          </cell>
        </row>
        <row r="418">
          <cell r="A418">
            <v>4.17</v>
          </cell>
          <cell r="B418" t="str">
            <v>Empat koma satu</v>
          </cell>
          <cell r="C418" t="str">
            <v xml:space="preserve"> tujuh</v>
          </cell>
          <cell r="D418" t="str">
            <v>Empat koma satu tujuh</v>
          </cell>
        </row>
        <row r="419">
          <cell r="A419">
            <v>4.18</v>
          </cell>
          <cell r="B419" t="str">
            <v>Empat koma satu</v>
          </cell>
          <cell r="C419" t="str">
            <v xml:space="preserve"> delapan</v>
          </cell>
          <cell r="D419" t="str">
            <v>Empat koma satu delapan</v>
          </cell>
        </row>
        <row r="420">
          <cell r="A420">
            <v>4.1900000000000004</v>
          </cell>
          <cell r="B420" t="str">
            <v>Empat koma satu</v>
          </cell>
          <cell r="C420" t="str">
            <v xml:space="preserve"> sembilan</v>
          </cell>
          <cell r="D420" t="str">
            <v>Empat koma satu sembilan</v>
          </cell>
        </row>
        <row r="421">
          <cell r="A421">
            <v>4.2</v>
          </cell>
          <cell r="B421" t="str">
            <v>Empat koma dua</v>
          </cell>
          <cell r="C421" t="str">
            <v xml:space="preserve"> nol</v>
          </cell>
          <cell r="D421" t="str">
            <v>Empat koma dua nol</v>
          </cell>
        </row>
        <row r="422">
          <cell r="A422">
            <v>4.21</v>
          </cell>
          <cell r="B422" t="str">
            <v>Empat koma dua</v>
          </cell>
          <cell r="C422" t="str">
            <v xml:space="preserve"> satu</v>
          </cell>
          <cell r="D422" t="str">
            <v>Empat koma dua satu</v>
          </cell>
        </row>
        <row r="423">
          <cell r="A423">
            <v>4.22</v>
          </cell>
          <cell r="B423" t="str">
            <v>Empat koma dua</v>
          </cell>
          <cell r="C423" t="str">
            <v xml:space="preserve"> dua</v>
          </cell>
          <cell r="D423" t="str">
            <v>Empat koma dua dua</v>
          </cell>
        </row>
        <row r="424">
          <cell r="A424">
            <v>4.2300000000000004</v>
          </cell>
          <cell r="B424" t="str">
            <v>Empat koma dua</v>
          </cell>
          <cell r="C424" t="str">
            <v xml:space="preserve"> tiga</v>
          </cell>
          <cell r="D424" t="str">
            <v>Empat koma dua tiga</v>
          </cell>
        </row>
        <row r="425">
          <cell r="A425">
            <v>4.24</v>
          </cell>
          <cell r="B425" t="str">
            <v>Empat koma dua</v>
          </cell>
          <cell r="C425" t="str">
            <v xml:space="preserve"> empat</v>
          </cell>
          <cell r="D425" t="str">
            <v>Empat koma dua empat</v>
          </cell>
        </row>
        <row r="426">
          <cell r="A426">
            <v>4.25</v>
          </cell>
          <cell r="B426" t="str">
            <v>Empat koma dua</v>
          </cell>
          <cell r="C426" t="str">
            <v xml:space="preserve"> lima</v>
          </cell>
          <cell r="D426" t="str">
            <v>Empat koma dua lima</v>
          </cell>
        </row>
        <row r="427">
          <cell r="A427">
            <v>4.26</v>
          </cell>
          <cell r="B427" t="str">
            <v>Empat koma dua</v>
          </cell>
          <cell r="C427" t="str">
            <v xml:space="preserve"> enam</v>
          </cell>
          <cell r="D427" t="str">
            <v>Empat koma dua enam</v>
          </cell>
        </row>
        <row r="428">
          <cell r="A428">
            <v>4.2699999999999996</v>
          </cell>
          <cell r="B428" t="str">
            <v>Empat koma dua</v>
          </cell>
          <cell r="C428" t="str">
            <v xml:space="preserve"> tujuh</v>
          </cell>
          <cell r="D428" t="str">
            <v>Empat koma dua tujuh</v>
          </cell>
        </row>
        <row r="429">
          <cell r="A429">
            <v>4.28</v>
          </cell>
          <cell r="B429" t="str">
            <v>Empat koma dua</v>
          </cell>
          <cell r="C429" t="str">
            <v xml:space="preserve"> delapan</v>
          </cell>
          <cell r="D429" t="str">
            <v>Empat koma dua delapan</v>
          </cell>
        </row>
        <row r="430">
          <cell r="A430">
            <v>4.29</v>
          </cell>
          <cell r="B430" t="str">
            <v>Empat koma dua</v>
          </cell>
          <cell r="C430" t="str">
            <v xml:space="preserve"> sembilan</v>
          </cell>
          <cell r="D430" t="str">
            <v>Empat koma dua sembilan</v>
          </cell>
        </row>
        <row r="431">
          <cell r="A431">
            <v>4.3</v>
          </cell>
          <cell r="B431" t="str">
            <v>Empat koma tiga</v>
          </cell>
          <cell r="C431" t="str">
            <v xml:space="preserve"> nol</v>
          </cell>
          <cell r="D431" t="str">
            <v>Empat koma tiga nol</v>
          </cell>
        </row>
        <row r="432">
          <cell r="A432">
            <v>4.3099999999999996</v>
          </cell>
          <cell r="B432" t="str">
            <v>Empat koma tiga</v>
          </cell>
          <cell r="C432" t="str">
            <v xml:space="preserve"> satu</v>
          </cell>
          <cell r="D432" t="str">
            <v>Empat koma tiga satu</v>
          </cell>
        </row>
        <row r="433">
          <cell r="A433">
            <v>4.32</v>
          </cell>
          <cell r="B433" t="str">
            <v>Empat koma tiga</v>
          </cell>
          <cell r="C433" t="str">
            <v xml:space="preserve"> dua</v>
          </cell>
          <cell r="D433" t="str">
            <v>Empat koma tiga dua</v>
          </cell>
        </row>
        <row r="434">
          <cell r="A434">
            <v>4.33</v>
          </cell>
          <cell r="B434" t="str">
            <v>Empat koma tiga</v>
          </cell>
          <cell r="C434" t="str">
            <v xml:space="preserve"> tiga</v>
          </cell>
          <cell r="D434" t="str">
            <v>Empat koma tiga tiga</v>
          </cell>
        </row>
        <row r="435">
          <cell r="A435">
            <v>4.34</v>
          </cell>
          <cell r="B435" t="str">
            <v>Empat koma tiga</v>
          </cell>
          <cell r="C435" t="str">
            <v xml:space="preserve"> empat</v>
          </cell>
          <cell r="D435" t="str">
            <v>Empat koma tiga empat</v>
          </cell>
        </row>
        <row r="436">
          <cell r="A436">
            <v>4.3499999999999996</v>
          </cell>
          <cell r="B436" t="str">
            <v>Empat koma tiga</v>
          </cell>
          <cell r="C436" t="str">
            <v xml:space="preserve"> lima</v>
          </cell>
          <cell r="D436" t="str">
            <v>Empat koma tiga lima</v>
          </cell>
        </row>
        <row r="437">
          <cell r="A437">
            <v>4.3600000000000003</v>
          </cell>
          <cell r="B437" t="str">
            <v>Empat koma tiga</v>
          </cell>
          <cell r="C437" t="str">
            <v xml:space="preserve"> enam</v>
          </cell>
          <cell r="D437" t="str">
            <v>Empat koma tiga enam</v>
          </cell>
        </row>
        <row r="438">
          <cell r="A438">
            <v>4.37</v>
          </cell>
          <cell r="B438" t="str">
            <v>Empat koma tiga</v>
          </cell>
          <cell r="C438" t="str">
            <v xml:space="preserve"> tujuh</v>
          </cell>
          <cell r="D438" t="str">
            <v>Empat koma tiga tujuh</v>
          </cell>
        </row>
        <row r="439">
          <cell r="A439">
            <v>4.38</v>
          </cell>
          <cell r="B439" t="str">
            <v>Empat koma tiga</v>
          </cell>
          <cell r="C439" t="str">
            <v xml:space="preserve"> delapan</v>
          </cell>
          <cell r="D439" t="str">
            <v>Empat koma tiga delapan</v>
          </cell>
        </row>
        <row r="440">
          <cell r="A440">
            <v>4.3899999999999997</v>
          </cell>
          <cell r="B440" t="str">
            <v>Empat koma tiga</v>
          </cell>
          <cell r="C440" t="str">
            <v xml:space="preserve"> sembilan</v>
          </cell>
          <cell r="D440" t="str">
            <v>Empat koma tiga sembilan</v>
          </cell>
        </row>
        <row r="441">
          <cell r="A441">
            <v>4.4000000000000004</v>
          </cell>
          <cell r="B441" t="str">
            <v>Empat koma empat</v>
          </cell>
          <cell r="C441" t="str">
            <v xml:space="preserve"> nol</v>
          </cell>
          <cell r="D441" t="str">
            <v>Empat koma empat nol</v>
          </cell>
        </row>
        <row r="442">
          <cell r="A442">
            <v>4.41</v>
          </cell>
          <cell r="B442" t="str">
            <v>Empat koma empat</v>
          </cell>
          <cell r="C442" t="str">
            <v xml:space="preserve"> satu</v>
          </cell>
          <cell r="D442" t="str">
            <v>Empat koma empat satu</v>
          </cell>
        </row>
        <row r="443">
          <cell r="A443">
            <v>4.42</v>
          </cell>
          <cell r="B443" t="str">
            <v>Empat koma empat</v>
          </cell>
          <cell r="C443" t="str">
            <v xml:space="preserve"> dua</v>
          </cell>
          <cell r="D443" t="str">
            <v>Empat koma empat dua</v>
          </cell>
        </row>
        <row r="444">
          <cell r="A444">
            <v>4.43</v>
          </cell>
          <cell r="B444" t="str">
            <v>Empat koma empat</v>
          </cell>
          <cell r="C444" t="str">
            <v xml:space="preserve"> tiga</v>
          </cell>
          <cell r="D444" t="str">
            <v>Empat koma empat tiga</v>
          </cell>
        </row>
        <row r="445">
          <cell r="A445">
            <v>4.4400000000000004</v>
          </cell>
          <cell r="B445" t="str">
            <v>Empat koma empat</v>
          </cell>
          <cell r="C445" t="str">
            <v xml:space="preserve"> empat</v>
          </cell>
          <cell r="D445" t="str">
            <v>Empat koma empat empat</v>
          </cell>
        </row>
        <row r="446">
          <cell r="A446">
            <v>4.45</v>
          </cell>
          <cell r="B446" t="str">
            <v>Empat koma empat</v>
          </cell>
          <cell r="C446" t="str">
            <v xml:space="preserve"> lima</v>
          </cell>
          <cell r="D446" t="str">
            <v>Empat koma empat lima</v>
          </cell>
        </row>
        <row r="447">
          <cell r="A447">
            <v>4.46</v>
          </cell>
          <cell r="B447" t="str">
            <v>Empat koma empat</v>
          </cell>
          <cell r="C447" t="str">
            <v xml:space="preserve"> enam</v>
          </cell>
          <cell r="D447" t="str">
            <v>Empat koma empat enam</v>
          </cell>
        </row>
        <row r="448">
          <cell r="A448">
            <v>4.47</v>
          </cell>
          <cell r="B448" t="str">
            <v>Empat koma empat</v>
          </cell>
          <cell r="C448" t="str">
            <v xml:space="preserve"> tujuh</v>
          </cell>
          <cell r="D448" t="str">
            <v>Empat koma empat tujuh</v>
          </cell>
        </row>
        <row r="449">
          <cell r="A449">
            <v>4.4800000000000004</v>
          </cell>
          <cell r="B449" t="str">
            <v>Empat koma empat</v>
          </cell>
          <cell r="C449" t="str">
            <v xml:space="preserve"> delapan</v>
          </cell>
          <cell r="D449" t="str">
            <v>Empat koma empat delapan</v>
          </cell>
        </row>
        <row r="450">
          <cell r="A450">
            <v>4.49</v>
          </cell>
          <cell r="B450" t="str">
            <v>Empat koma empat</v>
          </cell>
          <cell r="C450" t="str">
            <v xml:space="preserve"> sembilan</v>
          </cell>
          <cell r="D450" t="str">
            <v>Empat koma empat sembilan</v>
          </cell>
        </row>
        <row r="451">
          <cell r="A451">
            <v>4.5</v>
          </cell>
          <cell r="B451" t="str">
            <v>Empat koma lima</v>
          </cell>
          <cell r="C451" t="str">
            <v xml:space="preserve"> nol</v>
          </cell>
          <cell r="D451" t="str">
            <v>Empat koma lima nol</v>
          </cell>
        </row>
        <row r="452">
          <cell r="A452">
            <v>4.51</v>
          </cell>
          <cell r="B452" t="str">
            <v>Empat koma lima</v>
          </cell>
          <cell r="C452" t="str">
            <v xml:space="preserve"> satu</v>
          </cell>
          <cell r="D452" t="str">
            <v>Empat koma lima satu</v>
          </cell>
        </row>
        <row r="453">
          <cell r="A453">
            <v>4.5199999999999996</v>
          </cell>
          <cell r="B453" t="str">
            <v>Empat koma lima</v>
          </cell>
          <cell r="C453" t="str">
            <v xml:space="preserve"> dua</v>
          </cell>
          <cell r="D453" t="str">
            <v>Empat koma lima dua</v>
          </cell>
        </row>
        <row r="454">
          <cell r="A454">
            <v>4.53</v>
          </cell>
          <cell r="B454" t="str">
            <v>Empat koma lima</v>
          </cell>
          <cell r="C454" t="str">
            <v xml:space="preserve"> tiga</v>
          </cell>
          <cell r="D454" t="str">
            <v>Empat koma lima tiga</v>
          </cell>
        </row>
        <row r="455">
          <cell r="A455">
            <v>4.54</v>
          </cell>
          <cell r="B455" t="str">
            <v>Empat koma lima</v>
          </cell>
          <cell r="C455" t="str">
            <v xml:space="preserve"> empat</v>
          </cell>
          <cell r="D455" t="str">
            <v>Empat koma lima empat</v>
          </cell>
        </row>
        <row r="456">
          <cell r="A456">
            <v>4.55</v>
          </cell>
          <cell r="B456" t="str">
            <v>Empat koma lima</v>
          </cell>
          <cell r="C456" t="str">
            <v xml:space="preserve"> lima</v>
          </cell>
          <cell r="D456" t="str">
            <v>Empat koma lima lima</v>
          </cell>
        </row>
        <row r="457">
          <cell r="A457">
            <v>4.5599999999999996</v>
          </cell>
          <cell r="B457" t="str">
            <v>Empat koma lima</v>
          </cell>
          <cell r="C457" t="str">
            <v xml:space="preserve"> enam</v>
          </cell>
          <cell r="D457" t="str">
            <v>Empat koma lima enam</v>
          </cell>
        </row>
        <row r="458">
          <cell r="A458">
            <v>4.57</v>
          </cell>
          <cell r="B458" t="str">
            <v>Empat koma lima</v>
          </cell>
          <cell r="C458" t="str">
            <v xml:space="preserve"> tujuh</v>
          </cell>
          <cell r="D458" t="str">
            <v>Empat koma lima tujuh</v>
          </cell>
        </row>
        <row r="459">
          <cell r="A459">
            <v>4.58</v>
          </cell>
          <cell r="B459" t="str">
            <v>Empat koma lima</v>
          </cell>
          <cell r="C459" t="str">
            <v xml:space="preserve"> delapan</v>
          </cell>
          <cell r="D459" t="str">
            <v>Empat koma lima delapan</v>
          </cell>
        </row>
        <row r="460">
          <cell r="A460">
            <v>4.59</v>
          </cell>
          <cell r="B460" t="str">
            <v>Empat koma lima</v>
          </cell>
          <cell r="C460" t="str">
            <v xml:space="preserve"> sembilan</v>
          </cell>
          <cell r="D460" t="str">
            <v>Empat koma lima sembilan</v>
          </cell>
        </row>
        <row r="461">
          <cell r="A461">
            <v>4.5999999999999996</v>
          </cell>
          <cell r="B461" t="str">
            <v>Empat koma enam</v>
          </cell>
          <cell r="C461" t="str">
            <v xml:space="preserve"> nol</v>
          </cell>
          <cell r="D461" t="str">
            <v>Empat koma enam nol</v>
          </cell>
        </row>
        <row r="462">
          <cell r="A462">
            <v>4.6100000000000003</v>
          </cell>
          <cell r="B462" t="str">
            <v>Empat koma enam</v>
          </cell>
          <cell r="C462" t="str">
            <v xml:space="preserve"> satu</v>
          </cell>
          <cell r="D462" t="str">
            <v>Empat koma enam satu</v>
          </cell>
        </row>
        <row r="463">
          <cell r="A463">
            <v>4.62</v>
          </cell>
          <cell r="B463" t="str">
            <v>Empat koma enam</v>
          </cell>
          <cell r="C463" t="str">
            <v xml:space="preserve"> dua</v>
          </cell>
          <cell r="D463" t="str">
            <v>Empat koma enam dua</v>
          </cell>
        </row>
        <row r="464">
          <cell r="A464">
            <v>4.63</v>
          </cell>
          <cell r="B464" t="str">
            <v>Empat koma enam</v>
          </cell>
          <cell r="C464" t="str">
            <v xml:space="preserve"> tiga</v>
          </cell>
          <cell r="D464" t="str">
            <v>Empat koma enam tiga</v>
          </cell>
        </row>
        <row r="465">
          <cell r="A465">
            <v>4.6399999999999997</v>
          </cell>
          <cell r="B465" t="str">
            <v>Empat koma enam</v>
          </cell>
          <cell r="C465" t="str">
            <v xml:space="preserve"> empat</v>
          </cell>
          <cell r="D465" t="str">
            <v>Empat koma enam empat</v>
          </cell>
        </row>
        <row r="466">
          <cell r="A466">
            <v>4.6500000000000004</v>
          </cell>
          <cell r="B466" t="str">
            <v>Empat koma enam</v>
          </cell>
          <cell r="C466" t="str">
            <v xml:space="preserve"> lima</v>
          </cell>
          <cell r="D466" t="str">
            <v>Empat koma enam lima</v>
          </cell>
        </row>
        <row r="467">
          <cell r="A467">
            <v>4.66</v>
          </cell>
          <cell r="B467" t="str">
            <v>Empat koma enam</v>
          </cell>
          <cell r="C467" t="str">
            <v xml:space="preserve"> enam</v>
          </cell>
          <cell r="D467" t="str">
            <v>Empat koma enam enam</v>
          </cell>
        </row>
        <row r="468">
          <cell r="A468">
            <v>4.67</v>
          </cell>
          <cell r="B468" t="str">
            <v>Empat koma enam</v>
          </cell>
          <cell r="C468" t="str">
            <v xml:space="preserve"> tujuh</v>
          </cell>
          <cell r="D468" t="str">
            <v>Empat koma enam tujuh</v>
          </cell>
        </row>
        <row r="469">
          <cell r="A469">
            <v>4.68</v>
          </cell>
          <cell r="B469" t="str">
            <v>Empat koma enam</v>
          </cell>
          <cell r="C469" t="str">
            <v xml:space="preserve"> delapan</v>
          </cell>
          <cell r="D469" t="str">
            <v>Empat koma enam delapan</v>
          </cell>
        </row>
        <row r="470">
          <cell r="A470">
            <v>4.6900000000000004</v>
          </cell>
          <cell r="B470" t="str">
            <v>Empat koma enam</v>
          </cell>
          <cell r="C470" t="str">
            <v xml:space="preserve"> sembilan</v>
          </cell>
          <cell r="D470" t="str">
            <v>Empat koma enam sembilan</v>
          </cell>
        </row>
        <row r="471">
          <cell r="A471">
            <v>4.7</v>
          </cell>
          <cell r="B471" t="str">
            <v>Empat koma tujuh</v>
          </cell>
          <cell r="C471" t="str">
            <v xml:space="preserve"> nol</v>
          </cell>
          <cell r="D471" t="str">
            <v>Empat koma tujuh nol</v>
          </cell>
        </row>
        <row r="472">
          <cell r="A472">
            <v>4.71</v>
          </cell>
          <cell r="B472" t="str">
            <v>Empat koma tujuh</v>
          </cell>
          <cell r="C472" t="str">
            <v xml:space="preserve"> satu</v>
          </cell>
          <cell r="D472" t="str">
            <v>Empat koma tujuh satu</v>
          </cell>
        </row>
        <row r="473">
          <cell r="A473">
            <v>4.72</v>
          </cell>
          <cell r="B473" t="str">
            <v>Empat koma tujuh</v>
          </cell>
          <cell r="C473" t="str">
            <v xml:space="preserve"> dua</v>
          </cell>
          <cell r="D473" t="str">
            <v>Empat koma tujuh dua</v>
          </cell>
        </row>
        <row r="474">
          <cell r="A474">
            <v>4.7300000000000004</v>
          </cell>
          <cell r="B474" t="str">
            <v>Empat koma tujuh</v>
          </cell>
          <cell r="C474" t="str">
            <v xml:space="preserve"> tiga</v>
          </cell>
          <cell r="D474" t="str">
            <v>Empat koma tujuh tiga</v>
          </cell>
        </row>
        <row r="475">
          <cell r="A475">
            <v>4.74</v>
          </cell>
          <cell r="B475" t="str">
            <v>Empat koma tujuh</v>
          </cell>
          <cell r="C475" t="str">
            <v xml:space="preserve"> empat</v>
          </cell>
          <cell r="D475" t="str">
            <v>Empat koma tujuh empat</v>
          </cell>
        </row>
        <row r="476">
          <cell r="A476">
            <v>4.75</v>
          </cell>
          <cell r="B476" t="str">
            <v>Empat koma tujuh</v>
          </cell>
          <cell r="C476" t="str">
            <v xml:space="preserve"> lima</v>
          </cell>
          <cell r="D476" t="str">
            <v>Empat koma tujuh lima</v>
          </cell>
        </row>
        <row r="477">
          <cell r="A477">
            <v>4.76</v>
          </cell>
          <cell r="B477" t="str">
            <v>Empat koma tujuh</v>
          </cell>
          <cell r="C477" t="str">
            <v xml:space="preserve"> enam</v>
          </cell>
          <cell r="D477" t="str">
            <v>Empat koma tujuh enam</v>
          </cell>
        </row>
        <row r="478">
          <cell r="A478">
            <v>4.7699999999999996</v>
          </cell>
          <cell r="B478" t="str">
            <v>Empat koma tujuh</v>
          </cell>
          <cell r="C478" t="str">
            <v xml:space="preserve"> tujuh</v>
          </cell>
          <cell r="D478" t="str">
            <v>Empat koma tujuh tujuh</v>
          </cell>
        </row>
        <row r="479">
          <cell r="A479">
            <v>4.78</v>
          </cell>
          <cell r="B479" t="str">
            <v>Empat koma tujuh</v>
          </cell>
          <cell r="C479" t="str">
            <v xml:space="preserve"> delapan</v>
          </cell>
          <cell r="D479" t="str">
            <v>Empat koma tujuh delapan</v>
          </cell>
        </row>
        <row r="480">
          <cell r="A480">
            <v>4.79</v>
          </cell>
          <cell r="B480" t="str">
            <v>Empat koma tujuh</v>
          </cell>
          <cell r="C480" t="str">
            <v xml:space="preserve"> sembilan</v>
          </cell>
          <cell r="D480" t="str">
            <v>Empat koma tujuh sembilan</v>
          </cell>
        </row>
        <row r="481">
          <cell r="A481">
            <v>4.8</v>
          </cell>
          <cell r="B481" t="str">
            <v>Empat koma delapan</v>
          </cell>
          <cell r="C481" t="str">
            <v xml:space="preserve"> nol</v>
          </cell>
          <cell r="D481" t="str">
            <v>Empat koma delapan nol</v>
          </cell>
        </row>
        <row r="482">
          <cell r="A482">
            <v>4.8099999999999996</v>
          </cell>
          <cell r="B482" t="str">
            <v>Empat koma delapan</v>
          </cell>
          <cell r="C482" t="str">
            <v xml:space="preserve"> satu</v>
          </cell>
          <cell r="D482" t="str">
            <v>Empat koma delapan satu</v>
          </cell>
        </row>
        <row r="483">
          <cell r="A483">
            <v>4.82</v>
          </cell>
          <cell r="B483" t="str">
            <v>Empat koma delapan</v>
          </cell>
          <cell r="C483" t="str">
            <v xml:space="preserve"> dua</v>
          </cell>
          <cell r="D483" t="str">
            <v>Empat koma delapan dua</v>
          </cell>
        </row>
        <row r="484">
          <cell r="A484">
            <v>4.83</v>
          </cell>
          <cell r="B484" t="str">
            <v>Empat koma delapan</v>
          </cell>
          <cell r="C484" t="str">
            <v xml:space="preserve"> tiga</v>
          </cell>
          <cell r="D484" t="str">
            <v>Empat koma delapan tiga</v>
          </cell>
        </row>
        <row r="485">
          <cell r="A485">
            <v>4.84</v>
          </cell>
          <cell r="B485" t="str">
            <v>Empat koma delapan</v>
          </cell>
          <cell r="C485" t="str">
            <v xml:space="preserve"> empat</v>
          </cell>
          <cell r="D485" t="str">
            <v>Empat koma delapan empat</v>
          </cell>
        </row>
        <row r="486">
          <cell r="A486">
            <v>4.8499999999999996</v>
          </cell>
          <cell r="B486" t="str">
            <v>Empat koma delapan</v>
          </cell>
          <cell r="C486" t="str">
            <v xml:space="preserve"> lima</v>
          </cell>
          <cell r="D486" t="str">
            <v>Empat koma delapan lima</v>
          </cell>
        </row>
        <row r="487">
          <cell r="A487">
            <v>4.8600000000000003</v>
          </cell>
          <cell r="B487" t="str">
            <v>Empat koma delapan</v>
          </cell>
          <cell r="C487" t="str">
            <v xml:space="preserve"> enam</v>
          </cell>
          <cell r="D487" t="str">
            <v>Empat koma delapan enam</v>
          </cell>
        </row>
        <row r="488">
          <cell r="A488">
            <v>4.87</v>
          </cell>
          <cell r="B488" t="str">
            <v>Empat koma delapan</v>
          </cell>
          <cell r="C488" t="str">
            <v xml:space="preserve"> tujuh</v>
          </cell>
          <cell r="D488" t="str">
            <v>Empat koma delapan tujuh</v>
          </cell>
        </row>
        <row r="489">
          <cell r="A489">
            <v>4.88</v>
          </cell>
          <cell r="B489" t="str">
            <v>Empat koma delapan</v>
          </cell>
          <cell r="C489" t="str">
            <v xml:space="preserve"> delapan</v>
          </cell>
          <cell r="D489" t="str">
            <v>Empat koma delapan delapan</v>
          </cell>
        </row>
        <row r="490">
          <cell r="A490">
            <v>4.8899999999999997</v>
          </cell>
          <cell r="B490" t="str">
            <v>Empat koma delapan</v>
          </cell>
          <cell r="C490" t="str">
            <v xml:space="preserve"> sembilan</v>
          </cell>
          <cell r="D490" t="str">
            <v>Empat koma delapan sembilan</v>
          </cell>
        </row>
        <row r="491">
          <cell r="A491">
            <v>4.9000000000000004</v>
          </cell>
          <cell r="B491" t="str">
            <v>Empat koma sembilan</v>
          </cell>
          <cell r="C491" t="str">
            <v xml:space="preserve"> nol</v>
          </cell>
          <cell r="D491" t="str">
            <v>Empat koma sembilan nol</v>
          </cell>
        </row>
        <row r="492">
          <cell r="A492">
            <v>4.91</v>
          </cell>
          <cell r="B492" t="str">
            <v>Empat koma sembilan</v>
          </cell>
          <cell r="C492" t="str">
            <v xml:space="preserve"> satu</v>
          </cell>
          <cell r="D492" t="str">
            <v>Empat koma sembilan satu</v>
          </cell>
        </row>
        <row r="493">
          <cell r="A493">
            <v>4.92</v>
          </cell>
          <cell r="B493" t="str">
            <v>Empat koma sembilan</v>
          </cell>
          <cell r="C493" t="str">
            <v xml:space="preserve"> dua</v>
          </cell>
          <cell r="D493" t="str">
            <v>Empat koma sembilan dua</v>
          </cell>
        </row>
        <row r="494">
          <cell r="A494">
            <v>4.93</v>
          </cell>
          <cell r="B494" t="str">
            <v>Empat koma sembilan</v>
          </cell>
          <cell r="C494" t="str">
            <v xml:space="preserve"> tiga</v>
          </cell>
          <cell r="D494" t="str">
            <v>Empat koma sembilan tiga</v>
          </cell>
        </row>
        <row r="495">
          <cell r="A495">
            <v>4.9400000000000004</v>
          </cell>
          <cell r="B495" t="str">
            <v>Empat koma sembilan</v>
          </cell>
          <cell r="C495" t="str">
            <v xml:space="preserve"> empat</v>
          </cell>
          <cell r="D495" t="str">
            <v>Empat koma sembilan empat</v>
          </cell>
        </row>
        <row r="496">
          <cell r="A496">
            <v>4.95</v>
          </cell>
          <cell r="B496" t="str">
            <v>Empat koma sembilan</v>
          </cell>
          <cell r="C496" t="str">
            <v xml:space="preserve"> lima</v>
          </cell>
          <cell r="D496" t="str">
            <v>Empat koma sembilan lima</v>
          </cell>
        </row>
        <row r="497">
          <cell r="A497">
            <v>4.96</v>
          </cell>
          <cell r="B497" t="str">
            <v>Empat koma sembilan</v>
          </cell>
          <cell r="C497" t="str">
            <v xml:space="preserve"> enam</v>
          </cell>
          <cell r="D497" t="str">
            <v>Empat koma sembilan enam</v>
          </cell>
        </row>
        <row r="498">
          <cell r="A498">
            <v>4.97</v>
          </cell>
          <cell r="B498" t="str">
            <v>Empat koma sembilan</v>
          </cell>
          <cell r="C498" t="str">
            <v xml:space="preserve"> tujuh</v>
          </cell>
          <cell r="D498" t="str">
            <v>Empat koma sembilan tujuh</v>
          </cell>
        </row>
        <row r="499">
          <cell r="A499">
            <v>4.9800000000000004</v>
          </cell>
          <cell r="B499" t="str">
            <v>Empat koma sembilan</v>
          </cell>
          <cell r="C499" t="str">
            <v xml:space="preserve"> delapan</v>
          </cell>
          <cell r="D499" t="str">
            <v>Empat koma sembilan delapan</v>
          </cell>
        </row>
        <row r="500">
          <cell r="A500">
            <v>4.99</v>
          </cell>
          <cell r="B500" t="str">
            <v>Empat koma sembilan</v>
          </cell>
          <cell r="C500" t="str">
            <v xml:space="preserve"> sembilan</v>
          </cell>
          <cell r="D500" t="str">
            <v>Empat koma sembilan sembilan</v>
          </cell>
        </row>
        <row r="501">
          <cell r="A501">
            <v>5</v>
          </cell>
          <cell r="B501" t="str">
            <v>Lima koma nol</v>
          </cell>
          <cell r="C501" t="str">
            <v xml:space="preserve"> nol</v>
          </cell>
          <cell r="D501" t="str">
            <v>Lima koma nol nol</v>
          </cell>
        </row>
        <row r="502">
          <cell r="A502">
            <v>5.01</v>
          </cell>
          <cell r="B502" t="str">
            <v>Lima koma nol</v>
          </cell>
          <cell r="C502" t="str">
            <v xml:space="preserve"> satu</v>
          </cell>
          <cell r="D502" t="str">
            <v>Lima koma nol satu</v>
          </cell>
        </row>
        <row r="503">
          <cell r="A503">
            <v>5.0199999999999996</v>
          </cell>
          <cell r="B503" t="str">
            <v>Lima koma nol</v>
          </cell>
          <cell r="C503" t="str">
            <v xml:space="preserve"> dua</v>
          </cell>
          <cell r="D503" t="str">
            <v>Lima koma nol dua</v>
          </cell>
        </row>
        <row r="504">
          <cell r="A504">
            <v>5.03</v>
          </cell>
          <cell r="B504" t="str">
            <v>Lima koma nol</v>
          </cell>
          <cell r="C504" t="str">
            <v xml:space="preserve"> tiga</v>
          </cell>
          <cell r="D504" t="str">
            <v>Lima koma nol tiga</v>
          </cell>
        </row>
        <row r="505">
          <cell r="A505">
            <v>5.04</v>
          </cell>
          <cell r="B505" t="str">
            <v>Lima koma nol</v>
          </cell>
          <cell r="C505" t="str">
            <v xml:space="preserve"> empat</v>
          </cell>
          <cell r="D505" t="str">
            <v>Lima koma nol empat</v>
          </cell>
        </row>
        <row r="506">
          <cell r="A506">
            <v>5.05</v>
          </cell>
          <cell r="B506" t="str">
            <v>Lima koma nol</v>
          </cell>
          <cell r="C506" t="str">
            <v xml:space="preserve"> lima</v>
          </cell>
          <cell r="D506" t="str">
            <v>Lima koma nol lima</v>
          </cell>
        </row>
        <row r="507">
          <cell r="A507">
            <v>5.0599999999999996</v>
          </cell>
          <cell r="B507" t="str">
            <v>Lima koma nol</v>
          </cell>
          <cell r="C507" t="str">
            <v xml:space="preserve"> enam</v>
          </cell>
          <cell r="D507" t="str">
            <v>Lima koma nol enam</v>
          </cell>
        </row>
        <row r="508">
          <cell r="A508">
            <v>5.07</v>
          </cell>
          <cell r="B508" t="str">
            <v>Lima koma nol</v>
          </cell>
          <cell r="C508" t="str">
            <v xml:space="preserve"> tujuh</v>
          </cell>
          <cell r="D508" t="str">
            <v>Lima koma nol tujuh</v>
          </cell>
        </row>
        <row r="509">
          <cell r="A509">
            <v>5.08</v>
          </cell>
          <cell r="B509" t="str">
            <v>Lima koma nol</v>
          </cell>
          <cell r="C509" t="str">
            <v xml:space="preserve"> delapan</v>
          </cell>
          <cell r="D509" t="str">
            <v>Lima koma nol delapan</v>
          </cell>
        </row>
        <row r="510">
          <cell r="A510">
            <v>5.09</v>
          </cell>
          <cell r="B510" t="str">
            <v>Lima koma nol</v>
          </cell>
          <cell r="C510" t="str">
            <v xml:space="preserve"> sembilan</v>
          </cell>
          <cell r="D510" t="str">
            <v>Lima koma nol sembilan</v>
          </cell>
        </row>
        <row r="511">
          <cell r="A511">
            <v>5.0999999999999996</v>
          </cell>
          <cell r="B511" t="str">
            <v>Lima koma satu</v>
          </cell>
          <cell r="C511" t="str">
            <v xml:space="preserve"> nol</v>
          </cell>
          <cell r="D511" t="str">
            <v>Lima koma satu nol</v>
          </cell>
        </row>
        <row r="512">
          <cell r="A512">
            <v>5.1100000000000003</v>
          </cell>
          <cell r="B512" t="str">
            <v>Lima koma satu</v>
          </cell>
          <cell r="C512" t="str">
            <v xml:space="preserve"> satu</v>
          </cell>
          <cell r="D512" t="str">
            <v>Lima koma satu satu</v>
          </cell>
        </row>
        <row r="513">
          <cell r="A513">
            <v>5.12</v>
          </cell>
          <cell r="B513" t="str">
            <v>Lima koma satu</v>
          </cell>
          <cell r="C513" t="str">
            <v xml:space="preserve"> dua</v>
          </cell>
          <cell r="D513" t="str">
            <v>Lima koma satu dua</v>
          </cell>
        </row>
        <row r="514">
          <cell r="A514">
            <v>5.13</v>
          </cell>
          <cell r="B514" t="str">
            <v>Lima koma satu</v>
          </cell>
          <cell r="C514" t="str">
            <v xml:space="preserve"> tiga</v>
          </cell>
          <cell r="D514" t="str">
            <v>Lima koma satu tiga</v>
          </cell>
        </row>
        <row r="515">
          <cell r="A515">
            <v>5.14</v>
          </cell>
          <cell r="B515" t="str">
            <v>Lima koma satu</v>
          </cell>
          <cell r="C515" t="str">
            <v xml:space="preserve"> empat</v>
          </cell>
          <cell r="D515" t="str">
            <v>Lima koma satu empat</v>
          </cell>
        </row>
        <row r="516">
          <cell r="A516">
            <v>5.15</v>
          </cell>
          <cell r="B516" t="str">
            <v>Lima koma satu</v>
          </cell>
          <cell r="C516" t="str">
            <v xml:space="preserve"> lima</v>
          </cell>
          <cell r="D516" t="str">
            <v>Lima koma satu lima</v>
          </cell>
        </row>
        <row r="517">
          <cell r="A517">
            <v>5.16</v>
          </cell>
          <cell r="B517" t="str">
            <v>Lima koma satu</v>
          </cell>
          <cell r="C517" t="str">
            <v xml:space="preserve"> enam</v>
          </cell>
          <cell r="D517" t="str">
            <v>Lima koma satu enam</v>
          </cell>
        </row>
        <row r="518">
          <cell r="A518">
            <v>5.17</v>
          </cell>
          <cell r="B518" t="str">
            <v>Lima koma satu</v>
          </cell>
          <cell r="C518" t="str">
            <v xml:space="preserve"> tujuh</v>
          </cell>
          <cell r="D518" t="str">
            <v>Lima koma satu tujuh</v>
          </cell>
        </row>
        <row r="519">
          <cell r="A519">
            <v>5.18</v>
          </cell>
          <cell r="B519" t="str">
            <v>Lima koma satu</v>
          </cell>
          <cell r="C519" t="str">
            <v xml:space="preserve"> delapan</v>
          </cell>
          <cell r="D519" t="str">
            <v>Lima koma satu delapan</v>
          </cell>
        </row>
        <row r="520">
          <cell r="A520">
            <v>5.19</v>
          </cell>
          <cell r="B520" t="str">
            <v>Lima koma satu</v>
          </cell>
          <cell r="C520" t="str">
            <v xml:space="preserve"> sembilan</v>
          </cell>
          <cell r="D520" t="str">
            <v>Lima koma satu sembilan</v>
          </cell>
        </row>
        <row r="521">
          <cell r="A521">
            <v>5.2</v>
          </cell>
          <cell r="B521" t="str">
            <v>Lima koma dua</v>
          </cell>
          <cell r="C521" t="str">
            <v xml:space="preserve"> nol</v>
          </cell>
          <cell r="D521" t="str">
            <v>Lima koma dua nol</v>
          </cell>
        </row>
        <row r="522">
          <cell r="A522">
            <v>5.21</v>
          </cell>
          <cell r="B522" t="str">
            <v>Lima koma dua</v>
          </cell>
          <cell r="C522" t="str">
            <v xml:space="preserve"> satu</v>
          </cell>
          <cell r="D522" t="str">
            <v>Lima koma dua satu</v>
          </cell>
        </row>
        <row r="523">
          <cell r="A523">
            <v>5.22</v>
          </cell>
          <cell r="B523" t="str">
            <v>Lima koma dua</v>
          </cell>
          <cell r="C523" t="str">
            <v xml:space="preserve"> dua</v>
          </cell>
          <cell r="D523" t="str">
            <v>Lima koma dua dua</v>
          </cell>
        </row>
        <row r="524">
          <cell r="A524">
            <v>5.23</v>
          </cell>
          <cell r="B524" t="str">
            <v>Lima koma dua</v>
          </cell>
          <cell r="C524" t="str">
            <v xml:space="preserve"> tiga</v>
          </cell>
          <cell r="D524" t="str">
            <v>Lima koma dua tiga</v>
          </cell>
        </row>
        <row r="525">
          <cell r="A525">
            <v>5.24</v>
          </cell>
          <cell r="B525" t="str">
            <v>Lima koma dua</v>
          </cell>
          <cell r="C525" t="str">
            <v xml:space="preserve"> empat</v>
          </cell>
          <cell r="D525" t="str">
            <v>Lima koma dua empat</v>
          </cell>
        </row>
        <row r="526">
          <cell r="A526">
            <v>5.25</v>
          </cell>
          <cell r="B526" t="str">
            <v>Lima koma dua</v>
          </cell>
          <cell r="C526" t="str">
            <v xml:space="preserve"> lima</v>
          </cell>
          <cell r="D526" t="str">
            <v>Lima koma dua lima</v>
          </cell>
        </row>
        <row r="527">
          <cell r="A527">
            <v>5.26</v>
          </cell>
          <cell r="B527" t="str">
            <v>Lima koma dua</v>
          </cell>
          <cell r="C527" t="str">
            <v xml:space="preserve"> enam</v>
          </cell>
          <cell r="D527" t="str">
            <v>Lima koma dua enam</v>
          </cell>
        </row>
        <row r="528">
          <cell r="A528">
            <v>5.27</v>
          </cell>
          <cell r="B528" t="str">
            <v>Lima koma dua</v>
          </cell>
          <cell r="C528" t="str">
            <v xml:space="preserve"> tujuh</v>
          </cell>
          <cell r="D528" t="str">
            <v>Lima koma dua tujuh</v>
          </cell>
        </row>
        <row r="529">
          <cell r="A529">
            <v>5.28</v>
          </cell>
          <cell r="B529" t="str">
            <v>Lima koma dua</v>
          </cell>
          <cell r="C529" t="str">
            <v xml:space="preserve"> delapan</v>
          </cell>
          <cell r="D529" t="str">
            <v>Lima koma dua delapan</v>
          </cell>
        </row>
        <row r="530">
          <cell r="A530">
            <v>5.29</v>
          </cell>
          <cell r="B530" t="str">
            <v>Lima koma dua</v>
          </cell>
          <cell r="C530" t="str">
            <v xml:space="preserve"> sembilan</v>
          </cell>
          <cell r="D530" t="str">
            <v>Lima koma dua sembilan</v>
          </cell>
        </row>
        <row r="531">
          <cell r="A531">
            <v>5.3</v>
          </cell>
          <cell r="B531" t="str">
            <v>Lima koma tiga</v>
          </cell>
          <cell r="C531" t="str">
            <v xml:space="preserve"> nol</v>
          </cell>
          <cell r="D531" t="str">
            <v>Lima koma tiga nol</v>
          </cell>
        </row>
        <row r="532">
          <cell r="A532">
            <v>5.31</v>
          </cell>
          <cell r="B532" t="str">
            <v>Lima koma tiga</v>
          </cell>
          <cell r="C532" t="str">
            <v xml:space="preserve"> satu</v>
          </cell>
          <cell r="D532" t="str">
            <v>Lima koma tiga satu</v>
          </cell>
        </row>
        <row r="533">
          <cell r="A533">
            <v>5.32</v>
          </cell>
          <cell r="B533" t="str">
            <v>Lima koma tiga</v>
          </cell>
          <cell r="C533" t="str">
            <v xml:space="preserve"> dua</v>
          </cell>
          <cell r="D533" t="str">
            <v>Lima koma tiga dua</v>
          </cell>
        </row>
        <row r="534">
          <cell r="A534">
            <v>5.33</v>
          </cell>
          <cell r="B534" t="str">
            <v>Lima koma tiga</v>
          </cell>
          <cell r="C534" t="str">
            <v xml:space="preserve"> tiga</v>
          </cell>
          <cell r="D534" t="str">
            <v>Lima koma tiga tiga</v>
          </cell>
        </row>
        <row r="535">
          <cell r="A535">
            <v>5.34</v>
          </cell>
          <cell r="B535" t="str">
            <v>Lima koma tiga</v>
          </cell>
          <cell r="C535" t="str">
            <v xml:space="preserve"> empat</v>
          </cell>
          <cell r="D535" t="str">
            <v>Lima koma tiga empat</v>
          </cell>
        </row>
        <row r="536">
          <cell r="A536">
            <v>5.35</v>
          </cell>
          <cell r="B536" t="str">
            <v>Lima koma tiga</v>
          </cell>
          <cell r="C536" t="str">
            <v xml:space="preserve"> lima</v>
          </cell>
          <cell r="D536" t="str">
            <v>Lima koma tiga lima</v>
          </cell>
        </row>
        <row r="537">
          <cell r="A537">
            <v>5.36</v>
          </cell>
          <cell r="B537" t="str">
            <v>Lima koma tiga</v>
          </cell>
          <cell r="C537" t="str">
            <v xml:space="preserve"> enam</v>
          </cell>
          <cell r="D537" t="str">
            <v>Lima koma tiga enam</v>
          </cell>
        </row>
        <row r="538">
          <cell r="A538">
            <v>5.37</v>
          </cell>
          <cell r="B538" t="str">
            <v>Lima koma tiga</v>
          </cell>
          <cell r="C538" t="str">
            <v xml:space="preserve"> tujuh</v>
          </cell>
          <cell r="D538" t="str">
            <v>Lima koma tiga tujuh</v>
          </cell>
        </row>
        <row r="539">
          <cell r="A539">
            <v>5.38</v>
          </cell>
          <cell r="B539" t="str">
            <v>Lima koma tiga</v>
          </cell>
          <cell r="C539" t="str">
            <v xml:space="preserve"> delapan</v>
          </cell>
          <cell r="D539" t="str">
            <v>Lima koma tiga delapan</v>
          </cell>
        </row>
        <row r="540">
          <cell r="A540">
            <v>5.39</v>
          </cell>
          <cell r="B540" t="str">
            <v>Lima koma tiga</v>
          </cell>
          <cell r="C540" t="str">
            <v xml:space="preserve"> sembilan</v>
          </cell>
          <cell r="D540" t="str">
            <v>Lima koma tiga sembilan</v>
          </cell>
        </row>
        <row r="541">
          <cell r="A541">
            <v>5.4</v>
          </cell>
          <cell r="B541" t="str">
            <v>Lima koma empat</v>
          </cell>
          <cell r="C541" t="str">
            <v xml:space="preserve"> nol</v>
          </cell>
          <cell r="D541" t="str">
            <v>Lima koma empat nol</v>
          </cell>
        </row>
        <row r="542">
          <cell r="A542">
            <v>5.41</v>
          </cell>
          <cell r="B542" t="str">
            <v>Lima koma empat</v>
          </cell>
          <cell r="C542" t="str">
            <v xml:space="preserve"> satu</v>
          </cell>
          <cell r="D542" t="str">
            <v>Lima koma empat satu</v>
          </cell>
        </row>
        <row r="543">
          <cell r="A543">
            <v>5.42</v>
          </cell>
          <cell r="B543" t="str">
            <v>Lima koma empat</v>
          </cell>
          <cell r="C543" t="str">
            <v xml:space="preserve"> dua</v>
          </cell>
          <cell r="D543" t="str">
            <v>Lima koma empat dua</v>
          </cell>
        </row>
        <row r="544">
          <cell r="A544">
            <v>5.43</v>
          </cell>
          <cell r="B544" t="str">
            <v>Lima koma empat</v>
          </cell>
          <cell r="C544" t="str">
            <v xml:space="preserve"> tiga</v>
          </cell>
          <cell r="D544" t="str">
            <v>Lima koma empat tiga</v>
          </cell>
        </row>
        <row r="545">
          <cell r="A545">
            <v>5.44</v>
          </cell>
          <cell r="B545" t="str">
            <v>Lima koma empat</v>
          </cell>
          <cell r="C545" t="str">
            <v xml:space="preserve"> empat</v>
          </cell>
          <cell r="D545" t="str">
            <v>Lima koma empat empat</v>
          </cell>
        </row>
        <row r="546">
          <cell r="A546">
            <v>5.45</v>
          </cell>
          <cell r="B546" t="str">
            <v>Lima koma empat</v>
          </cell>
          <cell r="C546" t="str">
            <v xml:space="preserve"> lima</v>
          </cell>
          <cell r="D546" t="str">
            <v>Lima koma empat lima</v>
          </cell>
        </row>
        <row r="547">
          <cell r="A547">
            <v>5.46</v>
          </cell>
          <cell r="B547" t="str">
            <v>Lima koma empat</v>
          </cell>
          <cell r="C547" t="str">
            <v xml:space="preserve"> enam</v>
          </cell>
          <cell r="D547" t="str">
            <v>Lima koma empat enam</v>
          </cell>
        </row>
        <row r="548">
          <cell r="A548">
            <v>5.47</v>
          </cell>
          <cell r="B548" t="str">
            <v>Lima koma empat</v>
          </cell>
          <cell r="C548" t="str">
            <v xml:space="preserve"> tujuh</v>
          </cell>
          <cell r="D548" t="str">
            <v>Lima koma empat tujuh</v>
          </cell>
        </row>
        <row r="549">
          <cell r="A549">
            <v>5.48</v>
          </cell>
          <cell r="B549" t="str">
            <v>Lima koma empat</v>
          </cell>
          <cell r="C549" t="str">
            <v xml:space="preserve"> delapan</v>
          </cell>
          <cell r="D549" t="str">
            <v>Lima koma empat delapan</v>
          </cell>
        </row>
        <row r="550">
          <cell r="A550">
            <v>5.49</v>
          </cell>
          <cell r="B550" t="str">
            <v>Lima koma empat</v>
          </cell>
          <cell r="C550" t="str">
            <v xml:space="preserve"> sembilan</v>
          </cell>
          <cell r="D550" t="str">
            <v>Lima koma empat sembilan</v>
          </cell>
        </row>
        <row r="551">
          <cell r="A551">
            <v>5.5</v>
          </cell>
          <cell r="B551" t="str">
            <v>Lima koma lima</v>
          </cell>
          <cell r="C551" t="str">
            <v xml:space="preserve"> nol</v>
          </cell>
          <cell r="D551" t="str">
            <v>Lima koma lima nol</v>
          </cell>
        </row>
        <row r="552">
          <cell r="A552">
            <v>5.51</v>
          </cell>
          <cell r="B552" t="str">
            <v>Lima koma lima</v>
          </cell>
          <cell r="C552" t="str">
            <v xml:space="preserve"> satu</v>
          </cell>
          <cell r="D552" t="str">
            <v>Lima koma lima satu</v>
          </cell>
        </row>
        <row r="553">
          <cell r="A553">
            <v>5.52</v>
          </cell>
          <cell r="B553" t="str">
            <v>Lima koma lima</v>
          </cell>
          <cell r="C553" t="str">
            <v xml:space="preserve"> dua</v>
          </cell>
          <cell r="D553" t="str">
            <v>Lima koma lima dua</v>
          </cell>
        </row>
        <row r="554">
          <cell r="A554">
            <v>5.53</v>
          </cell>
          <cell r="B554" t="str">
            <v>Lima koma lima</v>
          </cell>
          <cell r="C554" t="str">
            <v xml:space="preserve"> tiga</v>
          </cell>
          <cell r="D554" t="str">
            <v>Lima koma lima tiga</v>
          </cell>
        </row>
        <row r="555">
          <cell r="A555">
            <v>5.54</v>
          </cell>
          <cell r="B555" t="str">
            <v>Lima koma lima</v>
          </cell>
          <cell r="C555" t="str">
            <v xml:space="preserve"> empat</v>
          </cell>
          <cell r="D555" t="str">
            <v>Lima koma lima empat</v>
          </cell>
        </row>
        <row r="556">
          <cell r="A556">
            <v>5.55</v>
          </cell>
          <cell r="B556" t="str">
            <v>Lima koma lima</v>
          </cell>
          <cell r="C556" t="str">
            <v xml:space="preserve"> lima</v>
          </cell>
          <cell r="D556" t="str">
            <v>Lima koma lima lima</v>
          </cell>
        </row>
        <row r="557">
          <cell r="A557">
            <v>5.56</v>
          </cell>
          <cell r="B557" t="str">
            <v>Lima koma lima</v>
          </cell>
          <cell r="C557" t="str">
            <v xml:space="preserve"> enam</v>
          </cell>
          <cell r="D557" t="str">
            <v>Lima koma lima enam</v>
          </cell>
        </row>
        <row r="558">
          <cell r="A558">
            <v>5.57</v>
          </cell>
          <cell r="B558" t="str">
            <v>Lima koma lima</v>
          </cell>
          <cell r="C558" t="str">
            <v xml:space="preserve"> tujuh</v>
          </cell>
          <cell r="D558" t="str">
            <v>Lima koma lima tujuh</v>
          </cell>
        </row>
        <row r="559">
          <cell r="A559">
            <v>5.58</v>
          </cell>
          <cell r="B559" t="str">
            <v>Lima koma lima</v>
          </cell>
          <cell r="C559" t="str">
            <v xml:space="preserve"> delapan</v>
          </cell>
          <cell r="D559" t="str">
            <v>Lima koma lima delapan</v>
          </cell>
        </row>
        <row r="560">
          <cell r="A560">
            <v>5.59</v>
          </cell>
          <cell r="B560" t="str">
            <v>Lima koma lima</v>
          </cell>
          <cell r="C560" t="str">
            <v xml:space="preserve"> sembilan</v>
          </cell>
          <cell r="D560" t="str">
            <v>Lima koma lima sembilan</v>
          </cell>
        </row>
        <row r="561">
          <cell r="A561">
            <v>5.6</v>
          </cell>
          <cell r="B561" t="str">
            <v>Lima koma enam</v>
          </cell>
          <cell r="C561" t="str">
            <v xml:space="preserve"> nol</v>
          </cell>
          <cell r="D561" t="str">
            <v>Lima koma enam nol</v>
          </cell>
        </row>
        <row r="562">
          <cell r="A562">
            <v>5.61</v>
          </cell>
          <cell r="B562" t="str">
            <v>Lima koma enam</v>
          </cell>
          <cell r="C562" t="str">
            <v xml:space="preserve"> satu</v>
          </cell>
          <cell r="D562" t="str">
            <v>Lima koma enam satu</v>
          </cell>
        </row>
        <row r="563">
          <cell r="A563">
            <v>5.62</v>
          </cell>
          <cell r="B563" t="str">
            <v>Lima koma enam</v>
          </cell>
          <cell r="C563" t="str">
            <v xml:space="preserve"> dua</v>
          </cell>
          <cell r="D563" t="str">
            <v>Lima koma enam dua</v>
          </cell>
        </row>
        <row r="564">
          <cell r="A564">
            <v>5.63</v>
          </cell>
          <cell r="B564" t="str">
            <v>Lima koma enam</v>
          </cell>
          <cell r="C564" t="str">
            <v xml:space="preserve"> tiga</v>
          </cell>
          <cell r="D564" t="str">
            <v>Lima koma enam tiga</v>
          </cell>
        </row>
        <row r="565">
          <cell r="A565">
            <v>5.64</v>
          </cell>
          <cell r="B565" t="str">
            <v>Lima koma enam</v>
          </cell>
          <cell r="C565" t="str">
            <v xml:space="preserve"> empat</v>
          </cell>
          <cell r="D565" t="str">
            <v>Lima koma enam empat</v>
          </cell>
        </row>
        <row r="566">
          <cell r="A566">
            <v>5.65</v>
          </cell>
          <cell r="B566" t="str">
            <v>Lima koma enam</v>
          </cell>
          <cell r="C566" t="str">
            <v xml:space="preserve"> lima</v>
          </cell>
          <cell r="D566" t="str">
            <v>Lima koma enam lima</v>
          </cell>
        </row>
        <row r="567">
          <cell r="A567">
            <v>5.66</v>
          </cell>
          <cell r="B567" t="str">
            <v>Lima koma enam</v>
          </cell>
          <cell r="C567" t="str">
            <v xml:space="preserve"> enam</v>
          </cell>
          <cell r="D567" t="str">
            <v>Lima koma enam enam</v>
          </cell>
        </row>
        <row r="568">
          <cell r="A568">
            <v>5.67</v>
          </cell>
          <cell r="B568" t="str">
            <v>Lima koma enam</v>
          </cell>
          <cell r="C568" t="str">
            <v xml:space="preserve"> tujuh</v>
          </cell>
          <cell r="D568" t="str">
            <v>Lima koma enam tujuh</v>
          </cell>
        </row>
        <row r="569">
          <cell r="A569">
            <v>5.68</v>
          </cell>
          <cell r="B569" t="str">
            <v>Lima koma enam</v>
          </cell>
          <cell r="C569" t="str">
            <v xml:space="preserve"> delapan</v>
          </cell>
          <cell r="D569" t="str">
            <v>Lima koma enam delapan</v>
          </cell>
        </row>
        <row r="570">
          <cell r="A570">
            <v>5.69</v>
          </cell>
          <cell r="B570" t="str">
            <v>Lima koma enam</v>
          </cell>
          <cell r="C570" t="str">
            <v xml:space="preserve"> sembilan</v>
          </cell>
          <cell r="D570" t="str">
            <v>Lima koma enam sembilan</v>
          </cell>
        </row>
        <row r="571">
          <cell r="A571">
            <v>5.7</v>
          </cell>
          <cell r="B571" t="str">
            <v>Lima koma tujuh</v>
          </cell>
          <cell r="C571" t="str">
            <v xml:space="preserve"> nol</v>
          </cell>
          <cell r="D571" t="str">
            <v>Lima koma tujuh nol</v>
          </cell>
        </row>
        <row r="572">
          <cell r="A572">
            <v>5.71</v>
          </cell>
          <cell r="B572" t="str">
            <v>Lima koma tujuh</v>
          </cell>
          <cell r="C572" t="str">
            <v xml:space="preserve"> satu</v>
          </cell>
          <cell r="D572" t="str">
            <v>Lima koma tujuh satu</v>
          </cell>
        </row>
        <row r="573">
          <cell r="A573">
            <v>5.72</v>
          </cell>
          <cell r="B573" t="str">
            <v>Lima koma tujuh</v>
          </cell>
          <cell r="C573" t="str">
            <v xml:space="preserve"> dua</v>
          </cell>
          <cell r="D573" t="str">
            <v>Lima koma tujuh dua</v>
          </cell>
        </row>
        <row r="574">
          <cell r="A574">
            <v>5.73</v>
          </cell>
          <cell r="B574" t="str">
            <v>Lima koma tujuh</v>
          </cell>
          <cell r="C574" t="str">
            <v xml:space="preserve"> tiga</v>
          </cell>
          <cell r="D574" t="str">
            <v>Lima koma tujuh tiga</v>
          </cell>
        </row>
        <row r="575">
          <cell r="A575">
            <v>5.74</v>
          </cell>
          <cell r="B575" t="str">
            <v>Lima koma tujuh</v>
          </cell>
          <cell r="C575" t="str">
            <v xml:space="preserve"> empat</v>
          </cell>
          <cell r="D575" t="str">
            <v>Lima koma tujuh empat</v>
          </cell>
        </row>
        <row r="576">
          <cell r="A576">
            <v>5.75</v>
          </cell>
          <cell r="B576" t="str">
            <v>Lima koma tujuh</v>
          </cell>
          <cell r="C576" t="str">
            <v xml:space="preserve"> lima</v>
          </cell>
          <cell r="D576" t="str">
            <v>Lima koma tujuh lima</v>
          </cell>
        </row>
        <row r="577">
          <cell r="A577">
            <v>5.76</v>
          </cell>
          <cell r="B577" t="str">
            <v>Lima koma tujuh</v>
          </cell>
          <cell r="C577" t="str">
            <v xml:space="preserve"> enam</v>
          </cell>
          <cell r="D577" t="str">
            <v>Lima koma tujuh enam</v>
          </cell>
        </row>
        <row r="578">
          <cell r="A578">
            <v>5.77</v>
          </cell>
          <cell r="B578" t="str">
            <v>Lima koma tujuh</v>
          </cell>
          <cell r="C578" t="str">
            <v xml:space="preserve"> tujuh</v>
          </cell>
          <cell r="D578" t="str">
            <v>Lima koma tujuh tujuh</v>
          </cell>
        </row>
        <row r="579">
          <cell r="A579">
            <v>5.78</v>
          </cell>
          <cell r="B579" t="str">
            <v>Lima koma tujuh</v>
          </cell>
          <cell r="C579" t="str">
            <v xml:space="preserve"> delapan</v>
          </cell>
          <cell r="D579" t="str">
            <v>Lima koma tujuh delapan</v>
          </cell>
        </row>
        <row r="580">
          <cell r="A580">
            <v>5.79</v>
          </cell>
          <cell r="B580" t="str">
            <v>Lima koma tujuh</v>
          </cell>
          <cell r="C580" t="str">
            <v xml:space="preserve"> sembilan</v>
          </cell>
          <cell r="D580" t="str">
            <v>Lima koma tujuh sembilan</v>
          </cell>
        </row>
        <row r="581">
          <cell r="A581">
            <v>5.8</v>
          </cell>
          <cell r="B581" t="str">
            <v>Lima koma delapan</v>
          </cell>
          <cell r="C581" t="str">
            <v xml:space="preserve"> nol</v>
          </cell>
          <cell r="D581" t="str">
            <v>Lima koma delapan nol</v>
          </cell>
        </row>
        <row r="582">
          <cell r="A582">
            <v>5.81</v>
          </cell>
          <cell r="B582" t="str">
            <v>Lima koma delapan</v>
          </cell>
          <cell r="C582" t="str">
            <v xml:space="preserve"> satu</v>
          </cell>
          <cell r="D582" t="str">
            <v>Lima koma delapan satu</v>
          </cell>
        </row>
        <row r="583">
          <cell r="A583">
            <v>5.82</v>
          </cell>
          <cell r="B583" t="str">
            <v>Lima koma delapan</v>
          </cell>
          <cell r="C583" t="str">
            <v xml:space="preserve"> dua</v>
          </cell>
          <cell r="D583" t="str">
            <v>Lima koma delapan dua</v>
          </cell>
        </row>
        <row r="584">
          <cell r="A584">
            <v>5.83</v>
          </cell>
          <cell r="B584" t="str">
            <v>Lima koma delapan</v>
          </cell>
          <cell r="C584" t="str">
            <v xml:space="preserve"> tiga</v>
          </cell>
          <cell r="D584" t="str">
            <v>Lima koma delapan tiga</v>
          </cell>
        </row>
        <row r="585">
          <cell r="A585">
            <v>5.84</v>
          </cell>
          <cell r="B585" t="str">
            <v>Lima koma delapan</v>
          </cell>
          <cell r="C585" t="str">
            <v xml:space="preserve"> empat</v>
          </cell>
          <cell r="D585" t="str">
            <v>Lima koma delapan empat</v>
          </cell>
        </row>
        <row r="586">
          <cell r="A586">
            <v>5.85</v>
          </cell>
          <cell r="B586" t="str">
            <v>Lima koma delapan</v>
          </cell>
          <cell r="C586" t="str">
            <v xml:space="preserve"> lima</v>
          </cell>
          <cell r="D586" t="str">
            <v>Lima koma delapan lima</v>
          </cell>
        </row>
        <row r="587">
          <cell r="A587">
            <v>5.86</v>
          </cell>
          <cell r="B587" t="str">
            <v>Lima koma delapan</v>
          </cell>
          <cell r="C587" t="str">
            <v xml:space="preserve"> enam</v>
          </cell>
          <cell r="D587" t="str">
            <v>Lima koma delapan enam</v>
          </cell>
        </row>
        <row r="588">
          <cell r="A588">
            <v>5.87</v>
          </cell>
          <cell r="B588" t="str">
            <v>Lima koma delapan</v>
          </cell>
          <cell r="C588" t="str">
            <v xml:space="preserve"> tujuh</v>
          </cell>
          <cell r="D588" t="str">
            <v>Lima koma delapan tujuh</v>
          </cell>
        </row>
        <row r="589">
          <cell r="A589">
            <v>5.88</v>
          </cell>
          <cell r="B589" t="str">
            <v>Lima koma delapan</v>
          </cell>
          <cell r="C589" t="str">
            <v xml:space="preserve"> delapan</v>
          </cell>
          <cell r="D589" t="str">
            <v>Lima koma delapan delapan</v>
          </cell>
        </row>
        <row r="590">
          <cell r="A590">
            <v>5.89</v>
          </cell>
          <cell r="B590" t="str">
            <v>Lima koma delapan</v>
          </cell>
          <cell r="C590" t="str">
            <v xml:space="preserve"> sembilan</v>
          </cell>
          <cell r="D590" t="str">
            <v>Lima koma delapan sembilan</v>
          </cell>
        </row>
        <row r="591">
          <cell r="A591">
            <v>5.9</v>
          </cell>
          <cell r="B591" t="str">
            <v>Lima koma sembilan</v>
          </cell>
          <cell r="C591" t="str">
            <v xml:space="preserve"> nol</v>
          </cell>
          <cell r="D591" t="str">
            <v>Lima koma sembilan nol</v>
          </cell>
        </row>
        <row r="592">
          <cell r="A592">
            <v>5.91</v>
          </cell>
          <cell r="B592" t="str">
            <v>Lima koma sembilan</v>
          </cell>
          <cell r="C592" t="str">
            <v xml:space="preserve"> satu</v>
          </cell>
          <cell r="D592" t="str">
            <v>Lima koma sembilan satu</v>
          </cell>
        </row>
        <row r="593">
          <cell r="A593">
            <v>5.92</v>
          </cell>
          <cell r="B593" t="str">
            <v>Lima koma sembilan</v>
          </cell>
          <cell r="C593" t="str">
            <v xml:space="preserve"> dua</v>
          </cell>
          <cell r="D593" t="str">
            <v>Lima koma sembilan dua</v>
          </cell>
        </row>
        <row r="594">
          <cell r="A594">
            <v>5.93</v>
          </cell>
          <cell r="B594" t="str">
            <v>Lima koma sembilan</v>
          </cell>
          <cell r="C594" t="str">
            <v xml:space="preserve"> tiga</v>
          </cell>
          <cell r="D594" t="str">
            <v>Lima koma sembilan tiga</v>
          </cell>
        </row>
        <row r="595">
          <cell r="A595">
            <v>5.94</v>
          </cell>
          <cell r="B595" t="str">
            <v>Lima koma sembilan</v>
          </cell>
          <cell r="C595" t="str">
            <v xml:space="preserve"> empat</v>
          </cell>
          <cell r="D595" t="str">
            <v>Lima koma sembilan empat</v>
          </cell>
        </row>
        <row r="596">
          <cell r="A596">
            <v>5.95</v>
          </cell>
          <cell r="B596" t="str">
            <v>Lima koma sembilan</v>
          </cell>
          <cell r="C596" t="str">
            <v xml:space="preserve"> lima</v>
          </cell>
          <cell r="D596" t="str">
            <v>Lima koma sembilan lima</v>
          </cell>
        </row>
        <row r="597">
          <cell r="A597">
            <v>5.96</v>
          </cell>
          <cell r="B597" t="str">
            <v>Lima koma sembilan</v>
          </cell>
          <cell r="C597" t="str">
            <v xml:space="preserve"> enam</v>
          </cell>
          <cell r="D597" t="str">
            <v>Lima koma sembilan enam</v>
          </cell>
        </row>
        <row r="598">
          <cell r="A598">
            <v>5.97</v>
          </cell>
          <cell r="B598" t="str">
            <v>Lima koma sembilan</v>
          </cell>
          <cell r="C598" t="str">
            <v xml:space="preserve"> tujuh</v>
          </cell>
          <cell r="D598" t="str">
            <v>Lima koma sembilan tujuh</v>
          </cell>
        </row>
        <row r="599">
          <cell r="A599">
            <v>5.98</v>
          </cell>
          <cell r="B599" t="str">
            <v>Lima koma sembilan</v>
          </cell>
          <cell r="C599" t="str">
            <v xml:space="preserve"> delapan</v>
          </cell>
          <cell r="D599" t="str">
            <v>Lima koma sembilan delapan</v>
          </cell>
        </row>
        <row r="600">
          <cell r="A600">
            <v>5.99</v>
          </cell>
          <cell r="B600" t="str">
            <v>Lima koma sembilan</v>
          </cell>
          <cell r="C600" t="str">
            <v xml:space="preserve"> sembilan</v>
          </cell>
          <cell r="D600" t="str">
            <v>Lima koma sembilan sembilan</v>
          </cell>
        </row>
        <row r="601">
          <cell r="A601">
            <v>6</v>
          </cell>
          <cell r="B601" t="str">
            <v>Enam koma nol</v>
          </cell>
          <cell r="C601" t="str">
            <v xml:space="preserve"> nol</v>
          </cell>
          <cell r="D601" t="str">
            <v>Enam koma nol nol</v>
          </cell>
        </row>
        <row r="602">
          <cell r="A602">
            <v>6.01</v>
          </cell>
          <cell r="B602" t="str">
            <v>Enam koma nol</v>
          </cell>
          <cell r="C602" t="str">
            <v xml:space="preserve"> satu</v>
          </cell>
          <cell r="D602" t="str">
            <v>Enam koma nol satu</v>
          </cell>
        </row>
        <row r="603">
          <cell r="A603">
            <v>6.02</v>
          </cell>
          <cell r="B603" t="str">
            <v>Enam koma nol</v>
          </cell>
          <cell r="C603" t="str">
            <v xml:space="preserve"> dua</v>
          </cell>
          <cell r="D603" t="str">
            <v>Enam koma nol dua</v>
          </cell>
        </row>
        <row r="604">
          <cell r="A604">
            <v>6.03</v>
          </cell>
          <cell r="B604" t="str">
            <v>Enam koma nol</v>
          </cell>
          <cell r="C604" t="str">
            <v xml:space="preserve"> tiga</v>
          </cell>
          <cell r="D604" t="str">
            <v>Enam koma nol tiga</v>
          </cell>
        </row>
        <row r="605">
          <cell r="A605">
            <v>6.04</v>
          </cell>
          <cell r="B605" t="str">
            <v>Enam koma nol</v>
          </cell>
          <cell r="C605" t="str">
            <v xml:space="preserve"> empat</v>
          </cell>
          <cell r="D605" t="str">
            <v>Enam koma nol empat</v>
          </cell>
        </row>
        <row r="606">
          <cell r="A606">
            <v>6.05</v>
          </cell>
          <cell r="B606" t="str">
            <v>Enam koma nol</v>
          </cell>
          <cell r="C606" t="str">
            <v xml:space="preserve"> lima</v>
          </cell>
          <cell r="D606" t="str">
            <v>Enam koma nol lima</v>
          </cell>
        </row>
        <row r="607">
          <cell r="A607">
            <v>6.06</v>
          </cell>
          <cell r="B607" t="str">
            <v>Enam koma nol</v>
          </cell>
          <cell r="C607" t="str">
            <v xml:space="preserve"> enam</v>
          </cell>
          <cell r="D607" t="str">
            <v>Enam koma nol enam</v>
          </cell>
        </row>
        <row r="608">
          <cell r="A608">
            <v>6.07</v>
          </cell>
          <cell r="B608" t="str">
            <v>Enam koma nol</v>
          </cell>
          <cell r="C608" t="str">
            <v xml:space="preserve"> tujuh</v>
          </cell>
          <cell r="D608" t="str">
            <v>Enam koma nol tujuh</v>
          </cell>
        </row>
        <row r="609">
          <cell r="A609">
            <v>6.08</v>
          </cell>
          <cell r="B609" t="str">
            <v>Enam koma nol</v>
          </cell>
          <cell r="C609" t="str">
            <v xml:space="preserve"> delapan</v>
          </cell>
          <cell r="D609" t="str">
            <v>Enam koma nol delapan</v>
          </cell>
        </row>
        <row r="610">
          <cell r="A610">
            <v>6.09</v>
          </cell>
          <cell r="B610" t="str">
            <v>Enam koma nol</v>
          </cell>
          <cell r="C610" t="str">
            <v xml:space="preserve"> sembilan</v>
          </cell>
          <cell r="D610" t="str">
            <v>Enam koma nol sembilan</v>
          </cell>
        </row>
        <row r="611">
          <cell r="A611">
            <v>6.1</v>
          </cell>
          <cell r="B611" t="str">
            <v>Enam koma satu</v>
          </cell>
          <cell r="C611" t="str">
            <v xml:space="preserve"> nol</v>
          </cell>
          <cell r="D611" t="str">
            <v>Enam koma satu nol</v>
          </cell>
        </row>
        <row r="612">
          <cell r="A612">
            <v>6.11</v>
          </cell>
          <cell r="B612" t="str">
            <v>Enam koma satu</v>
          </cell>
          <cell r="C612" t="str">
            <v xml:space="preserve"> satu</v>
          </cell>
          <cell r="D612" t="str">
            <v>Enam koma satu satu</v>
          </cell>
        </row>
        <row r="613">
          <cell r="A613">
            <v>6.12</v>
          </cell>
          <cell r="B613" t="str">
            <v>Enam koma satu</v>
          </cell>
          <cell r="C613" t="str">
            <v xml:space="preserve"> dua</v>
          </cell>
          <cell r="D613" t="str">
            <v>Enam koma satu dua</v>
          </cell>
        </row>
        <row r="614">
          <cell r="A614">
            <v>6.13</v>
          </cell>
          <cell r="B614" t="str">
            <v>Enam koma satu</v>
          </cell>
          <cell r="C614" t="str">
            <v xml:space="preserve"> tiga</v>
          </cell>
          <cell r="D614" t="str">
            <v>Enam koma satu tiga</v>
          </cell>
        </row>
        <row r="615">
          <cell r="A615">
            <v>6.14</v>
          </cell>
          <cell r="B615" t="str">
            <v>Enam koma satu</v>
          </cell>
          <cell r="C615" t="str">
            <v xml:space="preserve"> empat</v>
          </cell>
          <cell r="D615" t="str">
            <v>Enam koma satu empat</v>
          </cell>
        </row>
        <row r="616">
          <cell r="A616">
            <v>6.15</v>
          </cell>
          <cell r="B616" t="str">
            <v>Enam koma satu</v>
          </cell>
          <cell r="C616" t="str">
            <v xml:space="preserve"> lima</v>
          </cell>
          <cell r="D616" t="str">
            <v>Enam koma satu lima</v>
          </cell>
        </row>
        <row r="617">
          <cell r="A617">
            <v>6.16</v>
          </cell>
          <cell r="B617" t="str">
            <v>Enam koma satu</v>
          </cell>
          <cell r="C617" t="str">
            <v xml:space="preserve"> enam</v>
          </cell>
          <cell r="D617" t="str">
            <v>Enam koma satu enam</v>
          </cell>
        </row>
        <row r="618">
          <cell r="A618">
            <v>6.17</v>
          </cell>
          <cell r="B618" t="str">
            <v>Enam koma satu</v>
          </cell>
          <cell r="C618" t="str">
            <v xml:space="preserve"> tujuh</v>
          </cell>
          <cell r="D618" t="str">
            <v>Enam koma satu tujuh</v>
          </cell>
        </row>
        <row r="619">
          <cell r="A619">
            <v>6.18</v>
          </cell>
          <cell r="B619" t="str">
            <v>Enam koma satu</v>
          </cell>
          <cell r="C619" t="str">
            <v xml:space="preserve"> delapan</v>
          </cell>
          <cell r="D619" t="str">
            <v>Enam koma satu delapan</v>
          </cell>
        </row>
        <row r="620">
          <cell r="A620">
            <v>6.19</v>
          </cell>
          <cell r="B620" t="str">
            <v>Enam koma satu</v>
          </cell>
          <cell r="C620" t="str">
            <v xml:space="preserve"> sembilan</v>
          </cell>
          <cell r="D620" t="str">
            <v>Enam koma satu sembilan</v>
          </cell>
        </row>
        <row r="621">
          <cell r="A621">
            <v>6.2</v>
          </cell>
          <cell r="B621" t="str">
            <v>Enam koma dua</v>
          </cell>
          <cell r="C621" t="str">
            <v xml:space="preserve"> nol</v>
          </cell>
          <cell r="D621" t="str">
            <v>Enam koma dua nol</v>
          </cell>
        </row>
        <row r="622">
          <cell r="A622">
            <v>6.21</v>
          </cell>
          <cell r="B622" t="str">
            <v>Enam koma dua</v>
          </cell>
          <cell r="C622" t="str">
            <v xml:space="preserve"> satu</v>
          </cell>
          <cell r="D622" t="str">
            <v>Enam koma dua satu</v>
          </cell>
        </row>
        <row r="623">
          <cell r="A623">
            <v>6.22</v>
          </cell>
          <cell r="B623" t="str">
            <v>Enam koma dua</v>
          </cell>
          <cell r="C623" t="str">
            <v xml:space="preserve"> dua</v>
          </cell>
          <cell r="D623" t="str">
            <v>Enam koma dua dua</v>
          </cell>
        </row>
        <row r="624">
          <cell r="A624">
            <v>6.23</v>
          </cell>
          <cell r="B624" t="str">
            <v>Enam koma dua</v>
          </cell>
          <cell r="C624" t="str">
            <v xml:space="preserve"> tiga</v>
          </cell>
          <cell r="D624" t="str">
            <v>Enam koma dua tiga</v>
          </cell>
        </row>
        <row r="625">
          <cell r="A625">
            <v>6.24</v>
          </cell>
          <cell r="B625" t="str">
            <v>Enam koma dua</v>
          </cell>
          <cell r="C625" t="str">
            <v xml:space="preserve"> empat</v>
          </cell>
          <cell r="D625" t="str">
            <v>Enam koma dua empat</v>
          </cell>
        </row>
        <row r="626">
          <cell r="A626">
            <v>6.25</v>
          </cell>
          <cell r="B626" t="str">
            <v>Enam koma dua</v>
          </cell>
          <cell r="C626" t="str">
            <v xml:space="preserve"> lima</v>
          </cell>
          <cell r="D626" t="str">
            <v>Enam koma dua lima</v>
          </cell>
        </row>
        <row r="627">
          <cell r="A627">
            <v>6.26</v>
          </cell>
          <cell r="B627" t="str">
            <v>Enam koma dua</v>
          </cell>
          <cell r="C627" t="str">
            <v xml:space="preserve"> enam</v>
          </cell>
          <cell r="D627" t="str">
            <v>Enam koma dua enam</v>
          </cell>
        </row>
        <row r="628">
          <cell r="A628">
            <v>6.27</v>
          </cell>
          <cell r="B628" t="str">
            <v>Enam koma dua</v>
          </cell>
          <cell r="C628" t="str">
            <v xml:space="preserve"> tujuh</v>
          </cell>
          <cell r="D628" t="str">
            <v>Enam koma dua tujuh</v>
          </cell>
        </row>
        <row r="629">
          <cell r="A629">
            <v>6.28</v>
          </cell>
          <cell r="B629" t="str">
            <v>Enam koma dua</v>
          </cell>
          <cell r="C629" t="str">
            <v xml:space="preserve"> delapan</v>
          </cell>
          <cell r="D629" t="str">
            <v>Enam koma dua delapan</v>
          </cell>
        </row>
        <row r="630">
          <cell r="A630">
            <v>6.29</v>
          </cell>
          <cell r="B630" t="str">
            <v>Enam koma dua</v>
          </cell>
          <cell r="C630" t="str">
            <v xml:space="preserve"> sembilan</v>
          </cell>
          <cell r="D630" t="str">
            <v>Enam koma dua sembilan</v>
          </cell>
        </row>
        <row r="631">
          <cell r="A631">
            <v>6.3</v>
          </cell>
          <cell r="B631" t="str">
            <v>Enam koma tiga</v>
          </cell>
          <cell r="C631" t="str">
            <v xml:space="preserve"> nol</v>
          </cell>
          <cell r="D631" t="str">
            <v>Enam koma tiga nol</v>
          </cell>
        </row>
        <row r="632">
          <cell r="A632">
            <v>6.31</v>
          </cell>
          <cell r="B632" t="str">
            <v>Enam koma tiga</v>
          </cell>
          <cell r="C632" t="str">
            <v xml:space="preserve"> satu</v>
          </cell>
          <cell r="D632" t="str">
            <v>Enam koma tiga satu</v>
          </cell>
        </row>
        <row r="633">
          <cell r="A633">
            <v>6.32</v>
          </cell>
          <cell r="B633" t="str">
            <v>Enam koma tiga</v>
          </cell>
          <cell r="C633" t="str">
            <v xml:space="preserve"> dua</v>
          </cell>
          <cell r="D633" t="str">
            <v>Enam koma tiga dua</v>
          </cell>
        </row>
        <row r="634">
          <cell r="A634">
            <v>6.33</v>
          </cell>
          <cell r="B634" t="str">
            <v>Enam koma tiga</v>
          </cell>
          <cell r="C634" t="str">
            <v xml:space="preserve"> tiga</v>
          </cell>
          <cell r="D634" t="str">
            <v>Enam koma tiga tiga</v>
          </cell>
        </row>
        <row r="635">
          <cell r="A635">
            <v>6.34</v>
          </cell>
          <cell r="B635" t="str">
            <v>Enam koma tiga</v>
          </cell>
          <cell r="C635" t="str">
            <v xml:space="preserve"> empat</v>
          </cell>
          <cell r="D635" t="str">
            <v>Enam koma tiga empat</v>
          </cell>
        </row>
        <row r="636">
          <cell r="A636">
            <v>6.35</v>
          </cell>
          <cell r="B636" t="str">
            <v>Enam koma tiga</v>
          </cell>
          <cell r="C636" t="str">
            <v xml:space="preserve"> lima</v>
          </cell>
          <cell r="D636" t="str">
            <v>Enam koma tiga lima</v>
          </cell>
        </row>
        <row r="637">
          <cell r="A637">
            <v>6.36</v>
          </cell>
          <cell r="B637" t="str">
            <v>Enam koma tiga</v>
          </cell>
          <cell r="C637" t="str">
            <v xml:space="preserve"> enam</v>
          </cell>
          <cell r="D637" t="str">
            <v>Enam koma tiga enam</v>
          </cell>
        </row>
        <row r="638">
          <cell r="A638">
            <v>6.37</v>
          </cell>
          <cell r="B638" t="str">
            <v>Enam koma tiga</v>
          </cell>
          <cell r="C638" t="str">
            <v xml:space="preserve"> tujuh</v>
          </cell>
          <cell r="D638" t="str">
            <v>Enam koma tiga tujuh</v>
          </cell>
        </row>
        <row r="639">
          <cell r="A639">
            <v>6.38</v>
          </cell>
          <cell r="B639" t="str">
            <v>Enam koma tiga</v>
          </cell>
          <cell r="C639" t="str">
            <v xml:space="preserve"> delapan</v>
          </cell>
          <cell r="D639" t="str">
            <v>Enam koma tiga delapan</v>
          </cell>
        </row>
        <row r="640">
          <cell r="A640">
            <v>6.39</v>
          </cell>
          <cell r="B640" t="str">
            <v>Enam koma tiga</v>
          </cell>
          <cell r="C640" t="str">
            <v xml:space="preserve"> sembilan</v>
          </cell>
          <cell r="D640" t="str">
            <v>Enam koma tiga sembilan</v>
          </cell>
        </row>
        <row r="641">
          <cell r="A641">
            <v>6.4</v>
          </cell>
          <cell r="B641" t="str">
            <v>Enam koma empat</v>
          </cell>
          <cell r="C641" t="str">
            <v xml:space="preserve"> nol</v>
          </cell>
          <cell r="D641" t="str">
            <v>Enam koma empat nol</v>
          </cell>
        </row>
        <row r="642">
          <cell r="A642">
            <v>6.41</v>
          </cell>
          <cell r="B642" t="str">
            <v>Enam koma empat</v>
          </cell>
          <cell r="C642" t="str">
            <v xml:space="preserve"> satu</v>
          </cell>
          <cell r="D642" t="str">
            <v>Enam koma empat satu</v>
          </cell>
        </row>
        <row r="643">
          <cell r="A643">
            <v>6.42</v>
          </cell>
          <cell r="B643" t="str">
            <v>Enam koma empat</v>
          </cell>
          <cell r="C643" t="str">
            <v xml:space="preserve"> dua</v>
          </cell>
          <cell r="D643" t="str">
            <v>Enam koma empat dua</v>
          </cell>
        </row>
        <row r="644">
          <cell r="A644">
            <v>6.43</v>
          </cell>
          <cell r="B644" t="str">
            <v>Enam koma empat</v>
          </cell>
          <cell r="C644" t="str">
            <v xml:space="preserve"> tiga</v>
          </cell>
          <cell r="D644" t="str">
            <v>Enam koma empat tiga</v>
          </cell>
        </row>
        <row r="645">
          <cell r="A645">
            <v>6.44</v>
          </cell>
          <cell r="B645" t="str">
            <v>Enam koma empat</v>
          </cell>
          <cell r="C645" t="str">
            <v xml:space="preserve"> empat</v>
          </cell>
          <cell r="D645" t="str">
            <v>Enam koma empat empat</v>
          </cell>
        </row>
        <row r="646">
          <cell r="A646">
            <v>6.45</v>
          </cell>
          <cell r="B646" t="str">
            <v>Enam koma empat</v>
          </cell>
          <cell r="C646" t="str">
            <v xml:space="preserve"> lima</v>
          </cell>
          <cell r="D646" t="str">
            <v>Enam koma empat lima</v>
          </cell>
        </row>
        <row r="647">
          <cell r="A647">
            <v>6.46</v>
          </cell>
          <cell r="B647" t="str">
            <v>Enam koma empat</v>
          </cell>
          <cell r="C647" t="str">
            <v xml:space="preserve"> enam</v>
          </cell>
          <cell r="D647" t="str">
            <v>Enam koma empat enam</v>
          </cell>
        </row>
        <row r="648">
          <cell r="A648">
            <v>6.47</v>
          </cell>
          <cell r="B648" t="str">
            <v>Enam koma empat</v>
          </cell>
          <cell r="C648" t="str">
            <v xml:space="preserve"> tujuh</v>
          </cell>
          <cell r="D648" t="str">
            <v>Enam koma empat tujuh</v>
          </cell>
        </row>
        <row r="649">
          <cell r="A649">
            <v>6.48</v>
          </cell>
          <cell r="B649" t="str">
            <v>Enam koma empat</v>
          </cell>
          <cell r="C649" t="str">
            <v xml:space="preserve"> delapan</v>
          </cell>
          <cell r="D649" t="str">
            <v>Enam koma empat delapan</v>
          </cell>
        </row>
        <row r="650">
          <cell r="A650">
            <v>6.49</v>
          </cell>
          <cell r="B650" t="str">
            <v>Enam koma empat</v>
          </cell>
          <cell r="C650" t="str">
            <v xml:space="preserve"> sembilan</v>
          </cell>
          <cell r="D650" t="str">
            <v>Enam koma empat sembilan</v>
          </cell>
        </row>
        <row r="651">
          <cell r="A651">
            <v>6.5</v>
          </cell>
          <cell r="B651" t="str">
            <v>Enam koma lima</v>
          </cell>
          <cell r="C651" t="str">
            <v xml:space="preserve"> nol</v>
          </cell>
          <cell r="D651" t="str">
            <v>Enam koma lima nol</v>
          </cell>
        </row>
        <row r="652">
          <cell r="A652">
            <v>6.51</v>
          </cell>
          <cell r="B652" t="str">
            <v>Enam koma lima</v>
          </cell>
          <cell r="C652" t="str">
            <v xml:space="preserve"> satu</v>
          </cell>
          <cell r="D652" t="str">
            <v>Enam koma lima satu</v>
          </cell>
        </row>
        <row r="653">
          <cell r="A653">
            <v>6.52</v>
          </cell>
          <cell r="B653" t="str">
            <v>Enam koma lima</v>
          </cell>
          <cell r="C653" t="str">
            <v xml:space="preserve"> dua</v>
          </cell>
          <cell r="D653" t="str">
            <v>Enam koma lima dua</v>
          </cell>
        </row>
        <row r="654">
          <cell r="A654">
            <v>6.53</v>
          </cell>
          <cell r="B654" t="str">
            <v>Enam koma lima</v>
          </cell>
          <cell r="C654" t="str">
            <v xml:space="preserve"> tiga</v>
          </cell>
          <cell r="D654" t="str">
            <v>Enam koma lima tiga</v>
          </cell>
        </row>
        <row r="655">
          <cell r="A655">
            <v>6.54</v>
          </cell>
          <cell r="B655" t="str">
            <v>Enam koma lima</v>
          </cell>
          <cell r="C655" t="str">
            <v xml:space="preserve"> empat</v>
          </cell>
          <cell r="D655" t="str">
            <v>Enam koma lima empat</v>
          </cell>
        </row>
        <row r="656">
          <cell r="A656">
            <v>6.55</v>
          </cell>
          <cell r="B656" t="str">
            <v>Enam koma lima</v>
          </cell>
          <cell r="C656" t="str">
            <v xml:space="preserve"> lima</v>
          </cell>
          <cell r="D656" t="str">
            <v>Enam koma lima lima</v>
          </cell>
        </row>
        <row r="657">
          <cell r="A657">
            <v>6.56</v>
          </cell>
          <cell r="B657" t="str">
            <v>Enam koma lima</v>
          </cell>
          <cell r="C657" t="str">
            <v xml:space="preserve"> enam</v>
          </cell>
          <cell r="D657" t="str">
            <v>Enam koma lima enam</v>
          </cell>
        </row>
        <row r="658">
          <cell r="A658">
            <v>6.57</v>
          </cell>
          <cell r="B658" t="str">
            <v>Enam koma lima</v>
          </cell>
          <cell r="C658" t="str">
            <v xml:space="preserve"> tujuh</v>
          </cell>
          <cell r="D658" t="str">
            <v>Enam koma lima tujuh</v>
          </cell>
        </row>
        <row r="659">
          <cell r="A659">
            <v>6.58</v>
          </cell>
          <cell r="B659" t="str">
            <v>Enam koma lima</v>
          </cell>
          <cell r="C659" t="str">
            <v xml:space="preserve"> delapan</v>
          </cell>
          <cell r="D659" t="str">
            <v>Enam koma lima delapan</v>
          </cell>
        </row>
        <row r="660">
          <cell r="A660">
            <v>6.59</v>
          </cell>
          <cell r="B660" t="str">
            <v>Enam koma lima</v>
          </cell>
          <cell r="C660" t="str">
            <v xml:space="preserve"> sembilan</v>
          </cell>
          <cell r="D660" t="str">
            <v>Enam koma lima sembilan</v>
          </cell>
        </row>
        <row r="661">
          <cell r="A661">
            <v>6.6</v>
          </cell>
          <cell r="B661" t="str">
            <v>Enam koma enam</v>
          </cell>
          <cell r="C661" t="str">
            <v xml:space="preserve"> nol</v>
          </cell>
          <cell r="D661" t="str">
            <v>Enam koma enam nol</v>
          </cell>
        </row>
        <row r="662">
          <cell r="A662">
            <v>6.61</v>
          </cell>
          <cell r="B662" t="str">
            <v>Enam koma enam</v>
          </cell>
          <cell r="C662" t="str">
            <v xml:space="preserve"> satu</v>
          </cell>
          <cell r="D662" t="str">
            <v>Enam koma enam satu</v>
          </cell>
        </row>
        <row r="663">
          <cell r="A663">
            <v>6.62</v>
          </cell>
          <cell r="B663" t="str">
            <v>Enam koma enam</v>
          </cell>
          <cell r="C663" t="str">
            <v xml:space="preserve"> dua</v>
          </cell>
          <cell r="D663" t="str">
            <v>Enam koma enam dua</v>
          </cell>
        </row>
        <row r="664">
          <cell r="A664">
            <v>6.63</v>
          </cell>
          <cell r="B664" t="str">
            <v>Enam koma enam</v>
          </cell>
          <cell r="C664" t="str">
            <v xml:space="preserve"> tiga</v>
          </cell>
          <cell r="D664" t="str">
            <v>Enam koma enam tiga</v>
          </cell>
        </row>
        <row r="665">
          <cell r="A665">
            <v>6.64</v>
          </cell>
          <cell r="B665" t="str">
            <v>Enam koma enam</v>
          </cell>
          <cell r="C665" t="str">
            <v xml:space="preserve"> empat</v>
          </cell>
          <cell r="D665" t="str">
            <v>Enam koma enam empat</v>
          </cell>
        </row>
        <row r="666">
          <cell r="A666">
            <v>6.65</v>
          </cell>
          <cell r="B666" t="str">
            <v>Enam koma enam</v>
          </cell>
          <cell r="C666" t="str">
            <v xml:space="preserve"> lima</v>
          </cell>
          <cell r="D666" t="str">
            <v>Enam koma enam lima</v>
          </cell>
        </row>
        <row r="667">
          <cell r="A667">
            <v>6.66</v>
          </cell>
          <cell r="B667" t="str">
            <v>Enam koma enam</v>
          </cell>
          <cell r="C667" t="str">
            <v xml:space="preserve"> enam</v>
          </cell>
          <cell r="D667" t="str">
            <v>Enam koma enam enam</v>
          </cell>
        </row>
        <row r="668">
          <cell r="A668">
            <v>6.67</v>
          </cell>
          <cell r="B668" t="str">
            <v>Enam koma enam</v>
          </cell>
          <cell r="C668" t="str">
            <v xml:space="preserve"> tujuh</v>
          </cell>
          <cell r="D668" t="str">
            <v>Enam koma enam tujuh</v>
          </cell>
        </row>
        <row r="669">
          <cell r="A669">
            <v>6.68</v>
          </cell>
          <cell r="B669" t="str">
            <v>Enam koma enam</v>
          </cell>
          <cell r="C669" t="str">
            <v xml:space="preserve"> delapan</v>
          </cell>
          <cell r="D669" t="str">
            <v>Enam koma enam delapan</v>
          </cell>
        </row>
        <row r="670">
          <cell r="A670">
            <v>6.69</v>
          </cell>
          <cell r="B670" t="str">
            <v>Enam koma enam</v>
          </cell>
          <cell r="C670" t="str">
            <v xml:space="preserve"> sembilan</v>
          </cell>
          <cell r="D670" t="str">
            <v>Enam koma enam sembilan</v>
          </cell>
        </row>
        <row r="671">
          <cell r="A671">
            <v>6.7</v>
          </cell>
          <cell r="B671" t="str">
            <v>Enam koma tujuh</v>
          </cell>
          <cell r="C671" t="str">
            <v xml:space="preserve"> nol</v>
          </cell>
          <cell r="D671" t="str">
            <v>Enam koma tujuh nol</v>
          </cell>
        </row>
        <row r="672">
          <cell r="A672">
            <v>6.71</v>
          </cell>
          <cell r="B672" t="str">
            <v>Enam koma tujuh</v>
          </cell>
          <cell r="C672" t="str">
            <v xml:space="preserve"> satu</v>
          </cell>
          <cell r="D672" t="str">
            <v>Enam koma tujuh satu</v>
          </cell>
        </row>
        <row r="673">
          <cell r="A673">
            <v>6.72</v>
          </cell>
          <cell r="B673" t="str">
            <v>Enam koma tujuh</v>
          </cell>
          <cell r="C673" t="str">
            <v xml:space="preserve"> dua</v>
          </cell>
          <cell r="D673" t="str">
            <v>Enam koma tujuh dua</v>
          </cell>
        </row>
        <row r="674">
          <cell r="A674">
            <v>6.73</v>
          </cell>
          <cell r="B674" t="str">
            <v>Enam koma tujuh</v>
          </cell>
          <cell r="C674" t="str">
            <v xml:space="preserve"> tiga</v>
          </cell>
          <cell r="D674" t="str">
            <v>Enam koma tujuh tiga</v>
          </cell>
        </row>
        <row r="675">
          <cell r="A675">
            <v>6.74</v>
          </cell>
          <cell r="B675" t="str">
            <v>Enam koma tujuh</v>
          </cell>
          <cell r="C675" t="str">
            <v xml:space="preserve"> empat</v>
          </cell>
          <cell r="D675" t="str">
            <v>Enam koma tujuh empat</v>
          </cell>
        </row>
        <row r="676">
          <cell r="A676">
            <v>6.75</v>
          </cell>
          <cell r="B676" t="str">
            <v>Enam koma tujuh</v>
          </cell>
          <cell r="C676" t="str">
            <v xml:space="preserve"> lima</v>
          </cell>
          <cell r="D676" t="str">
            <v>Enam koma tujuh lima</v>
          </cell>
        </row>
        <row r="677">
          <cell r="A677">
            <v>6.76</v>
          </cell>
          <cell r="B677" t="str">
            <v>Enam koma tujuh</v>
          </cell>
          <cell r="C677" t="str">
            <v xml:space="preserve"> enam</v>
          </cell>
          <cell r="D677" t="str">
            <v>Enam koma tujuh enam</v>
          </cell>
        </row>
        <row r="678">
          <cell r="A678">
            <v>6.77</v>
          </cell>
          <cell r="B678" t="str">
            <v>Enam koma tujuh</v>
          </cell>
          <cell r="C678" t="str">
            <v xml:space="preserve"> tujuh</v>
          </cell>
          <cell r="D678" t="str">
            <v>Enam koma tujuh tujuh</v>
          </cell>
        </row>
        <row r="679">
          <cell r="A679">
            <v>6.78</v>
          </cell>
          <cell r="B679" t="str">
            <v>Enam koma tujuh</v>
          </cell>
          <cell r="C679" t="str">
            <v xml:space="preserve"> delapan</v>
          </cell>
          <cell r="D679" t="str">
            <v>Enam koma tujuh delapan</v>
          </cell>
        </row>
        <row r="680">
          <cell r="A680">
            <v>6.79</v>
          </cell>
          <cell r="B680" t="str">
            <v>Enam koma tujuh</v>
          </cell>
          <cell r="C680" t="str">
            <v xml:space="preserve"> sembilan</v>
          </cell>
          <cell r="D680" t="str">
            <v>Enam koma tujuh sembilan</v>
          </cell>
        </row>
        <row r="681">
          <cell r="A681">
            <v>6.8</v>
          </cell>
          <cell r="B681" t="str">
            <v>Enam koma delapan</v>
          </cell>
          <cell r="C681" t="str">
            <v xml:space="preserve"> nol</v>
          </cell>
          <cell r="D681" t="str">
            <v>Enam koma delapan nol</v>
          </cell>
        </row>
        <row r="682">
          <cell r="A682">
            <v>6.81</v>
          </cell>
          <cell r="B682" t="str">
            <v>Enam koma delapan</v>
          </cell>
          <cell r="C682" t="str">
            <v xml:space="preserve"> satu</v>
          </cell>
          <cell r="D682" t="str">
            <v>Enam koma delapan satu</v>
          </cell>
        </row>
        <row r="683">
          <cell r="A683">
            <v>6.82</v>
          </cell>
          <cell r="B683" t="str">
            <v>Enam koma delapan</v>
          </cell>
          <cell r="C683" t="str">
            <v xml:space="preserve"> dua</v>
          </cell>
          <cell r="D683" t="str">
            <v>Enam koma delapan dua</v>
          </cell>
        </row>
        <row r="684">
          <cell r="A684">
            <v>6.83</v>
          </cell>
          <cell r="B684" t="str">
            <v>Enam koma delapan</v>
          </cell>
          <cell r="C684" t="str">
            <v xml:space="preserve"> tiga</v>
          </cell>
          <cell r="D684" t="str">
            <v>Enam koma delapan tiga</v>
          </cell>
        </row>
        <row r="685">
          <cell r="A685">
            <v>6.84</v>
          </cell>
          <cell r="B685" t="str">
            <v>Enam koma delapan</v>
          </cell>
          <cell r="C685" t="str">
            <v xml:space="preserve"> empat</v>
          </cell>
          <cell r="D685" t="str">
            <v>Enam koma delapan empat</v>
          </cell>
        </row>
        <row r="686">
          <cell r="A686">
            <v>6.85</v>
          </cell>
          <cell r="B686" t="str">
            <v>Enam koma delapan</v>
          </cell>
          <cell r="C686" t="str">
            <v xml:space="preserve"> lima</v>
          </cell>
          <cell r="D686" t="str">
            <v>Enam koma delapan lima</v>
          </cell>
        </row>
        <row r="687">
          <cell r="A687">
            <v>6.86</v>
          </cell>
          <cell r="B687" t="str">
            <v>Enam koma delapan</v>
          </cell>
          <cell r="C687" t="str">
            <v xml:space="preserve"> enam</v>
          </cell>
          <cell r="D687" t="str">
            <v>Enam koma delapan enam</v>
          </cell>
        </row>
        <row r="688">
          <cell r="A688">
            <v>6.87</v>
          </cell>
          <cell r="B688" t="str">
            <v>Enam koma delapan</v>
          </cell>
          <cell r="C688" t="str">
            <v xml:space="preserve"> tujuh</v>
          </cell>
          <cell r="D688" t="str">
            <v>Enam koma delapan tujuh</v>
          </cell>
        </row>
        <row r="689">
          <cell r="A689">
            <v>6.88</v>
          </cell>
          <cell r="B689" t="str">
            <v>Enam koma delapan</v>
          </cell>
          <cell r="C689" t="str">
            <v xml:space="preserve"> delapan</v>
          </cell>
          <cell r="D689" t="str">
            <v>Enam koma delapan delapan</v>
          </cell>
        </row>
        <row r="690">
          <cell r="A690">
            <v>6.89</v>
          </cell>
          <cell r="B690" t="str">
            <v>Enam koma delapan</v>
          </cell>
          <cell r="C690" t="str">
            <v xml:space="preserve"> sembilan</v>
          </cell>
          <cell r="D690" t="str">
            <v>Enam koma delapan sembilan</v>
          </cell>
        </row>
        <row r="691">
          <cell r="A691">
            <v>6.9</v>
          </cell>
          <cell r="B691" t="str">
            <v>Enam koma sembilan</v>
          </cell>
          <cell r="C691" t="str">
            <v xml:space="preserve"> nol</v>
          </cell>
          <cell r="D691" t="str">
            <v>Enam koma sembilan nol</v>
          </cell>
        </row>
        <row r="692">
          <cell r="A692">
            <v>6.91</v>
          </cell>
          <cell r="B692" t="str">
            <v>Enam koma sembilan</v>
          </cell>
          <cell r="C692" t="str">
            <v xml:space="preserve"> satu</v>
          </cell>
          <cell r="D692" t="str">
            <v>Enam koma sembilan satu</v>
          </cell>
        </row>
        <row r="693">
          <cell r="A693">
            <v>6.92</v>
          </cell>
          <cell r="B693" t="str">
            <v>Enam koma sembilan</v>
          </cell>
          <cell r="C693" t="str">
            <v xml:space="preserve"> dua</v>
          </cell>
          <cell r="D693" t="str">
            <v>Enam koma sembilan dua</v>
          </cell>
        </row>
        <row r="694">
          <cell r="A694">
            <v>6.93</v>
          </cell>
          <cell r="B694" t="str">
            <v>Enam koma sembilan</v>
          </cell>
          <cell r="C694" t="str">
            <v xml:space="preserve"> tiga</v>
          </cell>
          <cell r="D694" t="str">
            <v>Enam koma sembilan tiga</v>
          </cell>
        </row>
        <row r="695">
          <cell r="A695">
            <v>6.94</v>
          </cell>
          <cell r="B695" t="str">
            <v>Enam koma sembilan</v>
          </cell>
          <cell r="C695" t="str">
            <v xml:space="preserve"> empat</v>
          </cell>
          <cell r="D695" t="str">
            <v>Enam koma sembilan empat</v>
          </cell>
        </row>
        <row r="696">
          <cell r="A696">
            <v>6.95</v>
          </cell>
          <cell r="B696" t="str">
            <v>Enam koma sembilan</v>
          </cell>
          <cell r="C696" t="str">
            <v xml:space="preserve"> lima</v>
          </cell>
          <cell r="D696" t="str">
            <v>Enam koma sembilan lima</v>
          </cell>
        </row>
        <row r="697">
          <cell r="A697">
            <v>6.96</v>
          </cell>
          <cell r="B697" t="str">
            <v>Enam koma sembilan</v>
          </cell>
          <cell r="C697" t="str">
            <v xml:space="preserve"> enam</v>
          </cell>
          <cell r="D697" t="str">
            <v>Enam koma sembilan enam</v>
          </cell>
        </row>
        <row r="698">
          <cell r="A698">
            <v>6.97</v>
          </cell>
          <cell r="B698" t="str">
            <v>Enam koma sembilan</v>
          </cell>
          <cell r="C698" t="str">
            <v xml:space="preserve"> tujuh</v>
          </cell>
          <cell r="D698" t="str">
            <v>Enam koma sembilan tujuh</v>
          </cell>
        </row>
        <row r="699">
          <cell r="A699">
            <v>6.98</v>
          </cell>
          <cell r="B699" t="str">
            <v>Enam koma sembilan</v>
          </cell>
          <cell r="C699" t="str">
            <v xml:space="preserve"> delapan</v>
          </cell>
          <cell r="D699" t="str">
            <v>Enam koma sembilan delapan</v>
          </cell>
        </row>
        <row r="700">
          <cell r="A700">
            <v>6.99</v>
          </cell>
          <cell r="B700" t="str">
            <v>Enam koma sembilan</v>
          </cell>
          <cell r="C700" t="str">
            <v xml:space="preserve"> sembilan</v>
          </cell>
          <cell r="D700" t="str">
            <v>Enam koma sembilan sembilan</v>
          </cell>
        </row>
        <row r="701">
          <cell r="A701">
            <v>7</v>
          </cell>
          <cell r="B701" t="str">
            <v>Tujuh koma nol</v>
          </cell>
          <cell r="C701" t="str">
            <v xml:space="preserve"> nol</v>
          </cell>
          <cell r="D701" t="str">
            <v>Tujuh koma nol nol</v>
          </cell>
        </row>
        <row r="702">
          <cell r="A702">
            <v>7.01</v>
          </cell>
          <cell r="B702" t="str">
            <v>Tujuh koma nol</v>
          </cell>
          <cell r="C702" t="str">
            <v xml:space="preserve"> satu</v>
          </cell>
          <cell r="D702" t="str">
            <v>Tujuh koma nol satu</v>
          </cell>
        </row>
        <row r="703">
          <cell r="A703">
            <v>7.02</v>
          </cell>
          <cell r="B703" t="str">
            <v>Tujuh koma nol</v>
          </cell>
          <cell r="C703" t="str">
            <v xml:space="preserve"> dua</v>
          </cell>
          <cell r="D703" t="str">
            <v>Tujuh koma nol dua</v>
          </cell>
        </row>
        <row r="704">
          <cell r="A704">
            <v>7.03</v>
          </cell>
          <cell r="B704" t="str">
            <v>Tujuh koma nol</v>
          </cell>
          <cell r="C704" t="str">
            <v xml:space="preserve"> tiga</v>
          </cell>
          <cell r="D704" t="str">
            <v>Tujuh koma nol tiga</v>
          </cell>
        </row>
        <row r="705">
          <cell r="A705">
            <v>7.04</v>
          </cell>
          <cell r="B705" t="str">
            <v>Tujuh koma nol</v>
          </cell>
          <cell r="C705" t="str">
            <v xml:space="preserve"> empat</v>
          </cell>
          <cell r="D705" t="str">
            <v>Tujuh koma nol empat</v>
          </cell>
        </row>
        <row r="706">
          <cell r="A706">
            <v>7.05</v>
          </cell>
          <cell r="B706" t="str">
            <v>Tujuh koma nol</v>
          </cell>
          <cell r="C706" t="str">
            <v xml:space="preserve"> lima</v>
          </cell>
          <cell r="D706" t="str">
            <v>Tujuh koma nol lima</v>
          </cell>
        </row>
        <row r="707">
          <cell r="A707">
            <v>7.06</v>
          </cell>
          <cell r="B707" t="str">
            <v>Tujuh koma nol</v>
          </cell>
          <cell r="C707" t="str">
            <v xml:space="preserve"> enam</v>
          </cell>
          <cell r="D707" t="str">
            <v>Tujuh koma nol enam</v>
          </cell>
        </row>
        <row r="708">
          <cell r="A708">
            <v>7.07</v>
          </cell>
          <cell r="B708" t="str">
            <v>Tujuh koma nol</v>
          </cell>
          <cell r="C708" t="str">
            <v xml:space="preserve"> tujuh</v>
          </cell>
          <cell r="D708" t="str">
            <v>Tujuh koma nol tujuh</v>
          </cell>
        </row>
        <row r="709">
          <cell r="A709">
            <v>7.08</v>
          </cell>
          <cell r="B709" t="str">
            <v>Tujuh koma nol</v>
          </cell>
          <cell r="C709" t="str">
            <v xml:space="preserve"> delapan</v>
          </cell>
          <cell r="D709" t="str">
            <v>Tujuh koma nol delapan</v>
          </cell>
        </row>
        <row r="710">
          <cell r="A710">
            <v>7.09</v>
          </cell>
          <cell r="B710" t="str">
            <v>Tujuh koma nol</v>
          </cell>
          <cell r="C710" t="str">
            <v xml:space="preserve"> sembilan</v>
          </cell>
          <cell r="D710" t="str">
            <v>Tujuh koma nol sembilan</v>
          </cell>
        </row>
        <row r="711">
          <cell r="A711">
            <v>7.1</v>
          </cell>
          <cell r="B711" t="str">
            <v>Tujuh koma satu</v>
          </cell>
          <cell r="C711" t="str">
            <v xml:space="preserve"> nol</v>
          </cell>
          <cell r="D711" t="str">
            <v>Tujuh koma satu nol</v>
          </cell>
        </row>
        <row r="712">
          <cell r="A712">
            <v>7.11</v>
          </cell>
          <cell r="B712" t="str">
            <v>Tujuh koma satu</v>
          </cell>
          <cell r="C712" t="str">
            <v xml:space="preserve"> satu</v>
          </cell>
          <cell r="D712" t="str">
            <v>Tujuh koma satu satu</v>
          </cell>
        </row>
        <row r="713">
          <cell r="A713">
            <v>7.12</v>
          </cell>
          <cell r="B713" t="str">
            <v>Tujuh koma satu</v>
          </cell>
          <cell r="C713" t="str">
            <v xml:space="preserve"> dua</v>
          </cell>
          <cell r="D713" t="str">
            <v>Tujuh koma satu dua</v>
          </cell>
        </row>
        <row r="714">
          <cell r="A714">
            <v>7.13</v>
          </cell>
          <cell r="B714" t="str">
            <v>Tujuh koma satu</v>
          </cell>
          <cell r="C714" t="str">
            <v xml:space="preserve"> tiga</v>
          </cell>
          <cell r="D714" t="str">
            <v>Tujuh koma satu tiga</v>
          </cell>
        </row>
        <row r="715">
          <cell r="A715">
            <v>7.14</v>
          </cell>
          <cell r="B715" t="str">
            <v>Tujuh koma satu</v>
          </cell>
          <cell r="C715" t="str">
            <v xml:space="preserve"> empat</v>
          </cell>
          <cell r="D715" t="str">
            <v>Tujuh koma satu empat</v>
          </cell>
        </row>
        <row r="716">
          <cell r="A716">
            <v>7.15</v>
          </cell>
          <cell r="B716" t="str">
            <v>Tujuh koma satu</v>
          </cell>
          <cell r="C716" t="str">
            <v xml:space="preserve"> lima</v>
          </cell>
          <cell r="D716" t="str">
            <v>Tujuh koma satu lima</v>
          </cell>
        </row>
        <row r="717">
          <cell r="A717">
            <v>7.16</v>
          </cell>
          <cell r="B717" t="str">
            <v>Tujuh koma satu</v>
          </cell>
          <cell r="C717" t="str">
            <v xml:space="preserve"> enam</v>
          </cell>
          <cell r="D717" t="str">
            <v>Tujuh koma satu enam</v>
          </cell>
        </row>
        <row r="718">
          <cell r="A718">
            <v>7.17</v>
          </cell>
          <cell r="B718" t="str">
            <v>Tujuh koma satu</v>
          </cell>
          <cell r="C718" t="str">
            <v xml:space="preserve"> tujuh</v>
          </cell>
          <cell r="D718" t="str">
            <v>Tujuh koma satu tujuh</v>
          </cell>
        </row>
        <row r="719">
          <cell r="A719">
            <v>7.18</v>
          </cell>
          <cell r="B719" t="str">
            <v>Tujuh koma satu</v>
          </cell>
          <cell r="C719" t="str">
            <v xml:space="preserve"> delapan</v>
          </cell>
          <cell r="D719" t="str">
            <v>Tujuh koma satu delapan</v>
          </cell>
        </row>
        <row r="720">
          <cell r="A720">
            <v>7.19</v>
          </cell>
          <cell r="B720" t="str">
            <v>Tujuh koma satu</v>
          </cell>
          <cell r="C720" t="str">
            <v xml:space="preserve"> sembilan</v>
          </cell>
          <cell r="D720" t="str">
            <v>Tujuh koma satu sembilan</v>
          </cell>
        </row>
        <row r="721">
          <cell r="A721">
            <v>7.2</v>
          </cell>
          <cell r="B721" t="str">
            <v>Tujuh koma dua</v>
          </cell>
          <cell r="C721" t="str">
            <v xml:space="preserve"> nol</v>
          </cell>
          <cell r="D721" t="str">
            <v>Tujuh koma dua nol</v>
          </cell>
        </row>
        <row r="722">
          <cell r="A722">
            <v>7.21</v>
          </cell>
          <cell r="B722" t="str">
            <v>Tujuh koma dua</v>
          </cell>
          <cell r="C722" t="str">
            <v xml:space="preserve"> satu</v>
          </cell>
          <cell r="D722" t="str">
            <v>Tujuh koma dua satu</v>
          </cell>
        </row>
        <row r="723">
          <cell r="A723">
            <v>7.22</v>
          </cell>
          <cell r="B723" t="str">
            <v>Tujuh koma dua</v>
          </cell>
          <cell r="C723" t="str">
            <v xml:space="preserve"> dua</v>
          </cell>
          <cell r="D723" t="str">
            <v>Tujuh koma dua dua</v>
          </cell>
        </row>
        <row r="724">
          <cell r="A724">
            <v>7.23</v>
          </cell>
          <cell r="B724" t="str">
            <v>Tujuh koma dua</v>
          </cell>
          <cell r="C724" t="str">
            <v xml:space="preserve"> tiga</v>
          </cell>
          <cell r="D724" t="str">
            <v>Tujuh koma dua tiga</v>
          </cell>
        </row>
        <row r="725">
          <cell r="A725">
            <v>7.24</v>
          </cell>
          <cell r="B725" t="str">
            <v>Tujuh koma dua</v>
          </cell>
          <cell r="C725" t="str">
            <v xml:space="preserve"> empat</v>
          </cell>
          <cell r="D725" t="str">
            <v>Tujuh koma dua empat</v>
          </cell>
        </row>
        <row r="726">
          <cell r="A726">
            <v>7.25</v>
          </cell>
          <cell r="B726" t="str">
            <v>Tujuh koma dua</v>
          </cell>
          <cell r="C726" t="str">
            <v xml:space="preserve"> lima</v>
          </cell>
          <cell r="D726" t="str">
            <v>Tujuh koma dua lima</v>
          </cell>
        </row>
        <row r="727">
          <cell r="A727">
            <v>7.26</v>
          </cell>
          <cell r="B727" t="str">
            <v>Tujuh koma dua</v>
          </cell>
          <cell r="C727" t="str">
            <v xml:space="preserve"> enam</v>
          </cell>
          <cell r="D727" t="str">
            <v>Tujuh koma dua enam</v>
          </cell>
        </row>
        <row r="728">
          <cell r="A728">
            <v>7.27</v>
          </cell>
          <cell r="B728" t="str">
            <v>Tujuh koma dua</v>
          </cell>
          <cell r="C728" t="str">
            <v xml:space="preserve"> tujuh</v>
          </cell>
          <cell r="D728" t="str">
            <v>Tujuh koma dua tujuh</v>
          </cell>
        </row>
        <row r="729">
          <cell r="A729">
            <v>7.28</v>
          </cell>
          <cell r="B729" t="str">
            <v>Tujuh koma dua</v>
          </cell>
          <cell r="C729" t="str">
            <v xml:space="preserve"> delapan</v>
          </cell>
          <cell r="D729" t="str">
            <v>Tujuh koma dua delapan</v>
          </cell>
        </row>
        <row r="730">
          <cell r="A730">
            <v>7.29</v>
          </cell>
          <cell r="B730" t="str">
            <v>Tujuh koma dua</v>
          </cell>
          <cell r="C730" t="str">
            <v xml:space="preserve"> sembilan</v>
          </cell>
          <cell r="D730" t="str">
            <v>Tujuh koma dua sembilan</v>
          </cell>
        </row>
        <row r="731">
          <cell r="A731">
            <v>7.3</v>
          </cell>
          <cell r="B731" t="str">
            <v>Tujuh koma tiga</v>
          </cell>
          <cell r="C731" t="str">
            <v xml:space="preserve"> nol</v>
          </cell>
          <cell r="D731" t="str">
            <v>Tujuh koma tiga nol</v>
          </cell>
        </row>
        <row r="732">
          <cell r="A732">
            <v>7.31</v>
          </cell>
          <cell r="B732" t="str">
            <v>Tujuh koma tiga</v>
          </cell>
          <cell r="C732" t="str">
            <v xml:space="preserve"> satu</v>
          </cell>
          <cell r="D732" t="str">
            <v>Tujuh koma tiga satu</v>
          </cell>
        </row>
        <row r="733">
          <cell r="A733">
            <v>7.32</v>
          </cell>
          <cell r="B733" t="str">
            <v>Tujuh koma tiga</v>
          </cell>
          <cell r="C733" t="str">
            <v xml:space="preserve"> dua</v>
          </cell>
          <cell r="D733" t="str">
            <v>Tujuh koma tiga dua</v>
          </cell>
        </row>
        <row r="734">
          <cell r="A734">
            <v>7.33</v>
          </cell>
          <cell r="B734" t="str">
            <v>Tujuh koma tiga</v>
          </cell>
          <cell r="C734" t="str">
            <v xml:space="preserve"> tiga</v>
          </cell>
          <cell r="D734" t="str">
            <v>Tujuh koma tiga tiga</v>
          </cell>
        </row>
        <row r="735">
          <cell r="A735">
            <v>7.34</v>
          </cell>
          <cell r="B735" t="str">
            <v>Tujuh koma tiga</v>
          </cell>
          <cell r="C735" t="str">
            <v xml:space="preserve"> empat</v>
          </cell>
          <cell r="D735" t="str">
            <v>Tujuh koma tiga empat</v>
          </cell>
        </row>
        <row r="736">
          <cell r="A736">
            <v>7.35</v>
          </cell>
          <cell r="B736" t="str">
            <v>Tujuh koma tiga</v>
          </cell>
          <cell r="C736" t="str">
            <v xml:space="preserve"> lima</v>
          </cell>
          <cell r="D736" t="str">
            <v>Tujuh koma tiga lima</v>
          </cell>
        </row>
        <row r="737">
          <cell r="A737">
            <v>7.36</v>
          </cell>
          <cell r="B737" t="str">
            <v>Tujuh koma tiga</v>
          </cell>
          <cell r="C737" t="str">
            <v xml:space="preserve"> enam</v>
          </cell>
          <cell r="D737" t="str">
            <v>Tujuh koma tiga enam</v>
          </cell>
        </row>
        <row r="738">
          <cell r="A738">
            <v>7.37</v>
          </cell>
          <cell r="B738" t="str">
            <v>Tujuh koma tiga</v>
          </cell>
          <cell r="C738" t="str">
            <v xml:space="preserve"> tujuh</v>
          </cell>
          <cell r="D738" t="str">
            <v>Tujuh koma tiga tujuh</v>
          </cell>
        </row>
        <row r="739">
          <cell r="A739">
            <v>7.38</v>
          </cell>
          <cell r="B739" t="str">
            <v>Tujuh koma tiga</v>
          </cell>
          <cell r="C739" t="str">
            <v xml:space="preserve"> delapan</v>
          </cell>
          <cell r="D739" t="str">
            <v>Tujuh koma tiga delapan</v>
          </cell>
        </row>
        <row r="740">
          <cell r="A740">
            <v>7.39</v>
          </cell>
          <cell r="B740" t="str">
            <v>Tujuh koma tiga</v>
          </cell>
          <cell r="C740" t="str">
            <v xml:space="preserve"> sembilan</v>
          </cell>
          <cell r="D740" t="str">
            <v>Tujuh koma tiga sembilan</v>
          </cell>
        </row>
        <row r="741">
          <cell r="A741">
            <v>7.4</v>
          </cell>
          <cell r="B741" t="str">
            <v>Tujuh koma empat</v>
          </cell>
          <cell r="C741" t="str">
            <v xml:space="preserve"> nol</v>
          </cell>
          <cell r="D741" t="str">
            <v>Tujuh koma empat nol</v>
          </cell>
        </row>
        <row r="742">
          <cell r="A742">
            <v>7.41</v>
          </cell>
          <cell r="B742" t="str">
            <v>Tujuh koma empat</v>
          </cell>
          <cell r="C742" t="str">
            <v xml:space="preserve"> satu</v>
          </cell>
          <cell r="D742" t="str">
            <v>Tujuh koma empat satu</v>
          </cell>
        </row>
        <row r="743">
          <cell r="A743">
            <v>7.42</v>
          </cell>
          <cell r="B743" t="str">
            <v>Tujuh koma empat</v>
          </cell>
          <cell r="C743" t="str">
            <v xml:space="preserve"> dua</v>
          </cell>
          <cell r="D743" t="str">
            <v>Tujuh koma empat dua</v>
          </cell>
        </row>
        <row r="744">
          <cell r="A744">
            <v>7.43</v>
          </cell>
          <cell r="B744" t="str">
            <v>Tujuh koma empat</v>
          </cell>
          <cell r="C744" t="str">
            <v xml:space="preserve"> tiga</v>
          </cell>
          <cell r="D744" t="str">
            <v>Tujuh koma empat tiga</v>
          </cell>
        </row>
        <row r="745">
          <cell r="A745">
            <v>7.44</v>
          </cell>
          <cell r="B745" t="str">
            <v>Tujuh koma empat</v>
          </cell>
          <cell r="C745" t="str">
            <v xml:space="preserve"> empat</v>
          </cell>
          <cell r="D745" t="str">
            <v>Tujuh koma empat empat</v>
          </cell>
        </row>
        <row r="746">
          <cell r="A746">
            <v>7.45</v>
          </cell>
          <cell r="B746" t="str">
            <v>Tujuh koma empat</v>
          </cell>
          <cell r="C746" t="str">
            <v xml:space="preserve"> lima</v>
          </cell>
          <cell r="D746" t="str">
            <v>Tujuh koma empat lima</v>
          </cell>
        </row>
        <row r="747">
          <cell r="A747">
            <v>7.46</v>
          </cell>
          <cell r="B747" t="str">
            <v>Tujuh koma empat</v>
          </cell>
          <cell r="C747" t="str">
            <v xml:space="preserve"> enam</v>
          </cell>
          <cell r="D747" t="str">
            <v>Tujuh koma empat enam</v>
          </cell>
        </row>
        <row r="748">
          <cell r="A748">
            <v>7.47</v>
          </cell>
          <cell r="B748" t="str">
            <v>Tujuh koma empat</v>
          </cell>
          <cell r="C748" t="str">
            <v xml:space="preserve"> tujuh</v>
          </cell>
          <cell r="D748" t="str">
            <v>Tujuh koma empat tujuh</v>
          </cell>
        </row>
        <row r="749">
          <cell r="A749">
            <v>7.48</v>
          </cell>
          <cell r="B749" t="str">
            <v>Tujuh koma empat</v>
          </cell>
          <cell r="C749" t="str">
            <v xml:space="preserve"> delapan</v>
          </cell>
          <cell r="D749" t="str">
            <v>Tujuh koma empat delapan</v>
          </cell>
        </row>
        <row r="750">
          <cell r="A750">
            <v>7.49</v>
          </cell>
          <cell r="B750" t="str">
            <v>Tujuh koma empat</v>
          </cell>
          <cell r="C750" t="str">
            <v xml:space="preserve"> sembilan</v>
          </cell>
          <cell r="D750" t="str">
            <v>Tujuh koma empat sembilan</v>
          </cell>
        </row>
        <row r="751">
          <cell r="A751">
            <v>7.5</v>
          </cell>
          <cell r="B751" t="str">
            <v>Tujuh koma lima</v>
          </cell>
          <cell r="C751" t="str">
            <v xml:space="preserve"> nol</v>
          </cell>
          <cell r="D751" t="str">
            <v>Tujuh koma lima nol</v>
          </cell>
        </row>
        <row r="752">
          <cell r="A752">
            <v>7.51</v>
          </cell>
          <cell r="B752" t="str">
            <v>Tujuh koma lima</v>
          </cell>
          <cell r="C752" t="str">
            <v xml:space="preserve"> satu</v>
          </cell>
          <cell r="D752" t="str">
            <v>Tujuh koma lima satu</v>
          </cell>
        </row>
        <row r="753">
          <cell r="A753">
            <v>7.52</v>
          </cell>
          <cell r="B753" t="str">
            <v>Tujuh koma lima</v>
          </cell>
          <cell r="C753" t="str">
            <v xml:space="preserve"> dua</v>
          </cell>
          <cell r="D753" t="str">
            <v>Tujuh koma lima dua</v>
          </cell>
        </row>
        <row r="754">
          <cell r="A754">
            <v>7.53</v>
          </cell>
          <cell r="B754" t="str">
            <v>Tujuh koma lima</v>
          </cell>
          <cell r="C754" t="str">
            <v xml:space="preserve"> tiga</v>
          </cell>
          <cell r="D754" t="str">
            <v>Tujuh koma lima tiga</v>
          </cell>
        </row>
        <row r="755">
          <cell r="A755">
            <v>7.54</v>
          </cell>
          <cell r="B755" t="str">
            <v>Tujuh koma lima</v>
          </cell>
          <cell r="C755" t="str">
            <v xml:space="preserve"> empat</v>
          </cell>
          <cell r="D755" t="str">
            <v>Tujuh koma lima empat</v>
          </cell>
        </row>
        <row r="756">
          <cell r="A756">
            <v>7.55</v>
          </cell>
          <cell r="B756" t="str">
            <v>Tujuh koma lima</v>
          </cell>
          <cell r="C756" t="str">
            <v xml:space="preserve"> lima</v>
          </cell>
          <cell r="D756" t="str">
            <v>Tujuh koma lima lima</v>
          </cell>
        </row>
        <row r="757">
          <cell r="A757">
            <v>7.56</v>
          </cell>
          <cell r="B757" t="str">
            <v>Tujuh koma lima</v>
          </cell>
          <cell r="C757" t="str">
            <v xml:space="preserve"> enam</v>
          </cell>
          <cell r="D757" t="str">
            <v>Tujuh koma lima enam</v>
          </cell>
        </row>
        <row r="758">
          <cell r="A758">
            <v>7.57</v>
          </cell>
          <cell r="B758" t="str">
            <v>Tujuh koma lima</v>
          </cell>
          <cell r="C758" t="str">
            <v xml:space="preserve"> tujuh</v>
          </cell>
          <cell r="D758" t="str">
            <v>Tujuh koma lima tujuh</v>
          </cell>
        </row>
        <row r="759">
          <cell r="A759">
            <v>7.58</v>
          </cell>
          <cell r="B759" t="str">
            <v>Tujuh koma lima</v>
          </cell>
          <cell r="C759" t="str">
            <v xml:space="preserve"> delapan</v>
          </cell>
          <cell r="D759" t="str">
            <v>Tujuh koma lima delapan</v>
          </cell>
        </row>
        <row r="760">
          <cell r="A760">
            <v>7.59</v>
          </cell>
          <cell r="B760" t="str">
            <v>Tujuh koma lima</v>
          </cell>
          <cell r="C760" t="str">
            <v xml:space="preserve"> sembilan</v>
          </cell>
          <cell r="D760" t="str">
            <v>Tujuh koma lima sembilan</v>
          </cell>
        </row>
        <row r="761">
          <cell r="A761">
            <v>7.6</v>
          </cell>
          <cell r="B761" t="str">
            <v>Tujuh koma enam</v>
          </cell>
          <cell r="C761" t="str">
            <v xml:space="preserve"> nol</v>
          </cell>
          <cell r="D761" t="str">
            <v>Tujuh koma enam nol</v>
          </cell>
        </row>
        <row r="762">
          <cell r="A762">
            <v>7.61</v>
          </cell>
          <cell r="B762" t="str">
            <v>Tujuh koma enam</v>
          </cell>
          <cell r="C762" t="str">
            <v xml:space="preserve"> satu</v>
          </cell>
          <cell r="D762" t="str">
            <v>Tujuh koma enam satu</v>
          </cell>
        </row>
        <row r="763">
          <cell r="A763">
            <v>7.62</v>
          </cell>
          <cell r="B763" t="str">
            <v>Tujuh koma enam</v>
          </cell>
          <cell r="C763" t="str">
            <v xml:space="preserve"> dua</v>
          </cell>
          <cell r="D763" t="str">
            <v>Tujuh koma enam dua</v>
          </cell>
        </row>
        <row r="764">
          <cell r="A764">
            <v>7.63</v>
          </cell>
          <cell r="B764" t="str">
            <v>Tujuh koma enam</v>
          </cell>
          <cell r="C764" t="str">
            <v xml:space="preserve"> tiga</v>
          </cell>
          <cell r="D764" t="str">
            <v>Tujuh koma enam tiga</v>
          </cell>
        </row>
        <row r="765">
          <cell r="A765">
            <v>7.64</v>
          </cell>
          <cell r="B765" t="str">
            <v>Tujuh koma enam</v>
          </cell>
          <cell r="C765" t="str">
            <v xml:space="preserve"> empat</v>
          </cell>
          <cell r="D765" t="str">
            <v>Tujuh koma enam empat</v>
          </cell>
        </row>
        <row r="766">
          <cell r="A766">
            <v>7.65</v>
          </cell>
          <cell r="B766" t="str">
            <v>Tujuh koma enam</v>
          </cell>
          <cell r="C766" t="str">
            <v xml:space="preserve"> lima</v>
          </cell>
          <cell r="D766" t="str">
            <v>Tujuh koma enam lima</v>
          </cell>
        </row>
        <row r="767">
          <cell r="A767">
            <v>7.66</v>
          </cell>
          <cell r="B767" t="str">
            <v>Tujuh koma enam</v>
          </cell>
          <cell r="C767" t="str">
            <v xml:space="preserve"> enam</v>
          </cell>
          <cell r="D767" t="str">
            <v>Tujuh koma enam enam</v>
          </cell>
        </row>
        <row r="768">
          <cell r="A768">
            <v>7.67</v>
          </cell>
          <cell r="B768" t="str">
            <v>Tujuh koma enam</v>
          </cell>
          <cell r="C768" t="str">
            <v xml:space="preserve"> tujuh</v>
          </cell>
          <cell r="D768" t="str">
            <v>Tujuh koma enam tujuh</v>
          </cell>
        </row>
        <row r="769">
          <cell r="A769">
            <v>7.68</v>
          </cell>
          <cell r="B769" t="str">
            <v>Tujuh koma enam</v>
          </cell>
          <cell r="C769" t="str">
            <v xml:space="preserve"> delapan</v>
          </cell>
          <cell r="D769" t="str">
            <v>Tujuh koma enam delapan</v>
          </cell>
        </row>
        <row r="770">
          <cell r="A770">
            <v>7.69</v>
          </cell>
          <cell r="B770" t="str">
            <v>Tujuh koma enam</v>
          </cell>
          <cell r="C770" t="str">
            <v xml:space="preserve"> sembilan</v>
          </cell>
          <cell r="D770" t="str">
            <v>Tujuh koma enam sembilan</v>
          </cell>
        </row>
        <row r="771">
          <cell r="A771">
            <v>7.7</v>
          </cell>
          <cell r="B771" t="str">
            <v>Tujuh koma tujuh</v>
          </cell>
          <cell r="C771" t="str">
            <v xml:space="preserve"> nol</v>
          </cell>
          <cell r="D771" t="str">
            <v>Tujuh koma tujuh nol</v>
          </cell>
        </row>
        <row r="772">
          <cell r="A772">
            <v>7.71</v>
          </cell>
          <cell r="B772" t="str">
            <v>Tujuh koma tujuh</v>
          </cell>
          <cell r="C772" t="str">
            <v xml:space="preserve"> satu</v>
          </cell>
          <cell r="D772" t="str">
            <v>Tujuh koma tujuh satu</v>
          </cell>
        </row>
        <row r="773">
          <cell r="A773">
            <v>7.72</v>
          </cell>
          <cell r="B773" t="str">
            <v>Tujuh koma tujuh</v>
          </cell>
          <cell r="C773" t="str">
            <v xml:space="preserve"> dua</v>
          </cell>
          <cell r="D773" t="str">
            <v>Tujuh koma tujuh dua</v>
          </cell>
        </row>
        <row r="774">
          <cell r="A774">
            <v>7.73</v>
          </cell>
          <cell r="B774" t="str">
            <v>Tujuh koma tujuh</v>
          </cell>
          <cell r="C774" t="str">
            <v xml:space="preserve"> tiga</v>
          </cell>
          <cell r="D774" t="str">
            <v>Tujuh koma tujuh tiga</v>
          </cell>
        </row>
        <row r="775">
          <cell r="A775">
            <v>7.74</v>
          </cell>
          <cell r="B775" t="str">
            <v>Tujuh koma tujuh</v>
          </cell>
          <cell r="C775" t="str">
            <v xml:space="preserve"> empat</v>
          </cell>
          <cell r="D775" t="str">
            <v>Tujuh koma tujuh empat</v>
          </cell>
        </row>
        <row r="776">
          <cell r="A776">
            <v>7.75</v>
          </cell>
          <cell r="B776" t="str">
            <v>Tujuh koma tujuh</v>
          </cell>
          <cell r="C776" t="str">
            <v xml:space="preserve"> lima</v>
          </cell>
          <cell r="D776" t="str">
            <v>Tujuh koma tujuh lima</v>
          </cell>
        </row>
        <row r="777">
          <cell r="A777">
            <v>7.76</v>
          </cell>
          <cell r="B777" t="str">
            <v>Tujuh koma tujuh</v>
          </cell>
          <cell r="C777" t="str">
            <v xml:space="preserve"> enam</v>
          </cell>
          <cell r="D777" t="str">
            <v>Tujuh koma tujuh enam</v>
          </cell>
        </row>
        <row r="778">
          <cell r="A778">
            <v>7.77</v>
          </cell>
          <cell r="B778" t="str">
            <v>Tujuh koma tujuh</v>
          </cell>
          <cell r="C778" t="str">
            <v xml:space="preserve"> tujuh</v>
          </cell>
          <cell r="D778" t="str">
            <v>Tujuh koma tujuh tujuh</v>
          </cell>
        </row>
        <row r="779">
          <cell r="A779">
            <v>7.78</v>
          </cell>
          <cell r="B779" t="str">
            <v>Tujuh koma tujuh</v>
          </cell>
          <cell r="C779" t="str">
            <v xml:space="preserve"> delapan</v>
          </cell>
          <cell r="D779" t="str">
            <v>Tujuh koma tujuh delapan</v>
          </cell>
        </row>
        <row r="780">
          <cell r="A780">
            <v>7.79</v>
          </cell>
          <cell r="B780" t="str">
            <v>Tujuh koma tujuh</v>
          </cell>
          <cell r="C780" t="str">
            <v xml:space="preserve"> sembilan</v>
          </cell>
          <cell r="D780" t="str">
            <v>Tujuh koma tujuh sembilan</v>
          </cell>
        </row>
        <row r="781">
          <cell r="A781">
            <v>7.8</v>
          </cell>
          <cell r="B781" t="str">
            <v>Tujuh koma delapan</v>
          </cell>
          <cell r="C781" t="str">
            <v xml:space="preserve"> nol</v>
          </cell>
          <cell r="D781" t="str">
            <v>Tujuh koma delapan nol</v>
          </cell>
        </row>
        <row r="782">
          <cell r="A782">
            <v>7.81</v>
          </cell>
          <cell r="B782" t="str">
            <v>Tujuh koma delapan</v>
          </cell>
          <cell r="C782" t="str">
            <v xml:space="preserve"> satu</v>
          </cell>
          <cell r="D782" t="str">
            <v>Tujuh koma delapan satu</v>
          </cell>
        </row>
        <row r="783">
          <cell r="A783">
            <v>7.82</v>
          </cell>
          <cell r="B783" t="str">
            <v>Tujuh koma delapan</v>
          </cell>
          <cell r="C783" t="str">
            <v xml:space="preserve"> dua</v>
          </cell>
          <cell r="D783" t="str">
            <v>Tujuh koma delapan dua</v>
          </cell>
        </row>
        <row r="784">
          <cell r="A784">
            <v>7.83</v>
          </cell>
          <cell r="B784" t="str">
            <v>Tujuh koma delapan</v>
          </cell>
          <cell r="C784" t="str">
            <v xml:space="preserve"> tiga</v>
          </cell>
          <cell r="D784" t="str">
            <v>Tujuh koma delapan tiga</v>
          </cell>
        </row>
        <row r="785">
          <cell r="A785">
            <v>7.84</v>
          </cell>
          <cell r="B785" t="str">
            <v>Tujuh koma delapan</v>
          </cell>
          <cell r="C785" t="str">
            <v xml:space="preserve"> empat</v>
          </cell>
          <cell r="D785" t="str">
            <v>Tujuh koma delapan empat</v>
          </cell>
        </row>
        <row r="786">
          <cell r="A786">
            <v>7.85</v>
          </cell>
          <cell r="B786" t="str">
            <v>Tujuh koma delapan</v>
          </cell>
          <cell r="C786" t="str">
            <v xml:space="preserve"> lima</v>
          </cell>
          <cell r="D786" t="str">
            <v>Tujuh koma delapan lima</v>
          </cell>
        </row>
        <row r="787">
          <cell r="A787">
            <v>7.86</v>
          </cell>
          <cell r="B787" t="str">
            <v>Tujuh koma delapan</v>
          </cell>
          <cell r="C787" t="str">
            <v xml:space="preserve"> enam</v>
          </cell>
          <cell r="D787" t="str">
            <v>Tujuh koma delapan enam</v>
          </cell>
        </row>
        <row r="788">
          <cell r="A788">
            <v>7.87</v>
          </cell>
          <cell r="B788" t="str">
            <v>Tujuh koma delapan</v>
          </cell>
          <cell r="C788" t="str">
            <v xml:space="preserve"> tujuh</v>
          </cell>
          <cell r="D788" t="str">
            <v>Tujuh koma delapan tujuh</v>
          </cell>
        </row>
        <row r="789">
          <cell r="A789">
            <v>7.88</v>
          </cell>
          <cell r="B789" t="str">
            <v>Tujuh koma delapan</v>
          </cell>
          <cell r="C789" t="str">
            <v xml:space="preserve"> delapan</v>
          </cell>
          <cell r="D789" t="str">
            <v>Tujuh koma delapan delapan</v>
          </cell>
        </row>
        <row r="790">
          <cell r="A790">
            <v>7.89</v>
          </cell>
          <cell r="B790" t="str">
            <v>Tujuh koma delapan</v>
          </cell>
          <cell r="C790" t="str">
            <v xml:space="preserve"> sembilan</v>
          </cell>
          <cell r="D790" t="str">
            <v>Tujuh koma delapan sembilan</v>
          </cell>
        </row>
        <row r="791">
          <cell r="A791">
            <v>7.9</v>
          </cell>
          <cell r="B791" t="str">
            <v>Tujuh koma sembilan</v>
          </cell>
          <cell r="C791" t="str">
            <v xml:space="preserve"> nol</v>
          </cell>
          <cell r="D791" t="str">
            <v>Tujuh koma sembilan nol</v>
          </cell>
        </row>
        <row r="792">
          <cell r="A792">
            <v>7.91</v>
          </cell>
          <cell r="B792" t="str">
            <v>Tujuh koma sembilan</v>
          </cell>
          <cell r="C792" t="str">
            <v xml:space="preserve"> satu</v>
          </cell>
          <cell r="D792" t="str">
            <v>Tujuh koma sembilan satu</v>
          </cell>
        </row>
        <row r="793">
          <cell r="A793">
            <v>7.92</v>
          </cell>
          <cell r="B793" t="str">
            <v>Tujuh koma sembilan</v>
          </cell>
          <cell r="C793" t="str">
            <v xml:space="preserve"> dua</v>
          </cell>
          <cell r="D793" t="str">
            <v>Tujuh koma sembilan dua</v>
          </cell>
        </row>
        <row r="794">
          <cell r="A794">
            <v>7.93</v>
          </cell>
          <cell r="B794" t="str">
            <v>Tujuh koma sembilan</v>
          </cell>
          <cell r="C794" t="str">
            <v xml:space="preserve"> tiga</v>
          </cell>
          <cell r="D794" t="str">
            <v>Tujuh koma sembilan tiga</v>
          </cell>
        </row>
        <row r="795">
          <cell r="A795">
            <v>7.94</v>
          </cell>
          <cell r="B795" t="str">
            <v>Tujuh koma sembilan</v>
          </cell>
          <cell r="C795" t="str">
            <v xml:space="preserve"> empat</v>
          </cell>
          <cell r="D795" t="str">
            <v>Tujuh koma sembilan empat</v>
          </cell>
        </row>
        <row r="796">
          <cell r="A796">
            <v>7.95</v>
          </cell>
          <cell r="B796" t="str">
            <v>Tujuh koma sembilan</v>
          </cell>
          <cell r="C796" t="str">
            <v xml:space="preserve"> lima</v>
          </cell>
          <cell r="D796" t="str">
            <v>Tujuh koma sembilan lima</v>
          </cell>
        </row>
        <row r="797">
          <cell r="A797">
            <v>7.96</v>
          </cell>
          <cell r="B797" t="str">
            <v>Tujuh koma sembilan</v>
          </cell>
          <cell r="C797" t="str">
            <v xml:space="preserve"> enam</v>
          </cell>
          <cell r="D797" t="str">
            <v>Tujuh koma sembilan enam</v>
          </cell>
        </row>
        <row r="798">
          <cell r="A798">
            <v>7.97</v>
          </cell>
          <cell r="B798" t="str">
            <v>Tujuh koma sembilan</v>
          </cell>
          <cell r="C798" t="str">
            <v xml:space="preserve"> tujuh</v>
          </cell>
          <cell r="D798" t="str">
            <v>Tujuh koma sembilan tujuh</v>
          </cell>
        </row>
        <row r="799">
          <cell r="A799">
            <v>7.98</v>
          </cell>
          <cell r="B799" t="str">
            <v>Tujuh koma sembilan</v>
          </cell>
          <cell r="C799" t="str">
            <v xml:space="preserve"> delapan</v>
          </cell>
          <cell r="D799" t="str">
            <v>Tujuh koma sembilan delapan</v>
          </cell>
        </row>
        <row r="800">
          <cell r="A800">
            <v>7.99</v>
          </cell>
          <cell r="B800" t="str">
            <v>Tujuh koma sembilan</v>
          </cell>
          <cell r="C800" t="str">
            <v xml:space="preserve"> sembilan</v>
          </cell>
          <cell r="D800" t="str">
            <v>Tujuh koma sembilan sembilan</v>
          </cell>
        </row>
        <row r="801">
          <cell r="A801">
            <v>8</v>
          </cell>
          <cell r="B801" t="str">
            <v>Delapan koma nol</v>
          </cell>
          <cell r="C801" t="str">
            <v xml:space="preserve"> nol</v>
          </cell>
          <cell r="D801" t="str">
            <v>Delapan koma nol nol</v>
          </cell>
        </row>
        <row r="802">
          <cell r="A802">
            <v>8.01</v>
          </cell>
          <cell r="B802" t="str">
            <v>Delapan koma nol</v>
          </cell>
          <cell r="C802" t="str">
            <v xml:space="preserve"> satu</v>
          </cell>
          <cell r="D802" t="str">
            <v>Delapan koma nol satu</v>
          </cell>
        </row>
        <row r="803">
          <cell r="A803">
            <v>8.02</v>
          </cell>
          <cell r="B803" t="str">
            <v>Delapan koma nol</v>
          </cell>
          <cell r="C803" t="str">
            <v xml:space="preserve"> dua</v>
          </cell>
          <cell r="D803" t="str">
            <v>Delapan koma nol dua</v>
          </cell>
        </row>
        <row r="804">
          <cell r="A804">
            <v>8.0299999999999994</v>
          </cell>
          <cell r="B804" t="str">
            <v>Delapan koma nol</v>
          </cell>
          <cell r="C804" t="str">
            <v xml:space="preserve"> tiga</v>
          </cell>
          <cell r="D804" t="str">
            <v>Delapan koma nol tiga</v>
          </cell>
        </row>
        <row r="805">
          <cell r="A805">
            <v>8.0399999999999991</v>
          </cell>
          <cell r="B805" t="str">
            <v>Delapan koma nol</v>
          </cell>
          <cell r="C805" t="str">
            <v xml:space="preserve"> empat</v>
          </cell>
          <cell r="D805" t="str">
            <v>Delapan koma nol empat</v>
          </cell>
        </row>
        <row r="806">
          <cell r="A806">
            <v>8.0500000000000007</v>
          </cell>
          <cell r="B806" t="str">
            <v>Delapan koma nol</v>
          </cell>
          <cell r="C806" t="str">
            <v xml:space="preserve"> lima</v>
          </cell>
          <cell r="D806" t="str">
            <v>Delapan koma nol lima</v>
          </cell>
        </row>
        <row r="807">
          <cell r="A807">
            <v>8.06</v>
          </cell>
          <cell r="B807" t="str">
            <v>Delapan koma nol</v>
          </cell>
          <cell r="C807" t="str">
            <v xml:space="preserve"> enam</v>
          </cell>
          <cell r="D807" t="str">
            <v>Delapan koma nol enam</v>
          </cell>
        </row>
        <row r="808">
          <cell r="A808">
            <v>8.07</v>
          </cell>
          <cell r="B808" t="str">
            <v>Delapan koma nol</v>
          </cell>
          <cell r="C808" t="str">
            <v xml:space="preserve"> tujuh</v>
          </cell>
          <cell r="D808" t="str">
            <v>Delapan koma nol tujuh</v>
          </cell>
        </row>
        <row r="809">
          <cell r="A809">
            <v>8.08</v>
          </cell>
          <cell r="B809" t="str">
            <v>Delapan koma nol</v>
          </cell>
          <cell r="C809" t="str">
            <v xml:space="preserve"> delapan</v>
          </cell>
          <cell r="D809" t="str">
            <v>Delapan koma nol delapan</v>
          </cell>
        </row>
        <row r="810">
          <cell r="A810">
            <v>8.09</v>
          </cell>
          <cell r="B810" t="str">
            <v>Delapan koma nol</v>
          </cell>
          <cell r="C810" t="str">
            <v xml:space="preserve"> sembilan</v>
          </cell>
          <cell r="D810" t="str">
            <v>Delapan koma nol sembilan</v>
          </cell>
        </row>
        <row r="811">
          <cell r="A811">
            <v>8.1</v>
          </cell>
          <cell r="B811" t="str">
            <v>Delapan koma satu</v>
          </cell>
          <cell r="C811" t="str">
            <v xml:space="preserve"> nol</v>
          </cell>
          <cell r="D811" t="str">
            <v>Delapan koma satu nol</v>
          </cell>
        </row>
        <row r="812">
          <cell r="A812">
            <v>8.11</v>
          </cell>
          <cell r="B812" t="str">
            <v>Delapan koma satu</v>
          </cell>
          <cell r="C812" t="str">
            <v xml:space="preserve"> satu</v>
          </cell>
          <cell r="D812" t="str">
            <v>Delapan koma satu satu</v>
          </cell>
        </row>
        <row r="813">
          <cell r="A813">
            <v>8.1199999999999992</v>
          </cell>
          <cell r="B813" t="str">
            <v>Delapan koma satu</v>
          </cell>
          <cell r="C813" t="str">
            <v xml:space="preserve"> dua</v>
          </cell>
          <cell r="D813" t="str">
            <v>Delapan koma satu dua</v>
          </cell>
        </row>
        <row r="814">
          <cell r="A814">
            <v>8.1300000000000008</v>
          </cell>
          <cell r="B814" t="str">
            <v>Delapan koma satu</v>
          </cell>
          <cell r="C814" t="str">
            <v xml:space="preserve"> tiga</v>
          </cell>
          <cell r="D814" t="str">
            <v>Delapan koma satu tiga</v>
          </cell>
        </row>
        <row r="815">
          <cell r="A815">
            <v>8.14</v>
          </cell>
          <cell r="B815" t="str">
            <v>Delapan koma satu</v>
          </cell>
          <cell r="C815" t="str">
            <v xml:space="preserve"> empat</v>
          </cell>
          <cell r="D815" t="str">
            <v>Delapan koma satu empat</v>
          </cell>
        </row>
        <row r="816">
          <cell r="A816">
            <v>8.15</v>
          </cell>
          <cell r="B816" t="str">
            <v>Delapan koma satu</v>
          </cell>
          <cell r="C816" t="str">
            <v xml:space="preserve"> lima</v>
          </cell>
          <cell r="D816" t="str">
            <v>Delapan koma satu lima</v>
          </cell>
        </row>
        <row r="817">
          <cell r="A817">
            <v>8.16</v>
          </cell>
          <cell r="B817" t="str">
            <v>Delapan koma satu</v>
          </cell>
          <cell r="C817" t="str">
            <v xml:space="preserve"> enam</v>
          </cell>
          <cell r="D817" t="str">
            <v>Delapan koma satu enam</v>
          </cell>
        </row>
        <row r="818">
          <cell r="A818">
            <v>8.17</v>
          </cell>
          <cell r="B818" t="str">
            <v>Delapan koma satu</v>
          </cell>
          <cell r="C818" t="str">
            <v xml:space="preserve"> tujuh</v>
          </cell>
          <cell r="D818" t="str">
            <v>Delapan koma satu tujuh</v>
          </cell>
        </row>
        <row r="819">
          <cell r="A819">
            <v>8.18</v>
          </cell>
          <cell r="B819" t="str">
            <v>Delapan koma satu</v>
          </cell>
          <cell r="C819" t="str">
            <v xml:space="preserve"> delapan</v>
          </cell>
          <cell r="D819" t="str">
            <v>Delapan koma satu delapan</v>
          </cell>
        </row>
        <row r="820">
          <cell r="A820">
            <v>8.19</v>
          </cell>
          <cell r="B820" t="str">
            <v>Delapan koma satu</v>
          </cell>
          <cell r="C820" t="str">
            <v xml:space="preserve"> sembilan</v>
          </cell>
          <cell r="D820" t="str">
            <v>Delapan koma satu sembilan</v>
          </cell>
        </row>
        <row r="821">
          <cell r="A821">
            <v>8.1999999999999993</v>
          </cell>
          <cell r="B821" t="str">
            <v>Delapan koma dua</v>
          </cell>
          <cell r="C821" t="str">
            <v xml:space="preserve"> nol</v>
          </cell>
          <cell r="D821" t="str">
            <v>Delapan koma dua nol</v>
          </cell>
        </row>
        <row r="822">
          <cell r="A822">
            <v>8.2100000000000009</v>
          </cell>
          <cell r="B822" t="str">
            <v>Delapan koma dua</v>
          </cell>
          <cell r="C822" t="str">
            <v xml:space="preserve"> satu</v>
          </cell>
          <cell r="D822" t="str">
            <v>Delapan koma dua satu</v>
          </cell>
        </row>
        <row r="823">
          <cell r="A823">
            <v>8.2200000000000006</v>
          </cell>
          <cell r="B823" t="str">
            <v>Delapan koma dua</v>
          </cell>
          <cell r="C823" t="str">
            <v xml:space="preserve"> dua</v>
          </cell>
          <cell r="D823" t="str">
            <v>Delapan koma dua dua</v>
          </cell>
        </row>
        <row r="824">
          <cell r="A824">
            <v>8.23</v>
          </cell>
          <cell r="B824" t="str">
            <v>Delapan koma dua</v>
          </cell>
          <cell r="C824" t="str">
            <v xml:space="preserve"> tiga</v>
          </cell>
          <cell r="D824" t="str">
            <v>Delapan koma dua tiga</v>
          </cell>
        </row>
        <row r="825">
          <cell r="A825">
            <v>8.24</v>
          </cell>
          <cell r="B825" t="str">
            <v>Delapan koma dua</v>
          </cell>
          <cell r="C825" t="str">
            <v xml:space="preserve"> empat</v>
          </cell>
          <cell r="D825" t="str">
            <v>Delapan koma dua empat</v>
          </cell>
        </row>
        <row r="826">
          <cell r="A826">
            <v>8.25</v>
          </cell>
          <cell r="B826" t="str">
            <v>Delapan koma dua</v>
          </cell>
          <cell r="C826" t="str">
            <v xml:space="preserve"> lima</v>
          </cell>
          <cell r="D826" t="str">
            <v>Delapan koma dua lima</v>
          </cell>
        </row>
        <row r="827">
          <cell r="A827">
            <v>8.26</v>
          </cell>
          <cell r="B827" t="str">
            <v>Delapan koma dua</v>
          </cell>
          <cell r="C827" t="str">
            <v xml:space="preserve"> enam</v>
          </cell>
          <cell r="D827" t="str">
            <v>Delapan koma dua enam</v>
          </cell>
        </row>
        <row r="828">
          <cell r="A828">
            <v>8.27</v>
          </cell>
          <cell r="B828" t="str">
            <v>Delapan koma dua</v>
          </cell>
          <cell r="C828" t="str">
            <v xml:space="preserve"> tujuh</v>
          </cell>
          <cell r="D828" t="str">
            <v>Delapan koma dua tujuh</v>
          </cell>
        </row>
        <row r="829">
          <cell r="A829">
            <v>8.2799999999999994</v>
          </cell>
          <cell r="B829" t="str">
            <v>Delapan koma dua</v>
          </cell>
          <cell r="C829" t="str">
            <v xml:space="preserve"> delapan</v>
          </cell>
          <cell r="D829" t="str">
            <v>Delapan koma dua delapan</v>
          </cell>
        </row>
        <row r="830">
          <cell r="A830">
            <v>8.2899999999999991</v>
          </cell>
          <cell r="B830" t="str">
            <v>Delapan koma dua</v>
          </cell>
          <cell r="C830" t="str">
            <v xml:space="preserve"> sembilan</v>
          </cell>
          <cell r="D830" t="str">
            <v>Delapan koma dua sembilan</v>
          </cell>
        </row>
        <row r="831">
          <cell r="A831">
            <v>8.3000000000000007</v>
          </cell>
          <cell r="B831" t="str">
            <v>Delapan koma tiga</v>
          </cell>
          <cell r="C831" t="str">
            <v xml:space="preserve"> nol</v>
          </cell>
          <cell r="D831" t="str">
            <v>Delapan koma tiga nol</v>
          </cell>
        </row>
        <row r="832">
          <cell r="A832">
            <v>8.31</v>
          </cell>
          <cell r="B832" t="str">
            <v>Delapan koma tiga</v>
          </cell>
          <cell r="C832" t="str">
            <v xml:space="preserve"> satu</v>
          </cell>
          <cell r="D832" t="str">
            <v>Delapan koma tiga satu</v>
          </cell>
        </row>
        <row r="833">
          <cell r="A833">
            <v>8.32</v>
          </cell>
          <cell r="B833" t="str">
            <v>Delapan koma tiga</v>
          </cell>
          <cell r="C833" t="str">
            <v xml:space="preserve"> dua</v>
          </cell>
          <cell r="D833" t="str">
            <v>Delapan koma tiga dua</v>
          </cell>
        </row>
        <row r="834">
          <cell r="A834">
            <v>8.33</v>
          </cell>
          <cell r="B834" t="str">
            <v>Delapan koma tiga</v>
          </cell>
          <cell r="C834" t="str">
            <v xml:space="preserve"> tiga</v>
          </cell>
          <cell r="D834" t="str">
            <v>Delapan koma tiga tiga</v>
          </cell>
        </row>
        <row r="835">
          <cell r="A835">
            <v>8.34</v>
          </cell>
          <cell r="B835" t="str">
            <v>Delapan koma tiga</v>
          </cell>
          <cell r="C835" t="str">
            <v xml:space="preserve"> empat</v>
          </cell>
          <cell r="D835" t="str">
            <v>Delapan koma tiga empat</v>
          </cell>
        </row>
        <row r="836">
          <cell r="A836">
            <v>8.35</v>
          </cell>
          <cell r="B836" t="str">
            <v>Delapan koma tiga</v>
          </cell>
          <cell r="C836" t="str">
            <v xml:space="preserve"> lima</v>
          </cell>
          <cell r="D836" t="str">
            <v>Delapan koma tiga lima</v>
          </cell>
        </row>
        <row r="837">
          <cell r="A837">
            <v>8.36</v>
          </cell>
          <cell r="B837" t="str">
            <v>Delapan koma tiga</v>
          </cell>
          <cell r="C837" t="str">
            <v xml:space="preserve"> enam</v>
          </cell>
          <cell r="D837" t="str">
            <v>Delapan koma tiga enam</v>
          </cell>
        </row>
        <row r="838">
          <cell r="A838">
            <v>8.3699999999999992</v>
          </cell>
          <cell r="B838" t="str">
            <v>Delapan koma tiga</v>
          </cell>
          <cell r="C838" t="str">
            <v xml:space="preserve"> tujuh</v>
          </cell>
          <cell r="D838" t="str">
            <v>Delapan koma tiga tujuh</v>
          </cell>
        </row>
        <row r="839">
          <cell r="A839">
            <v>8.3800000000000008</v>
          </cell>
          <cell r="B839" t="str">
            <v>Delapan koma tiga</v>
          </cell>
          <cell r="C839" t="str">
            <v xml:space="preserve"> delapan</v>
          </cell>
          <cell r="D839" t="str">
            <v>Delapan koma tiga delapan</v>
          </cell>
        </row>
        <row r="840">
          <cell r="A840">
            <v>8.39</v>
          </cell>
          <cell r="B840" t="str">
            <v>Delapan koma tiga</v>
          </cell>
          <cell r="C840" t="str">
            <v xml:space="preserve"> sembilan</v>
          </cell>
          <cell r="D840" t="str">
            <v>Delapan koma tiga sembilan</v>
          </cell>
        </row>
        <row r="841">
          <cell r="A841">
            <v>8.4</v>
          </cell>
          <cell r="B841" t="str">
            <v>Delapan koma empat</v>
          </cell>
          <cell r="C841" t="str">
            <v xml:space="preserve"> nol</v>
          </cell>
          <cell r="D841" t="str">
            <v>Delapan koma empat nol</v>
          </cell>
        </row>
        <row r="842">
          <cell r="A842">
            <v>8.41</v>
          </cell>
          <cell r="B842" t="str">
            <v>Delapan koma empat</v>
          </cell>
          <cell r="C842" t="str">
            <v xml:space="preserve"> satu</v>
          </cell>
          <cell r="D842" t="str">
            <v>Delapan koma empat satu</v>
          </cell>
        </row>
        <row r="843">
          <cell r="A843">
            <v>8.42</v>
          </cell>
          <cell r="B843" t="str">
            <v>Delapan koma empat</v>
          </cell>
          <cell r="C843" t="str">
            <v xml:space="preserve"> dua</v>
          </cell>
          <cell r="D843" t="str">
            <v>Delapan koma empat dua</v>
          </cell>
        </row>
        <row r="844">
          <cell r="A844">
            <v>8.43</v>
          </cell>
          <cell r="B844" t="str">
            <v>Delapan koma empat</v>
          </cell>
          <cell r="C844" t="str">
            <v xml:space="preserve"> tiga</v>
          </cell>
          <cell r="D844" t="str">
            <v>Delapan koma empat tiga</v>
          </cell>
        </row>
        <row r="845">
          <cell r="A845">
            <v>8.44</v>
          </cell>
          <cell r="B845" t="str">
            <v>Delapan koma empat</v>
          </cell>
          <cell r="C845" t="str">
            <v xml:space="preserve"> empat</v>
          </cell>
          <cell r="D845" t="str">
            <v>Delapan koma empat empat</v>
          </cell>
        </row>
        <row r="846">
          <cell r="A846">
            <v>8.4499999999999993</v>
          </cell>
          <cell r="B846" t="str">
            <v>Delapan koma empat</v>
          </cell>
          <cell r="C846" t="str">
            <v xml:space="preserve"> lima</v>
          </cell>
          <cell r="D846" t="str">
            <v>Delapan koma empat lima</v>
          </cell>
        </row>
        <row r="847">
          <cell r="A847">
            <v>8.4600000000000009</v>
          </cell>
          <cell r="B847" t="str">
            <v>Delapan koma empat</v>
          </cell>
          <cell r="C847" t="str">
            <v xml:space="preserve"> enam</v>
          </cell>
          <cell r="D847" t="str">
            <v>Delapan koma empat enam</v>
          </cell>
        </row>
        <row r="848">
          <cell r="A848">
            <v>8.4700000000000006</v>
          </cell>
          <cell r="B848" t="str">
            <v>Delapan koma empat</v>
          </cell>
          <cell r="C848" t="str">
            <v xml:space="preserve"> tujuh</v>
          </cell>
          <cell r="D848" t="str">
            <v>Delapan koma empat tujuh</v>
          </cell>
        </row>
        <row r="849">
          <cell r="A849">
            <v>8.48</v>
          </cell>
          <cell r="B849" t="str">
            <v>Delapan koma empat</v>
          </cell>
          <cell r="C849" t="str">
            <v xml:space="preserve"> delapan</v>
          </cell>
          <cell r="D849" t="str">
            <v>Delapan koma empat delapan</v>
          </cell>
        </row>
        <row r="850">
          <cell r="A850">
            <v>8.49</v>
          </cell>
          <cell r="B850" t="str">
            <v>Delapan koma empat</v>
          </cell>
          <cell r="C850" t="str">
            <v xml:space="preserve"> sembilan</v>
          </cell>
          <cell r="D850" t="str">
            <v>Delapan koma empat sembilan</v>
          </cell>
        </row>
        <row r="851">
          <cell r="A851">
            <v>8.5</v>
          </cell>
          <cell r="B851" t="str">
            <v>Delapan koma lima</v>
          </cell>
          <cell r="C851" t="str">
            <v xml:space="preserve"> nol</v>
          </cell>
          <cell r="D851" t="str">
            <v>Delapan koma lima nol</v>
          </cell>
        </row>
        <row r="852">
          <cell r="A852">
            <v>8.51</v>
          </cell>
          <cell r="B852" t="str">
            <v>Delapan koma lima</v>
          </cell>
          <cell r="C852" t="str">
            <v xml:space="preserve"> satu</v>
          </cell>
          <cell r="D852" t="str">
            <v>Delapan koma lima satu</v>
          </cell>
        </row>
        <row r="853">
          <cell r="A853">
            <v>8.52</v>
          </cell>
          <cell r="B853" t="str">
            <v>Delapan koma lima</v>
          </cell>
          <cell r="C853" t="str">
            <v xml:space="preserve"> dua</v>
          </cell>
          <cell r="D853" t="str">
            <v>Delapan koma lima dua</v>
          </cell>
        </row>
        <row r="854">
          <cell r="A854">
            <v>8.5299999999999994</v>
          </cell>
          <cell r="B854" t="str">
            <v>Delapan koma lima</v>
          </cell>
          <cell r="C854" t="str">
            <v xml:space="preserve"> tiga</v>
          </cell>
          <cell r="D854" t="str">
            <v>Delapan koma lima tiga</v>
          </cell>
        </row>
        <row r="855">
          <cell r="A855">
            <v>8.5399999999999991</v>
          </cell>
          <cell r="B855" t="str">
            <v>Delapan koma lima</v>
          </cell>
          <cell r="C855" t="str">
            <v xml:space="preserve"> empat</v>
          </cell>
          <cell r="D855" t="str">
            <v>Delapan koma lima empat</v>
          </cell>
        </row>
        <row r="856">
          <cell r="A856">
            <v>8.5500000000000007</v>
          </cell>
          <cell r="B856" t="str">
            <v>Delapan koma lima</v>
          </cell>
          <cell r="C856" t="str">
            <v xml:space="preserve"> lima</v>
          </cell>
          <cell r="D856" t="str">
            <v>Delapan koma lima lima</v>
          </cell>
        </row>
        <row r="857">
          <cell r="A857">
            <v>8.56</v>
          </cell>
          <cell r="B857" t="str">
            <v>Delapan koma lima</v>
          </cell>
          <cell r="C857" t="str">
            <v xml:space="preserve"> enam</v>
          </cell>
          <cell r="D857" t="str">
            <v>Delapan koma lima enam</v>
          </cell>
        </row>
        <row r="858">
          <cell r="A858">
            <v>8.57</v>
          </cell>
          <cell r="B858" t="str">
            <v>Delapan koma lima</v>
          </cell>
          <cell r="C858" t="str">
            <v xml:space="preserve"> tujuh</v>
          </cell>
          <cell r="D858" t="str">
            <v>Delapan koma lima tujuh</v>
          </cell>
        </row>
        <row r="859">
          <cell r="A859">
            <v>8.58</v>
          </cell>
          <cell r="B859" t="str">
            <v>Delapan koma lima</v>
          </cell>
          <cell r="C859" t="str">
            <v xml:space="preserve"> delapan</v>
          </cell>
          <cell r="D859" t="str">
            <v>Delapan koma lima delapan</v>
          </cell>
        </row>
        <row r="860">
          <cell r="A860">
            <v>8.59</v>
          </cell>
          <cell r="B860" t="str">
            <v>Delapan koma lima</v>
          </cell>
          <cell r="C860" t="str">
            <v xml:space="preserve"> sembilan</v>
          </cell>
          <cell r="D860" t="str">
            <v>Delapan koma lima sembilan</v>
          </cell>
        </row>
        <row r="861">
          <cell r="A861">
            <v>8.6</v>
          </cell>
          <cell r="B861" t="str">
            <v>Delapan koma enam</v>
          </cell>
          <cell r="C861" t="str">
            <v xml:space="preserve"> nol</v>
          </cell>
          <cell r="D861" t="str">
            <v>Delapan koma enam nol</v>
          </cell>
        </row>
        <row r="862">
          <cell r="A862">
            <v>8.61</v>
          </cell>
          <cell r="B862" t="str">
            <v>Delapan koma enam</v>
          </cell>
          <cell r="C862" t="str">
            <v xml:space="preserve"> satu</v>
          </cell>
          <cell r="D862" t="str">
            <v>Delapan koma enam satu</v>
          </cell>
        </row>
        <row r="863">
          <cell r="A863">
            <v>8.6199999999999992</v>
          </cell>
          <cell r="B863" t="str">
            <v>Delapan koma enam</v>
          </cell>
          <cell r="C863" t="str">
            <v xml:space="preserve"> dua</v>
          </cell>
          <cell r="D863" t="str">
            <v>Delapan koma enam dua</v>
          </cell>
        </row>
        <row r="864">
          <cell r="A864">
            <v>8.6300000000000008</v>
          </cell>
          <cell r="B864" t="str">
            <v>Delapan koma enam</v>
          </cell>
          <cell r="C864" t="str">
            <v xml:space="preserve"> tiga</v>
          </cell>
          <cell r="D864" t="str">
            <v>Delapan koma enam tiga</v>
          </cell>
        </row>
        <row r="865">
          <cell r="A865">
            <v>8.64</v>
          </cell>
          <cell r="B865" t="str">
            <v>Delapan koma enam</v>
          </cell>
          <cell r="C865" t="str">
            <v xml:space="preserve"> empat</v>
          </cell>
          <cell r="D865" t="str">
            <v>Delapan koma enam empat</v>
          </cell>
        </row>
        <row r="866">
          <cell r="A866">
            <v>8.65</v>
          </cell>
          <cell r="B866" t="str">
            <v>Delapan koma enam</v>
          </cell>
          <cell r="C866" t="str">
            <v xml:space="preserve"> lima</v>
          </cell>
          <cell r="D866" t="str">
            <v>Delapan koma enam lima</v>
          </cell>
        </row>
        <row r="867">
          <cell r="A867">
            <v>8.66</v>
          </cell>
          <cell r="B867" t="str">
            <v>Delapan koma enam</v>
          </cell>
          <cell r="C867" t="str">
            <v xml:space="preserve"> enam</v>
          </cell>
          <cell r="D867" t="str">
            <v>Delapan koma enam enam</v>
          </cell>
        </row>
        <row r="868">
          <cell r="A868">
            <v>8.67</v>
          </cell>
          <cell r="B868" t="str">
            <v>Delapan koma enam</v>
          </cell>
          <cell r="C868" t="str">
            <v xml:space="preserve"> tujuh</v>
          </cell>
          <cell r="D868" t="str">
            <v>Delapan koma enam tujuh</v>
          </cell>
        </row>
        <row r="869">
          <cell r="A869">
            <v>8.68</v>
          </cell>
          <cell r="B869" t="str">
            <v>Delapan koma enam</v>
          </cell>
          <cell r="C869" t="str">
            <v xml:space="preserve"> delapan</v>
          </cell>
          <cell r="D869" t="str">
            <v>Delapan koma enam delapan</v>
          </cell>
        </row>
        <row r="870">
          <cell r="A870">
            <v>8.69</v>
          </cell>
          <cell r="B870" t="str">
            <v>Delapan koma enam</v>
          </cell>
          <cell r="C870" t="str">
            <v xml:space="preserve"> sembilan</v>
          </cell>
          <cell r="D870" t="str">
            <v>Delapan koma enam sembilan</v>
          </cell>
        </row>
        <row r="871">
          <cell r="A871">
            <v>8.6999999999999993</v>
          </cell>
          <cell r="B871" t="str">
            <v>Delapan koma tujuh</v>
          </cell>
          <cell r="C871" t="str">
            <v xml:space="preserve"> nol</v>
          </cell>
          <cell r="D871" t="str">
            <v>Delapan koma tujuh nol</v>
          </cell>
        </row>
        <row r="872">
          <cell r="A872">
            <v>8.7100000000000009</v>
          </cell>
          <cell r="B872" t="str">
            <v>Delapan koma tujuh</v>
          </cell>
          <cell r="C872" t="str">
            <v xml:space="preserve"> satu</v>
          </cell>
          <cell r="D872" t="str">
            <v>Delapan koma tujuh satu</v>
          </cell>
        </row>
        <row r="873">
          <cell r="A873">
            <v>8.7200000000000006</v>
          </cell>
          <cell r="B873" t="str">
            <v>Delapan koma tujuh</v>
          </cell>
          <cell r="C873" t="str">
            <v xml:space="preserve"> dua</v>
          </cell>
          <cell r="D873" t="str">
            <v>Delapan koma tujuh dua</v>
          </cell>
        </row>
        <row r="874">
          <cell r="A874">
            <v>8.73</v>
          </cell>
          <cell r="B874" t="str">
            <v>Delapan koma tujuh</v>
          </cell>
          <cell r="C874" t="str">
            <v xml:space="preserve"> tiga</v>
          </cell>
          <cell r="D874" t="str">
            <v>Delapan koma tujuh tiga</v>
          </cell>
        </row>
        <row r="875">
          <cell r="A875">
            <v>8.74</v>
          </cell>
          <cell r="B875" t="str">
            <v>Delapan koma tujuh</v>
          </cell>
          <cell r="C875" t="str">
            <v xml:space="preserve"> empat</v>
          </cell>
          <cell r="D875" t="str">
            <v>Delapan koma tujuh empat</v>
          </cell>
        </row>
        <row r="876">
          <cell r="A876">
            <v>8.75</v>
          </cell>
          <cell r="B876" t="str">
            <v>Delapan koma tujuh</v>
          </cell>
          <cell r="C876" t="str">
            <v xml:space="preserve"> lima</v>
          </cell>
          <cell r="D876" t="str">
            <v>Delapan koma tujuh lima</v>
          </cell>
        </row>
        <row r="877">
          <cell r="A877">
            <v>8.76</v>
          </cell>
          <cell r="B877" t="str">
            <v>Delapan koma tujuh</v>
          </cell>
          <cell r="C877" t="str">
            <v xml:space="preserve"> enam</v>
          </cell>
          <cell r="D877" t="str">
            <v>Delapan koma tujuh enam</v>
          </cell>
        </row>
        <row r="878">
          <cell r="A878">
            <v>8.77</v>
          </cell>
          <cell r="B878" t="str">
            <v>Delapan koma tujuh</v>
          </cell>
          <cell r="C878" t="str">
            <v xml:space="preserve"> tujuh</v>
          </cell>
          <cell r="D878" t="str">
            <v>Delapan koma tujuh tujuh</v>
          </cell>
        </row>
        <row r="879">
          <cell r="A879">
            <v>8.7799999999999994</v>
          </cell>
          <cell r="B879" t="str">
            <v>Delapan koma tujuh</v>
          </cell>
          <cell r="C879" t="str">
            <v xml:space="preserve"> delapan</v>
          </cell>
          <cell r="D879" t="str">
            <v>Delapan koma tujuh delapan</v>
          </cell>
        </row>
        <row r="880">
          <cell r="A880">
            <v>8.7899999999999991</v>
          </cell>
          <cell r="B880" t="str">
            <v>Delapan koma tujuh</v>
          </cell>
          <cell r="C880" t="str">
            <v xml:space="preserve"> sembilan</v>
          </cell>
          <cell r="D880" t="str">
            <v>Delapan koma tujuh sembilan</v>
          </cell>
        </row>
        <row r="881">
          <cell r="A881">
            <v>8.8000000000000007</v>
          </cell>
          <cell r="B881" t="str">
            <v>Delapan koma delapan</v>
          </cell>
          <cell r="C881" t="str">
            <v xml:space="preserve"> nol</v>
          </cell>
          <cell r="D881" t="str">
            <v>Delapan koma delapan nol</v>
          </cell>
        </row>
        <row r="882">
          <cell r="A882">
            <v>8.81</v>
          </cell>
          <cell r="B882" t="str">
            <v>Delapan koma delapan</v>
          </cell>
          <cell r="C882" t="str">
            <v xml:space="preserve"> satu</v>
          </cell>
          <cell r="D882" t="str">
            <v>Delapan koma delapan satu</v>
          </cell>
        </row>
        <row r="883">
          <cell r="A883">
            <v>8.82</v>
          </cell>
          <cell r="B883" t="str">
            <v>Delapan koma delapan</v>
          </cell>
          <cell r="C883" t="str">
            <v xml:space="preserve"> dua</v>
          </cell>
          <cell r="D883" t="str">
            <v>Delapan koma delapan dua</v>
          </cell>
        </row>
        <row r="884">
          <cell r="A884">
            <v>8.83</v>
          </cell>
          <cell r="B884" t="str">
            <v>Delapan koma delapan</v>
          </cell>
          <cell r="C884" t="str">
            <v xml:space="preserve"> tiga</v>
          </cell>
          <cell r="D884" t="str">
            <v>Delapan koma delapan tiga</v>
          </cell>
        </row>
        <row r="885">
          <cell r="A885">
            <v>8.84</v>
          </cell>
          <cell r="B885" t="str">
            <v>Delapan koma delapan</v>
          </cell>
          <cell r="C885" t="str">
            <v xml:space="preserve"> empat</v>
          </cell>
          <cell r="D885" t="str">
            <v>Delapan koma delapan empat</v>
          </cell>
        </row>
        <row r="886">
          <cell r="A886">
            <v>8.85</v>
          </cell>
          <cell r="B886" t="str">
            <v>Delapan koma delapan</v>
          </cell>
          <cell r="C886" t="str">
            <v xml:space="preserve"> lima</v>
          </cell>
          <cell r="D886" t="str">
            <v>Delapan koma delapan lima</v>
          </cell>
        </row>
        <row r="887">
          <cell r="A887">
            <v>8.86</v>
          </cell>
          <cell r="B887" t="str">
            <v>Delapan koma delapan</v>
          </cell>
          <cell r="C887" t="str">
            <v xml:space="preserve"> enam</v>
          </cell>
          <cell r="D887" t="str">
            <v>Delapan koma delapan enam</v>
          </cell>
        </row>
        <row r="888">
          <cell r="A888">
            <v>8.8699999999999992</v>
          </cell>
          <cell r="B888" t="str">
            <v>Delapan koma delapan</v>
          </cell>
          <cell r="C888" t="str">
            <v xml:space="preserve"> tujuh</v>
          </cell>
          <cell r="D888" t="str">
            <v>Delapan koma delapan tujuh</v>
          </cell>
        </row>
        <row r="889">
          <cell r="A889">
            <v>8.8800000000000008</v>
          </cell>
          <cell r="B889" t="str">
            <v>Delapan koma delapan</v>
          </cell>
          <cell r="C889" t="str">
            <v xml:space="preserve"> delapan</v>
          </cell>
          <cell r="D889" t="str">
            <v>Delapan koma delapan delapan</v>
          </cell>
        </row>
        <row r="890">
          <cell r="A890">
            <v>8.89</v>
          </cell>
          <cell r="B890" t="str">
            <v>Delapan koma delapan</v>
          </cell>
          <cell r="C890" t="str">
            <v xml:space="preserve"> sembilan</v>
          </cell>
          <cell r="D890" t="str">
            <v>Delapan koma delapan sembilan</v>
          </cell>
        </row>
        <row r="891">
          <cell r="A891">
            <v>8.9</v>
          </cell>
          <cell r="B891" t="str">
            <v>Delapan koma sembilan</v>
          </cell>
          <cell r="C891" t="str">
            <v xml:space="preserve"> nol</v>
          </cell>
          <cell r="D891" t="str">
            <v>Delapan koma sembilan nol</v>
          </cell>
        </row>
        <row r="892">
          <cell r="A892">
            <v>8.91</v>
          </cell>
          <cell r="B892" t="str">
            <v>Delapan koma sembilan</v>
          </cell>
          <cell r="C892" t="str">
            <v xml:space="preserve"> satu</v>
          </cell>
          <cell r="D892" t="str">
            <v>Delapan koma sembilan satu</v>
          </cell>
        </row>
        <row r="893">
          <cell r="A893">
            <v>8.92</v>
          </cell>
          <cell r="B893" t="str">
            <v>Delapan koma sembilan</v>
          </cell>
          <cell r="C893" t="str">
            <v xml:space="preserve"> dua</v>
          </cell>
          <cell r="D893" t="str">
            <v>Delapan koma sembilan dua</v>
          </cell>
        </row>
        <row r="894">
          <cell r="A894">
            <v>8.93</v>
          </cell>
          <cell r="B894" t="str">
            <v>Delapan koma sembilan</v>
          </cell>
          <cell r="C894" t="str">
            <v xml:space="preserve"> tiga</v>
          </cell>
          <cell r="D894" t="str">
            <v>Delapan koma sembilan tiga</v>
          </cell>
        </row>
        <row r="895">
          <cell r="A895">
            <v>8.94</v>
          </cell>
          <cell r="B895" t="str">
            <v>Delapan koma sembilan</v>
          </cell>
          <cell r="C895" t="str">
            <v xml:space="preserve"> empat</v>
          </cell>
          <cell r="D895" t="str">
            <v>Delapan koma sembilan empat</v>
          </cell>
        </row>
        <row r="896">
          <cell r="A896">
            <v>8.9499999999999993</v>
          </cell>
          <cell r="B896" t="str">
            <v>Delapan koma sembilan</v>
          </cell>
          <cell r="C896" t="str">
            <v xml:space="preserve"> lima</v>
          </cell>
          <cell r="D896" t="str">
            <v>Delapan koma sembilan lima</v>
          </cell>
        </row>
        <row r="897">
          <cell r="A897">
            <v>8.9600000000000009</v>
          </cell>
          <cell r="B897" t="str">
            <v>Delapan koma sembilan</v>
          </cell>
          <cell r="C897" t="str">
            <v xml:space="preserve"> enam</v>
          </cell>
          <cell r="D897" t="str">
            <v>Delapan koma sembilan enam</v>
          </cell>
        </row>
        <row r="898">
          <cell r="A898">
            <v>8.9700000000000006</v>
          </cell>
          <cell r="B898" t="str">
            <v>Delapan koma sembilan</v>
          </cell>
          <cell r="C898" t="str">
            <v xml:space="preserve"> tujuh</v>
          </cell>
          <cell r="D898" t="str">
            <v>Delapan koma sembilan tujuh</v>
          </cell>
        </row>
        <row r="899">
          <cell r="A899">
            <v>8.98</v>
          </cell>
          <cell r="B899" t="str">
            <v>Delapan koma sembilan</v>
          </cell>
          <cell r="C899" t="str">
            <v xml:space="preserve"> delapan</v>
          </cell>
          <cell r="D899" t="str">
            <v>Delapan koma sembilan delapan</v>
          </cell>
        </row>
        <row r="900">
          <cell r="A900">
            <v>8.99</v>
          </cell>
          <cell r="B900" t="str">
            <v>Delapan koma sembilan</v>
          </cell>
          <cell r="C900" t="str">
            <v xml:space="preserve"> sembilan</v>
          </cell>
          <cell r="D900" t="str">
            <v>Delapan koma sembilan sembilan</v>
          </cell>
        </row>
        <row r="901">
          <cell r="A901">
            <v>9</v>
          </cell>
          <cell r="B901" t="str">
            <v>Sembilan koma nol</v>
          </cell>
          <cell r="C901" t="str">
            <v xml:space="preserve"> nol</v>
          </cell>
          <cell r="D901" t="str">
            <v>Sembilan koma nol nol</v>
          </cell>
        </row>
        <row r="902">
          <cell r="A902">
            <v>9.01</v>
          </cell>
          <cell r="B902" t="str">
            <v>Sembilan koma nol</v>
          </cell>
          <cell r="C902" t="str">
            <v xml:space="preserve"> satu</v>
          </cell>
          <cell r="D902" t="str">
            <v>Sembilan koma nol satu</v>
          </cell>
        </row>
        <row r="903">
          <cell r="A903">
            <v>9.02</v>
          </cell>
          <cell r="B903" t="str">
            <v>Sembilan koma nol</v>
          </cell>
          <cell r="C903" t="str">
            <v xml:space="preserve"> dua</v>
          </cell>
          <cell r="D903" t="str">
            <v>Sembilan koma nol dua</v>
          </cell>
        </row>
        <row r="904">
          <cell r="A904">
            <v>9.0299999999999994</v>
          </cell>
          <cell r="B904" t="str">
            <v>Sembilan koma nol</v>
          </cell>
          <cell r="C904" t="str">
            <v xml:space="preserve"> tiga</v>
          </cell>
          <cell r="D904" t="str">
            <v>Sembilan koma nol tiga</v>
          </cell>
        </row>
        <row r="905">
          <cell r="A905">
            <v>9.0399999999999991</v>
          </cell>
          <cell r="B905" t="str">
            <v>Sembilan koma nol</v>
          </cell>
          <cell r="C905" t="str">
            <v xml:space="preserve"> empat</v>
          </cell>
          <cell r="D905" t="str">
            <v>Sembilan koma nol empat</v>
          </cell>
        </row>
        <row r="906">
          <cell r="A906">
            <v>9.0500000000000007</v>
          </cell>
          <cell r="B906" t="str">
            <v>Sembilan koma nol</v>
          </cell>
          <cell r="C906" t="str">
            <v xml:space="preserve"> lima</v>
          </cell>
          <cell r="D906" t="str">
            <v>Sembilan koma nol lima</v>
          </cell>
        </row>
        <row r="907">
          <cell r="A907">
            <v>9.06</v>
          </cell>
          <cell r="B907" t="str">
            <v>Sembilan koma nol</v>
          </cell>
          <cell r="C907" t="str">
            <v xml:space="preserve"> enam</v>
          </cell>
          <cell r="D907" t="str">
            <v>Sembilan koma nol enam</v>
          </cell>
        </row>
        <row r="908">
          <cell r="A908">
            <v>9.07</v>
          </cell>
          <cell r="B908" t="str">
            <v>Sembilan koma nol</v>
          </cell>
          <cell r="C908" t="str">
            <v xml:space="preserve"> tujuh</v>
          </cell>
          <cell r="D908" t="str">
            <v>Sembilan koma nol tujuh</v>
          </cell>
        </row>
        <row r="909">
          <cell r="A909">
            <v>9.08</v>
          </cell>
          <cell r="B909" t="str">
            <v>Sembilan koma nol</v>
          </cell>
          <cell r="C909" t="str">
            <v xml:space="preserve"> delapan</v>
          </cell>
          <cell r="D909" t="str">
            <v>Sembilan koma nol delapan</v>
          </cell>
        </row>
        <row r="910">
          <cell r="A910">
            <v>9.09</v>
          </cell>
          <cell r="B910" t="str">
            <v>Sembilan koma nol</v>
          </cell>
          <cell r="C910" t="str">
            <v xml:space="preserve"> sembilan</v>
          </cell>
          <cell r="D910" t="str">
            <v>Sembilan koma nol sembilan</v>
          </cell>
        </row>
        <row r="911">
          <cell r="A911">
            <v>9.1</v>
          </cell>
          <cell r="B911" t="str">
            <v>Sembilan koma satu</v>
          </cell>
          <cell r="C911" t="str">
            <v xml:space="preserve"> nol</v>
          </cell>
          <cell r="D911" t="str">
            <v>Sembilan koma satu nol</v>
          </cell>
        </row>
        <row r="912">
          <cell r="A912">
            <v>9.11</v>
          </cell>
          <cell r="B912" t="str">
            <v>Sembilan koma satu</v>
          </cell>
          <cell r="C912" t="str">
            <v xml:space="preserve"> satu</v>
          </cell>
          <cell r="D912" t="str">
            <v>Sembilan koma satu satu</v>
          </cell>
        </row>
        <row r="913">
          <cell r="A913">
            <v>9.1199999999999992</v>
          </cell>
          <cell r="B913" t="str">
            <v>Sembilan koma satu</v>
          </cell>
          <cell r="C913" t="str">
            <v xml:space="preserve"> dua</v>
          </cell>
          <cell r="D913" t="str">
            <v>Sembilan koma satu dua</v>
          </cell>
        </row>
        <row r="914">
          <cell r="A914">
            <v>9.1300000000000008</v>
          </cell>
          <cell r="B914" t="str">
            <v>Sembilan koma satu</v>
          </cell>
          <cell r="C914" t="str">
            <v xml:space="preserve"> tiga</v>
          </cell>
          <cell r="D914" t="str">
            <v>Sembilan koma satu tiga</v>
          </cell>
        </row>
        <row r="915">
          <cell r="A915">
            <v>9.14</v>
          </cell>
          <cell r="B915" t="str">
            <v>Sembilan koma satu</v>
          </cell>
          <cell r="C915" t="str">
            <v xml:space="preserve"> empat</v>
          </cell>
          <cell r="D915" t="str">
            <v>Sembilan koma satu empat</v>
          </cell>
        </row>
        <row r="916">
          <cell r="A916">
            <v>9.15</v>
          </cell>
          <cell r="B916" t="str">
            <v>Sembilan koma satu</v>
          </cell>
          <cell r="C916" t="str">
            <v xml:space="preserve"> lima</v>
          </cell>
          <cell r="D916" t="str">
            <v>Sembilan koma satu lima</v>
          </cell>
        </row>
        <row r="917">
          <cell r="A917">
            <v>9.16</v>
          </cell>
          <cell r="B917" t="str">
            <v>Sembilan koma satu</v>
          </cell>
          <cell r="C917" t="str">
            <v xml:space="preserve"> enam</v>
          </cell>
          <cell r="D917" t="str">
            <v>Sembilan koma satu enam</v>
          </cell>
        </row>
        <row r="918">
          <cell r="A918">
            <v>9.17</v>
          </cell>
          <cell r="B918" t="str">
            <v>Sembilan koma satu</v>
          </cell>
          <cell r="C918" t="str">
            <v xml:space="preserve"> tujuh</v>
          </cell>
          <cell r="D918" t="str">
            <v>Sembilan koma satu tujuh</v>
          </cell>
        </row>
        <row r="919">
          <cell r="A919">
            <v>9.18</v>
          </cell>
          <cell r="B919" t="str">
            <v>Sembilan koma satu</v>
          </cell>
          <cell r="C919" t="str">
            <v xml:space="preserve"> delapan</v>
          </cell>
          <cell r="D919" t="str">
            <v>Sembilan koma satu delapan</v>
          </cell>
        </row>
        <row r="920">
          <cell r="A920">
            <v>9.19</v>
          </cell>
          <cell r="B920" t="str">
            <v>Sembilan koma satu</v>
          </cell>
          <cell r="C920" t="str">
            <v xml:space="preserve"> sembilan</v>
          </cell>
          <cell r="D920" t="str">
            <v>Sembilan koma satu sembilan</v>
          </cell>
        </row>
        <row r="921">
          <cell r="A921">
            <v>9.1999999999999993</v>
          </cell>
          <cell r="B921" t="str">
            <v>Sembilan koma dua</v>
          </cell>
          <cell r="C921" t="str">
            <v xml:space="preserve"> nol</v>
          </cell>
          <cell r="D921" t="str">
            <v>Sembilan koma dua nol</v>
          </cell>
        </row>
        <row r="922">
          <cell r="A922">
            <v>9.2100000000000009</v>
          </cell>
          <cell r="B922" t="str">
            <v>Sembilan koma dua</v>
          </cell>
          <cell r="C922" t="str">
            <v xml:space="preserve"> satu</v>
          </cell>
          <cell r="D922" t="str">
            <v>Sembilan koma dua satu</v>
          </cell>
        </row>
        <row r="923">
          <cell r="A923">
            <v>9.2200000000000006</v>
          </cell>
          <cell r="B923" t="str">
            <v>Sembilan koma dua</v>
          </cell>
          <cell r="C923" t="str">
            <v xml:space="preserve"> dua</v>
          </cell>
          <cell r="D923" t="str">
            <v>Sembilan koma dua dua</v>
          </cell>
        </row>
        <row r="924">
          <cell r="A924">
            <v>9.23</v>
          </cell>
          <cell r="B924" t="str">
            <v>Sembilan koma dua</v>
          </cell>
          <cell r="C924" t="str">
            <v xml:space="preserve"> tiga</v>
          </cell>
          <cell r="D924" t="str">
            <v>Sembilan koma dua tiga</v>
          </cell>
        </row>
        <row r="925">
          <cell r="A925">
            <v>9.24</v>
          </cell>
          <cell r="B925" t="str">
            <v>Sembilan koma dua</v>
          </cell>
          <cell r="C925" t="str">
            <v xml:space="preserve"> empat</v>
          </cell>
          <cell r="D925" t="str">
            <v>Sembilan koma dua empat</v>
          </cell>
        </row>
        <row r="926">
          <cell r="A926">
            <v>9.25</v>
          </cell>
          <cell r="B926" t="str">
            <v>Sembilan koma dua</v>
          </cell>
          <cell r="C926" t="str">
            <v xml:space="preserve"> lima</v>
          </cell>
          <cell r="D926" t="str">
            <v>Sembilan koma dua lima</v>
          </cell>
        </row>
        <row r="927">
          <cell r="A927">
            <v>9.26</v>
          </cell>
          <cell r="B927" t="str">
            <v>Sembilan koma dua</v>
          </cell>
          <cell r="C927" t="str">
            <v xml:space="preserve"> enam</v>
          </cell>
          <cell r="D927" t="str">
            <v>Sembilan koma dua enam</v>
          </cell>
        </row>
        <row r="928">
          <cell r="A928">
            <v>9.27</v>
          </cell>
          <cell r="B928" t="str">
            <v>Sembilan koma dua</v>
          </cell>
          <cell r="C928" t="str">
            <v xml:space="preserve"> tujuh</v>
          </cell>
          <cell r="D928" t="str">
            <v>Sembilan koma dua tujuh</v>
          </cell>
        </row>
        <row r="929">
          <cell r="A929">
            <v>9.2799999999999994</v>
          </cell>
          <cell r="B929" t="str">
            <v>Sembilan koma dua</v>
          </cell>
          <cell r="C929" t="str">
            <v xml:space="preserve"> delapan</v>
          </cell>
          <cell r="D929" t="str">
            <v>Sembilan koma dua delapan</v>
          </cell>
        </row>
        <row r="930">
          <cell r="A930">
            <v>9.2899999999999991</v>
          </cell>
          <cell r="B930" t="str">
            <v>Sembilan koma dua</v>
          </cell>
          <cell r="C930" t="str">
            <v xml:space="preserve"> sembilan</v>
          </cell>
          <cell r="D930" t="str">
            <v>Sembilan koma dua sembilan</v>
          </cell>
        </row>
        <row r="931">
          <cell r="A931">
            <v>9.3000000000000007</v>
          </cell>
          <cell r="B931" t="str">
            <v>Sembilan koma tiga</v>
          </cell>
          <cell r="C931" t="str">
            <v xml:space="preserve"> nol</v>
          </cell>
          <cell r="D931" t="str">
            <v>Sembilan koma tiga nol</v>
          </cell>
        </row>
        <row r="932">
          <cell r="A932">
            <v>9.31</v>
          </cell>
          <cell r="B932" t="str">
            <v>Sembilan koma tiga</v>
          </cell>
          <cell r="C932" t="str">
            <v xml:space="preserve"> satu</v>
          </cell>
          <cell r="D932" t="str">
            <v>Sembilan koma tiga satu</v>
          </cell>
        </row>
        <row r="933">
          <cell r="A933">
            <v>9.32</v>
          </cell>
          <cell r="B933" t="str">
            <v>Sembilan koma tiga</v>
          </cell>
          <cell r="C933" t="str">
            <v xml:space="preserve"> dua</v>
          </cell>
          <cell r="D933" t="str">
            <v>Sembilan koma tiga dua</v>
          </cell>
        </row>
        <row r="934">
          <cell r="A934">
            <v>9.33</v>
          </cell>
          <cell r="B934" t="str">
            <v>Sembilan koma tiga</v>
          </cell>
          <cell r="C934" t="str">
            <v xml:space="preserve"> tiga</v>
          </cell>
          <cell r="D934" t="str">
            <v>Sembilan koma tiga tiga</v>
          </cell>
        </row>
        <row r="935">
          <cell r="A935">
            <v>9.34</v>
          </cell>
          <cell r="B935" t="str">
            <v>Sembilan koma tiga</v>
          </cell>
          <cell r="C935" t="str">
            <v xml:space="preserve"> empat</v>
          </cell>
          <cell r="D935" t="str">
            <v>Sembilan koma tiga empat</v>
          </cell>
        </row>
        <row r="936">
          <cell r="A936">
            <v>9.35</v>
          </cell>
          <cell r="B936" t="str">
            <v>Sembilan koma tiga</v>
          </cell>
          <cell r="C936" t="str">
            <v xml:space="preserve"> lima</v>
          </cell>
          <cell r="D936" t="str">
            <v>Sembilan koma tiga lima</v>
          </cell>
        </row>
        <row r="937">
          <cell r="A937">
            <v>9.36</v>
          </cell>
          <cell r="B937" t="str">
            <v>Sembilan koma tiga</v>
          </cell>
          <cell r="C937" t="str">
            <v xml:space="preserve"> enam</v>
          </cell>
          <cell r="D937" t="str">
            <v>Sembilan koma tiga enam</v>
          </cell>
        </row>
        <row r="938">
          <cell r="A938">
            <v>9.3699999999999992</v>
          </cell>
          <cell r="B938" t="str">
            <v>Sembilan koma tiga</v>
          </cell>
          <cell r="C938" t="str">
            <v xml:space="preserve"> tujuh</v>
          </cell>
          <cell r="D938" t="str">
            <v>Sembilan koma tiga tujuh</v>
          </cell>
        </row>
        <row r="939">
          <cell r="A939">
            <v>9.3800000000000008</v>
          </cell>
          <cell r="B939" t="str">
            <v>Sembilan koma tiga</v>
          </cell>
          <cell r="C939" t="str">
            <v xml:space="preserve"> delapan</v>
          </cell>
          <cell r="D939" t="str">
            <v>Sembilan koma tiga delapan</v>
          </cell>
        </row>
        <row r="940">
          <cell r="A940">
            <v>9.39</v>
          </cell>
          <cell r="B940" t="str">
            <v>Sembilan koma tiga</v>
          </cell>
          <cell r="C940" t="str">
            <v xml:space="preserve"> sembilan</v>
          </cell>
          <cell r="D940" t="str">
            <v>Sembilan koma tiga sembilan</v>
          </cell>
        </row>
        <row r="941">
          <cell r="A941">
            <v>9.4</v>
          </cell>
          <cell r="B941" t="str">
            <v>Sembilan koma empat</v>
          </cell>
          <cell r="C941" t="str">
            <v xml:space="preserve"> nol</v>
          </cell>
          <cell r="D941" t="str">
            <v>Sembilan koma empat nol</v>
          </cell>
        </row>
        <row r="942">
          <cell r="A942">
            <v>9.41</v>
          </cell>
          <cell r="B942" t="str">
            <v>Sembilan koma empat</v>
          </cell>
          <cell r="C942" t="str">
            <v xml:space="preserve"> satu</v>
          </cell>
          <cell r="D942" t="str">
            <v>Sembilan koma empat satu</v>
          </cell>
        </row>
        <row r="943">
          <cell r="A943">
            <v>9.42</v>
          </cell>
          <cell r="B943" t="str">
            <v>Sembilan koma empat</v>
          </cell>
          <cell r="C943" t="str">
            <v xml:space="preserve"> dua</v>
          </cell>
          <cell r="D943" t="str">
            <v>Sembilan koma empat dua</v>
          </cell>
        </row>
        <row r="944">
          <cell r="A944">
            <v>9.43</v>
          </cell>
          <cell r="B944" t="str">
            <v>Sembilan koma empat</v>
          </cell>
          <cell r="C944" t="str">
            <v xml:space="preserve"> tiga</v>
          </cell>
          <cell r="D944" t="str">
            <v>Sembilan koma empat tiga</v>
          </cell>
        </row>
        <row r="945">
          <cell r="A945">
            <v>9.44</v>
          </cell>
          <cell r="B945" t="str">
            <v>Sembilan koma empat</v>
          </cell>
          <cell r="C945" t="str">
            <v xml:space="preserve"> empat</v>
          </cell>
          <cell r="D945" t="str">
            <v>Sembilan koma empat empat</v>
          </cell>
        </row>
        <row r="946">
          <cell r="A946">
            <v>9.4499999999999993</v>
          </cell>
          <cell r="B946" t="str">
            <v>Sembilan koma empat</v>
          </cell>
          <cell r="C946" t="str">
            <v xml:space="preserve"> lima</v>
          </cell>
          <cell r="D946" t="str">
            <v>Sembilan koma empat lima</v>
          </cell>
        </row>
        <row r="947">
          <cell r="A947">
            <v>9.4600000000000009</v>
          </cell>
          <cell r="B947" t="str">
            <v>Sembilan koma empat</v>
          </cell>
          <cell r="C947" t="str">
            <v xml:space="preserve"> enam</v>
          </cell>
          <cell r="D947" t="str">
            <v>Sembilan koma empat enam</v>
          </cell>
        </row>
        <row r="948">
          <cell r="A948">
            <v>9.4700000000000006</v>
          </cell>
          <cell r="B948" t="str">
            <v>Sembilan koma empat</v>
          </cell>
          <cell r="C948" t="str">
            <v xml:space="preserve"> tujuh</v>
          </cell>
          <cell r="D948" t="str">
            <v>Sembilan koma empat tujuh</v>
          </cell>
        </row>
        <row r="949">
          <cell r="A949">
            <v>9.48</v>
          </cell>
          <cell r="B949" t="str">
            <v>Sembilan koma empat</v>
          </cell>
          <cell r="C949" t="str">
            <v xml:space="preserve"> delapan</v>
          </cell>
          <cell r="D949" t="str">
            <v>Sembilan koma empat delapan</v>
          </cell>
        </row>
        <row r="950">
          <cell r="A950">
            <v>9.49</v>
          </cell>
          <cell r="B950" t="str">
            <v>Sembilan koma empat</v>
          </cell>
          <cell r="C950" t="str">
            <v xml:space="preserve"> sembilan</v>
          </cell>
          <cell r="D950" t="str">
            <v>Sembilan koma empat sembilan</v>
          </cell>
        </row>
        <row r="951">
          <cell r="A951">
            <v>9.5</v>
          </cell>
          <cell r="B951" t="str">
            <v>Sembilan koma lima</v>
          </cell>
          <cell r="C951" t="str">
            <v xml:space="preserve"> nol</v>
          </cell>
          <cell r="D951" t="str">
            <v>Sembilan koma lima nol</v>
          </cell>
        </row>
        <row r="952">
          <cell r="A952">
            <v>9.51</v>
          </cell>
          <cell r="B952" t="str">
            <v>Sembilan koma lima</v>
          </cell>
          <cell r="C952" t="str">
            <v xml:space="preserve"> satu</v>
          </cell>
          <cell r="D952" t="str">
            <v>Sembilan koma lima satu</v>
          </cell>
        </row>
        <row r="953">
          <cell r="A953">
            <v>9.52</v>
          </cell>
          <cell r="B953" t="str">
            <v>Sembilan koma lima</v>
          </cell>
          <cell r="C953" t="str">
            <v xml:space="preserve"> dua</v>
          </cell>
          <cell r="D953" t="str">
            <v>Sembilan koma lima dua</v>
          </cell>
        </row>
        <row r="954">
          <cell r="A954">
            <v>9.5299999999999994</v>
          </cell>
          <cell r="B954" t="str">
            <v>Sembilan koma lima</v>
          </cell>
          <cell r="C954" t="str">
            <v xml:space="preserve"> tiga</v>
          </cell>
          <cell r="D954" t="str">
            <v>Sembilan koma lima tiga</v>
          </cell>
        </row>
        <row r="955">
          <cell r="A955">
            <v>9.5399999999999991</v>
          </cell>
          <cell r="B955" t="str">
            <v>Sembilan koma lima</v>
          </cell>
          <cell r="C955" t="str">
            <v xml:space="preserve"> empat</v>
          </cell>
          <cell r="D955" t="str">
            <v>Sembilan koma lima empat</v>
          </cell>
        </row>
        <row r="956">
          <cell r="A956">
            <v>9.5500000000000007</v>
          </cell>
          <cell r="B956" t="str">
            <v>Sembilan koma lima</v>
          </cell>
          <cell r="C956" t="str">
            <v xml:space="preserve"> lima</v>
          </cell>
          <cell r="D956" t="str">
            <v>Sembilan koma lima lima</v>
          </cell>
        </row>
        <row r="957">
          <cell r="A957">
            <v>9.56</v>
          </cell>
          <cell r="B957" t="str">
            <v>Sembilan koma lima</v>
          </cell>
          <cell r="C957" t="str">
            <v xml:space="preserve"> enam</v>
          </cell>
          <cell r="D957" t="str">
            <v>Sembilan koma lima enam</v>
          </cell>
        </row>
        <row r="958">
          <cell r="A958">
            <v>9.57</v>
          </cell>
          <cell r="B958" t="str">
            <v>Sembilan koma lima</v>
          </cell>
          <cell r="C958" t="str">
            <v xml:space="preserve"> tujuh</v>
          </cell>
          <cell r="D958" t="str">
            <v>Sembilan koma lima tujuh</v>
          </cell>
        </row>
        <row r="959">
          <cell r="A959">
            <v>9.58</v>
          </cell>
          <cell r="B959" t="str">
            <v>Sembilan koma lima</v>
          </cell>
          <cell r="C959" t="str">
            <v xml:space="preserve"> delapan</v>
          </cell>
          <cell r="D959" t="str">
            <v>Sembilan koma lima delapan</v>
          </cell>
        </row>
        <row r="960">
          <cell r="A960">
            <v>9.59</v>
          </cell>
          <cell r="B960" t="str">
            <v>Sembilan koma lima</v>
          </cell>
          <cell r="C960" t="str">
            <v xml:space="preserve"> sembilan</v>
          </cell>
          <cell r="D960" t="str">
            <v>Sembilan koma lima sembilan</v>
          </cell>
        </row>
        <row r="961">
          <cell r="A961">
            <v>9.6</v>
          </cell>
          <cell r="B961" t="str">
            <v>Sembilan koma enam</v>
          </cell>
          <cell r="C961" t="str">
            <v xml:space="preserve"> nol</v>
          </cell>
          <cell r="D961" t="str">
            <v>Sembilan koma enam nol</v>
          </cell>
        </row>
        <row r="962">
          <cell r="A962">
            <v>9.61</v>
          </cell>
          <cell r="B962" t="str">
            <v>Sembilan koma enam</v>
          </cell>
          <cell r="C962" t="str">
            <v xml:space="preserve"> satu</v>
          </cell>
          <cell r="D962" t="str">
            <v>Sembilan koma enam satu</v>
          </cell>
        </row>
        <row r="963">
          <cell r="A963">
            <v>9.6199999999999992</v>
          </cell>
          <cell r="B963" t="str">
            <v>Sembilan koma enam</v>
          </cell>
          <cell r="C963" t="str">
            <v xml:space="preserve"> dua</v>
          </cell>
          <cell r="D963" t="str">
            <v>Sembilan koma enam dua</v>
          </cell>
        </row>
        <row r="964">
          <cell r="A964">
            <v>9.6300000000000008</v>
          </cell>
          <cell r="B964" t="str">
            <v>Sembilan koma enam</v>
          </cell>
          <cell r="C964" t="str">
            <v xml:space="preserve"> tiga</v>
          </cell>
          <cell r="D964" t="str">
            <v>Sembilan koma enam tiga</v>
          </cell>
        </row>
        <row r="965">
          <cell r="A965">
            <v>9.64</v>
          </cell>
          <cell r="B965" t="str">
            <v>Sembilan koma enam</v>
          </cell>
          <cell r="C965" t="str">
            <v xml:space="preserve"> empat</v>
          </cell>
          <cell r="D965" t="str">
            <v>Sembilan koma enam empat</v>
          </cell>
        </row>
        <row r="966">
          <cell r="A966">
            <v>9.65</v>
          </cell>
          <cell r="B966" t="str">
            <v>Sembilan koma enam</v>
          </cell>
          <cell r="C966" t="str">
            <v xml:space="preserve"> lima</v>
          </cell>
          <cell r="D966" t="str">
            <v>Sembilan koma enam lima</v>
          </cell>
        </row>
        <row r="967">
          <cell r="A967">
            <v>9.66</v>
          </cell>
          <cell r="B967" t="str">
            <v>Sembilan koma enam</v>
          </cell>
          <cell r="C967" t="str">
            <v xml:space="preserve"> enam</v>
          </cell>
          <cell r="D967" t="str">
            <v>Sembilan koma enam enam</v>
          </cell>
        </row>
        <row r="968">
          <cell r="A968">
            <v>9.67</v>
          </cell>
          <cell r="B968" t="str">
            <v>Sembilan koma enam</v>
          </cell>
          <cell r="C968" t="str">
            <v xml:space="preserve"> tujuh</v>
          </cell>
          <cell r="D968" t="str">
            <v>Sembilan koma enam tujuh</v>
          </cell>
        </row>
        <row r="969">
          <cell r="A969">
            <v>9.68</v>
          </cell>
          <cell r="B969" t="str">
            <v>Sembilan koma enam</v>
          </cell>
          <cell r="C969" t="str">
            <v xml:space="preserve"> delapan</v>
          </cell>
          <cell r="D969" t="str">
            <v>Sembilan koma enam delapan</v>
          </cell>
        </row>
        <row r="970">
          <cell r="A970">
            <v>9.69</v>
          </cell>
          <cell r="B970" t="str">
            <v>Sembilan koma enam</v>
          </cell>
          <cell r="C970" t="str">
            <v xml:space="preserve"> sembilan</v>
          </cell>
          <cell r="D970" t="str">
            <v>Sembilan koma enam sembilan</v>
          </cell>
        </row>
        <row r="971">
          <cell r="A971">
            <v>9.6999999999999993</v>
          </cell>
          <cell r="B971" t="str">
            <v>Sembilan koma tujuh</v>
          </cell>
          <cell r="C971" t="str">
            <v xml:space="preserve"> nol</v>
          </cell>
          <cell r="D971" t="str">
            <v>Sembilan koma tujuh nol</v>
          </cell>
        </row>
        <row r="972">
          <cell r="A972">
            <v>9.7100000000000009</v>
          </cell>
          <cell r="B972" t="str">
            <v>Sembilan koma tujuh</v>
          </cell>
          <cell r="C972" t="str">
            <v xml:space="preserve"> satu</v>
          </cell>
          <cell r="D972" t="str">
            <v>Sembilan koma tujuh satu</v>
          </cell>
        </row>
        <row r="973">
          <cell r="A973">
            <v>9.7200000000000006</v>
          </cell>
          <cell r="B973" t="str">
            <v>Sembilan koma tujuh</v>
          </cell>
          <cell r="C973" t="str">
            <v xml:space="preserve"> dua</v>
          </cell>
          <cell r="D973" t="str">
            <v>Sembilan koma tujuh dua</v>
          </cell>
        </row>
        <row r="974">
          <cell r="A974">
            <v>9.73</v>
          </cell>
          <cell r="B974" t="str">
            <v>Sembilan koma tujuh</v>
          </cell>
          <cell r="C974" t="str">
            <v xml:space="preserve"> tiga</v>
          </cell>
          <cell r="D974" t="str">
            <v>Sembilan koma tujuh tiga</v>
          </cell>
        </row>
        <row r="975">
          <cell r="A975">
            <v>9.74</v>
          </cell>
          <cell r="B975" t="str">
            <v>Sembilan koma tujuh</v>
          </cell>
          <cell r="C975" t="str">
            <v xml:space="preserve"> empat</v>
          </cell>
          <cell r="D975" t="str">
            <v>Sembilan koma tujuh empat</v>
          </cell>
        </row>
        <row r="976">
          <cell r="A976">
            <v>9.75</v>
          </cell>
          <cell r="B976" t="str">
            <v>Sembilan koma tujuh</v>
          </cell>
          <cell r="C976" t="str">
            <v xml:space="preserve"> lima</v>
          </cell>
          <cell r="D976" t="str">
            <v>Sembilan koma tujuh lima</v>
          </cell>
        </row>
        <row r="977">
          <cell r="A977">
            <v>9.76</v>
          </cell>
          <cell r="B977" t="str">
            <v>Sembilan koma tujuh</v>
          </cell>
          <cell r="C977" t="str">
            <v xml:space="preserve"> enam</v>
          </cell>
          <cell r="D977" t="str">
            <v>Sembilan koma tujuh enam</v>
          </cell>
        </row>
        <row r="978">
          <cell r="A978">
            <v>9.77</v>
          </cell>
          <cell r="B978" t="str">
            <v>Sembilan koma tujuh</v>
          </cell>
          <cell r="C978" t="str">
            <v xml:space="preserve"> tujuh</v>
          </cell>
          <cell r="D978" t="str">
            <v>Sembilan koma tujuh tujuh</v>
          </cell>
        </row>
        <row r="979">
          <cell r="A979">
            <v>9.7799999999999994</v>
          </cell>
          <cell r="B979" t="str">
            <v>Sembilan koma tujuh</v>
          </cell>
          <cell r="C979" t="str">
            <v xml:space="preserve"> delapan</v>
          </cell>
          <cell r="D979" t="str">
            <v>Sembilan koma tujuh delapan</v>
          </cell>
        </row>
        <row r="980">
          <cell r="A980">
            <v>9.7899999999999991</v>
          </cell>
          <cell r="B980" t="str">
            <v>Sembilan koma tujuh</v>
          </cell>
          <cell r="C980" t="str">
            <v xml:space="preserve"> sembilan</v>
          </cell>
          <cell r="D980" t="str">
            <v>Sembilan koma tujuh sembilan</v>
          </cell>
        </row>
        <row r="981">
          <cell r="A981">
            <v>9.8000000000000007</v>
          </cell>
          <cell r="B981" t="str">
            <v>Sembilan koma delapan</v>
          </cell>
          <cell r="C981" t="str">
            <v xml:space="preserve"> nol</v>
          </cell>
          <cell r="D981" t="str">
            <v>Sembilan koma delapan nol</v>
          </cell>
        </row>
        <row r="982">
          <cell r="A982">
            <v>9.81</v>
          </cell>
          <cell r="B982" t="str">
            <v>Sembilan koma delapan</v>
          </cell>
          <cell r="C982" t="str">
            <v xml:space="preserve"> satu</v>
          </cell>
          <cell r="D982" t="str">
            <v>Sembilan koma delapan satu</v>
          </cell>
        </row>
        <row r="983">
          <cell r="A983">
            <v>9.82</v>
          </cell>
          <cell r="B983" t="str">
            <v>Sembilan koma delapan</v>
          </cell>
          <cell r="C983" t="str">
            <v xml:space="preserve"> dua</v>
          </cell>
          <cell r="D983" t="str">
            <v>Sembilan koma delapan dua</v>
          </cell>
        </row>
        <row r="984">
          <cell r="A984">
            <v>9.83</v>
          </cell>
          <cell r="B984" t="str">
            <v>Sembilan koma delapan</v>
          </cell>
          <cell r="C984" t="str">
            <v xml:space="preserve"> tiga</v>
          </cell>
          <cell r="D984" t="str">
            <v>Sembilan koma delapan tiga</v>
          </cell>
        </row>
        <row r="985">
          <cell r="A985">
            <v>9.84</v>
          </cell>
          <cell r="B985" t="str">
            <v>Sembilan koma delapan</v>
          </cell>
          <cell r="C985" t="str">
            <v xml:space="preserve"> empat</v>
          </cell>
          <cell r="D985" t="str">
            <v>Sembilan koma delapan empat</v>
          </cell>
        </row>
        <row r="986">
          <cell r="A986">
            <v>9.85</v>
          </cell>
          <cell r="B986" t="str">
            <v>Sembilan koma delapan</v>
          </cell>
          <cell r="C986" t="str">
            <v xml:space="preserve"> lima</v>
          </cell>
          <cell r="D986" t="str">
            <v>Sembilan koma delapan lima</v>
          </cell>
        </row>
        <row r="987">
          <cell r="A987">
            <v>9.86</v>
          </cell>
          <cell r="B987" t="str">
            <v>Sembilan koma delapan</v>
          </cell>
          <cell r="C987" t="str">
            <v xml:space="preserve"> enam</v>
          </cell>
          <cell r="D987" t="str">
            <v>Sembilan koma delapan enam</v>
          </cell>
        </row>
        <row r="988">
          <cell r="A988">
            <v>9.8699999999999992</v>
          </cell>
          <cell r="B988" t="str">
            <v>Sembilan koma delapan</v>
          </cell>
          <cell r="C988" t="str">
            <v xml:space="preserve"> tujuh</v>
          </cell>
          <cell r="D988" t="str">
            <v>Sembilan koma delapan tujuh</v>
          </cell>
        </row>
        <row r="989">
          <cell r="A989">
            <v>9.8800000000000008</v>
          </cell>
          <cell r="B989" t="str">
            <v>Sembilan koma delapan</v>
          </cell>
          <cell r="C989" t="str">
            <v xml:space="preserve"> delapan</v>
          </cell>
          <cell r="D989" t="str">
            <v>Sembilan koma delapan delapan</v>
          </cell>
        </row>
        <row r="990">
          <cell r="A990">
            <v>9.89</v>
          </cell>
          <cell r="B990" t="str">
            <v>Sembilan koma delapan</v>
          </cell>
          <cell r="C990" t="str">
            <v xml:space="preserve"> sembilan</v>
          </cell>
          <cell r="D990" t="str">
            <v>Sembilan koma delapan sembilan</v>
          </cell>
        </row>
        <row r="991">
          <cell r="A991">
            <v>9.9</v>
          </cell>
          <cell r="B991" t="str">
            <v>Sembilan koma sembilan</v>
          </cell>
          <cell r="C991" t="str">
            <v xml:space="preserve"> nol</v>
          </cell>
          <cell r="D991" t="str">
            <v>Sembilan koma sembilan nol</v>
          </cell>
        </row>
        <row r="992">
          <cell r="A992">
            <v>9.91</v>
          </cell>
          <cell r="B992" t="str">
            <v>Sembilan koma sembilan</v>
          </cell>
          <cell r="C992" t="str">
            <v xml:space="preserve"> satu</v>
          </cell>
          <cell r="D992" t="str">
            <v>Sembilan koma sembilan satu</v>
          </cell>
        </row>
        <row r="993">
          <cell r="A993">
            <v>9.92</v>
          </cell>
          <cell r="B993" t="str">
            <v>Sembilan koma sembilan</v>
          </cell>
          <cell r="C993" t="str">
            <v xml:space="preserve"> dua</v>
          </cell>
          <cell r="D993" t="str">
            <v>Sembilan koma sembilan dua</v>
          </cell>
        </row>
        <row r="994">
          <cell r="A994">
            <v>9.93</v>
          </cell>
          <cell r="B994" t="str">
            <v>Sembilan koma sembilan</v>
          </cell>
          <cell r="C994" t="str">
            <v xml:space="preserve"> tiga</v>
          </cell>
          <cell r="D994" t="str">
            <v>Sembilan koma sembilan tiga</v>
          </cell>
        </row>
        <row r="995">
          <cell r="A995">
            <v>9.94</v>
          </cell>
          <cell r="B995" t="str">
            <v>Sembilan koma sembilan</v>
          </cell>
          <cell r="C995" t="str">
            <v xml:space="preserve"> empat</v>
          </cell>
          <cell r="D995" t="str">
            <v>Sembilan koma sembilan empat</v>
          </cell>
        </row>
        <row r="996">
          <cell r="A996">
            <v>9.9499999999999993</v>
          </cell>
          <cell r="B996" t="str">
            <v>Sembilan koma sembilan</v>
          </cell>
          <cell r="C996" t="str">
            <v xml:space="preserve"> lima</v>
          </cell>
          <cell r="D996" t="str">
            <v>Sembilan koma sembilan lima</v>
          </cell>
        </row>
        <row r="997">
          <cell r="A997">
            <v>9.9600000000000009</v>
          </cell>
          <cell r="B997" t="str">
            <v>Sembilan koma sembilan</v>
          </cell>
          <cell r="C997" t="str">
            <v xml:space="preserve"> enam</v>
          </cell>
          <cell r="D997" t="str">
            <v>Sembilan koma sembilan enam</v>
          </cell>
        </row>
        <row r="998">
          <cell r="A998">
            <v>9.9700000000000006</v>
          </cell>
          <cell r="B998" t="str">
            <v>Sembilan koma sembilan</v>
          </cell>
          <cell r="C998" t="str">
            <v xml:space="preserve"> tujuh</v>
          </cell>
          <cell r="D998" t="str">
            <v>Sembilan koma sembilan tujuh</v>
          </cell>
        </row>
        <row r="999">
          <cell r="A999">
            <v>9.98</v>
          </cell>
          <cell r="B999" t="str">
            <v>Sembilan koma sembilan</v>
          </cell>
          <cell r="C999" t="str">
            <v xml:space="preserve"> delapan</v>
          </cell>
          <cell r="D999" t="str">
            <v>Sembilan koma sembilan delapan</v>
          </cell>
        </row>
        <row r="1000">
          <cell r="A1000">
            <v>9.99</v>
          </cell>
          <cell r="B1000" t="str">
            <v>Sembilan koma sembilan</v>
          </cell>
          <cell r="C1000" t="str">
            <v xml:space="preserve"> sembilan</v>
          </cell>
          <cell r="D1000" t="str">
            <v>Sembilan koma sembilan sembilan</v>
          </cell>
        </row>
        <row r="1001">
          <cell r="A1001">
            <v>10</v>
          </cell>
          <cell r="B1001" t="str">
            <v>Sepuluh koma nol</v>
          </cell>
          <cell r="C1001" t="str">
            <v xml:space="preserve"> nol</v>
          </cell>
          <cell r="D1001" t="str">
            <v>Sepuluh koma nol nol</v>
          </cell>
        </row>
        <row r="1002">
          <cell r="A1002">
            <v>10.01</v>
          </cell>
          <cell r="B1002" t="str">
            <v>Sepuluh koma nol</v>
          </cell>
          <cell r="C1002" t="str">
            <v xml:space="preserve"> satu</v>
          </cell>
          <cell r="D1002" t="str">
            <v>Sepuluh koma nol satu</v>
          </cell>
        </row>
        <row r="1003">
          <cell r="A1003">
            <v>10.02</v>
          </cell>
          <cell r="B1003" t="str">
            <v>Sepuluh koma nol</v>
          </cell>
          <cell r="C1003" t="str">
            <v xml:space="preserve"> dua</v>
          </cell>
          <cell r="D1003" t="str">
            <v>Sepuluh koma nol dua</v>
          </cell>
        </row>
        <row r="1004">
          <cell r="A1004">
            <v>10.029999999999999</v>
          </cell>
          <cell r="B1004" t="str">
            <v>Sepuluh koma nol</v>
          </cell>
          <cell r="C1004" t="str">
            <v xml:space="preserve"> tiga</v>
          </cell>
          <cell r="D1004" t="str">
            <v>Sepuluh koma nol tiga</v>
          </cell>
        </row>
        <row r="1005">
          <cell r="A1005">
            <v>10.039999999999999</v>
          </cell>
          <cell r="B1005" t="str">
            <v>Sepuluh koma nol</v>
          </cell>
          <cell r="C1005" t="str">
            <v xml:space="preserve"> empat</v>
          </cell>
          <cell r="D1005" t="str">
            <v>Sepuluh koma nol empat</v>
          </cell>
        </row>
        <row r="1006">
          <cell r="A1006">
            <v>10.050000000000001</v>
          </cell>
          <cell r="B1006" t="str">
            <v>Sepuluh koma nol</v>
          </cell>
          <cell r="C1006" t="str">
            <v xml:space="preserve"> lima</v>
          </cell>
          <cell r="D1006" t="str">
            <v>Sepuluh koma nol lima</v>
          </cell>
        </row>
        <row r="1007">
          <cell r="A1007">
            <v>10.06</v>
          </cell>
          <cell r="B1007" t="str">
            <v>Sepuluh koma nol</v>
          </cell>
          <cell r="C1007" t="str">
            <v xml:space="preserve"> enam</v>
          </cell>
          <cell r="D1007" t="str">
            <v>Sepuluh koma nol enam</v>
          </cell>
        </row>
        <row r="1008">
          <cell r="A1008">
            <v>10.07</v>
          </cell>
          <cell r="B1008" t="str">
            <v>Sepuluh koma nol</v>
          </cell>
          <cell r="C1008" t="str">
            <v xml:space="preserve"> tujuh</v>
          </cell>
          <cell r="D1008" t="str">
            <v>Sepuluh koma nol tujuh</v>
          </cell>
        </row>
        <row r="1009">
          <cell r="A1009">
            <v>10.08</v>
          </cell>
          <cell r="B1009" t="str">
            <v>Sepuluh koma nol</v>
          </cell>
          <cell r="C1009" t="str">
            <v xml:space="preserve"> delapan</v>
          </cell>
          <cell r="D1009" t="str">
            <v>Sepuluh koma nol delapan</v>
          </cell>
        </row>
        <row r="1010">
          <cell r="A1010">
            <v>10.09</v>
          </cell>
          <cell r="B1010" t="str">
            <v>Sepuluh koma nol</v>
          </cell>
          <cell r="C1010" t="str">
            <v xml:space="preserve"> sembilan</v>
          </cell>
          <cell r="D1010" t="str">
            <v>Sepuluh koma nol sembilan</v>
          </cell>
        </row>
        <row r="1011">
          <cell r="A1011">
            <v>10.1</v>
          </cell>
          <cell r="B1011" t="str">
            <v>Sepuluh koma satu</v>
          </cell>
          <cell r="C1011" t="str">
            <v xml:space="preserve"> nol</v>
          </cell>
          <cell r="D1011" t="str">
            <v>Sepuluh koma satu nol</v>
          </cell>
        </row>
        <row r="1012">
          <cell r="A1012">
            <v>10.11</v>
          </cell>
          <cell r="B1012" t="str">
            <v>Sepuluh koma satu</v>
          </cell>
          <cell r="C1012" t="str">
            <v xml:space="preserve"> satu</v>
          </cell>
          <cell r="D1012" t="str">
            <v>Sepuluh koma satu satu</v>
          </cell>
        </row>
        <row r="1013">
          <cell r="A1013">
            <v>10.119999999999999</v>
          </cell>
          <cell r="B1013" t="str">
            <v>Sepuluh koma satu</v>
          </cell>
          <cell r="C1013" t="str">
            <v xml:space="preserve"> dua</v>
          </cell>
          <cell r="D1013" t="str">
            <v>Sepuluh koma satu dua</v>
          </cell>
        </row>
        <row r="1014">
          <cell r="A1014">
            <v>10.130000000000001</v>
          </cell>
          <cell r="B1014" t="str">
            <v>Sepuluh koma satu</v>
          </cell>
          <cell r="C1014" t="str">
            <v xml:space="preserve"> tiga</v>
          </cell>
          <cell r="D1014" t="str">
            <v>Sepuluh koma satu tiga</v>
          </cell>
        </row>
        <row r="1015">
          <cell r="A1015">
            <v>10.14</v>
          </cell>
          <cell r="B1015" t="str">
            <v>Sepuluh koma satu</v>
          </cell>
          <cell r="C1015" t="str">
            <v xml:space="preserve"> empat</v>
          </cell>
          <cell r="D1015" t="str">
            <v>Sepuluh koma satu empat</v>
          </cell>
        </row>
        <row r="1016">
          <cell r="A1016">
            <v>10.15</v>
          </cell>
          <cell r="B1016" t="str">
            <v>Sepuluh koma satu</v>
          </cell>
          <cell r="C1016" t="str">
            <v xml:space="preserve"> lima</v>
          </cell>
          <cell r="D1016" t="str">
            <v>Sepuluh koma satu lima</v>
          </cell>
        </row>
        <row r="1017">
          <cell r="A1017">
            <v>10.16</v>
          </cell>
          <cell r="B1017" t="str">
            <v>Sepuluh koma satu</v>
          </cell>
          <cell r="C1017" t="str">
            <v xml:space="preserve"> enam</v>
          </cell>
          <cell r="D1017" t="str">
            <v>Sepuluh koma satu enam</v>
          </cell>
        </row>
        <row r="1018">
          <cell r="A1018">
            <v>10.17</v>
          </cell>
          <cell r="B1018" t="str">
            <v>Sepuluh koma satu</v>
          </cell>
          <cell r="C1018" t="str">
            <v xml:space="preserve"> tujuh</v>
          </cell>
          <cell r="D1018" t="str">
            <v>Sepuluh koma satu tujuh</v>
          </cell>
        </row>
        <row r="1019">
          <cell r="A1019">
            <v>10.18</v>
          </cell>
          <cell r="B1019" t="str">
            <v>Sepuluh koma satu</v>
          </cell>
          <cell r="C1019" t="str">
            <v xml:space="preserve"> delapan</v>
          </cell>
          <cell r="D1019" t="str">
            <v>Sepuluh koma satu delapan</v>
          </cell>
        </row>
        <row r="1020">
          <cell r="A1020">
            <v>10.19</v>
          </cell>
          <cell r="B1020" t="str">
            <v>Sepuluh koma satu</v>
          </cell>
          <cell r="C1020" t="str">
            <v xml:space="preserve"> sembilan</v>
          </cell>
          <cell r="D1020" t="str">
            <v>Sepuluh koma satu sembilan</v>
          </cell>
        </row>
        <row r="1021">
          <cell r="A1021">
            <v>10.199999999999999</v>
          </cell>
          <cell r="B1021" t="str">
            <v>Sepuluh koma dua</v>
          </cell>
          <cell r="C1021" t="str">
            <v xml:space="preserve"> nol</v>
          </cell>
          <cell r="D1021" t="str">
            <v>Sepuluh koma dua nol</v>
          </cell>
        </row>
        <row r="1022">
          <cell r="A1022">
            <v>10.210000000000001</v>
          </cell>
          <cell r="B1022" t="str">
            <v>Sepuluh koma dua</v>
          </cell>
          <cell r="C1022" t="str">
            <v xml:space="preserve"> satu</v>
          </cell>
          <cell r="D1022" t="str">
            <v>Sepuluh koma dua satu</v>
          </cell>
        </row>
        <row r="1023">
          <cell r="A1023">
            <v>10.220000000000001</v>
          </cell>
          <cell r="B1023" t="str">
            <v>Sepuluh koma dua</v>
          </cell>
          <cell r="C1023" t="str">
            <v xml:space="preserve"> dua</v>
          </cell>
          <cell r="D1023" t="str">
            <v>Sepuluh koma dua dua</v>
          </cell>
        </row>
        <row r="1024">
          <cell r="A1024">
            <v>10.23</v>
          </cell>
          <cell r="B1024" t="str">
            <v>Sepuluh koma dua</v>
          </cell>
          <cell r="C1024" t="str">
            <v xml:space="preserve"> tiga</v>
          </cell>
          <cell r="D1024" t="str">
            <v>Sepuluh koma dua tiga</v>
          </cell>
        </row>
        <row r="1025">
          <cell r="A1025">
            <v>10.24</v>
          </cell>
          <cell r="B1025" t="str">
            <v>Sepuluh koma dua</v>
          </cell>
          <cell r="C1025" t="str">
            <v xml:space="preserve"> empat</v>
          </cell>
          <cell r="D1025" t="str">
            <v>Sepuluh koma dua empat</v>
          </cell>
        </row>
        <row r="1026">
          <cell r="A1026">
            <v>10.25</v>
          </cell>
          <cell r="B1026" t="str">
            <v>Sepuluh koma dua</v>
          </cell>
          <cell r="C1026" t="str">
            <v xml:space="preserve"> lima</v>
          </cell>
          <cell r="D1026" t="str">
            <v>Sepuluh koma dua lima</v>
          </cell>
        </row>
        <row r="1027">
          <cell r="A1027">
            <v>10.26</v>
          </cell>
          <cell r="B1027" t="str">
            <v>Sepuluh koma dua</v>
          </cell>
          <cell r="C1027" t="str">
            <v xml:space="preserve"> enam</v>
          </cell>
          <cell r="D1027" t="str">
            <v>Sepuluh koma dua enam</v>
          </cell>
        </row>
        <row r="1028">
          <cell r="A1028">
            <v>10.27</v>
          </cell>
          <cell r="B1028" t="str">
            <v>Sepuluh koma dua</v>
          </cell>
          <cell r="C1028" t="str">
            <v xml:space="preserve"> tujuh</v>
          </cell>
          <cell r="D1028" t="str">
            <v>Sepuluh koma dua tujuh</v>
          </cell>
        </row>
        <row r="1029">
          <cell r="A1029">
            <v>10.28</v>
          </cell>
          <cell r="B1029" t="str">
            <v>Sepuluh koma dua</v>
          </cell>
          <cell r="C1029" t="str">
            <v xml:space="preserve"> delapan</v>
          </cell>
          <cell r="D1029" t="str">
            <v>Sepuluh koma dua delapan</v>
          </cell>
        </row>
        <row r="1030">
          <cell r="A1030">
            <v>10.29</v>
          </cell>
          <cell r="B1030" t="str">
            <v>Sepuluh koma dua</v>
          </cell>
          <cell r="C1030" t="str">
            <v xml:space="preserve"> sembilan</v>
          </cell>
          <cell r="D1030" t="str">
            <v>Sepuluh koma dua sembilan</v>
          </cell>
        </row>
        <row r="1031">
          <cell r="A1031">
            <v>10.3</v>
          </cell>
          <cell r="B1031" t="str">
            <v>Sepuluh koma tiga</v>
          </cell>
          <cell r="C1031" t="str">
            <v xml:space="preserve"> nol</v>
          </cell>
          <cell r="D1031" t="str">
            <v>Sepuluh koma tiga nol</v>
          </cell>
        </row>
        <row r="1032">
          <cell r="A1032">
            <v>10.31</v>
          </cell>
          <cell r="B1032" t="str">
            <v>Sepuluh koma tiga</v>
          </cell>
          <cell r="C1032" t="str">
            <v xml:space="preserve"> satu</v>
          </cell>
          <cell r="D1032" t="str">
            <v>Sepuluh koma tiga satu</v>
          </cell>
        </row>
        <row r="1033">
          <cell r="A1033">
            <v>10.32</v>
          </cell>
          <cell r="B1033" t="str">
            <v>Sepuluh koma tiga</v>
          </cell>
          <cell r="C1033" t="str">
            <v xml:space="preserve"> dua</v>
          </cell>
          <cell r="D1033" t="str">
            <v>Sepuluh koma tiga dua</v>
          </cell>
        </row>
        <row r="1034">
          <cell r="A1034">
            <v>10.33</v>
          </cell>
          <cell r="B1034" t="str">
            <v>Sepuluh koma tiga</v>
          </cell>
          <cell r="C1034" t="str">
            <v xml:space="preserve"> tiga</v>
          </cell>
          <cell r="D1034" t="str">
            <v>Sepuluh koma tiga tiga</v>
          </cell>
        </row>
        <row r="1035">
          <cell r="A1035">
            <v>10.34</v>
          </cell>
          <cell r="B1035" t="str">
            <v>Sepuluh koma tiga</v>
          </cell>
          <cell r="C1035" t="str">
            <v xml:space="preserve"> empat</v>
          </cell>
          <cell r="D1035" t="str">
            <v>Sepuluh koma tiga empat</v>
          </cell>
        </row>
        <row r="1036">
          <cell r="A1036">
            <v>10.35</v>
          </cell>
          <cell r="B1036" t="str">
            <v>Sepuluh koma tiga</v>
          </cell>
          <cell r="C1036" t="str">
            <v xml:space="preserve"> lima</v>
          </cell>
          <cell r="D1036" t="str">
            <v>Sepuluh koma tiga lima</v>
          </cell>
        </row>
        <row r="1037">
          <cell r="A1037">
            <v>10.36</v>
          </cell>
          <cell r="B1037" t="str">
            <v>Sepuluh koma tiga</v>
          </cell>
          <cell r="C1037" t="str">
            <v xml:space="preserve"> enam</v>
          </cell>
          <cell r="D1037" t="str">
            <v>Sepuluh koma tiga enam</v>
          </cell>
        </row>
        <row r="1038">
          <cell r="A1038">
            <v>10.37</v>
          </cell>
          <cell r="B1038" t="str">
            <v>Sepuluh koma tiga</v>
          </cell>
          <cell r="C1038" t="str">
            <v xml:space="preserve"> tujuh</v>
          </cell>
          <cell r="D1038" t="str">
            <v>Sepuluh koma tiga tujuh</v>
          </cell>
        </row>
        <row r="1039">
          <cell r="A1039">
            <v>10.38</v>
          </cell>
          <cell r="B1039" t="str">
            <v>Sepuluh koma tiga</v>
          </cell>
          <cell r="C1039" t="str">
            <v xml:space="preserve"> delapan</v>
          </cell>
          <cell r="D1039" t="str">
            <v>Sepuluh koma tiga delapan</v>
          </cell>
        </row>
        <row r="1040">
          <cell r="A1040">
            <v>10.39</v>
          </cell>
          <cell r="B1040" t="str">
            <v>Sepuluh koma tiga</v>
          </cell>
          <cell r="C1040" t="str">
            <v xml:space="preserve"> sembilan</v>
          </cell>
          <cell r="D1040" t="str">
            <v>Sepuluh koma tiga sembilan</v>
          </cell>
        </row>
        <row r="1041">
          <cell r="A1041">
            <v>10.4</v>
          </cell>
          <cell r="B1041" t="str">
            <v>Sepuluh koma empat</v>
          </cell>
          <cell r="C1041" t="str">
            <v xml:space="preserve"> nol</v>
          </cell>
          <cell r="D1041" t="str">
            <v>Sepuluh koma empat nol</v>
          </cell>
        </row>
        <row r="1042">
          <cell r="A1042">
            <v>10.41</v>
          </cell>
          <cell r="B1042" t="str">
            <v>Sepuluh koma empat</v>
          </cell>
          <cell r="C1042" t="str">
            <v xml:space="preserve"> satu</v>
          </cell>
          <cell r="D1042" t="str">
            <v>Sepuluh koma empat satu</v>
          </cell>
        </row>
        <row r="1043">
          <cell r="A1043">
            <v>10.42</v>
          </cell>
          <cell r="B1043" t="str">
            <v>Sepuluh koma empat</v>
          </cell>
          <cell r="C1043" t="str">
            <v xml:space="preserve"> dua</v>
          </cell>
          <cell r="D1043" t="str">
            <v>Sepuluh koma empat dua</v>
          </cell>
        </row>
        <row r="1044">
          <cell r="A1044">
            <v>10.43</v>
          </cell>
          <cell r="B1044" t="str">
            <v>Sepuluh koma empat</v>
          </cell>
          <cell r="C1044" t="str">
            <v xml:space="preserve"> tiga</v>
          </cell>
          <cell r="D1044" t="str">
            <v>Sepuluh koma empat tiga</v>
          </cell>
        </row>
        <row r="1045">
          <cell r="A1045">
            <v>10.44</v>
          </cell>
          <cell r="B1045" t="str">
            <v>Sepuluh koma empat</v>
          </cell>
          <cell r="C1045" t="str">
            <v xml:space="preserve"> empat</v>
          </cell>
          <cell r="D1045" t="str">
            <v>Sepuluh koma empat empat</v>
          </cell>
        </row>
        <row r="1046">
          <cell r="A1046">
            <v>10.45</v>
          </cell>
          <cell r="B1046" t="str">
            <v>Sepuluh koma empat</v>
          </cell>
          <cell r="C1046" t="str">
            <v xml:space="preserve"> lima</v>
          </cell>
          <cell r="D1046" t="str">
            <v>Sepuluh koma empat lima</v>
          </cell>
        </row>
        <row r="1047">
          <cell r="A1047">
            <v>10.46</v>
          </cell>
          <cell r="B1047" t="str">
            <v>Sepuluh koma empat</v>
          </cell>
          <cell r="C1047" t="str">
            <v xml:space="preserve"> enam</v>
          </cell>
          <cell r="D1047" t="str">
            <v>Sepuluh koma empat enam</v>
          </cell>
        </row>
        <row r="1048">
          <cell r="A1048">
            <v>10.47</v>
          </cell>
          <cell r="B1048" t="str">
            <v>Sepuluh koma empat</v>
          </cell>
          <cell r="C1048" t="str">
            <v xml:space="preserve"> tujuh</v>
          </cell>
          <cell r="D1048" t="str">
            <v>Sepuluh koma empat tujuh</v>
          </cell>
        </row>
        <row r="1049">
          <cell r="A1049">
            <v>10.48</v>
          </cell>
          <cell r="B1049" t="str">
            <v>Sepuluh koma empat</v>
          </cell>
          <cell r="C1049" t="str">
            <v xml:space="preserve"> delapan</v>
          </cell>
          <cell r="D1049" t="str">
            <v>Sepuluh koma empat delapan</v>
          </cell>
        </row>
        <row r="1050">
          <cell r="A1050">
            <v>10.49</v>
          </cell>
          <cell r="B1050" t="str">
            <v>Sepuluh koma empat</v>
          </cell>
          <cell r="C1050" t="str">
            <v xml:space="preserve"> sembilan</v>
          </cell>
          <cell r="D1050" t="str">
            <v>Sepuluh koma empat sembilan</v>
          </cell>
        </row>
        <row r="1051">
          <cell r="A1051">
            <v>10.5</v>
          </cell>
          <cell r="B1051" t="str">
            <v>Sepuluh koma lima</v>
          </cell>
          <cell r="C1051" t="str">
            <v xml:space="preserve"> nol</v>
          </cell>
          <cell r="D1051" t="str">
            <v>Sepuluh koma lima nol</v>
          </cell>
        </row>
        <row r="1052">
          <cell r="A1052">
            <v>10.51</v>
          </cell>
          <cell r="B1052" t="str">
            <v>Sepuluh koma lima</v>
          </cell>
          <cell r="C1052" t="str">
            <v xml:space="preserve"> satu</v>
          </cell>
          <cell r="D1052" t="str">
            <v>Sepuluh koma lima satu</v>
          </cell>
        </row>
        <row r="1053">
          <cell r="A1053">
            <v>10.52</v>
          </cell>
          <cell r="B1053" t="str">
            <v>Sepuluh koma lima</v>
          </cell>
          <cell r="C1053" t="str">
            <v xml:space="preserve"> dua</v>
          </cell>
          <cell r="D1053" t="str">
            <v>Sepuluh koma lima dua</v>
          </cell>
        </row>
        <row r="1054">
          <cell r="A1054">
            <v>10.53</v>
          </cell>
          <cell r="B1054" t="str">
            <v>Sepuluh koma lima</v>
          </cell>
          <cell r="C1054" t="str">
            <v xml:space="preserve"> tiga</v>
          </cell>
          <cell r="D1054" t="str">
            <v>Sepuluh koma lima tiga</v>
          </cell>
        </row>
        <row r="1055">
          <cell r="A1055">
            <v>10.54</v>
          </cell>
          <cell r="B1055" t="str">
            <v>Sepuluh koma lima</v>
          </cell>
          <cell r="C1055" t="str">
            <v xml:space="preserve"> empat</v>
          </cell>
          <cell r="D1055" t="str">
            <v>Sepuluh koma lima empat</v>
          </cell>
        </row>
        <row r="1056">
          <cell r="A1056">
            <v>10.55</v>
          </cell>
          <cell r="B1056" t="str">
            <v>Sepuluh koma lima</v>
          </cell>
          <cell r="C1056" t="str">
            <v xml:space="preserve"> lima</v>
          </cell>
          <cell r="D1056" t="str">
            <v>Sepuluh koma lima lima</v>
          </cell>
        </row>
        <row r="1057">
          <cell r="A1057">
            <v>10.56</v>
          </cell>
          <cell r="B1057" t="str">
            <v>Sepuluh koma lima</v>
          </cell>
          <cell r="C1057" t="str">
            <v xml:space="preserve"> enam</v>
          </cell>
          <cell r="D1057" t="str">
            <v>Sepuluh koma lima enam</v>
          </cell>
        </row>
        <row r="1058">
          <cell r="A1058">
            <v>10.57</v>
          </cell>
          <cell r="B1058" t="str">
            <v>Sepuluh koma lima</v>
          </cell>
          <cell r="C1058" t="str">
            <v xml:space="preserve"> tujuh</v>
          </cell>
          <cell r="D1058" t="str">
            <v>Sepuluh koma lima tujuh</v>
          </cell>
        </row>
        <row r="1059">
          <cell r="A1059">
            <v>10.58</v>
          </cell>
          <cell r="B1059" t="str">
            <v>Sepuluh koma lima</v>
          </cell>
          <cell r="C1059" t="str">
            <v xml:space="preserve"> delapan</v>
          </cell>
          <cell r="D1059" t="str">
            <v>Sepuluh koma lima delapan</v>
          </cell>
        </row>
        <row r="1060">
          <cell r="A1060">
            <v>10.59</v>
          </cell>
          <cell r="B1060" t="str">
            <v>Sepuluh koma lima</v>
          </cell>
          <cell r="C1060" t="str">
            <v xml:space="preserve"> sembilan</v>
          </cell>
          <cell r="D1060" t="str">
            <v>Sepuluh koma lima sembilan</v>
          </cell>
        </row>
        <row r="1061">
          <cell r="A1061">
            <v>10.6</v>
          </cell>
          <cell r="B1061" t="str">
            <v>Sepuluh koma enam</v>
          </cell>
          <cell r="C1061" t="str">
            <v xml:space="preserve"> nol</v>
          </cell>
          <cell r="D1061" t="str">
            <v>Sepuluh koma enam nol</v>
          </cell>
        </row>
        <row r="1062">
          <cell r="A1062">
            <v>10.61</v>
          </cell>
          <cell r="B1062" t="str">
            <v>Sepuluh koma enam</v>
          </cell>
          <cell r="C1062" t="str">
            <v xml:space="preserve"> satu</v>
          </cell>
          <cell r="D1062" t="str">
            <v>Sepuluh koma enam satu</v>
          </cell>
        </row>
        <row r="1063">
          <cell r="A1063">
            <v>10.62</v>
          </cell>
          <cell r="B1063" t="str">
            <v>Sepuluh koma enam</v>
          </cell>
          <cell r="C1063" t="str">
            <v xml:space="preserve"> dua</v>
          </cell>
          <cell r="D1063" t="str">
            <v>Sepuluh koma enam dua</v>
          </cell>
        </row>
        <row r="1064">
          <cell r="A1064">
            <v>10.63</v>
          </cell>
          <cell r="B1064" t="str">
            <v>Sepuluh koma enam</v>
          </cell>
          <cell r="C1064" t="str">
            <v xml:space="preserve"> tiga</v>
          </cell>
          <cell r="D1064" t="str">
            <v>Sepuluh koma enam tiga</v>
          </cell>
        </row>
        <row r="1065">
          <cell r="A1065">
            <v>10.64</v>
          </cell>
          <cell r="B1065" t="str">
            <v>Sepuluh koma enam</v>
          </cell>
          <cell r="C1065" t="str">
            <v xml:space="preserve"> empat</v>
          </cell>
          <cell r="D1065" t="str">
            <v>Sepuluh koma enam empat</v>
          </cell>
        </row>
        <row r="1066">
          <cell r="A1066">
            <v>10.65</v>
          </cell>
          <cell r="B1066" t="str">
            <v>Sepuluh koma enam</v>
          </cell>
          <cell r="C1066" t="str">
            <v xml:space="preserve"> lima</v>
          </cell>
          <cell r="D1066" t="str">
            <v>Sepuluh koma enam lima</v>
          </cell>
        </row>
        <row r="1067">
          <cell r="A1067">
            <v>10.66</v>
          </cell>
          <cell r="B1067" t="str">
            <v>Sepuluh koma enam</v>
          </cell>
          <cell r="C1067" t="str">
            <v xml:space="preserve"> enam</v>
          </cell>
          <cell r="D1067" t="str">
            <v>Sepuluh koma enam enam</v>
          </cell>
        </row>
        <row r="1068">
          <cell r="A1068">
            <v>10.67</v>
          </cell>
          <cell r="B1068" t="str">
            <v>Sepuluh koma enam</v>
          </cell>
          <cell r="C1068" t="str">
            <v xml:space="preserve"> tujuh</v>
          </cell>
          <cell r="D1068" t="str">
            <v>Sepuluh koma enam tujuh</v>
          </cell>
        </row>
        <row r="1069">
          <cell r="A1069">
            <v>10.68</v>
          </cell>
          <cell r="B1069" t="str">
            <v>Sepuluh koma enam</v>
          </cell>
          <cell r="C1069" t="str">
            <v xml:space="preserve"> delapan</v>
          </cell>
          <cell r="D1069" t="str">
            <v>Sepuluh koma enam delapan</v>
          </cell>
        </row>
        <row r="1070">
          <cell r="A1070">
            <v>10.69</v>
          </cell>
          <cell r="B1070" t="str">
            <v>Sepuluh koma enam</v>
          </cell>
          <cell r="C1070" t="str">
            <v xml:space="preserve"> sembilan</v>
          </cell>
          <cell r="D1070" t="str">
            <v>Sepuluh koma enam sembilan</v>
          </cell>
        </row>
        <row r="1071">
          <cell r="A1071">
            <v>10.7</v>
          </cell>
          <cell r="B1071" t="str">
            <v>Sepuluh koma tujuh</v>
          </cell>
          <cell r="C1071" t="str">
            <v xml:space="preserve"> nol</v>
          </cell>
          <cell r="D1071" t="str">
            <v>Sepuluh koma tujuh nol</v>
          </cell>
        </row>
        <row r="1072">
          <cell r="A1072">
            <v>10.71</v>
          </cell>
          <cell r="B1072" t="str">
            <v>Sepuluh koma tujuh</v>
          </cell>
          <cell r="C1072" t="str">
            <v xml:space="preserve"> satu</v>
          </cell>
          <cell r="D1072" t="str">
            <v>Sepuluh koma tujuh satu</v>
          </cell>
        </row>
        <row r="1073">
          <cell r="A1073">
            <v>10.72</v>
          </cell>
          <cell r="B1073" t="str">
            <v>Sepuluh koma tujuh</v>
          </cell>
          <cell r="C1073" t="str">
            <v xml:space="preserve"> dua</v>
          </cell>
          <cell r="D1073" t="str">
            <v>Sepuluh koma tujuh dua</v>
          </cell>
        </row>
        <row r="1074">
          <cell r="A1074">
            <v>10.73</v>
          </cell>
          <cell r="B1074" t="str">
            <v>Sepuluh koma tujuh</v>
          </cell>
          <cell r="C1074" t="str">
            <v xml:space="preserve"> tiga</v>
          </cell>
          <cell r="D1074" t="str">
            <v>Sepuluh koma tujuh tiga</v>
          </cell>
        </row>
        <row r="1075">
          <cell r="A1075">
            <v>10.74</v>
          </cell>
          <cell r="B1075" t="str">
            <v>Sepuluh koma tujuh</v>
          </cell>
          <cell r="C1075" t="str">
            <v xml:space="preserve"> empat</v>
          </cell>
          <cell r="D1075" t="str">
            <v>Sepuluh koma tujuh empat</v>
          </cell>
        </row>
        <row r="1076">
          <cell r="A1076">
            <v>10.75</v>
          </cell>
          <cell r="B1076" t="str">
            <v>Sepuluh koma tujuh</v>
          </cell>
          <cell r="C1076" t="str">
            <v xml:space="preserve"> lima</v>
          </cell>
          <cell r="D1076" t="str">
            <v>Sepuluh koma tujuh lima</v>
          </cell>
        </row>
        <row r="1077">
          <cell r="A1077">
            <v>10.76</v>
          </cell>
          <cell r="B1077" t="str">
            <v>Sepuluh koma tujuh</v>
          </cell>
          <cell r="C1077" t="str">
            <v xml:space="preserve"> enam</v>
          </cell>
          <cell r="D1077" t="str">
            <v>Sepuluh koma tujuh enam</v>
          </cell>
        </row>
        <row r="1078">
          <cell r="A1078">
            <v>10.77</v>
          </cell>
          <cell r="B1078" t="str">
            <v>Sepuluh koma tujuh</v>
          </cell>
          <cell r="C1078" t="str">
            <v xml:space="preserve"> tujuh</v>
          </cell>
          <cell r="D1078" t="str">
            <v>Sepuluh koma tujuh tujuh</v>
          </cell>
        </row>
        <row r="1079">
          <cell r="A1079">
            <v>10.78</v>
          </cell>
          <cell r="B1079" t="str">
            <v>Sepuluh koma tujuh</v>
          </cell>
          <cell r="C1079" t="str">
            <v xml:space="preserve"> delapan</v>
          </cell>
          <cell r="D1079" t="str">
            <v>Sepuluh koma tujuh delapan</v>
          </cell>
        </row>
        <row r="1080">
          <cell r="A1080">
            <v>10.79</v>
          </cell>
          <cell r="B1080" t="str">
            <v>Sepuluh koma tujuh</v>
          </cell>
          <cell r="C1080" t="str">
            <v xml:space="preserve"> sembilan</v>
          </cell>
          <cell r="D1080" t="str">
            <v>Sepuluh koma tujuh sembilan</v>
          </cell>
        </row>
        <row r="1081">
          <cell r="A1081">
            <v>10.8</v>
          </cell>
          <cell r="B1081" t="str">
            <v>Sepuluh koma delapan</v>
          </cell>
          <cell r="C1081" t="str">
            <v xml:space="preserve"> nol</v>
          </cell>
          <cell r="D1081" t="str">
            <v>Sepuluh koma delapan nol</v>
          </cell>
        </row>
        <row r="1082">
          <cell r="A1082">
            <v>10.81</v>
          </cell>
          <cell r="B1082" t="str">
            <v>Sepuluh koma delapan</v>
          </cell>
          <cell r="C1082" t="str">
            <v xml:space="preserve"> satu</v>
          </cell>
          <cell r="D1082" t="str">
            <v>Sepuluh koma delapan satu</v>
          </cell>
        </row>
        <row r="1083">
          <cell r="A1083">
            <v>10.82</v>
          </cell>
          <cell r="B1083" t="str">
            <v>Sepuluh koma delapan</v>
          </cell>
          <cell r="C1083" t="str">
            <v xml:space="preserve"> dua</v>
          </cell>
          <cell r="D1083" t="str">
            <v>Sepuluh koma delapan dua</v>
          </cell>
        </row>
        <row r="1084">
          <cell r="A1084">
            <v>10.83</v>
          </cell>
          <cell r="B1084" t="str">
            <v>Sepuluh koma delapan</v>
          </cell>
          <cell r="C1084" t="str">
            <v xml:space="preserve"> tiga</v>
          </cell>
          <cell r="D1084" t="str">
            <v>Sepuluh koma delapan tiga</v>
          </cell>
        </row>
        <row r="1085">
          <cell r="A1085">
            <v>10.84</v>
          </cell>
          <cell r="B1085" t="str">
            <v>Sepuluh koma delapan</v>
          </cell>
          <cell r="C1085" t="str">
            <v xml:space="preserve"> empat</v>
          </cell>
          <cell r="D1085" t="str">
            <v>Sepuluh koma delapan empat</v>
          </cell>
        </row>
        <row r="1086">
          <cell r="A1086">
            <v>10.85</v>
          </cell>
          <cell r="B1086" t="str">
            <v>Sepuluh koma delapan</v>
          </cell>
          <cell r="C1086" t="str">
            <v xml:space="preserve"> lima</v>
          </cell>
          <cell r="D1086" t="str">
            <v>Sepuluh koma delapan lima</v>
          </cell>
        </row>
        <row r="1087">
          <cell r="A1087">
            <v>10.86</v>
          </cell>
          <cell r="B1087" t="str">
            <v>Sepuluh koma delapan</v>
          </cell>
          <cell r="C1087" t="str">
            <v xml:space="preserve"> enam</v>
          </cell>
          <cell r="D1087" t="str">
            <v>Sepuluh koma delapan enam</v>
          </cell>
        </row>
        <row r="1088">
          <cell r="A1088">
            <v>10.87</v>
          </cell>
          <cell r="B1088" t="str">
            <v>Sepuluh koma delapan</v>
          </cell>
          <cell r="C1088" t="str">
            <v xml:space="preserve"> tujuh</v>
          </cell>
          <cell r="D1088" t="str">
            <v>Sepuluh koma delapan tujuh</v>
          </cell>
        </row>
        <row r="1089">
          <cell r="A1089">
            <v>10.88</v>
          </cell>
          <cell r="B1089" t="str">
            <v>Sepuluh koma delapan</v>
          </cell>
          <cell r="C1089" t="str">
            <v xml:space="preserve"> delapan</v>
          </cell>
          <cell r="D1089" t="str">
            <v>Sepuluh koma delapan delapan</v>
          </cell>
        </row>
        <row r="1090">
          <cell r="A1090">
            <v>10.89</v>
          </cell>
          <cell r="B1090" t="str">
            <v>Sepuluh koma delapan</v>
          </cell>
          <cell r="C1090" t="str">
            <v xml:space="preserve"> sembilan</v>
          </cell>
          <cell r="D1090" t="str">
            <v>Sepuluh koma delapan sembilan</v>
          </cell>
        </row>
        <row r="1091">
          <cell r="A1091">
            <v>10.9</v>
          </cell>
          <cell r="B1091" t="str">
            <v>Sepuluh koma sembilan</v>
          </cell>
          <cell r="C1091" t="str">
            <v xml:space="preserve"> nol</v>
          </cell>
          <cell r="D1091" t="str">
            <v>Sepuluh koma sembilan nol</v>
          </cell>
        </row>
        <row r="1092">
          <cell r="A1092">
            <v>10.91</v>
          </cell>
          <cell r="B1092" t="str">
            <v>Sepuluh koma sembilan</v>
          </cell>
          <cell r="C1092" t="str">
            <v xml:space="preserve"> satu</v>
          </cell>
          <cell r="D1092" t="str">
            <v>Sepuluh koma sembilan satu</v>
          </cell>
        </row>
        <row r="1093">
          <cell r="A1093">
            <v>10.92</v>
          </cell>
          <cell r="B1093" t="str">
            <v>Sepuluh koma sembilan</v>
          </cell>
          <cell r="C1093" t="str">
            <v xml:space="preserve"> dua</v>
          </cell>
          <cell r="D1093" t="str">
            <v>Sepuluh koma sembilan dua</v>
          </cell>
        </row>
        <row r="1094">
          <cell r="A1094">
            <v>10.93</v>
          </cell>
          <cell r="B1094" t="str">
            <v>Sepuluh koma sembilan</v>
          </cell>
          <cell r="C1094" t="str">
            <v xml:space="preserve"> tiga</v>
          </cell>
          <cell r="D1094" t="str">
            <v>Sepuluh koma sembilan tiga</v>
          </cell>
        </row>
        <row r="1095">
          <cell r="A1095">
            <v>10.94</v>
          </cell>
          <cell r="B1095" t="str">
            <v>Sepuluh koma sembilan</v>
          </cell>
          <cell r="C1095" t="str">
            <v xml:space="preserve"> empat</v>
          </cell>
          <cell r="D1095" t="str">
            <v>Sepuluh koma sembilan empat</v>
          </cell>
        </row>
        <row r="1096">
          <cell r="A1096">
            <v>10.95</v>
          </cell>
          <cell r="B1096" t="str">
            <v>Sepuluh koma sembilan</v>
          </cell>
          <cell r="C1096" t="str">
            <v xml:space="preserve"> lima</v>
          </cell>
          <cell r="D1096" t="str">
            <v>Sepuluh koma sembilan lima</v>
          </cell>
        </row>
        <row r="1097">
          <cell r="A1097">
            <v>10.96</v>
          </cell>
          <cell r="B1097" t="str">
            <v>Sepuluh koma sembilan</v>
          </cell>
          <cell r="C1097" t="str">
            <v xml:space="preserve"> enam</v>
          </cell>
          <cell r="D1097" t="str">
            <v>Sepuluh koma sembilan enam</v>
          </cell>
        </row>
        <row r="1098">
          <cell r="A1098">
            <v>10.97</v>
          </cell>
          <cell r="B1098" t="str">
            <v>Sepuluh koma sembilan</v>
          </cell>
          <cell r="C1098" t="str">
            <v xml:space="preserve"> tujuh</v>
          </cell>
          <cell r="D1098" t="str">
            <v>Sepuluh koma sembilan tujuh</v>
          </cell>
        </row>
        <row r="1099">
          <cell r="A1099">
            <v>10.98</v>
          </cell>
          <cell r="B1099" t="str">
            <v>Sepuluh koma sembilan</v>
          </cell>
          <cell r="C1099" t="str">
            <v xml:space="preserve"> delapan</v>
          </cell>
          <cell r="D1099" t="str">
            <v>Sepuluh koma sembilan delapan</v>
          </cell>
        </row>
        <row r="1100">
          <cell r="A1100">
            <v>10.99</v>
          </cell>
          <cell r="B1100" t="str">
            <v>Sepuluh koma sembilan</v>
          </cell>
          <cell r="C1100" t="str">
            <v xml:space="preserve"> sembilan</v>
          </cell>
          <cell r="D1100" t="str">
            <v>Sepuluh koma sembilan sembilan</v>
          </cell>
        </row>
        <row r="1101">
          <cell r="A1101">
            <v>11</v>
          </cell>
          <cell r="B1101" t="str">
            <v>Sebelas koma nol</v>
          </cell>
          <cell r="C1101" t="str">
            <v xml:space="preserve"> nol</v>
          </cell>
          <cell r="D1101" t="str">
            <v>Sebelas koma nol nol</v>
          </cell>
        </row>
        <row r="1102">
          <cell r="A1102">
            <v>11.01</v>
          </cell>
          <cell r="B1102" t="str">
            <v>Sebelas koma nol</v>
          </cell>
          <cell r="C1102" t="str">
            <v xml:space="preserve"> satu</v>
          </cell>
          <cell r="D1102" t="str">
            <v>Sebelas koma nol satu</v>
          </cell>
        </row>
        <row r="1103">
          <cell r="A1103">
            <v>11.02</v>
          </cell>
          <cell r="B1103" t="str">
            <v>Sebelas koma nol</v>
          </cell>
          <cell r="C1103" t="str">
            <v xml:space="preserve"> dua</v>
          </cell>
          <cell r="D1103" t="str">
            <v>Sebelas koma nol dua</v>
          </cell>
        </row>
        <row r="1104">
          <cell r="A1104">
            <v>11.03</v>
          </cell>
          <cell r="B1104" t="str">
            <v>Sebelas koma nol</v>
          </cell>
          <cell r="C1104" t="str">
            <v xml:space="preserve"> tiga</v>
          </cell>
          <cell r="D1104" t="str">
            <v>Sebelas koma nol tiga</v>
          </cell>
        </row>
        <row r="1105">
          <cell r="A1105">
            <v>11.04</v>
          </cell>
          <cell r="B1105" t="str">
            <v>Sebelas koma nol</v>
          </cell>
          <cell r="C1105" t="str">
            <v xml:space="preserve"> empat</v>
          </cell>
          <cell r="D1105" t="str">
            <v>Sebelas koma nol empat</v>
          </cell>
        </row>
        <row r="1106">
          <cell r="A1106">
            <v>11.05</v>
          </cell>
          <cell r="B1106" t="str">
            <v>Sebelas koma nol</v>
          </cell>
          <cell r="C1106" t="str">
            <v xml:space="preserve"> lima</v>
          </cell>
          <cell r="D1106" t="str">
            <v>Sebelas koma nol lima</v>
          </cell>
        </row>
        <row r="1107">
          <cell r="A1107">
            <v>11.06</v>
          </cell>
          <cell r="B1107" t="str">
            <v>Sebelas koma nol</v>
          </cell>
          <cell r="C1107" t="str">
            <v xml:space="preserve"> enam</v>
          </cell>
          <cell r="D1107" t="str">
            <v>Sebelas koma nol enam</v>
          </cell>
        </row>
        <row r="1108">
          <cell r="A1108">
            <v>11.07</v>
          </cell>
          <cell r="B1108" t="str">
            <v>Sebelas koma nol</v>
          </cell>
          <cell r="C1108" t="str">
            <v xml:space="preserve"> tujuh</v>
          </cell>
          <cell r="D1108" t="str">
            <v>Sebelas koma nol tujuh</v>
          </cell>
        </row>
        <row r="1109">
          <cell r="A1109">
            <v>11.08</v>
          </cell>
          <cell r="B1109" t="str">
            <v>Sebelas koma nol</v>
          </cell>
          <cell r="C1109" t="str">
            <v xml:space="preserve"> delapan</v>
          </cell>
          <cell r="D1109" t="str">
            <v>Sebelas koma nol delapan</v>
          </cell>
        </row>
        <row r="1110">
          <cell r="A1110">
            <v>11.09</v>
          </cell>
          <cell r="B1110" t="str">
            <v>Sebelas koma nol</v>
          </cell>
          <cell r="C1110" t="str">
            <v xml:space="preserve"> sembilan</v>
          </cell>
          <cell r="D1110" t="str">
            <v>Sebelas koma nol sembilan</v>
          </cell>
        </row>
        <row r="1111">
          <cell r="A1111">
            <v>11.1</v>
          </cell>
          <cell r="B1111" t="str">
            <v>Sebelas koma satu</v>
          </cell>
          <cell r="C1111" t="str">
            <v xml:space="preserve"> nol</v>
          </cell>
          <cell r="D1111" t="str">
            <v>Sebelas koma satu nol</v>
          </cell>
        </row>
        <row r="1112">
          <cell r="A1112">
            <v>11.11</v>
          </cell>
          <cell r="B1112" t="str">
            <v>Sebelas koma satu</v>
          </cell>
          <cell r="C1112" t="str">
            <v xml:space="preserve"> satu</v>
          </cell>
          <cell r="D1112" t="str">
            <v>Sebelas koma satu satu</v>
          </cell>
        </row>
        <row r="1113">
          <cell r="A1113">
            <v>11.12</v>
          </cell>
          <cell r="B1113" t="str">
            <v>Sebelas koma satu</v>
          </cell>
          <cell r="C1113" t="str">
            <v xml:space="preserve"> dua</v>
          </cell>
          <cell r="D1113" t="str">
            <v>Sebelas koma satu dua</v>
          </cell>
        </row>
        <row r="1114">
          <cell r="A1114">
            <v>11.13</v>
          </cell>
          <cell r="B1114" t="str">
            <v>Sebelas koma satu</v>
          </cell>
          <cell r="C1114" t="str">
            <v xml:space="preserve"> tiga</v>
          </cell>
          <cell r="D1114" t="str">
            <v>Sebelas koma satu tiga</v>
          </cell>
        </row>
        <row r="1115">
          <cell r="A1115">
            <v>11.14</v>
          </cell>
          <cell r="B1115" t="str">
            <v>Sebelas koma satu</v>
          </cell>
          <cell r="C1115" t="str">
            <v xml:space="preserve"> empat</v>
          </cell>
          <cell r="D1115" t="str">
            <v>Sebelas koma satu empat</v>
          </cell>
        </row>
        <row r="1116">
          <cell r="A1116">
            <v>11.15</v>
          </cell>
          <cell r="B1116" t="str">
            <v>Sebelas koma satu</v>
          </cell>
          <cell r="C1116" t="str">
            <v xml:space="preserve"> lima</v>
          </cell>
          <cell r="D1116" t="str">
            <v>Sebelas koma satu lima</v>
          </cell>
        </row>
        <row r="1117">
          <cell r="A1117">
            <v>11.16</v>
          </cell>
          <cell r="B1117" t="str">
            <v>Sebelas koma satu</v>
          </cell>
          <cell r="C1117" t="str">
            <v xml:space="preserve"> enam</v>
          </cell>
          <cell r="D1117" t="str">
            <v>Sebelas koma satu enam</v>
          </cell>
        </row>
        <row r="1118">
          <cell r="A1118">
            <v>11.17</v>
          </cell>
          <cell r="B1118" t="str">
            <v>Sebelas koma satu</v>
          </cell>
          <cell r="C1118" t="str">
            <v xml:space="preserve"> tujuh</v>
          </cell>
          <cell r="D1118" t="str">
            <v>Sebelas koma satu tujuh</v>
          </cell>
        </row>
        <row r="1119">
          <cell r="A1119">
            <v>11.18</v>
          </cell>
          <cell r="B1119" t="str">
            <v>Sebelas koma satu</v>
          </cell>
          <cell r="C1119" t="str">
            <v xml:space="preserve"> delapan</v>
          </cell>
          <cell r="D1119" t="str">
            <v>Sebelas koma satu delapan</v>
          </cell>
        </row>
        <row r="1120">
          <cell r="A1120">
            <v>11.19</v>
          </cell>
          <cell r="B1120" t="str">
            <v>Sebelas koma satu</v>
          </cell>
          <cell r="C1120" t="str">
            <v xml:space="preserve"> sembilan</v>
          </cell>
          <cell r="D1120" t="str">
            <v>Sebelas koma satu sembilan</v>
          </cell>
        </row>
        <row r="1121">
          <cell r="A1121">
            <v>11.2</v>
          </cell>
          <cell r="B1121" t="str">
            <v>Sebelas koma dua</v>
          </cell>
          <cell r="C1121" t="str">
            <v xml:space="preserve"> nol</v>
          </cell>
          <cell r="D1121" t="str">
            <v>Sebelas koma dua nol</v>
          </cell>
        </row>
        <row r="1122">
          <cell r="A1122">
            <v>11.21</v>
          </cell>
          <cell r="B1122" t="str">
            <v>Sebelas koma dua</v>
          </cell>
          <cell r="C1122" t="str">
            <v xml:space="preserve"> satu</v>
          </cell>
          <cell r="D1122" t="str">
            <v>Sebelas koma dua satu</v>
          </cell>
        </row>
        <row r="1123">
          <cell r="A1123">
            <v>11.22</v>
          </cell>
          <cell r="B1123" t="str">
            <v>Sebelas koma dua</v>
          </cell>
          <cell r="C1123" t="str">
            <v xml:space="preserve"> dua</v>
          </cell>
          <cell r="D1123" t="str">
            <v>Sebelas koma dua dua</v>
          </cell>
        </row>
        <row r="1124">
          <cell r="A1124">
            <v>11.23</v>
          </cell>
          <cell r="B1124" t="str">
            <v>Sebelas koma dua</v>
          </cell>
          <cell r="C1124" t="str">
            <v xml:space="preserve"> tiga</v>
          </cell>
          <cell r="D1124" t="str">
            <v>Sebelas koma dua tiga</v>
          </cell>
        </row>
        <row r="1125">
          <cell r="A1125">
            <v>11.24</v>
          </cell>
          <cell r="B1125" t="str">
            <v>Sebelas koma dua</v>
          </cell>
          <cell r="C1125" t="str">
            <v xml:space="preserve"> empat</v>
          </cell>
          <cell r="D1125" t="str">
            <v>Sebelas koma dua empat</v>
          </cell>
        </row>
        <row r="1126">
          <cell r="A1126">
            <v>11.25</v>
          </cell>
          <cell r="B1126" t="str">
            <v>Sebelas koma dua</v>
          </cell>
          <cell r="C1126" t="str">
            <v xml:space="preserve"> lima</v>
          </cell>
          <cell r="D1126" t="str">
            <v>Sebelas koma dua lima</v>
          </cell>
        </row>
        <row r="1127">
          <cell r="A1127">
            <v>11.26</v>
          </cell>
          <cell r="B1127" t="str">
            <v>Sebelas koma dua</v>
          </cell>
          <cell r="C1127" t="str">
            <v xml:space="preserve"> enam</v>
          </cell>
          <cell r="D1127" t="str">
            <v>Sebelas koma dua enam</v>
          </cell>
        </row>
        <row r="1128">
          <cell r="A1128">
            <v>11.27</v>
          </cell>
          <cell r="B1128" t="str">
            <v>Sebelas koma dua</v>
          </cell>
          <cell r="C1128" t="str">
            <v xml:space="preserve"> tujuh</v>
          </cell>
          <cell r="D1128" t="str">
            <v>Sebelas koma dua tujuh</v>
          </cell>
        </row>
        <row r="1129">
          <cell r="A1129">
            <v>11.28</v>
          </cell>
          <cell r="B1129" t="str">
            <v>Sebelas koma dua</v>
          </cell>
          <cell r="C1129" t="str">
            <v xml:space="preserve"> delapan</v>
          </cell>
          <cell r="D1129" t="str">
            <v>Sebelas koma dua delapan</v>
          </cell>
        </row>
        <row r="1130">
          <cell r="A1130">
            <v>11.29</v>
          </cell>
          <cell r="B1130" t="str">
            <v>Sebelas koma dua</v>
          </cell>
          <cell r="C1130" t="str">
            <v xml:space="preserve"> sembilan</v>
          </cell>
          <cell r="D1130" t="str">
            <v>Sebelas koma dua sembilan</v>
          </cell>
        </row>
        <row r="1131">
          <cell r="A1131">
            <v>11.3</v>
          </cell>
          <cell r="B1131" t="str">
            <v>Sebelas koma tiga</v>
          </cell>
          <cell r="C1131" t="str">
            <v xml:space="preserve"> nol</v>
          </cell>
          <cell r="D1131" t="str">
            <v>Sebelas koma tiga nol</v>
          </cell>
        </row>
        <row r="1132">
          <cell r="A1132">
            <v>11.31</v>
          </cell>
          <cell r="B1132" t="str">
            <v>Sebelas koma tiga</v>
          </cell>
          <cell r="C1132" t="str">
            <v xml:space="preserve"> satu</v>
          </cell>
          <cell r="D1132" t="str">
            <v>Sebelas koma tiga satu</v>
          </cell>
        </row>
        <row r="1133">
          <cell r="A1133">
            <v>11.32</v>
          </cell>
          <cell r="B1133" t="str">
            <v>Sebelas koma tiga</v>
          </cell>
          <cell r="C1133" t="str">
            <v xml:space="preserve"> dua</v>
          </cell>
          <cell r="D1133" t="str">
            <v>Sebelas koma tiga dua</v>
          </cell>
        </row>
        <row r="1134">
          <cell r="A1134">
            <v>11.33</v>
          </cell>
          <cell r="B1134" t="str">
            <v>Sebelas koma tiga</v>
          </cell>
          <cell r="C1134" t="str">
            <v xml:space="preserve"> tiga</v>
          </cell>
          <cell r="D1134" t="str">
            <v>Sebelas koma tiga tiga</v>
          </cell>
        </row>
        <row r="1135">
          <cell r="A1135">
            <v>11.34</v>
          </cell>
          <cell r="B1135" t="str">
            <v>Sebelas koma tiga</v>
          </cell>
          <cell r="C1135" t="str">
            <v xml:space="preserve"> empat</v>
          </cell>
          <cell r="D1135" t="str">
            <v>Sebelas koma tiga empat</v>
          </cell>
        </row>
        <row r="1136">
          <cell r="A1136">
            <v>11.35</v>
          </cell>
          <cell r="B1136" t="str">
            <v>Sebelas koma tiga</v>
          </cell>
          <cell r="C1136" t="str">
            <v xml:space="preserve"> lima</v>
          </cell>
          <cell r="D1136" t="str">
            <v>Sebelas koma tiga lima</v>
          </cell>
        </row>
        <row r="1137">
          <cell r="A1137">
            <v>11.36</v>
          </cell>
          <cell r="B1137" t="str">
            <v>Sebelas koma tiga</v>
          </cell>
          <cell r="C1137" t="str">
            <v xml:space="preserve"> enam</v>
          </cell>
          <cell r="D1137" t="str">
            <v>Sebelas koma tiga enam</v>
          </cell>
        </row>
        <row r="1138">
          <cell r="A1138">
            <v>11.37</v>
          </cell>
          <cell r="B1138" t="str">
            <v>Sebelas koma tiga</v>
          </cell>
          <cell r="C1138" t="str">
            <v xml:space="preserve"> tujuh</v>
          </cell>
          <cell r="D1138" t="str">
            <v>Sebelas koma tiga tujuh</v>
          </cell>
        </row>
        <row r="1139">
          <cell r="A1139">
            <v>11.38</v>
          </cell>
          <cell r="B1139" t="str">
            <v>Sebelas koma tiga</v>
          </cell>
          <cell r="C1139" t="str">
            <v xml:space="preserve"> delapan</v>
          </cell>
          <cell r="D1139" t="str">
            <v>Sebelas koma tiga delapan</v>
          </cell>
        </row>
        <row r="1140">
          <cell r="A1140">
            <v>11.39</v>
          </cell>
          <cell r="B1140" t="str">
            <v>Sebelas koma tiga</v>
          </cell>
          <cell r="C1140" t="str">
            <v xml:space="preserve"> sembilan</v>
          </cell>
          <cell r="D1140" t="str">
            <v>Sebelas koma tiga sembilan</v>
          </cell>
        </row>
        <row r="1141">
          <cell r="A1141">
            <v>11.4</v>
          </cell>
          <cell r="B1141" t="str">
            <v>Sebelas koma empat</v>
          </cell>
          <cell r="C1141" t="str">
            <v xml:space="preserve"> nol</v>
          </cell>
          <cell r="D1141" t="str">
            <v>Sebelas koma empat nol</v>
          </cell>
        </row>
        <row r="1142">
          <cell r="A1142">
            <v>11.41</v>
          </cell>
          <cell r="B1142" t="str">
            <v>Sebelas koma empat</v>
          </cell>
          <cell r="C1142" t="str">
            <v xml:space="preserve"> satu</v>
          </cell>
          <cell r="D1142" t="str">
            <v>Sebelas koma empat satu</v>
          </cell>
        </row>
        <row r="1143">
          <cell r="A1143">
            <v>11.42</v>
          </cell>
          <cell r="B1143" t="str">
            <v>Sebelas koma empat</v>
          </cell>
          <cell r="C1143" t="str">
            <v xml:space="preserve"> dua</v>
          </cell>
          <cell r="D1143" t="str">
            <v>Sebelas koma empat dua</v>
          </cell>
        </row>
        <row r="1144">
          <cell r="A1144">
            <v>11.43</v>
          </cell>
          <cell r="B1144" t="str">
            <v>Sebelas koma empat</v>
          </cell>
          <cell r="C1144" t="str">
            <v xml:space="preserve"> tiga</v>
          </cell>
          <cell r="D1144" t="str">
            <v>Sebelas koma empat tiga</v>
          </cell>
        </row>
        <row r="1145">
          <cell r="A1145">
            <v>11.44</v>
          </cell>
          <cell r="B1145" t="str">
            <v>Sebelas koma empat</v>
          </cell>
          <cell r="C1145" t="str">
            <v xml:space="preserve"> empat</v>
          </cell>
          <cell r="D1145" t="str">
            <v>Sebelas koma empat empat</v>
          </cell>
        </row>
        <row r="1146">
          <cell r="A1146">
            <v>11.45</v>
          </cell>
          <cell r="B1146" t="str">
            <v>Sebelas koma empat</v>
          </cell>
          <cell r="C1146" t="str">
            <v xml:space="preserve"> lima</v>
          </cell>
          <cell r="D1146" t="str">
            <v>Sebelas koma empat lima</v>
          </cell>
        </row>
        <row r="1147">
          <cell r="A1147">
            <v>11.46</v>
          </cell>
          <cell r="B1147" t="str">
            <v>Sebelas koma empat</v>
          </cell>
          <cell r="C1147" t="str">
            <v xml:space="preserve"> enam</v>
          </cell>
          <cell r="D1147" t="str">
            <v>Sebelas koma empat enam</v>
          </cell>
        </row>
        <row r="1148">
          <cell r="A1148">
            <v>11.47</v>
          </cell>
          <cell r="B1148" t="str">
            <v>Sebelas koma empat</v>
          </cell>
          <cell r="C1148" t="str">
            <v xml:space="preserve"> tujuh</v>
          </cell>
          <cell r="D1148" t="str">
            <v>Sebelas koma empat tujuh</v>
          </cell>
        </row>
        <row r="1149">
          <cell r="A1149">
            <v>11.48</v>
          </cell>
          <cell r="B1149" t="str">
            <v>Sebelas koma empat</v>
          </cell>
          <cell r="C1149" t="str">
            <v xml:space="preserve"> delapan</v>
          </cell>
          <cell r="D1149" t="str">
            <v>Sebelas koma empat delapan</v>
          </cell>
        </row>
        <row r="1150">
          <cell r="A1150">
            <v>11.49</v>
          </cell>
          <cell r="B1150" t="str">
            <v>Sebelas koma empat</v>
          </cell>
          <cell r="C1150" t="str">
            <v xml:space="preserve"> sembilan</v>
          </cell>
          <cell r="D1150" t="str">
            <v>Sebelas koma empat sembilan</v>
          </cell>
        </row>
        <row r="1151">
          <cell r="A1151">
            <v>11.5</v>
          </cell>
          <cell r="B1151" t="str">
            <v>Sebelas koma lima</v>
          </cell>
          <cell r="C1151" t="str">
            <v xml:space="preserve"> nol</v>
          </cell>
          <cell r="D1151" t="str">
            <v>Sebelas koma lima nol</v>
          </cell>
        </row>
        <row r="1152">
          <cell r="A1152">
            <v>11.51</v>
          </cell>
          <cell r="B1152" t="str">
            <v>Sebelas koma lima</v>
          </cell>
          <cell r="C1152" t="str">
            <v xml:space="preserve"> satu</v>
          </cell>
          <cell r="D1152" t="str">
            <v>Sebelas koma lima satu</v>
          </cell>
        </row>
        <row r="1153">
          <cell r="A1153">
            <v>11.52</v>
          </cell>
          <cell r="B1153" t="str">
            <v>Sebelas koma lima</v>
          </cell>
          <cell r="C1153" t="str">
            <v xml:space="preserve"> dua</v>
          </cell>
          <cell r="D1153" t="str">
            <v>Sebelas koma lima dua</v>
          </cell>
        </row>
        <row r="1154">
          <cell r="A1154">
            <v>11.53</v>
          </cell>
          <cell r="B1154" t="str">
            <v>Sebelas koma lima</v>
          </cell>
          <cell r="C1154" t="str">
            <v xml:space="preserve"> tiga</v>
          </cell>
          <cell r="D1154" t="str">
            <v>Sebelas koma lima tiga</v>
          </cell>
        </row>
        <row r="1155">
          <cell r="A1155">
            <v>11.54</v>
          </cell>
          <cell r="B1155" t="str">
            <v>Sebelas koma lima</v>
          </cell>
          <cell r="C1155" t="str">
            <v xml:space="preserve"> empat</v>
          </cell>
          <cell r="D1155" t="str">
            <v>Sebelas koma lima empat</v>
          </cell>
        </row>
        <row r="1156">
          <cell r="A1156">
            <v>11.55</v>
          </cell>
          <cell r="B1156" t="str">
            <v>Sebelas koma lima</v>
          </cell>
          <cell r="C1156" t="str">
            <v xml:space="preserve"> lima</v>
          </cell>
          <cell r="D1156" t="str">
            <v>Sebelas koma lima lima</v>
          </cell>
        </row>
        <row r="1157">
          <cell r="A1157">
            <v>11.56</v>
          </cell>
          <cell r="B1157" t="str">
            <v>Sebelas koma lima</v>
          </cell>
          <cell r="C1157" t="str">
            <v xml:space="preserve"> enam</v>
          </cell>
          <cell r="D1157" t="str">
            <v>Sebelas koma lima enam</v>
          </cell>
        </row>
        <row r="1158">
          <cell r="A1158">
            <v>11.57</v>
          </cell>
          <cell r="B1158" t="str">
            <v>Sebelas koma lima</v>
          </cell>
          <cell r="C1158" t="str">
            <v xml:space="preserve"> tujuh</v>
          </cell>
          <cell r="D1158" t="str">
            <v>Sebelas koma lima tujuh</v>
          </cell>
        </row>
        <row r="1159">
          <cell r="A1159">
            <v>11.58</v>
          </cell>
          <cell r="B1159" t="str">
            <v>Sebelas koma lima</v>
          </cell>
          <cell r="C1159" t="str">
            <v xml:space="preserve"> delapan</v>
          </cell>
          <cell r="D1159" t="str">
            <v>Sebelas koma lima delapan</v>
          </cell>
        </row>
        <row r="1160">
          <cell r="A1160">
            <v>11.59</v>
          </cell>
          <cell r="B1160" t="str">
            <v>Sebelas koma lima</v>
          </cell>
          <cell r="C1160" t="str">
            <v xml:space="preserve"> sembilan</v>
          </cell>
          <cell r="D1160" t="str">
            <v>Sebelas koma lima sembilan</v>
          </cell>
        </row>
        <row r="1161">
          <cell r="A1161">
            <v>11.6</v>
          </cell>
          <cell r="B1161" t="str">
            <v>Sebelas koma enam</v>
          </cell>
          <cell r="C1161" t="str">
            <v xml:space="preserve"> nol</v>
          </cell>
          <cell r="D1161" t="str">
            <v>Sebelas koma enam nol</v>
          </cell>
        </row>
        <row r="1162">
          <cell r="A1162">
            <v>11.61</v>
          </cell>
          <cell r="B1162" t="str">
            <v>Sebelas koma enam</v>
          </cell>
          <cell r="C1162" t="str">
            <v xml:space="preserve"> satu</v>
          </cell>
          <cell r="D1162" t="str">
            <v>Sebelas koma enam satu</v>
          </cell>
        </row>
        <row r="1163">
          <cell r="A1163">
            <v>11.62</v>
          </cell>
          <cell r="B1163" t="str">
            <v>Sebelas koma enam</v>
          </cell>
          <cell r="C1163" t="str">
            <v xml:space="preserve"> dua</v>
          </cell>
          <cell r="D1163" t="str">
            <v>Sebelas koma enam dua</v>
          </cell>
        </row>
        <row r="1164">
          <cell r="A1164">
            <v>11.63</v>
          </cell>
          <cell r="B1164" t="str">
            <v>Sebelas koma enam</v>
          </cell>
          <cell r="C1164" t="str">
            <v xml:space="preserve"> tiga</v>
          </cell>
          <cell r="D1164" t="str">
            <v>Sebelas koma enam tiga</v>
          </cell>
        </row>
        <row r="1165">
          <cell r="A1165">
            <v>11.64</v>
          </cell>
          <cell r="B1165" t="str">
            <v>Sebelas koma enam</v>
          </cell>
          <cell r="C1165" t="str">
            <v xml:space="preserve"> empat</v>
          </cell>
          <cell r="D1165" t="str">
            <v>Sebelas koma enam empat</v>
          </cell>
        </row>
        <row r="1166">
          <cell r="A1166">
            <v>11.65</v>
          </cell>
          <cell r="B1166" t="str">
            <v>Sebelas koma enam</v>
          </cell>
          <cell r="C1166" t="str">
            <v xml:space="preserve"> lima</v>
          </cell>
          <cell r="D1166" t="str">
            <v>Sebelas koma enam lima</v>
          </cell>
        </row>
        <row r="1167">
          <cell r="A1167">
            <v>11.66</v>
          </cell>
          <cell r="B1167" t="str">
            <v>Sebelas koma enam</v>
          </cell>
          <cell r="C1167" t="str">
            <v xml:space="preserve"> enam</v>
          </cell>
          <cell r="D1167" t="str">
            <v>Sebelas koma enam enam</v>
          </cell>
        </row>
        <row r="1168">
          <cell r="A1168">
            <v>11.67</v>
          </cell>
          <cell r="B1168" t="str">
            <v>Sebelas koma enam</v>
          </cell>
          <cell r="C1168" t="str">
            <v xml:space="preserve"> tujuh</v>
          </cell>
          <cell r="D1168" t="str">
            <v>Sebelas koma enam tujuh</v>
          </cell>
        </row>
        <row r="1169">
          <cell r="A1169">
            <v>11.68</v>
          </cell>
          <cell r="B1169" t="str">
            <v>Sebelas koma enam</v>
          </cell>
          <cell r="C1169" t="str">
            <v xml:space="preserve"> delapan</v>
          </cell>
          <cell r="D1169" t="str">
            <v>Sebelas koma enam delapan</v>
          </cell>
        </row>
        <row r="1170">
          <cell r="A1170">
            <v>11.69</v>
          </cell>
          <cell r="B1170" t="str">
            <v>Sebelas koma enam</v>
          </cell>
          <cell r="C1170" t="str">
            <v xml:space="preserve"> sembilan</v>
          </cell>
          <cell r="D1170" t="str">
            <v>Sebelas koma enam sembilan</v>
          </cell>
        </row>
        <row r="1171">
          <cell r="A1171">
            <v>11.7</v>
          </cell>
          <cell r="B1171" t="str">
            <v>Sebelas koma tujuh</v>
          </cell>
          <cell r="C1171" t="str">
            <v xml:space="preserve"> nol</v>
          </cell>
          <cell r="D1171" t="str">
            <v>Sebelas koma tujuh nol</v>
          </cell>
        </row>
        <row r="1172">
          <cell r="A1172">
            <v>11.71</v>
          </cell>
          <cell r="B1172" t="str">
            <v>Sebelas koma tujuh</v>
          </cell>
          <cell r="C1172" t="str">
            <v xml:space="preserve"> satu</v>
          </cell>
          <cell r="D1172" t="str">
            <v>Sebelas koma tujuh satu</v>
          </cell>
        </row>
        <row r="1173">
          <cell r="A1173">
            <v>11.72</v>
          </cell>
          <cell r="B1173" t="str">
            <v>Sebelas koma tujuh</v>
          </cell>
          <cell r="C1173" t="str">
            <v xml:space="preserve"> dua</v>
          </cell>
          <cell r="D1173" t="str">
            <v>Sebelas koma tujuh dua</v>
          </cell>
        </row>
        <row r="1174">
          <cell r="A1174">
            <v>11.73</v>
          </cell>
          <cell r="B1174" t="str">
            <v>Sebelas koma tujuh</v>
          </cell>
          <cell r="C1174" t="str">
            <v xml:space="preserve"> tiga</v>
          </cell>
          <cell r="D1174" t="str">
            <v>Sebelas koma tujuh tiga</v>
          </cell>
        </row>
        <row r="1175">
          <cell r="A1175">
            <v>11.74</v>
          </cell>
          <cell r="B1175" t="str">
            <v>Sebelas koma tujuh</v>
          </cell>
          <cell r="C1175" t="str">
            <v xml:space="preserve"> empat</v>
          </cell>
          <cell r="D1175" t="str">
            <v>Sebelas koma tujuh empat</v>
          </cell>
        </row>
        <row r="1176">
          <cell r="A1176">
            <v>11.75</v>
          </cell>
          <cell r="B1176" t="str">
            <v>Sebelas koma tujuh</v>
          </cell>
          <cell r="C1176" t="str">
            <v xml:space="preserve"> lima</v>
          </cell>
          <cell r="D1176" t="str">
            <v>Sebelas koma tujuh lima</v>
          </cell>
        </row>
        <row r="1177">
          <cell r="A1177">
            <v>11.76</v>
          </cell>
          <cell r="B1177" t="str">
            <v>Sebelas koma tujuh</v>
          </cell>
          <cell r="C1177" t="str">
            <v xml:space="preserve"> enam</v>
          </cell>
          <cell r="D1177" t="str">
            <v>Sebelas koma tujuh enam</v>
          </cell>
        </row>
        <row r="1178">
          <cell r="A1178">
            <v>11.77</v>
          </cell>
          <cell r="B1178" t="str">
            <v>Sebelas koma tujuh</v>
          </cell>
          <cell r="C1178" t="str">
            <v xml:space="preserve"> tujuh</v>
          </cell>
          <cell r="D1178" t="str">
            <v>Sebelas koma tujuh tujuh</v>
          </cell>
        </row>
        <row r="1179">
          <cell r="A1179">
            <v>11.78</v>
          </cell>
          <cell r="B1179" t="str">
            <v>Sebelas koma tujuh</v>
          </cell>
          <cell r="C1179" t="str">
            <v xml:space="preserve"> delapan</v>
          </cell>
          <cell r="D1179" t="str">
            <v>Sebelas koma tujuh delapan</v>
          </cell>
        </row>
        <row r="1180">
          <cell r="A1180">
            <v>11.79</v>
          </cell>
          <cell r="B1180" t="str">
            <v>Sebelas koma tujuh</v>
          </cell>
          <cell r="C1180" t="str">
            <v xml:space="preserve"> sembilan</v>
          </cell>
          <cell r="D1180" t="str">
            <v>Sebelas koma tujuh sembilan</v>
          </cell>
        </row>
        <row r="1181">
          <cell r="A1181">
            <v>11.8</v>
          </cell>
          <cell r="B1181" t="str">
            <v>Sebelas koma delapan</v>
          </cell>
          <cell r="C1181" t="str">
            <v xml:space="preserve"> nol</v>
          </cell>
          <cell r="D1181" t="str">
            <v>Sebelas koma delapan nol</v>
          </cell>
        </row>
        <row r="1182">
          <cell r="A1182">
            <v>11.81</v>
          </cell>
          <cell r="B1182" t="str">
            <v>Sebelas koma delapan</v>
          </cell>
          <cell r="C1182" t="str">
            <v xml:space="preserve"> satu</v>
          </cell>
          <cell r="D1182" t="str">
            <v>Sebelas koma delapan satu</v>
          </cell>
        </row>
        <row r="1183">
          <cell r="A1183">
            <v>11.82</v>
          </cell>
          <cell r="B1183" t="str">
            <v>Sebelas koma delapan</v>
          </cell>
          <cell r="C1183" t="str">
            <v xml:space="preserve"> dua</v>
          </cell>
          <cell r="D1183" t="str">
            <v>Sebelas koma delapan dua</v>
          </cell>
        </row>
        <row r="1184">
          <cell r="A1184">
            <v>11.83</v>
          </cell>
          <cell r="B1184" t="str">
            <v>Sebelas koma delapan</v>
          </cell>
          <cell r="C1184" t="str">
            <v xml:space="preserve"> tiga</v>
          </cell>
          <cell r="D1184" t="str">
            <v>Sebelas koma delapan tiga</v>
          </cell>
        </row>
        <row r="1185">
          <cell r="A1185">
            <v>11.84</v>
          </cell>
          <cell r="B1185" t="str">
            <v>Sebelas koma delapan</v>
          </cell>
          <cell r="C1185" t="str">
            <v xml:space="preserve"> empat</v>
          </cell>
          <cell r="D1185" t="str">
            <v>Sebelas koma delapan empat</v>
          </cell>
        </row>
        <row r="1186">
          <cell r="A1186">
            <v>11.85</v>
          </cell>
          <cell r="B1186" t="str">
            <v>Sebelas koma delapan</v>
          </cell>
          <cell r="C1186" t="str">
            <v xml:space="preserve"> lima</v>
          </cell>
          <cell r="D1186" t="str">
            <v>Sebelas koma delapan lima</v>
          </cell>
        </row>
        <row r="1187">
          <cell r="A1187">
            <v>11.86</v>
          </cell>
          <cell r="B1187" t="str">
            <v>Sebelas koma delapan</v>
          </cell>
          <cell r="C1187" t="str">
            <v xml:space="preserve"> enam</v>
          </cell>
          <cell r="D1187" t="str">
            <v>Sebelas koma delapan enam</v>
          </cell>
        </row>
        <row r="1188">
          <cell r="A1188">
            <v>11.87</v>
          </cell>
          <cell r="B1188" t="str">
            <v>Sebelas koma delapan</v>
          </cell>
          <cell r="C1188" t="str">
            <v xml:space="preserve"> tujuh</v>
          </cell>
          <cell r="D1188" t="str">
            <v>Sebelas koma delapan tujuh</v>
          </cell>
        </row>
        <row r="1189">
          <cell r="A1189">
            <v>11.88</v>
          </cell>
          <cell r="B1189" t="str">
            <v>Sebelas koma delapan</v>
          </cell>
          <cell r="C1189" t="str">
            <v xml:space="preserve"> delapan</v>
          </cell>
          <cell r="D1189" t="str">
            <v>Sebelas koma delapan delapan</v>
          </cell>
        </row>
        <row r="1190">
          <cell r="A1190">
            <v>11.89</v>
          </cell>
          <cell r="B1190" t="str">
            <v>Sebelas koma delapan</v>
          </cell>
          <cell r="C1190" t="str">
            <v xml:space="preserve"> sembilan</v>
          </cell>
          <cell r="D1190" t="str">
            <v>Sebelas koma delapan sembilan</v>
          </cell>
        </row>
        <row r="1191">
          <cell r="A1191">
            <v>11.9</v>
          </cell>
          <cell r="B1191" t="str">
            <v>Sebelas koma sembilan</v>
          </cell>
          <cell r="C1191" t="str">
            <v xml:space="preserve"> nol</v>
          </cell>
          <cell r="D1191" t="str">
            <v>Sebelas koma sembilan nol</v>
          </cell>
        </row>
        <row r="1192">
          <cell r="A1192">
            <v>11.91</v>
          </cell>
          <cell r="B1192" t="str">
            <v>Sebelas koma sembilan</v>
          </cell>
          <cell r="C1192" t="str">
            <v xml:space="preserve"> satu</v>
          </cell>
          <cell r="D1192" t="str">
            <v>Sebelas koma sembilan satu</v>
          </cell>
        </row>
        <row r="1193">
          <cell r="A1193">
            <v>11.92</v>
          </cell>
          <cell r="B1193" t="str">
            <v>Sebelas koma sembilan</v>
          </cell>
          <cell r="C1193" t="str">
            <v xml:space="preserve"> dua</v>
          </cell>
          <cell r="D1193" t="str">
            <v>Sebelas koma sembilan dua</v>
          </cell>
        </row>
        <row r="1194">
          <cell r="A1194">
            <v>11.93</v>
          </cell>
          <cell r="B1194" t="str">
            <v>Sebelas koma sembilan</v>
          </cell>
          <cell r="C1194" t="str">
            <v xml:space="preserve"> tiga</v>
          </cell>
          <cell r="D1194" t="str">
            <v>Sebelas koma sembilan tiga</v>
          </cell>
        </row>
        <row r="1195">
          <cell r="A1195">
            <v>11.94</v>
          </cell>
          <cell r="B1195" t="str">
            <v>Sebelas koma sembilan</v>
          </cell>
          <cell r="C1195" t="str">
            <v xml:space="preserve"> empat</v>
          </cell>
          <cell r="D1195" t="str">
            <v>Sebelas koma sembilan empat</v>
          </cell>
        </row>
        <row r="1196">
          <cell r="A1196">
            <v>11.95</v>
          </cell>
          <cell r="B1196" t="str">
            <v>Sebelas koma sembilan</v>
          </cell>
          <cell r="C1196" t="str">
            <v xml:space="preserve"> lima</v>
          </cell>
          <cell r="D1196" t="str">
            <v>Sebelas koma sembilan lima</v>
          </cell>
        </row>
        <row r="1197">
          <cell r="A1197">
            <v>11.96</v>
          </cell>
          <cell r="B1197" t="str">
            <v>Sebelas koma sembilan</v>
          </cell>
          <cell r="C1197" t="str">
            <v xml:space="preserve"> enam</v>
          </cell>
          <cell r="D1197" t="str">
            <v>Sebelas koma sembilan enam</v>
          </cell>
        </row>
        <row r="1198">
          <cell r="A1198">
            <v>11.97</v>
          </cell>
          <cell r="B1198" t="str">
            <v>Sebelas koma sembilan</v>
          </cell>
          <cell r="C1198" t="str">
            <v xml:space="preserve"> tujuh</v>
          </cell>
          <cell r="D1198" t="str">
            <v>Sebelas koma sembilan tujuh</v>
          </cell>
        </row>
        <row r="1199">
          <cell r="A1199">
            <v>11.98</v>
          </cell>
          <cell r="B1199" t="str">
            <v>Sebelas koma sembilan</v>
          </cell>
          <cell r="C1199" t="str">
            <v xml:space="preserve"> delapan</v>
          </cell>
          <cell r="D1199" t="str">
            <v>Sebelas koma sembilan delapan</v>
          </cell>
        </row>
        <row r="1200">
          <cell r="A1200">
            <v>11.99</v>
          </cell>
          <cell r="B1200" t="str">
            <v>Sebelas koma sembilan</v>
          </cell>
          <cell r="C1200" t="str">
            <v xml:space="preserve"> sembilan</v>
          </cell>
          <cell r="D1200" t="str">
            <v>Sebelas koma sembilan sembilan</v>
          </cell>
        </row>
        <row r="1201">
          <cell r="A1201">
            <v>12</v>
          </cell>
          <cell r="B1201" t="str">
            <v>Dua belas koma nol</v>
          </cell>
          <cell r="C1201" t="str">
            <v xml:space="preserve"> nol</v>
          </cell>
          <cell r="D1201" t="str">
            <v>Dua belas koma nol nol</v>
          </cell>
        </row>
        <row r="1202">
          <cell r="A1202">
            <v>12.01</v>
          </cell>
          <cell r="B1202" t="str">
            <v>Dua belas koma nol</v>
          </cell>
          <cell r="C1202" t="str">
            <v xml:space="preserve"> satu</v>
          </cell>
          <cell r="D1202" t="str">
            <v>Dua belas koma nol satu</v>
          </cell>
        </row>
        <row r="1203">
          <cell r="A1203">
            <v>12.02</v>
          </cell>
          <cell r="B1203" t="str">
            <v>Dua belas koma nol</v>
          </cell>
          <cell r="C1203" t="str">
            <v xml:space="preserve"> dua</v>
          </cell>
          <cell r="D1203" t="str">
            <v>Dua belas koma nol dua</v>
          </cell>
        </row>
        <row r="1204">
          <cell r="A1204">
            <v>12.03</v>
          </cell>
          <cell r="B1204" t="str">
            <v>Dua belas koma nol</v>
          </cell>
          <cell r="C1204" t="str">
            <v xml:space="preserve"> tiga</v>
          </cell>
          <cell r="D1204" t="str">
            <v>Dua belas koma nol tiga</v>
          </cell>
        </row>
        <row r="1205">
          <cell r="A1205">
            <v>12.04</v>
          </cell>
          <cell r="B1205" t="str">
            <v>Dua belas koma nol</v>
          </cell>
          <cell r="C1205" t="str">
            <v xml:space="preserve"> empat</v>
          </cell>
          <cell r="D1205" t="str">
            <v>Dua belas koma nol empat</v>
          </cell>
        </row>
        <row r="1206">
          <cell r="A1206">
            <v>12.05</v>
          </cell>
          <cell r="B1206" t="str">
            <v>Dua belas koma nol</v>
          </cell>
          <cell r="C1206" t="str">
            <v xml:space="preserve"> lima</v>
          </cell>
          <cell r="D1206" t="str">
            <v>Dua belas koma nol lima</v>
          </cell>
        </row>
        <row r="1207">
          <cell r="A1207">
            <v>12.06</v>
          </cell>
          <cell r="B1207" t="str">
            <v>Dua belas koma nol</v>
          </cell>
          <cell r="C1207" t="str">
            <v xml:space="preserve"> enam</v>
          </cell>
          <cell r="D1207" t="str">
            <v>Dua belas koma nol enam</v>
          </cell>
        </row>
        <row r="1208">
          <cell r="A1208">
            <v>12.07</v>
          </cell>
          <cell r="B1208" t="str">
            <v>Dua belas koma nol</v>
          </cell>
          <cell r="C1208" t="str">
            <v xml:space="preserve"> tujuh</v>
          </cell>
          <cell r="D1208" t="str">
            <v>Dua belas koma nol tujuh</v>
          </cell>
        </row>
        <row r="1209">
          <cell r="A1209">
            <v>12.08</v>
          </cell>
          <cell r="B1209" t="str">
            <v>Dua belas koma nol</v>
          </cell>
          <cell r="C1209" t="str">
            <v xml:space="preserve"> delapan</v>
          </cell>
          <cell r="D1209" t="str">
            <v>Dua belas koma nol delapan</v>
          </cell>
        </row>
        <row r="1210">
          <cell r="A1210">
            <v>12.09</v>
          </cell>
          <cell r="B1210" t="str">
            <v>Dua belas koma nol</v>
          </cell>
          <cell r="C1210" t="str">
            <v xml:space="preserve"> sembilan</v>
          </cell>
          <cell r="D1210" t="str">
            <v>Dua belas koma nol sembilan</v>
          </cell>
        </row>
        <row r="1211">
          <cell r="A1211">
            <v>12.1</v>
          </cell>
          <cell r="B1211" t="str">
            <v>Dua belas koma satu</v>
          </cell>
          <cell r="C1211" t="str">
            <v xml:space="preserve"> nol</v>
          </cell>
          <cell r="D1211" t="str">
            <v>Dua belas koma satu nol</v>
          </cell>
        </row>
        <row r="1212">
          <cell r="A1212">
            <v>12.11</v>
          </cell>
          <cell r="B1212" t="str">
            <v>Dua belas koma satu</v>
          </cell>
          <cell r="C1212" t="str">
            <v xml:space="preserve"> satu</v>
          </cell>
          <cell r="D1212" t="str">
            <v>Dua belas koma satu satu</v>
          </cell>
        </row>
        <row r="1213">
          <cell r="A1213">
            <v>12.12</v>
          </cell>
          <cell r="B1213" t="str">
            <v>Dua belas koma satu</v>
          </cell>
          <cell r="C1213" t="str">
            <v xml:space="preserve"> dua</v>
          </cell>
          <cell r="D1213" t="str">
            <v>Dua belas koma satu dua</v>
          </cell>
        </row>
        <row r="1214">
          <cell r="A1214">
            <v>12.13</v>
          </cell>
          <cell r="B1214" t="str">
            <v>Dua belas koma satu</v>
          </cell>
          <cell r="C1214" t="str">
            <v xml:space="preserve"> tiga</v>
          </cell>
          <cell r="D1214" t="str">
            <v>Dua belas koma satu tiga</v>
          </cell>
        </row>
        <row r="1215">
          <cell r="A1215">
            <v>12.14</v>
          </cell>
          <cell r="B1215" t="str">
            <v>Dua belas koma satu</v>
          </cell>
          <cell r="C1215" t="str">
            <v xml:space="preserve"> empat</v>
          </cell>
          <cell r="D1215" t="str">
            <v>Dua belas koma satu empat</v>
          </cell>
        </row>
        <row r="1216">
          <cell r="A1216">
            <v>12.15</v>
          </cell>
          <cell r="B1216" t="str">
            <v>Dua belas koma satu</v>
          </cell>
          <cell r="C1216" t="str">
            <v xml:space="preserve"> lima</v>
          </cell>
          <cell r="D1216" t="str">
            <v>Dua belas koma satu lima</v>
          </cell>
        </row>
        <row r="1217">
          <cell r="A1217">
            <v>12.16</v>
          </cell>
          <cell r="B1217" t="str">
            <v>Dua belas koma satu</v>
          </cell>
          <cell r="C1217" t="str">
            <v xml:space="preserve"> enam</v>
          </cell>
          <cell r="D1217" t="str">
            <v>Dua belas koma satu enam</v>
          </cell>
        </row>
        <row r="1218">
          <cell r="A1218">
            <v>12.17</v>
          </cell>
          <cell r="B1218" t="str">
            <v>Dua belas koma satu</v>
          </cell>
          <cell r="C1218" t="str">
            <v xml:space="preserve"> tujuh</v>
          </cell>
          <cell r="D1218" t="str">
            <v>Dua belas koma satu tujuh</v>
          </cell>
        </row>
        <row r="1219">
          <cell r="A1219">
            <v>12.18</v>
          </cell>
          <cell r="B1219" t="str">
            <v>Dua belas koma satu</v>
          </cell>
          <cell r="C1219" t="str">
            <v xml:space="preserve"> delapan</v>
          </cell>
          <cell r="D1219" t="str">
            <v>Dua belas koma satu delapan</v>
          </cell>
        </row>
        <row r="1220">
          <cell r="A1220">
            <v>12.19</v>
          </cell>
          <cell r="B1220" t="str">
            <v>Dua belas koma satu</v>
          </cell>
          <cell r="C1220" t="str">
            <v xml:space="preserve"> sembilan</v>
          </cell>
          <cell r="D1220" t="str">
            <v>Dua belas koma satu sembilan</v>
          </cell>
        </row>
        <row r="1221">
          <cell r="A1221">
            <v>12.2</v>
          </cell>
          <cell r="B1221" t="str">
            <v>Dua belas koma dua</v>
          </cell>
          <cell r="C1221" t="str">
            <v xml:space="preserve"> nol</v>
          </cell>
          <cell r="D1221" t="str">
            <v>Dua belas koma dua nol</v>
          </cell>
        </row>
        <row r="1222">
          <cell r="A1222">
            <v>12.21</v>
          </cell>
          <cell r="B1222" t="str">
            <v>Dua belas koma dua</v>
          </cell>
          <cell r="C1222" t="str">
            <v xml:space="preserve"> satu</v>
          </cell>
          <cell r="D1222" t="str">
            <v>Dua belas koma dua satu</v>
          </cell>
        </row>
        <row r="1223">
          <cell r="A1223">
            <v>12.22</v>
          </cell>
          <cell r="B1223" t="str">
            <v>Dua belas koma dua</v>
          </cell>
          <cell r="C1223" t="str">
            <v xml:space="preserve"> dua</v>
          </cell>
          <cell r="D1223" t="str">
            <v>Dua belas koma dua dua</v>
          </cell>
        </row>
        <row r="1224">
          <cell r="A1224">
            <v>12.23</v>
          </cell>
          <cell r="B1224" t="str">
            <v>Dua belas koma dua</v>
          </cell>
          <cell r="C1224" t="str">
            <v xml:space="preserve"> tiga</v>
          </cell>
          <cell r="D1224" t="str">
            <v>Dua belas koma dua tiga</v>
          </cell>
        </row>
        <row r="1225">
          <cell r="A1225">
            <v>12.24</v>
          </cell>
          <cell r="B1225" t="str">
            <v>Dua belas koma dua</v>
          </cell>
          <cell r="C1225" t="str">
            <v xml:space="preserve"> empat</v>
          </cell>
          <cell r="D1225" t="str">
            <v>Dua belas koma dua empat</v>
          </cell>
        </row>
        <row r="1226">
          <cell r="A1226">
            <v>12.25</v>
          </cell>
          <cell r="B1226" t="str">
            <v>Dua belas koma dua</v>
          </cell>
          <cell r="C1226" t="str">
            <v xml:space="preserve"> lima</v>
          </cell>
          <cell r="D1226" t="str">
            <v>Dua belas koma dua lima</v>
          </cell>
        </row>
        <row r="1227">
          <cell r="A1227">
            <v>12.26</v>
          </cell>
          <cell r="B1227" t="str">
            <v>Dua belas koma dua</v>
          </cell>
          <cell r="C1227" t="str">
            <v xml:space="preserve"> enam</v>
          </cell>
          <cell r="D1227" t="str">
            <v>Dua belas koma dua enam</v>
          </cell>
        </row>
        <row r="1228">
          <cell r="A1228">
            <v>12.27</v>
          </cell>
          <cell r="B1228" t="str">
            <v>Dua belas koma dua</v>
          </cell>
          <cell r="C1228" t="str">
            <v xml:space="preserve"> tujuh</v>
          </cell>
          <cell r="D1228" t="str">
            <v>Dua belas koma dua tujuh</v>
          </cell>
        </row>
        <row r="1229">
          <cell r="A1229">
            <v>12.28</v>
          </cell>
          <cell r="B1229" t="str">
            <v>Dua belas koma dua</v>
          </cell>
          <cell r="C1229" t="str">
            <v xml:space="preserve"> delapan</v>
          </cell>
          <cell r="D1229" t="str">
            <v>Dua belas koma dua delapan</v>
          </cell>
        </row>
        <row r="1230">
          <cell r="A1230">
            <v>12.29</v>
          </cell>
          <cell r="B1230" t="str">
            <v>Dua belas koma dua</v>
          </cell>
          <cell r="C1230" t="str">
            <v xml:space="preserve"> sembilan</v>
          </cell>
          <cell r="D1230" t="str">
            <v>Dua belas koma dua sembilan</v>
          </cell>
        </row>
        <row r="1231">
          <cell r="A1231">
            <v>12.3</v>
          </cell>
          <cell r="B1231" t="str">
            <v>Dua belas koma tiga</v>
          </cell>
          <cell r="C1231" t="str">
            <v xml:space="preserve"> nol</v>
          </cell>
          <cell r="D1231" t="str">
            <v>Dua belas koma tiga nol</v>
          </cell>
        </row>
        <row r="1232">
          <cell r="A1232">
            <v>12.31</v>
          </cell>
          <cell r="B1232" t="str">
            <v>Dua belas koma tiga</v>
          </cell>
          <cell r="C1232" t="str">
            <v xml:space="preserve"> satu</v>
          </cell>
          <cell r="D1232" t="str">
            <v>Dua belas koma tiga satu</v>
          </cell>
        </row>
        <row r="1233">
          <cell r="A1233">
            <v>12.32</v>
          </cell>
          <cell r="B1233" t="str">
            <v>Dua belas koma tiga</v>
          </cell>
          <cell r="C1233" t="str">
            <v xml:space="preserve"> dua</v>
          </cell>
          <cell r="D1233" t="str">
            <v>Dua belas koma tiga dua</v>
          </cell>
        </row>
        <row r="1234">
          <cell r="A1234">
            <v>12.33</v>
          </cell>
          <cell r="B1234" t="str">
            <v>Dua belas koma tiga</v>
          </cell>
          <cell r="C1234" t="str">
            <v xml:space="preserve"> tiga</v>
          </cell>
          <cell r="D1234" t="str">
            <v>Dua belas koma tiga tiga</v>
          </cell>
        </row>
        <row r="1235">
          <cell r="A1235">
            <v>12.34</v>
          </cell>
          <cell r="B1235" t="str">
            <v>Dua belas koma tiga</v>
          </cell>
          <cell r="C1235" t="str">
            <v xml:space="preserve"> empat</v>
          </cell>
          <cell r="D1235" t="str">
            <v>Dua belas koma tiga empat</v>
          </cell>
        </row>
        <row r="1236">
          <cell r="A1236">
            <v>12.35</v>
          </cell>
          <cell r="B1236" t="str">
            <v>Dua belas koma tiga</v>
          </cell>
          <cell r="C1236" t="str">
            <v xml:space="preserve"> lima</v>
          </cell>
          <cell r="D1236" t="str">
            <v>Dua belas koma tiga lima</v>
          </cell>
        </row>
        <row r="1237">
          <cell r="A1237">
            <v>12.36</v>
          </cell>
          <cell r="B1237" t="str">
            <v>Dua belas koma tiga</v>
          </cell>
          <cell r="C1237" t="str">
            <v xml:space="preserve"> enam</v>
          </cell>
          <cell r="D1237" t="str">
            <v>Dua belas koma tiga enam</v>
          </cell>
        </row>
        <row r="1238">
          <cell r="A1238">
            <v>12.37</v>
          </cell>
          <cell r="B1238" t="str">
            <v>Dua belas koma tiga</v>
          </cell>
          <cell r="C1238" t="str">
            <v xml:space="preserve"> tujuh</v>
          </cell>
          <cell r="D1238" t="str">
            <v>Dua belas koma tiga tujuh</v>
          </cell>
        </row>
        <row r="1239">
          <cell r="A1239">
            <v>12.38</v>
          </cell>
          <cell r="B1239" t="str">
            <v>Dua belas koma tiga</v>
          </cell>
          <cell r="C1239" t="str">
            <v xml:space="preserve"> delapan</v>
          </cell>
          <cell r="D1239" t="str">
            <v>Dua belas koma tiga delapan</v>
          </cell>
        </row>
        <row r="1240">
          <cell r="A1240">
            <v>12.39</v>
          </cell>
          <cell r="B1240" t="str">
            <v>Dua belas koma tiga</v>
          </cell>
          <cell r="C1240" t="str">
            <v xml:space="preserve"> sembilan</v>
          </cell>
          <cell r="D1240" t="str">
            <v>Dua belas koma tiga sembilan</v>
          </cell>
        </row>
        <row r="1241">
          <cell r="A1241">
            <v>12.4</v>
          </cell>
          <cell r="B1241" t="str">
            <v>Dua belas koma empat</v>
          </cell>
          <cell r="C1241" t="str">
            <v xml:space="preserve"> nol</v>
          </cell>
          <cell r="D1241" t="str">
            <v>Dua belas koma empat nol</v>
          </cell>
        </row>
        <row r="1242">
          <cell r="A1242">
            <v>12.41</v>
          </cell>
          <cell r="B1242" t="str">
            <v>Dua belas koma empat</v>
          </cell>
          <cell r="C1242" t="str">
            <v xml:space="preserve"> satu</v>
          </cell>
          <cell r="D1242" t="str">
            <v>Dua belas koma empat satu</v>
          </cell>
        </row>
        <row r="1243">
          <cell r="A1243">
            <v>12.42</v>
          </cell>
          <cell r="B1243" t="str">
            <v>Dua belas koma empat</v>
          </cell>
          <cell r="C1243" t="str">
            <v xml:space="preserve"> dua</v>
          </cell>
          <cell r="D1243" t="str">
            <v>Dua belas koma empat dua</v>
          </cell>
        </row>
        <row r="1244">
          <cell r="A1244">
            <v>12.43</v>
          </cell>
          <cell r="B1244" t="str">
            <v>Dua belas koma empat</v>
          </cell>
          <cell r="C1244" t="str">
            <v xml:space="preserve"> tiga</v>
          </cell>
          <cell r="D1244" t="str">
            <v>Dua belas koma empat tiga</v>
          </cell>
        </row>
        <row r="1245">
          <cell r="A1245">
            <v>12.44</v>
          </cell>
          <cell r="B1245" t="str">
            <v>Dua belas koma empat</v>
          </cell>
          <cell r="C1245" t="str">
            <v xml:space="preserve"> empat</v>
          </cell>
          <cell r="D1245" t="str">
            <v>Dua belas koma empat empat</v>
          </cell>
        </row>
        <row r="1246">
          <cell r="A1246">
            <v>12.45</v>
          </cell>
          <cell r="B1246" t="str">
            <v>Dua belas koma empat</v>
          </cell>
          <cell r="C1246" t="str">
            <v xml:space="preserve"> lima</v>
          </cell>
          <cell r="D1246" t="str">
            <v>Dua belas koma empat lima</v>
          </cell>
        </row>
        <row r="1247">
          <cell r="A1247">
            <v>12.46</v>
          </cell>
          <cell r="B1247" t="str">
            <v>Dua belas koma empat</v>
          </cell>
          <cell r="C1247" t="str">
            <v xml:space="preserve"> enam</v>
          </cell>
          <cell r="D1247" t="str">
            <v>Dua belas koma empat enam</v>
          </cell>
        </row>
        <row r="1248">
          <cell r="A1248">
            <v>12.47</v>
          </cell>
          <cell r="B1248" t="str">
            <v>Dua belas koma empat</v>
          </cell>
          <cell r="C1248" t="str">
            <v xml:space="preserve"> tujuh</v>
          </cell>
          <cell r="D1248" t="str">
            <v>Dua belas koma empat tujuh</v>
          </cell>
        </row>
        <row r="1249">
          <cell r="A1249">
            <v>12.48</v>
          </cell>
          <cell r="B1249" t="str">
            <v>Dua belas koma empat</v>
          </cell>
          <cell r="C1249" t="str">
            <v xml:space="preserve"> delapan</v>
          </cell>
          <cell r="D1249" t="str">
            <v>Dua belas koma empat delapan</v>
          </cell>
        </row>
        <row r="1250">
          <cell r="A1250">
            <v>12.49</v>
          </cell>
          <cell r="B1250" t="str">
            <v>Dua belas koma empat</v>
          </cell>
          <cell r="C1250" t="str">
            <v xml:space="preserve"> sembilan</v>
          </cell>
          <cell r="D1250" t="str">
            <v>Dua belas koma empat sembilan</v>
          </cell>
        </row>
        <row r="1251">
          <cell r="A1251">
            <v>12.5</v>
          </cell>
          <cell r="B1251" t="str">
            <v>Dua belas koma lima</v>
          </cell>
          <cell r="C1251" t="str">
            <v xml:space="preserve"> nol</v>
          </cell>
          <cell r="D1251" t="str">
            <v>Dua belas koma lima nol</v>
          </cell>
        </row>
        <row r="1252">
          <cell r="A1252">
            <v>12.51</v>
          </cell>
          <cell r="B1252" t="str">
            <v>Dua belas koma lima</v>
          </cell>
          <cell r="C1252" t="str">
            <v xml:space="preserve"> satu</v>
          </cell>
          <cell r="D1252" t="str">
            <v>Dua belas koma lima satu</v>
          </cell>
        </row>
        <row r="1253">
          <cell r="A1253">
            <v>12.52</v>
          </cell>
          <cell r="B1253" t="str">
            <v>Dua belas koma lima</v>
          </cell>
          <cell r="C1253" t="str">
            <v xml:space="preserve"> dua</v>
          </cell>
          <cell r="D1253" t="str">
            <v>Dua belas koma lima dua</v>
          </cell>
        </row>
        <row r="1254">
          <cell r="A1254">
            <v>12.53</v>
          </cell>
          <cell r="B1254" t="str">
            <v>Dua belas koma lima</v>
          </cell>
          <cell r="C1254" t="str">
            <v xml:space="preserve"> tiga</v>
          </cell>
          <cell r="D1254" t="str">
            <v>Dua belas koma lima tiga</v>
          </cell>
        </row>
        <row r="1255">
          <cell r="A1255">
            <v>12.54</v>
          </cell>
          <cell r="B1255" t="str">
            <v>Dua belas koma lima</v>
          </cell>
          <cell r="C1255" t="str">
            <v xml:space="preserve"> empat</v>
          </cell>
          <cell r="D1255" t="str">
            <v>Dua belas koma lima empat</v>
          </cell>
        </row>
        <row r="1256">
          <cell r="A1256">
            <v>12.55</v>
          </cell>
          <cell r="B1256" t="str">
            <v>Dua belas koma lima</v>
          </cell>
          <cell r="C1256" t="str">
            <v xml:space="preserve"> lima</v>
          </cell>
          <cell r="D1256" t="str">
            <v>Dua belas koma lima lima</v>
          </cell>
        </row>
        <row r="1257">
          <cell r="A1257">
            <v>12.56</v>
          </cell>
          <cell r="B1257" t="str">
            <v>Dua belas koma lima</v>
          </cell>
          <cell r="C1257" t="str">
            <v xml:space="preserve"> enam</v>
          </cell>
          <cell r="D1257" t="str">
            <v>Dua belas koma lima enam</v>
          </cell>
        </row>
        <row r="1258">
          <cell r="A1258">
            <v>12.57</v>
          </cell>
          <cell r="B1258" t="str">
            <v>Dua belas koma lima</v>
          </cell>
          <cell r="C1258" t="str">
            <v xml:space="preserve"> tujuh</v>
          </cell>
          <cell r="D1258" t="str">
            <v>Dua belas koma lima tujuh</v>
          </cell>
        </row>
        <row r="1259">
          <cell r="A1259">
            <v>12.58</v>
          </cell>
          <cell r="B1259" t="str">
            <v>Dua belas koma lima</v>
          </cell>
          <cell r="C1259" t="str">
            <v xml:space="preserve"> delapan</v>
          </cell>
          <cell r="D1259" t="str">
            <v>Dua belas koma lima delapan</v>
          </cell>
        </row>
        <row r="1260">
          <cell r="A1260">
            <v>12.59</v>
          </cell>
          <cell r="B1260" t="str">
            <v>Dua belas koma lima</v>
          </cell>
          <cell r="C1260" t="str">
            <v xml:space="preserve"> sembilan</v>
          </cell>
          <cell r="D1260" t="str">
            <v>Dua belas koma lima sembilan</v>
          </cell>
        </row>
        <row r="1261">
          <cell r="A1261">
            <v>12.6</v>
          </cell>
          <cell r="B1261" t="str">
            <v>Dua belas koma enam</v>
          </cell>
          <cell r="C1261" t="str">
            <v xml:space="preserve"> nol</v>
          </cell>
          <cell r="D1261" t="str">
            <v>Dua belas koma enam nol</v>
          </cell>
        </row>
        <row r="1262">
          <cell r="A1262">
            <v>12.61</v>
          </cell>
          <cell r="B1262" t="str">
            <v>Dua belas koma enam</v>
          </cell>
          <cell r="C1262" t="str">
            <v xml:space="preserve"> satu</v>
          </cell>
          <cell r="D1262" t="str">
            <v>Dua belas koma enam satu</v>
          </cell>
        </row>
        <row r="1263">
          <cell r="A1263">
            <v>12.62</v>
          </cell>
          <cell r="B1263" t="str">
            <v>Dua belas koma enam</v>
          </cell>
          <cell r="C1263" t="str">
            <v xml:space="preserve"> dua</v>
          </cell>
          <cell r="D1263" t="str">
            <v>Dua belas koma enam dua</v>
          </cell>
        </row>
        <row r="1264">
          <cell r="A1264">
            <v>12.63</v>
          </cell>
          <cell r="B1264" t="str">
            <v>Dua belas koma enam</v>
          </cell>
          <cell r="C1264" t="str">
            <v xml:space="preserve"> tiga</v>
          </cell>
          <cell r="D1264" t="str">
            <v>Dua belas koma enam tiga</v>
          </cell>
        </row>
        <row r="1265">
          <cell r="A1265">
            <v>12.64</v>
          </cell>
          <cell r="B1265" t="str">
            <v>Dua belas koma enam</v>
          </cell>
          <cell r="C1265" t="str">
            <v xml:space="preserve"> empat</v>
          </cell>
          <cell r="D1265" t="str">
            <v>Dua belas koma enam empat</v>
          </cell>
        </row>
        <row r="1266">
          <cell r="A1266">
            <v>12.65</v>
          </cell>
          <cell r="B1266" t="str">
            <v>Dua belas koma enam</v>
          </cell>
          <cell r="C1266" t="str">
            <v xml:space="preserve"> lima</v>
          </cell>
          <cell r="D1266" t="str">
            <v>Dua belas koma enam lima</v>
          </cell>
        </row>
        <row r="1267">
          <cell r="A1267">
            <v>12.66</v>
          </cell>
          <cell r="B1267" t="str">
            <v>Dua belas koma enam</v>
          </cell>
          <cell r="C1267" t="str">
            <v xml:space="preserve"> enam</v>
          </cell>
          <cell r="D1267" t="str">
            <v>Dua belas koma enam enam</v>
          </cell>
        </row>
        <row r="1268">
          <cell r="A1268">
            <v>12.67</v>
          </cell>
          <cell r="B1268" t="str">
            <v>Dua belas koma enam</v>
          </cell>
          <cell r="C1268" t="str">
            <v xml:space="preserve"> tujuh</v>
          </cell>
          <cell r="D1268" t="str">
            <v>Dua belas koma enam tujuh</v>
          </cell>
        </row>
        <row r="1269">
          <cell r="A1269">
            <v>12.68</v>
          </cell>
          <cell r="B1269" t="str">
            <v>Dua belas koma enam</v>
          </cell>
          <cell r="C1269" t="str">
            <v xml:space="preserve"> delapan</v>
          </cell>
          <cell r="D1269" t="str">
            <v>Dua belas koma enam delapan</v>
          </cell>
        </row>
        <row r="1270">
          <cell r="A1270">
            <v>12.69</v>
          </cell>
          <cell r="B1270" t="str">
            <v>Dua belas koma enam</v>
          </cell>
          <cell r="C1270" t="str">
            <v xml:space="preserve"> sembilan</v>
          </cell>
          <cell r="D1270" t="str">
            <v>Dua belas koma enam sembilan</v>
          </cell>
        </row>
        <row r="1271">
          <cell r="A1271">
            <v>12.7</v>
          </cell>
          <cell r="B1271" t="str">
            <v>Dua belas koma tujuh</v>
          </cell>
          <cell r="C1271" t="str">
            <v xml:space="preserve"> nol</v>
          </cell>
          <cell r="D1271" t="str">
            <v>Dua belas koma tujuh nol</v>
          </cell>
        </row>
        <row r="1272">
          <cell r="A1272">
            <v>12.71</v>
          </cell>
          <cell r="B1272" t="str">
            <v>Dua belas koma tujuh</v>
          </cell>
          <cell r="C1272" t="str">
            <v xml:space="preserve"> satu</v>
          </cell>
          <cell r="D1272" t="str">
            <v>Dua belas koma tujuh satu</v>
          </cell>
        </row>
        <row r="1273">
          <cell r="A1273">
            <v>12.72</v>
          </cell>
          <cell r="B1273" t="str">
            <v>Dua belas koma tujuh</v>
          </cell>
          <cell r="C1273" t="str">
            <v xml:space="preserve"> dua</v>
          </cell>
          <cell r="D1273" t="str">
            <v>Dua belas koma tujuh dua</v>
          </cell>
        </row>
        <row r="1274">
          <cell r="A1274">
            <v>12.73</v>
          </cell>
          <cell r="B1274" t="str">
            <v>Dua belas koma tujuh</v>
          </cell>
          <cell r="C1274" t="str">
            <v xml:space="preserve"> tiga</v>
          </cell>
          <cell r="D1274" t="str">
            <v>Dua belas koma tujuh tiga</v>
          </cell>
        </row>
        <row r="1275">
          <cell r="A1275">
            <v>12.74</v>
          </cell>
          <cell r="B1275" t="str">
            <v>Dua belas koma tujuh</v>
          </cell>
          <cell r="C1275" t="str">
            <v xml:space="preserve"> empat</v>
          </cell>
          <cell r="D1275" t="str">
            <v>Dua belas koma tujuh empat</v>
          </cell>
        </row>
        <row r="1276">
          <cell r="A1276">
            <v>12.75</v>
          </cell>
          <cell r="B1276" t="str">
            <v>Dua belas koma tujuh</v>
          </cell>
          <cell r="C1276" t="str">
            <v xml:space="preserve"> lima</v>
          </cell>
          <cell r="D1276" t="str">
            <v>Dua belas koma tujuh lima</v>
          </cell>
        </row>
        <row r="1277">
          <cell r="A1277">
            <v>12.76</v>
          </cell>
          <cell r="B1277" t="str">
            <v>Dua belas koma tujuh</v>
          </cell>
          <cell r="C1277" t="str">
            <v xml:space="preserve"> enam</v>
          </cell>
          <cell r="D1277" t="str">
            <v>Dua belas koma tujuh enam</v>
          </cell>
        </row>
        <row r="1278">
          <cell r="A1278">
            <v>12.77</v>
          </cell>
          <cell r="B1278" t="str">
            <v>Dua belas koma tujuh</v>
          </cell>
          <cell r="C1278" t="str">
            <v xml:space="preserve"> tujuh</v>
          </cell>
          <cell r="D1278" t="str">
            <v>Dua belas koma tujuh tujuh</v>
          </cell>
        </row>
        <row r="1279">
          <cell r="A1279">
            <v>12.78</v>
          </cell>
          <cell r="B1279" t="str">
            <v>Dua belas koma tujuh</v>
          </cell>
          <cell r="C1279" t="str">
            <v xml:space="preserve"> delapan</v>
          </cell>
          <cell r="D1279" t="str">
            <v>Dua belas koma tujuh delapan</v>
          </cell>
        </row>
        <row r="1280">
          <cell r="A1280">
            <v>12.79</v>
          </cell>
          <cell r="B1280" t="str">
            <v>Dua belas koma tujuh</v>
          </cell>
          <cell r="C1280" t="str">
            <v xml:space="preserve"> sembilan</v>
          </cell>
          <cell r="D1280" t="str">
            <v>Dua belas koma tujuh sembilan</v>
          </cell>
        </row>
        <row r="1281">
          <cell r="A1281">
            <v>12.8</v>
          </cell>
          <cell r="B1281" t="str">
            <v>Dua belas koma delapan</v>
          </cell>
          <cell r="C1281" t="str">
            <v xml:space="preserve"> nol</v>
          </cell>
          <cell r="D1281" t="str">
            <v>Dua belas koma delapan nol</v>
          </cell>
        </row>
        <row r="1282">
          <cell r="A1282">
            <v>12.81</v>
          </cell>
          <cell r="B1282" t="str">
            <v>Dua belas koma delapan</v>
          </cell>
          <cell r="C1282" t="str">
            <v xml:space="preserve"> satu</v>
          </cell>
          <cell r="D1282" t="str">
            <v>Dua belas koma delapan satu</v>
          </cell>
        </row>
        <row r="1283">
          <cell r="A1283">
            <v>12.82</v>
          </cell>
          <cell r="B1283" t="str">
            <v>Dua belas koma delapan</v>
          </cell>
          <cell r="C1283" t="str">
            <v xml:space="preserve"> dua</v>
          </cell>
          <cell r="D1283" t="str">
            <v>Dua belas koma delapan dua</v>
          </cell>
        </row>
        <row r="1284">
          <cell r="A1284">
            <v>12.83</v>
          </cell>
          <cell r="B1284" t="str">
            <v>Dua belas koma delapan</v>
          </cell>
          <cell r="C1284" t="str">
            <v xml:space="preserve"> tiga</v>
          </cell>
          <cell r="D1284" t="str">
            <v>Dua belas koma delapan tiga</v>
          </cell>
        </row>
        <row r="1285">
          <cell r="A1285">
            <v>12.84</v>
          </cell>
          <cell r="B1285" t="str">
            <v>Dua belas koma delapan</v>
          </cell>
          <cell r="C1285" t="str">
            <v xml:space="preserve"> empat</v>
          </cell>
          <cell r="D1285" t="str">
            <v>Dua belas koma delapan empat</v>
          </cell>
        </row>
        <row r="1286">
          <cell r="A1286">
            <v>12.85</v>
          </cell>
          <cell r="B1286" t="str">
            <v>Dua belas koma delapan</v>
          </cell>
          <cell r="C1286" t="str">
            <v xml:space="preserve"> lima</v>
          </cell>
          <cell r="D1286" t="str">
            <v>Dua belas koma delapan lima</v>
          </cell>
        </row>
        <row r="1287">
          <cell r="A1287">
            <v>12.86</v>
          </cell>
          <cell r="B1287" t="str">
            <v>Dua belas koma delapan</v>
          </cell>
          <cell r="C1287" t="str">
            <v xml:space="preserve"> enam</v>
          </cell>
          <cell r="D1287" t="str">
            <v>Dua belas koma delapan enam</v>
          </cell>
        </row>
        <row r="1288">
          <cell r="A1288">
            <v>12.87</v>
          </cell>
          <cell r="B1288" t="str">
            <v>Dua belas koma delapan</v>
          </cell>
          <cell r="C1288" t="str">
            <v xml:space="preserve"> tujuh</v>
          </cell>
          <cell r="D1288" t="str">
            <v>Dua belas koma delapan tujuh</v>
          </cell>
        </row>
        <row r="1289">
          <cell r="A1289">
            <v>12.88</v>
          </cell>
          <cell r="B1289" t="str">
            <v>Dua belas koma delapan</v>
          </cell>
          <cell r="C1289" t="str">
            <v xml:space="preserve"> delapan</v>
          </cell>
          <cell r="D1289" t="str">
            <v>Dua belas koma delapan delapan</v>
          </cell>
        </row>
        <row r="1290">
          <cell r="A1290">
            <v>12.89</v>
          </cell>
          <cell r="B1290" t="str">
            <v>Dua belas koma delapan</v>
          </cell>
          <cell r="C1290" t="str">
            <v xml:space="preserve"> sembilan</v>
          </cell>
          <cell r="D1290" t="str">
            <v>Dua belas koma delapan sembilan</v>
          </cell>
        </row>
        <row r="1291">
          <cell r="A1291">
            <v>12.9</v>
          </cell>
          <cell r="B1291" t="str">
            <v>Dua belas koma sembilan</v>
          </cell>
          <cell r="C1291" t="str">
            <v xml:space="preserve"> nol</v>
          </cell>
          <cell r="D1291" t="str">
            <v>Dua belas koma sembilan nol</v>
          </cell>
        </row>
        <row r="1292">
          <cell r="A1292">
            <v>12.91</v>
          </cell>
          <cell r="B1292" t="str">
            <v>Dua belas koma sembilan</v>
          </cell>
          <cell r="C1292" t="str">
            <v xml:space="preserve"> satu</v>
          </cell>
          <cell r="D1292" t="str">
            <v>Dua belas koma sembilan satu</v>
          </cell>
        </row>
        <row r="1293">
          <cell r="A1293">
            <v>12.92</v>
          </cell>
          <cell r="B1293" t="str">
            <v>Dua belas koma sembilan</v>
          </cell>
          <cell r="C1293" t="str">
            <v xml:space="preserve"> dua</v>
          </cell>
          <cell r="D1293" t="str">
            <v>Dua belas koma sembilan dua</v>
          </cell>
        </row>
        <row r="1294">
          <cell r="A1294">
            <v>12.93</v>
          </cell>
          <cell r="B1294" t="str">
            <v>Dua belas koma sembilan</v>
          </cell>
          <cell r="C1294" t="str">
            <v xml:space="preserve"> tiga</v>
          </cell>
          <cell r="D1294" t="str">
            <v>Dua belas koma sembilan tiga</v>
          </cell>
        </row>
        <row r="1295">
          <cell r="A1295">
            <v>12.94</v>
          </cell>
          <cell r="B1295" t="str">
            <v>Dua belas koma sembilan</v>
          </cell>
          <cell r="C1295" t="str">
            <v xml:space="preserve"> empat</v>
          </cell>
          <cell r="D1295" t="str">
            <v>Dua belas koma sembilan empat</v>
          </cell>
        </row>
        <row r="1296">
          <cell r="A1296">
            <v>12.95</v>
          </cell>
          <cell r="B1296" t="str">
            <v>Dua belas koma sembilan</v>
          </cell>
          <cell r="C1296" t="str">
            <v xml:space="preserve"> lima</v>
          </cell>
          <cell r="D1296" t="str">
            <v>Dua belas koma sembilan lima</v>
          </cell>
        </row>
        <row r="1297">
          <cell r="A1297">
            <v>12.96</v>
          </cell>
          <cell r="B1297" t="str">
            <v>Dua belas koma sembilan</v>
          </cell>
          <cell r="C1297" t="str">
            <v xml:space="preserve"> enam</v>
          </cell>
          <cell r="D1297" t="str">
            <v>Dua belas koma sembilan enam</v>
          </cell>
        </row>
        <row r="1298">
          <cell r="A1298">
            <v>12.97</v>
          </cell>
          <cell r="B1298" t="str">
            <v>Dua belas koma sembilan</v>
          </cell>
          <cell r="C1298" t="str">
            <v xml:space="preserve"> tujuh</v>
          </cell>
          <cell r="D1298" t="str">
            <v>Dua belas koma sembilan tujuh</v>
          </cell>
        </row>
        <row r="1299">
          <cell r="A1299">
            <v>12.98</v>
          </cell>
          <cell r="B1299" t="str">
            <v>Dua belas koma sembilan</v>
          </cell>
          <cell r="C1299" t="str">
            <v xml:space="preserve"> delapan</v>
          </cell>
          <cell r="D1299" t="str">
            <v>Dua belas koma sembilan delapan</v>
          </cell>
        </row>
        <row r="1300">
          <cell r="A1300">
            <v>12.99</v>
          </cell>
          <cell r="B1300" t="str">
            <v>Dua belas koma sembilan</v>
          </cell>
          <cell r="C1300" t="str">
            <v xml:space="preserve"> sembilan</v>
          </cell>
          <cell r="D1300" t="str">
            <v>Dua belas koma sembilan sembilan</v>
          </cell>
        </row>
        <row r="1301">
          <cell r="A1301">
            <v>13</v>
          </cell>
          <cell r="B1301" t="str">
            <v>Tiga belas koma nol</v>
          </cell>
          <cell r="C1301" t="str">
            <v xml:space="preserve"> nol</v>
          </cell>
          <cell r="D1301" t="str">
            <v>Tiga belas koma nol nol</v>
          </cell>
        </row>
        <row r="1302">
          <cell r="A1302">
            <v>13.01</v>
          </cell>
          <cell r="B1302" t="str">
            <v>Tiga belas koma nol</v>
          </cell>
          <cell r="C1302" t="str">
            <v xml:space="preserve"> satu</v>
          </cell>
          <cell r="D1302" t="str">
            <v>Tiga belas koma nol satu</v>
          </cell>
        </row>
        <row r="1303">
          <cell r="A1303">
            <v>13.02</v>
          </cell>
          <cell r="B1303" t="str">
            <v>Tiga belas koma nol</v>
          </cell>
          <cell r="C1303" t="str">
            <v xml:space="preserve"> dua</v>
          </cell>
          <cell r="D1303" t="str">
            <v>Tiga belas koma nol dua</v>
          </cell>
        </row>
        <row r="1304">
          <cell r="A1304">
            <v>13.03</v>
          </cell>
          <cell r="B1304" t="str">
            <v>Tiga belas koma nol</v>
          </cell>
          <cell r="C1304" t="str">
            <v xml:space="preserve"> tiga</v>
          </cell>
          <cell r="D1304" t="str">
            <v>Tiga belas koma nol tiga</v>
          </cell>
        </row>
        <row r="1305">
          <cell r="A1305">
            <v>13.04</v>
          </cell>
          <cell r="B1305" t="str">
            <v>Tiga belas koma nol</v>
          </cell>
          <cell r="C1305" t="str">
            <v xml:space="preserve"> empat</v>
          </cell>
          <cell r="D1305" t="str">
            <v>Tiga belas koma nol empat</v>
          </cell>
        </row>
        <row r="1306">
          <cell r="A1306">
            <v>13.05</v>
          </cell>
          <cell r="B1306" t="str">
            <v>Tiga belas koma nol</v>
          </cell>
          <cell r="C1306" t="str">
            <v xml:space="preserve"> lima</v>
          </cell>
          <cell r="D1306" t="str">
            <v>Tiga belas koma nol lima</v>
          </cell>
        </row>
        <row r="1307">
          <cell r="A1307">
            <v>13.06</v>
          </cell>
          <cell r="B1307" t="str">
            <v>Tiga belas koma nol</v>
          </cell>
          <cell r="C1307" t="str">
            <v xml:space="preserve"> enam</v>
          </cell>
          <cell r="D1307" t="str">
            <v>Tiga belas koma nol enam</v>
          </cell>
        </row>
        <row r="1308">
          <cell r="A1308">
            <v>13.07</v>
          </cell>
          <cell r="B1308" t="str">
            <v>Tiga belas koma nol</v>
          </cell>
          <cell r="C1308" t="str">
            <v xml:space="preserve"> tujuh</v>
          </cell>
          <cell r="D1308" t="str">
            <v>Tiga belas koma nol tujuh</v>
          </cell>
        </row>
        <row r="1309">
          <cell r="A1309">
            <v>13.08</v>
          </cell>
          <cell r="B1309" t="str">
            <v>Tiga belas koma nol</v>
          </cell>
          <cell r="C1309" t="str">
            <v xml:space="preserve"> delapan</v>
          </cell>
          <cell r="D1309" t="str">
            <v>Tiga belas koma nol delapan</v>
          </cell>
        </row>
        <row r="1310">
          <cell r="A1310">
            <v>13.09</v>
          </cell>
          <cell r="B1310" t="str">
            <v>Tiga belas koma nol</v>
          </cell>
          <cell r="C1310" t="str">
            <v xml:space="preserve"> sembilan</v>
          </cell>
          <cell r="D1310" t="str">
            <v>Tiga belas koma nol sembilan</v>
          </cell>
        </row>
        <row r="1311">
          <cell r="A1311">
            <v>13.1</v>
          </cell>
          <cell r="B1311" t="str">
            <v>Tiga belas koma satu</v>
          </cell>
          <cell r="C1311" t="str">
            <v xml:space="preserve"> nol</v>
          </cell>
          <cell r="D1311" t="str">
            <v>Tiga belas koma satu nol</v>
          </cell>
        </row>
        <row r="1312">
          <cell r="A1312">
            <v>13.11</v>
          </cell>
          <cell r="B1312" t="str">
            <v>Tiga belas koma satu</v>
          </cell>
          <cell r="C1312" t="str">
            <v xml:space="preserve"> satu</v>
          </cell>
          <cell r="D1312" t="str">
            <v>Tiga belas koma satu satu</v>
          </cell>
        </row>
        <row r="1313">
          <cell r="A1313">
            <v>13.12</v>
          </cell>
          <cell r="B1313" t="str">
            <v>Tiga belas koma satu</v>
          </cell>
          <cell r="C1313" t="str">
            <v xml:space="preserve"> dua</v>
          </cell>
          <cell r="D1313" t="str">
            <v>Tiga belas koma satu dua</v>
          </cell>
        </row>
        <row r="1314">
          <cell r="A1314">
            <v>13.13</v>
          </cell>
          <cell r="B1314" t="str">
            <v>Tiga belas koma satu</v>
          </cell>
          <cell r="C1314" t="str">
            <v xml:space="preserve"> tiga</v>
          </cell>
          <cell r="D1314" t="str">
            <v>Tiga belas koma satu tiga</v>
          </cell>
        </row>
        <row r="1315">
          <cell r="A1315">
            <v>13.14</v>
          </cell>
          <cell r="B1315" t="str">
            <v>Tiga belas koma satu</v>
          </cell>
          <cell r="C1315" t="str">
            <v xml:space="preserve"> empat</v>
          </cell>
          <cell r="D1315" t="str">
            <v>Tiga belas koma satu empat</v>
          </cell>
        </row>
        <row r="1316">
          <cell r="A1316">
            <v>13.15</v>
          </cell>
          <cell r="B1316" t="str">
            <v>Tiga belas koma satu</v>
          </cell>
          <cell r="C1316" t="str">
            <v xml:space="preserve"> lima</v>
          </cell>
          <cell r="D1316" t="str">
            <v>Tiga belas koma satu lima</v>
          </cell>
        </row>
        <row r="1317">
          <cell r="A1317">
            <v>13.16</v>
          </cell>
          <cell r="B1317" t="str">
            <v>Tiga belas koma satu</v>
          </cell>
          <cell r="C1317" t="str">
            <v xml:space="preserve"> enam</v>
          </cell>
          <cell r="D1317" t="str">
            <v>Tiga belas koma satu enam</v>
          </cell>
        </row>
        <row r="1318">
          <cell r="A1318">
            <v>13.17</v>
          </cell>
          <cell r="B1318" t="str">
            <v>Tiga belas koma satu</v>
          </cell>
          <cell r="C1318" t="str">
            <v xml:space="preserve"> tujuh</v>
          </cell>
          <cell r="D1318" t="str">
            <v>Tiga belas koma satu tujuh</v>
          </cell>
        </row>
        <row r="1319">
          <cell r="A1319">
            <v>13.18</v>
          </cell>
          <cell r="B1319" t="str">
            <v>Tiga belas koma satu</v>
          </cell>
          <cell r="C1319" t="str">
            <v xml:space="preserve"> delapan</v>
          </cell>
          <cell r="D1319" t="str">
            <v>Tiga belas koma satu delapan</v>
          </cell>
        </row>
        <row r="1320">
          <cell r="A1320">
            <v>13.19</v>
          </cell>
          <cell r="B1320" t="str">
            <v>Tiga belas koma satu</v>
          </cell>
          <cell r="C1320" t="str">
            <v xml:space="preserve"> sembilan</v>
          </cell>
          <cell r="D1320" t="str">
            <v>Tiga belas koma satu sembilan</v>
          </cell>
        </row>
        <row r="1321">
          <cell r="A1321">
            <v>13.2</v>
          </cell>
          <cell r="B1321" t="str">
            <v>Tiga belas koma dua</v>
          </cell>
          <cell r="C1321" t="str">
            <v xml:space="preserve"> nol</v>
          </cell>
          <cell r="D1321" t="str">
            <v>Tiga belas koma dua nol</v>
          </cell>
        </row>
        <row r="1322">
          <cell r="A1322">
            <v>13.21</v>
          </cell>
          <cell r="B1322" t="str">
            <v>Tiga belas koma dua</v>
          </cell>
          <cell r="C1322" t="str">
            <v xml:space="preserve"> satu</v>
          </cell>
          <cell r="D1322" t="str">
            <v>Tiga belas koma dua satu</v>
          </cell>
        </row>
        <row r="1323">
          <cell r="A1323">
            <v>13.22</v>
          </cell>
          <cell r="B1323" t="str">
            <v>Tiga belas koma dua</v>
          </cell>
          <cell r="C1323" t="str">
            <v xml:space="preserve"> dua</v>
          </cell>
          <cell r="D1323" t="str">
            <v>Tiga belas koma dua dua</v>
          </cell>
        </row>
        <row r="1324">
          <cell r="A1324">
            <v>13.23</v>
          </cell>
          <cell r="B1324" t="str">
            <v>Tiga belas koma dua</v>
          </cell>
          <cell r="C1324" t="str">
            <v xml:space="preserve"> tiga</v>
          </cell>
          <cell r="D1324" t="str">
            <v>Tiga belas koma dua tiga</v>
          </cell>
        </row>
        <row r="1325">
          <cell r="A1325">
            <v>13.24</v>
          </cell>
          <cell r="B1325" t="str">
            <v>Tiga belas koma dua</v>
          </cell>
          <cell r="C1325" t="str">
            <v xml:space="preserve"> empat</v>
          </cell>
          <cell r="D1325" t="str">
            <v>Tiga belas koma dua empat</v>
          </cell>
        </row>
        <row r="1326">
          <cell r="A1326">
            <v>13.25</v>
          </cell>
          <cell r="B1326" t="str">
            <v>Tiga belas koma dua</v>
          </cell>
          <cell r="C1326" t="str">
            <v xml:space="preserve"> lima</v>
          </cell>
          <cell r="D1326" t="str">
            <v>Tiga belas koma dua lima</v>
          </cell>
        </row>
        <row r="1327">
          <cell r="A1327">
            <v>13.26</v>
          </cell>
          <cell r="B1327" t="str">
            <v>Tiga belas koma dua</v>
          </cell>
          <cell r="C1327" t="str">
            <v xml:space="preserve"> enam</v>
          </cell>
          <cell r="D1327" t="str">
            <v>Tiga belas koma dua enam</v>
          </cell>
        </row>
        <row r="1328">
          <cell r="A1328">
            <v>13.27</v>
          </cell>
          <cell r="B1328" t="str">
            <v>Tiga belas koma dua</v>
          </cell>
          <cell r="C1328" t="str">
            <v xml:space="preserve"> tujuh</v>
          </cell>
          <cell r="D1328" t="str">
            <v>Tiga belas koma dua tujuh</v>
          </cell>
        </row>
        <row r="1329">
          <cell r="A1329">
            <v>13.28</v>
          </cell>
          <cell r="B1329" t="str">
            <v>Tiga belas koma dua</v>
          </cell>
          <cell r="C1329" t="str">
            <v xml:space="preserve"> delapan</v>
          </cell>
          <cell r="D1329" t="str">
            <v>Tiga belas koma dua delapan</v>
          </cell>
        </row>
        <row r="1330">
          <cell r="A1330">
            <v>13.29</v>
          </cell>
          <cell r="B1330" t="str">
            <v>Tiga belas koma dua</v>
          </cell>
          <cell r="C1330" t="str">
            <v xml:space="preserve"> sembilan</v>
          </cell>
          <cell r="D1330" t="str">
            <v>Tiga belas koma dua sembilan</v>
          </cell>
        </row>
        <row r="1331">
          <cell r="A1331">
            <v>13.3</v>
          </cell>
          <cell r="B1331" t="str">
            <v>Tiga belas koma tiga</v>
          </cell>
          <cell r="C1331" t="str">
            <v xml:space="preserve"> nol</v>
          </cell>
          <cell r="D1331" t="str">
            <v>Tiga belas koma tiga nol</v>
          </cell>
        </row>
        <row r="1332">
          <cell r="A1332">
            <v>13.31</v>
          </cell>
          <cell r="B1332" t="str">
            <v>Tiga belas koma tiga</v>
          </cell>
          <cell r="C1332" t="str">
            <v xml:space="preserve"> satu</v>
          </cell>
          <cell r="D1332" t="str">
            <v>Tiga belas koma tiga satu</v>
          </cell>
        </row>
        <row r="1333">
          <cell r="A1333">
            <v>13.32</v>
          </cell>
          <cell r="B1333" t="str">
            <v>Tiga belas koma tiga</v>
          </cell>
          <cell r="C1333" t="str">
            <v xml:space="preserve"> dua</v>
          </cell>
          <cell r="D1333" t="str">
            <v>Tiga belas koma tiga dua</v>
          </cell>
        </row>
        <row r="1334">
          <cell r="A1334">
            <v>13.33</v>
          </cell>
          <cell r="B1334" t="str">
            <v>Tiga belas koma tiga</v>
          </cell>
          <cell r="C1334" t="str">
            <v xml:space="preserve"> tiga</v>
          </cell>
          <cell r="D1334" t="str">
            <v>Tiga belas koma tiga tiga</v>
          </cell>
        </row>
        <row r="1335">
          <cell r="A1335">
            <v>13.34</v>
          </cell>
          <cell r="B1335" t="str">
            <v>Tiga belas koma tiga</v>
          </cell>
          <cell r="C1335" t="str">
            <v xml:space="preserve"> empat</v>
          </cell>
          <cell r="D1335" t="str">
            <v>Tiga belas koma tiga empat</v>
          </cell>
        </row>
        <row r="1336">
          <cell r="A1336">
            <v>13.35</v>
          </cell>
          <cell r="B1336" t="str">
            <v>Tiga belas koma tiga</v>
          </cell>
          <cell r="C1336" t="str">
            <v xml:space="preserve"> lima</v>
          </cell>
          <cell r="D1336" t="str">
            <v>Tiga belas koma tiga lima</v>
          </cell>
        </row>
        <row r="1337">
          <cell r="A1337">
            <v>13.36</v>
          </cell>
          <cell r="B1337" t="str">
            <v>Tiga belas koma tiga</v>
          </cell>
          <cell r="C1337" t="str">
            <v xml:space="preserve"> enam</v>
          </cell>
          <cell r="D1337" t="str">
            <v>Tiga belas koma tiga enam</v>
          </cell>
        </row>
        <row r="1338">
          <cell r="A1338">
            <v>13.37</v>
          </cell>
          <cell r="B1338" t="str">
            <v>Tiga belas koma tiga</v>
          </cell>
          <cell r="C1338" t="str">
            <v xml:space="preserve"> tujuh</v>
          </cell>
          <cell r="D1338" t="str">
            <v>Tiga belas koma tiga tujuh</v>
          </cell>
        </row>
        <row r="1339">
          <cell r="A1339">
            <v>13.38</v>
          </cell>
          <cell r="B1339" t="str">
            <v>Tiga belas koma tiga</v>
          </cell>
          <cell r="C1339" t="str">
            <v xml:space="preserve"> delapan</v>
          </cell>
          <cell r="D1339" t="str">
            <v>Tiga belas koma tiga delapan</v>
          </cell>
        </row>
        <row r="1340">
          <cell r="A1340">
            <v>13.39</v>
          </cell>
          <cell r="B1340" t="str">
            <v>Tiga belas koma tiga</v>
          </cell>
          <cell r="C1340" t="str">
            <v xml:space="preserve"> sembilan</v>
          </cell>
          <cell r="D1340" t="str">
            <v>Tiga belas koma tiga sembilan</v>
          </cell>
        </row>
        <row r="1341">
          <cell r="A1341">
            <v>13.4</v>
          </cell>
          <cell r="B1341" t="str">
            <v>Tiga belas koma empat</v>
          </cell>
          <cell r="C1341" t="str">
            <v xml:space="preserve"> nol</v>
          </cell>
          <cell r="D1341" t="str">
            <v>Tiga belas koma empat nol</v>
          </cell>
        </row>
        <row r="1342">
          <cell r="A1342">
            <v>13.41</v>
          </cell>
          <cell r="B1342" t="str">
            <v>Tiga belas koma empat</v>
          </cell>
          <cell r="C1342" t="str">
            <v xml:space="preserve"> satu</v>
          </cell>
          <cell r="D1342" t="str">
            <v>Tiga belas koma empat satu</v>
          </cell>
        </row>
        <row r="1343">
          <cell r="A1343">
            <v>13.42</v>
          </cell>
          <cell r="B1343" t="str">
            <v>Tiga belas koma empat</v>
          </cell>
          <cell r="C1343" t="str">
            <v xml:space="preserve"> dua</v>
          </cell>
          <cell r="D1343" t="str">
            <v>Tiga belas koma empat dua</v>
          </cell>
        </row>
        <row r="1344">
          <cell r="A1344">
            <v>13.43</v>
          </cell>
          <cell r="B1344" t="str">
            <v>Tiga belas koma empat</v>
          </cell>
          <cell r="C1344" t="str">
            <v xml:space="preserve"> tiga</v>
          </cell>
          <cell r="D1344" t="str">
            <v>Tiga belas koma empat tiga</v>
          </cell>
        </row>
        <row r="1345">
          <cell r="A1345">
            <v>13.44</v>
          </cell>
          <cell r="B1345" t="str">
            <v>Tiga belas koma empat</v>
          </cell>
          <cell r="C1345" t="str">
            <v xml:space="preserve"> empat</v>
          </cell>
          <cell r="D1345" t="str">
            <v>Tiga belas koma empat empat</v>
          </cell>
        </row>
        <row r="1346">
          <cell r="A1346">
            <v>13.45</v>
          </cell>
          <cell r="B1346" t="str">
            <v>Tiga belas koma empat</v>
          </cell>
          <cell r="C1346" t="str">
            <v xml:space="preserve"> lima</v>
          </cell>
          <cell r="D1346" t="str">
            <v>Tiga belas koma empat lima</v>
          </cell>
        </row>
        <row r="1347">
          <cell r="A1347">
            <v>13.46</v>
          </cell>
          <cell r="B1347" t="str">
            <v>Tiga belas koma empat</v>
          </cell>
          <cell r="C1347" t="str">
            <v xml:space="preserve"> enam</v>
          </cell>
          <cell r="D1347" t="str">
            <v>Tiga belas koma empat enam</v>
          </cell>
        </row>
        <row r="1348">
          <cell r="A1348">
            <v>13.47</v>
          </cell>
          <cell r="B1348" t="str">
            <v>Tiga belas koma empat</v>
          </cell>
          <cell r="C1348" t="str">
            <v xml:space="preserve"> tujuh</v>
          </cell>
          <cell r="D1348" t="str">
            <v>Tiga belas koma empat tujuh</v>
          </cell>
        </row>
        <row r="1349">
          <cell r="A1349">
            <v>13.48</v>
          </cell>
          <cell r="B1349" t="str">
            <v>Tiga belas koma empat</v>
          </cell>
          <cell r="C1349" t="str">
            <v xml:space="preserve"> delapan</v>
          </cell>
          <cell r="D1349" t="str">
            <v>Tiga belas koma empat delapan</v>
          </cell>
        </row>
        <row r="1350">
          <cell r="A1350">
            <v>13.49</v>
          </cell>
          <cell r="B1350" t="str">
            <v>Tiga belas koma empat</v>
          </cell>
          <cell r="C1350" t="str">
            <v xml:space="preserve"> sembilan</v>
          </cell>
          <cell r="D1350" t="str">
            <v>Tiga belas koma empat sembilan</v>
          </cell>
        </row>
        <row r="1351">
          <cell r="A1351">
            <v>13.5</v>
          </cell>
          <cell r="B1351" t="str">
            <v>Tiga belas koma lima</v>
          </cell>
          <cell r="C1351" t="str">
            <v xml:space="preserve"> nol</v>
          </cell>
          <cell r="D1351" t="str">
            <v>Tiga belas koma lima nol</v>
          </cell>
        </row>
        <row r="1352">
          <cell r="A1352">
            <v>13.51</v>
          </cell>
          <cell r="B1352" t="str">
            <v>Tiga belas koma lima</v>
          </cell>
          <cell r="C1352" t="str">
            <v xml:space="preserve"> satu</v>
          </cell>
          <cell r="D1352" t="str">
            <v>Tiga belas koma lima satu</v>
          </cell>
        </row>
        <row r="1353">
          <cell r="A1353">
            <v>13.52</v>
          </cell>
          <cell r="B1353" t="str">
            <v>Tiga belas koma lima</v>
          </cell>
          <cell r="C1353" t="str">
            <v xml:space="preserve"> dua</v>
          </cell>
          <cell r="D1353" t="str">
            <v>Tiga belas koma lima dua</v>
          </cell>
        </row>
        <row r="1354">
          <cell r="A1354">
            <v>13.53</v>
          </cell>
          <cell r="B1354" t="str">
            <v>Tiga belas koma lima</v>
          </cell>
          <cell r="C1354" t="str">
            <v xml:space="preserve"> tiga</v>
          </cell>
          <cell r="D1354" t="str">
            <v>Tiga belas koma lima tiga</v>
          </cell>
        </row>
        <row r="1355">
          <cell r="A1355">
            <v>13.54</v>
          </cell>
          <cell r="B1355" t="str">
            <v>Tiga belas koma lima</v>
          </cell>
          <cell r="C1355" t="str">
            <v xml:space="preserve"> empat</v>
          </cell>
          <cell r="D1355" t="str">
            <v>Tiga belas koma lima empat</v>
          </cell>
        </row>
        <row r="1356">
          <cell r="A1356">
            <v>13.55</v>
          </cell>
          <cell r="B1356" t="str">
            <v>Tiga belas koma lima</v>
          </cell>
          <cell r="C1356" t="str">
            <v xml:space="preserve"> lima</v>
          </cell>
          <cell r="D1356" t="str">
            <v>Tiga belas koma lima lima</v>
          </cell>
        </row>
        <row r="1357">
          <cell r="A1357">
            <v>13.56</v>
          </cell>
          <cell r="B1357" t="str">
            <v>Tiga belas koma lima</v>
          </cell>
          <cell r="C1357" t="str">
            <v xml:space="preserve"> enam</v>
          </cell>
          <cell r="D1357" t="str">
            <v>Tiga belas koma lima enam</v>
          </cell>
        </row>
        <row r="1358">
          <cell r="A1358">
            <v>13.57</v>
          </cell>
          <cell r="B1358" t="str">
            <v>Tiga belas koma lima</v>
          </cell>
          <cell r="C1358" t="str">
            <v xml:space="preserve"> tujuh</v>
          </cell>
          <cell r="D1358" t="str">
            <v>Tiga belas koma lima tujuh</v>
          </cell>
        </row>
        <row r="1359">
          <cell r="A1359">
            <v>13.58</v>
          </cell>
          <cell r="B1359" t="str">
            <v>Tiga belas koma lima</v>
          </cell>
          <cell r="C1359" t="str">
            <v xml:space="preserve"> delapan</v>
          </cell>
          <cell r="D1359" t="str">
            <v>Tiga belas koma lima delapan</v>
          </cell>
        </row>
        <row r="1360">
          <cell r="A1360">
            <v>13.59</v>
          </cell>
          <cell r="B1360" t="str">
            <v>Tiga belas koma lima</v>
          </cell>
          <cell r="C1360" t="str">
            <v xml:space="preserve"> sembilan</v>
          </cell>
          <cell r="D1360" t="str">
            <v>Tiga belas koma lima sembilan</v>
          </cell>
        </row>
        <row r="1361">
          <cell r="A1361">
            <v>13.6</v>
          </cell>
          <cell r="B1361" t="str">
            <v>Tiga belas koma enam</v>
          </cell>
          <cell r="C1361" t="str">
            <v xml:space="preserve"> nol</v>
          </cell>
          <cell r="D1361" t="str">
            <v>Tiga belas koma enam nol</v>
          </cell>
        </row>
        <row r="1362">
          <cell r="A1362">
            <v>13.61</v>
          </cell>
          <cell r="B1362" t="str">
            <v>Tiga belas koma enam</v>
          </cell>
          <cell r="C1362" t="str">
            <v xml:space="preserve"> satu</v>
          </cell>
          <cell r="D1362" t="str">
            <v>Tiga belas koma enam satu</v>
          </cell>
        </row>
        <row r="1363">
          <cell r="A1363">
            <v>13.62</v>
          </cell>
          <cell r="B1363" t="str">
            <v>Tiga belas koma enam</v>
          </cell>
          <cell r="C1363" t="str">
            <v xml:space="preserve"> dua</v>
          </cell>
          <cell r="D1363" t="str">
            <v>Tiga belas koma enam dua</v>
          </cell>
        </row>
        <row r="1364">
          <cell r="A1364">
            <v>13.63</v>
          </cell>
          <cell r="B1364" t="str">
            <v>Tiga belas koma enam</v>
          </cell>
          <cell r="C1364" t="str">
            <v xml:space="preserve"> tiga</v>
          </cell>
          <cell r="D1364" t="str">
            <v>Tiga belas koma enam tiga</v>
          </cell>
        </row>
        <row r="1365">
          <cell r="A1365">
            <v>13.64</v>
          </cell>
          <cell r="B1365" t="str">
            <v>Tiga belas koma enam</v>
          </cell>
          <cell r="C1365" t="str">
            <v xml:space="preserve"> empat</v>
          </cell>
          <cell r="D1365" t="str">
            <v>Tiga belas koma enam empat</v>
          </cell>
        </row>
        <row r="1366">
          <cell r="A1366">
            <v>13.65</v>
          </cell>
          <cell r="B1366" t="str">
            <v>Tiga belas koma enam</v>
          </cell>
          <cell r="C1366" t="str">
            <v xml:space="preserve"> lima</v>
          </cell>
          <cell r="D1366" t="str">
            <v>Tiga belas koma enam lima</v>
          </cell>
        </row>
        <row r="1367">
          <cell r="A1367">
            <v>13.66</v>
          </cell>
          <cell r="B1367" t="str">
            <v>Tiga belas koma enam</v>
          </cell>
          <cell r="C1367" t="str">
            <v xml:space="preserve"> enam</v>
          </cell>
          <cell r="D1367" t="str">
            <v>Tiga belas koma enam enam</v>
          </cell>
        </row>
        <row r="1368">
          <cell r="A1368">
            <v>13.67</v>
          </cell>
          <cell r="B1368" t="str">
            <v>Tiga belas koma enam</v>
          </cell>
          <cell r="C1368" t="str">
            <v xml:space="preserve"> tujuh</v>
          </cell>
          <cell r="D1368" t="str">
            <v>Tiga belas koma enam tujuh</v>
          </cell>
        </row>
        <row r="1369">
          <cell r="A1369">
            <v>13.68</v>
          </cell>
          <cell r="B1369" t="str">
            <v>Tiga belas koma enam</v>
          </cell>
          <cell r="C1369" t="str">
            <v xml:space="preserve"> delapan</v>
          </cell>
          <cell r="D1369" t="str">
            <v>Tiga belas koma enam delapan</v>
          </cell>
        </row>
        <row r="1370">
          <cell r="A1370">
            <v>13.69</v>
          </cell>
          <cell r="B1370" t="str">
            <v>Tiga belas koma enam</v>
          </cell>
          <cell r="C1370" t="str">
            <v xml:space="preserve"> sembilan</v>
          </cell>
          <cell r="D1370" t="str">
            <v>Tiga belas koma enam sembilan</v>
          </cell>
        </row>
        <row r="1371">
          <cell r="A1371">
            <v>13.7</v>
          </cell>
          <cell r="B1371" t="str">
            <v>Tiga belas koma tujuh</v>
          </cell>
          <cell r="C1371" t="str">
            <v xml:space="preserve"> nol</v>
          </cell>
          <cell r="D1371" t="str">
            <v>Tiga belas koma tujuh nol</v>
          </cell>
        </row>
        <row r="1372">
          <cell r="A1372">
            <v>13.71</v>
          </cell>
          <cell r="B1372" t="str">
            <v>Tiga belas koma tujuh</v>
          </cell>
          <cell r="C1372" t="str">
            <v xml:space="preserve"> satu</v>
          </cell>
          <cell r="D1372" t="str">
            <v>Tiga belas koma tujuh satu</v>
          </cell>
        </row>
        <row r="1373">
          <cell r="A1373">
            <v>13.72</v>
          </cell>
          <cell r="B1373" t="str">
            <v>Tiga belas koma tujuh</v>
          </cell>
          <cell r="C1373" t="str">
            <v xml:space="preserve"> dua</v>
          </cell>
          <cell r="D1373" t="str">
            <v>Tiga belas koma tujuh dua</v>
          </cell>
        </row>
        <row r="1374">
          <cell r="A1374">
            <v>13.73</v>
          </cell>
          <cell r="B1374" t="str">
            <v>Tiga belas koma tujuh</v>
          </cell>
          <cell r="C1374" t="str">
            <v xml:space="preserve"> tiga</v>
          </cell>
          <cell r="D1374" t="str">
            <v>Tiga belas koma tujuh tiga</v>
          </cell>
        </row>
        <row r="1375">
          <cell r="A1375">
            <v>13.74</v>
          </cell>
          <cell r="B1375" t="str">
            <v>Tiga belas koma tujuh</v>
          </cell>
          <cell r="C1375" t="str">
            <v xml:space="preserve"> empat</v>
          </cell>
          <cell r="D1375" t="str">
            <v>Tiga belas koma tujuh empat</v>
          </cell>
        </row>
        <row r="1376">
          <cell r="A1376">
            <v>13.75</v>
          </cell>
          <cell r="B1376" t="str">
            <v>Tiga belas koma tujuh</v>
          </cell>
          <cell r="C1376" t="str">
            <v xml:space="preserve"> lima</v>
          </cell>
          <cell r="D1376" t="str">
            <v>Tiga belas koma tujuh lima</v>
          </cell>
        </row>
        <row r="1377">
          <cell r="A1377">
            <v>13.76</v>
          </cell>
          <cell r="B1377" t="str">
            <v>Tiga belas koma tujuh</v>
          </cell>
          <cell r="C1377" t="str">
            <v xml:space="preserve"> enam</v>
          </cell>
          <cell r="D1377" t="str">
            <v>Tiga belas koma tujuh enam</v>
          </cell>
        </row>
        <row r="1378">
          <cell r="A1378">
            <v>13.77</v>
          </cell>
          <cell r="B1378" t="str">
            <v>Tiga belas koma tujuh</v>
          </cell>
          <cell r="C1378" t="str">
            <v xml:space="preserve"> tujuh</v>
          </cell>
          <cell r="D1378" t="str">
            <v>Tiga belas koma tujuh tujuh</v>
          </cell>
        </row>
        <row r="1379">
          <cell r="A1379">
            <v>13.78</v>
          </cell>
          <cell r="B1379" t="str">
            <v>Tiga belas koma tujuh</v>
          </cell>
          <cell r="C1379" t="str">
            <v xml:space="preserve"> delapan</v>
          </cell>
          <cell r="D1379" t="str">
            <v>Tiga belas koma tujuh delapan</v>
          </cell>
        </row>
        <row r="1380">
          <cell r="A1380">
            <v>13.79</v>
          </cell>
          <cell r="B1380" t="str">
            <v>Tiga belas koma tujuh</v>
          </cell>
          <cell r="C1380" t="str">
            <v xml:space="preserve"> sembilan</v>
          </cell>
          <cell r="D1380" t="str">
            <v>Tiga belas koma tujuh sembilan</v>
          </cell>
        </row>
        <row r="1381">
          <cell r="A1381">
            <v>13.8</v>
          </cell>
          <cell r="B1381" t="str">
            <v>Tiga belas koma delapan</v>
          </cell>
          <cell r="C1381" t="str">
            <v xml:space="preserve"> nol</v>
          </cell>
          <cell r="D1381" t="str">
            <v>Tiga belas koma delapan nol</v>
          </cell>
        </row>
        <row r="1382">
          <cell r="A1382">
            <v>13.81</v>
          </cell>
          <cell r="B1382" t="str">
            <v>Tiga belas koma delapan</v>
          </cell>
          <cell r="C1382" t="str">
            <v xml:space="preserve"> satu</v>
          </cell>
          <cell r="D1382" t="str">
            <v>Tiga belas koma delapan satu</v>
          </cell>
        </row>
        <row r="1383">
          <cell r="A1383">
            <v>13.82</v>
          </cell>
          <cell r="B1383" t="str">
            <v>Tiga belas koma delapan</v>
          </cell>
          <cell r="C1383" t="str">
            <v xml:space="preserve"> dua</v>
          </cell>
          <cell r="D1383" t="str">
            <v>Tiga belas koma delapan dua</v>
          </cell>
        </row>
        <row r="1384">
          <cell r="A1384">
            <v>13.83</v>
          </cell>
          <cell r="B1384" t="str">
            <v>Tiga belas koma delapan</v>
          </cell>
          <cell r="C1384" t="str">
            <v xml:space="preserve"> tiga</v>
          </cell>
          <cell r="D1384" t="str">
            <v>Tiga belas koma delapan tiga</v>
          </cell>
        </row>
        <row r="1385">
          <cell r="A1385">
            <v>13.84</v>
          </cell>
          <cell r="B1385" t="str">
            <v>Tiga belas koma delapan</v>
          </cell>
          <cell r="C1385" t="str">
            <v xml:space="preserve"> empat</v>
          </cell>
          <cell r="D1385" t="str">
            <v>Tiga belas koma delapan empat</v>
          </cell>
        </row>
        <row r="1386">
          <cell r="A1386">
            <v>13.85</v>
          </cell>
          <cell r="B1386" t="str">
            <v>Tiga belas koma delapan</v>
          </cell>
          <cell r="C1386" t="str">
            <v xml:space="preserve"> lima</v>
          </cell>
          <cell r="D1386" t="str">
            <v>Tiga belas koma delapan lima</v>
          </cell>
        </row>
        <row r="1387">
          <cell r="A1387">
            <v>13.86</v>
          </cell>
          <cell r="B1387" t="str">
            <v>Tiga belas koma delapan</v>
          </cell>
          <cell r="C1387" t="str">
            <v xml:space="preserve"> enam</v>
          </cell>
          <cell r="D1387" t="str">
            <v>Tiga belas koma delapan enam</v>
          </cell>
        </row>
        <row r="1388">
          <cell r="A1388">
            <v>13.87</v>
          </cell>
          <cell r="B1388" t="str">
            <v>Tiga belas koma delapan</v>
          </cell>
          <cell r="C1388" t="str">
            <v xml:space="preserve"> tujuh</v>
          </cell>
          <cell r="D1388" t="str">
            <v>Tiga belas koma delapan tujuh</v>
          </cell>
        </row>
        <row r="1389">
          <cell r="A1389">
            <v>13.88</v>
          </cell>
          <cell r="B1389" t="str">
            <v>Tiga belas koma delapan</v>
          </cell>
          <cell r="C1389" t="str">
            <v xml:space="preserve"> delapan</v>
          </cell>
          <cell r="D1389" t="str">
            <v>Tiga belas koma delapan delapan</v>
          </cell>
        </row>
        <row r="1390">
          <cell r="A1390">
            <v>13.89</v>
          </cell>
          <cell r="B1390" t="str">
            <v>Tiga belas koma delapan</v>
          </cell>
          <cell r="C1390" t="str">
            <v xml:space="preserve"> sembilan</v>
          </cell>
          <cell r="D1390" t="str">
            <v>Tiga belas koma delapan sembilan</v>
          </cell>
        </row>
        <row r="1391">
          <cell r="A1391">
            <v>13.9</v>
          </cell>
          <cell r="B1391" t="str">
            <v>Tiga belas koma sembilan</v>
          </cell>
          <cell r="C1391" t="str">
            <v xml:space="preserve"> nol</v>
          </cell>
          <cell r="D1391" t="str">
            <v>Tiga belas koma sembilan nol</v>
          </cell>
        </row>
        <row r="1392">
          <cell r="A1392">
            <v>13.91</v>
          </cell>
          <cell r="B1392" t="str">
            <v>Tiga belas koma sembilan</v>
          </cell>
          <cell r="C1392" t="str">
            <v xml:space="preserve"> satu</v>
          </cell>
          <cell r="D1392" t="str">
            <v>Tiga belas koma sembilan satu</v>
          </cell>
        </row>
        <row r="1393">
          <cell r="A1393">
            <v>13.92</v>
          </cell>
          <cell r="B1393" t="str">
            <v>Tiga belas koma sembilan</v>
          </cell>
          <cell r="C1393" t="str">
            <v xml:space="preserve"> dua</v>
          </cell>
          <cell r="D1393" t="str">
            <v>Tiga belas koma sembilan dua</v>
          </cell>
        </row>
        <row r="1394">
          <cell r="A1394">
            <v>13.93</v>
          </cell>
          <cell r="B1394" t="str">
            <v>Tiga belas koma sembilan</v>
          </cell>
          <cell r="C1394" t="str">
            <v xml:space="preserve"> tiga</v>
          </cell>
          <cell r="D1394" t="str">
            <v>Tiga belas koma sembilan tiga</v>
          </cell>
        </row>
        <row r="1395">
          <cell r="A1395">
            <v>13.94</v>
          </cell>
          <cell r="B1395" t="str">
            <v>Tiga belas koma sembilan</v>
          </cell>
          <cell r="C1395" t="str">
            <v xml:space="preserve"> empat</v>
          </cell>
          <cell r="D1395" t="str">
            <v>Tiga belas koma sembilan empat</v>
          </cell>
        </row>
        <row r="1396">
          <cell r="A1396">
            <v>13.95</v>
          </cell>
          <cell r="B1396" t="str">
            <v>Tiga belas koma sembilan</v>
          </cell>
          <cell r="C1396" t="str">
            <v xml:space="preserve"> lima</v>
          </cell>
          <cell r="D1396" t="str">
            <v>Tiga belas koma sembilan lima</v>
          </cell>
        </row>
        <row r="1397">
          <cell r="A1397">
            <v>13.96</v>
          </cell>
          <cell r="B1397" t="str">
            <v>Tiga belas koma sembilan</v>
          </cell>
          <cell r="C1397" t="str">
            <v xml:space="preserve"> enam</v>
          </cell>
          <cell r="D1397" t="str">
            <v>Tiga belas koma sembilan enam</v>
          </cell>
        </row>
        <row r="1398">
          <cell r="A1398">
            <v>13.97</v>
          </cell>
          <cell r="B1398" t="str">
            <v>Tiga belas koma sembilan</v>
          </cell>
          <cell r="C1398" t="str">
            <v xml:space="preserve"> tujuh</v>
          </cell>
          <cell r="D1398" t="str">
            <v>Tiga belas koma sembilan tujuh</v>
          </cell>
        </row>
        <row r="1399">
          <cell r="A1399">
            <v>13.98</v>
          </cell>
          <cell r="B1399" t="str">
            <v>Tiga belas koma sembilan</v>
          </cell>
          <cell r="C1399" t="str">
            <v xml:space="preserve"> delapan</v>
          </cell>
          <cell r="D1399" t="str">
            <v>Tiga belas koma sembilan delapan</v>
          </cell>
        </row>
        <row r="1400">
          <cell r="A1400">
            <v>13.99</v>
          </cell>
          <cell r="B1400" t="str">
            <v>Tiga belas koma sembilan</v>
          </cell>
          <cell r="C1400" t="str">
            <v xml:space="preserve"> sembilan</v>
          </cell>
          <cell r="D1400" t="str">
            <v>Tiga belas koma sembilan sembilan</v>
          </cell>
        </row>
        <row r="1401">
          <cell r="A1401">
            <v>14</v>
          </cell>
          <cell r="B1401" t="str">
            <v>Empat belas koma nol</v>
          </cell>
          <cell r="C1401" t="str">
            <v xml:space="preserve"> nol</v>
          </cell>
          <cell r="D1401" t="str">
            <v>Empat belas koma nol nol</v>
          </cell>
        </row>
        <row r="1402">
          <cell r="A1402">
            <v>14.01</v>
          </cell>
          <cell r="B1402" t="str">
            <v>Empat belas koma nol</v>
          </cell>
          <cell r="C1402" t="str">
            <v xml:space="preserve"> satu</v>
          </cell>
          <cell r="D1402" t="str">
            <v>Empat belas koma nol satu</v>
          </cell>
        </row>
        <row r="1403">
          <cell r="A1403">
            <v>14.02</v>
          </cell>
          <cell r="B1403" t="str">
            <v>Empat belas koma nol</v>
          </cell>
          <cell r="C1403" t="str">
            <v xml:space="preserve"> dua</v>
          </cell>
          <cell r="D1403" t="str">
            <v>Empat belas koma nol dua</v>
          </cell>
        </row>
        <row r="1404">
          <cell r="A1404">
            <v>14.03</v>
          </cell>
          <cell r="B1404" t="str">
            <v>Empat belas koma nol</v>
          </cell>
          <cell r="C1404" t="str">
            <v xml:space="preserve"> tiga</v>
          </cell>
          <cell r="D1404" t="str">
            <v>Empat belas koma nol tiga</v>
          </cell>
        </row>
        <row r="1405">
          <cell r="A1405">
            <v>14.04</v>
          </cell>
          <cell r="B1405" t="str">
            <v>Empat belas koma nol</v>
          </cell>
          <cell r="C1405" t="str">
            <v xml:space="preserve"> empat</v>
          </cell>
          <cell r="D1405" t="str">
            <v>Empat belas koma nol empat</v>
          </cell>
        </row>
        <row r="1406">
          <cell r="A1406">
            <v>14.05</v>
          </cell>
          <cell r="B1406" t="str">
            <v>Empat belas koma nol</v>
          </cell>
          <cell r="C1406" t="str">
            <v xml:space="preserve"> lima</v>
          </cell>
          <cell r="D1406" t="str">
            <v>Empat belas koma nol lima</v>
          </cell>
        </row>
        <row r="1407">
          <cell r="A1407">
            <v>14.06</v>
          </cell>
          <cell r="B1407" t="str">
            <v>Empat belas koma nol</v>
          </cell>
          <cell r="C1407" t="str">
            <v xml:space="preserve"> enam</v>
          </cell>
          <cell r="D1407" t="str">
            <v>Empat belas koma nol enam</v>
          </cell>
        </row>
        <row r="1408">
          <cell r="A1408">
            <v>14.07</v>
          </cell>
          <cell r="B1408" t="str">
            <v>Empat belas koma nol</v>
          </cell>
          <cell r="C1408" t="str">
            <v xml:space="preserve"> tujuh</v>
          </cell>
          <cell r="D1408" t="str">
            <v>Empat belas koma nol tujuh</v>
          </cell>
        </row>
        <row r="1409">
          <cell r="A1409">
            <v>14.08</v>
          </cell>
          <cell r="B1409" t="str">
            <v>Empat belas koma nol</v>
          </cell>
          <cell r="C1409" t="str">
            <v xml:space="preserve"> delapan</v>
          </cell>
          <cell r="D1409" t="str">
            <v>Empat belas koma nol delapan</v>
          </cell>
        </row>
        <row r="1410">
          <cell r="A1410">
            <v>14.09</v>
          </cell>
          <cell r="B1410" t="str">
            <v>Empat belas koma nol</v>
          </cell>
          <cell r="C1410" t="str">
            <v xml:space="preserve"> sembilan</v>
          </cell>
          <cell r="D1410" t="str">
            <v>Empat belas koma nol sembilan</v>
          </cell>
        </row>
        <row r="1411">
          <cell r="A1411">
            <v>14.1</v>
          </cell>
          <cell r="B1411" t="str">
            <v>Empat belas koma satu</v>
          </cell>
          <cell r="C1411" t="str">
            <v xml:space="preserve"> nol</v>
          </cell>
          <cell r="D1411" t="str">
            <v>Empat belas koma satu nol</v>
          </cell>
        </row>
        <row r="1412">
          <cell r="A1412">
            <v>14.11</v>
          </cell>
          <cell r="B1412" t="str">
            <v>Empat belas koma satu</v>
          </cell>
          <cell r="C1412" t="str">
            <v xml:space="preserve"> satu</v>
          </cell>
          <cell r="D1412" t="str">
            <v>Empat belas koma satu satu</v>
          </cell>
        </row>
        <row r="1413">
          <cell r="A1413">
            <v>14.12</v>
          </cell>
          <cell r="B1413" t="str">
            <v>Empat belas koma satu</v>
          </cell>
          <cell r="C1413" t="str">
            <v xml:space="preserve"> dua</v>
          </cell>
          <cell r="D1413" t="str">
            <v>Empat belas koma satu dua</v>
          </cell>
        </row>
        <row r="1414">
          <cell r="A1414">
            <v>14.13</v>
          </cell>
          <cell r="B1414" t="str">
            <v>Empat belas koma satu</v>
          </cell>
          <cell r="C1414" t="str">
            <v xml:space="preserve"> tiga</v>
          </cell>
          <cell r="D1414" t="str">
            <v>Empat belas koma satu tiga</v>
          </cell>
        </row>
        <row r="1415">
          <cell r="A1415">
            <v>14.14</v>
          </cell>
          <cell r="B1415" t="str">
            <v>Empat belas koma satu</v>
          </cell>
          <cell r="C1415" t="str">
            <v xml:space="preserve"> empat</v>
          </cell>
          <cell r="D1415" t="str">
            <v>Empat belas koma satu empat</v>
          </cell>
        </row>
        <row r="1416">
          <cell r="A1416">
            <v>14.15</v>
          </cell>
          <cell r="B1416" t="str">
            <v>Empat belas koma satu</v>
          </cell>
          <cell r="C1416" t="str">
            <v xml:space="preserve"> lima</v>
          </cell>
          <cell r="D1416" t="str">
            <v>Empat belas koma satu lima</v>
          </cell>
        </row>
        <row r="1417">
          <cell r="A1417">
            <v>14.16</v>
          </cell>
          <cell r="B1417" t="str">
            <v>Empat belas koma satu</v>
          </cell>
          <cell r="C1417" t="str">
            <v xml:space="preserve"> enam</v>
          </cell>
          <cell r="D1417" t="str">
            <v>Empat belas koma satu enam</v>
          </cell>
        </row>
        <row r="1418">
          <cell r="A1418">
            <v>14.17</v>
          </cell>
          <cell r="B1418" t="str">
            <v>Empat belas koma satu</v>
          </cell>
          <cell r="C1418" t="str">
            <v xml:space="preserve"> tujuh</v>
          </cell>
          <cell r="D1418" t="str">
            <v>Empat belas koma satu tujuh</v>
          </cell>
        </row>
        <row r="1419">
          <cell r="A1419">
            <v>14.18</v>
          </cell>
          <cell r="B1419" t="str">
            <v>Empat belas koma satu</v>
          </cell>
          <cell r="C1419" t="str">
            <v xml:space="preserve"> delapan</v>
          </cell>
          <cell r="D1419" t="str">
            <v>Empat belas koma satu delapan</v>
          </cell>
        </row>
        <row r="1420">
          <cell r="A1420">
            <v>14.19</v>
          </cell>
          <cell r="B1420" t="str">
            <v>Empat belas koma satu</v>
          </cell>
          <cell r="C1420" t="str">
            <v xml:space="preserve"> sembilan</v>
          </cell>
          <cell r="D1420" t="str">
            <v>Empat belas koma satu sembilan</v>
          </cell>
        </row>
        <row r="1421">
          <cell r="A1421">
            <v>14.2</v>
          </cell>
          <cell r="B1421" t="str">
            <v>Empat belas koma dua</v>
          </cell>
          <cell r="C1421" t="str">
            <v xml:space="preserve"> nol</v>
          </cell>
          <cell r="D1421" t="str">
            <v>Empat belas koma dua nol</v>
          </cell>
        </row>
        <row r="1422">
          <cell r="A1422">
            <v>14.21</v>
          </cell>
          <cell r="B1422" t="str">
            <v>Empat belas koma dua</v>
          </cell>
          <cell r="C1422" t="str">
            <v xml:space="preserve"> satu</v>
          </cell>
          <cell r="D1422" t="str">
            <v>Empat belas koma dua satu</v>
          </cell>
        </row>
        <row r="1423">
          <cell r="A1423">
            <v>14.22</v>
          </cell>
          <cell r="B1423" t="str">
            <v>Empat belas koma dua</v>
          </cell>
          <cell r="C1423" t="str">
            <v xml:space="preserve"> dua</v>
          </cell>
          <cell r="D1423" t="str">
            <v>Empat belas koma dua dua</v>
          </cell>
        </row>
        <row r="1424">
          <cell r="A1424">
            <v>14.23</v>
          </cell>
          <cell r="B1424" t="str">
            <v>Empat belas koma dua</v>
          </cell>
          <cell r="C1424" t="str">
            <v xml:space="preserve"> tiga</v>
          </cell>
          <cell r="D1424" t="str">
            <v>Empat belas koma dua tiga</v>
          </cell>
        </row>
        <row r="1425">
          <cell r="A1425">
            <v>14.24</v>
          </cell>
          <cell r="B1425" t="str">
            <v>Empat belas koma dua</v>
          </cell>
          <cell r="C1425" t="str">
            <v xml:space="preserve"> empat</v>
          </cell>
          <cell r="D1425" t="str">
            <v>Empat belas koma dua empat</v>
          </cell>
        </row>
        <row r="1426">
          <cell r="A1426">
            <v>14.25</v>
          </cell>
          <cell r="B1426" t="str">
            <v>Empat belas koma dua</v>
          </cell>
          <cell r="C1426" t="str">
            <v xml:space="preserve"> lima</v>
          </cell>
          <cell r="D1426" t="str">
            <v>Empat belas koma dua lima</v>
          </cell>
        </row>
        <row r="1427">
          <cell r="A1427">
            <v>14.26</v>
          </cell>
          <cell r="B1427" t="str">
            <v>Empat belas koma dua</v>
          </cell>
          <cell r="C1427" t="str">
            <v xml:space="preserve"> enam</v>
          </cell>
          <cell r="D1427" t="str">
            <v>Empat belas koma dua enam</v>
          </cell>
        </row>
        <row r="1428">
          <cell r="A1428">
            <v>14.27</v>
          </cell>
          <cell r="B1428" t="str">
            <v>Empat belas koma dua</v>
          </cell>
          <cell r="C1428" t="str">
            <v xml:space="preserve"> tujuh</v>
          </cell>
          <cell r="D1428" t="str">
            <v>Empat belas koma dua tujuh</v>
          </cell>
        </row>
        <row r="1429">
          <cell r="A1429">
            <v>14.28</v>
          </cell>
          <cell r="B1429" t="str">
            <v>Empat belas koma dua</v>
          </cell>
          <cell r="C1429" t="str">
            <v xml:space="preserve"> delapan</v>
          </cell>
          <cell r="D1429" t="str">
            <v>Empat belas koma dua delapan</v>
          </cell>
        </row>
        <row r="1430">
          <cell r="A1430">
            <v>14.29</v>
          </cell>
          <cell r="B1430" t="str">
            <v>Empat belas koma dua</v>
          </cell>
          <cell r="C1430" t="str">
            <v xml:space="preserve"> sembilan</v>
          </cell>
          <cell r="D1430" t="str">
            <v>Empat belas koma dua sembilan</v>
          </cell>
        </row>
        <row r="1431">
          <cell r="A1431">
            <v>14.3</v>
          </cell>
          <cell r="B1431" t="str">
            <v>Empat belas koma tiga</v>
          </cell>
          <cell r="C1431" t="str">
            <v xml:space="preserve"> nol</v>
          </cell>
          <cell r="D1431" t="str">
            <v>Empat belas koma tiga nol</v>
          </cell>
        </row>
        <row r="1432">
          <cell r="A1432">
            <v>14.31</v>
          </cell>
          <cell r="B1432" t="str">
            <v>Empat belas koma tiga</v>
          </cell>
          <cell r="C1432" t="str">
            <v xml:space="preserve"> satu</v>
          </cell>
          <cell r="D1432" t="str">
            <v>Empat belas koma tiga satu</v>
          </cell>
        </row>
        <row r="1433">
          <cell r="A1433">
            <v>14.32</v>
          </cell>
          <cell r="B1433" t="str">
            <v>Empat belas koma tiga</v>
          </cell>
          <cell r="C1433" t="str">
            <v xml:space="preserve"> dua</v>
          </cell>
          <cell r="D1433" t="str">
            <v>Empat belas koma tiga dua</v>
          </cell>
        </row>
        <row r="1434">
          <cell r="A1434">
            <v>14.33</v>
          </cell>
          <cell r="B1434" t="str">
            <v>Empat belas koma tiga</v>
          </cell>
          <cell r="C1434" t="str">
            <v xml:space="preserve"> tiga</v>
          </cell>
          <cell r="D1434" t="str">
            <v>Empat belas koma tiga tiga</v>
          </cell>
        </row>
        <row r="1435">
          <cell r="A1435">
            <v>14.34</v>
          </cell>
          <cell r="B1435" t="str">
            <v>Empat belas koma tiga</v>
          </cell>
          <cell r="C1435" t="str">
            <v xml:space="preserve"> empat</v>
          </cell>
          <cell r="D1435" t="str">
            <v>Empat belas koma tiga empat</v>
          </cell>
        </row>
        <row r="1436">
          <cell r="A1436">
            <v>14.35</v>
          </cell>
          <cell r="B1436" t="str">
            <v>Empat belas koma tiga</v>
          </cell>
          <cell r="C1436" t="str">
            <v xml:space="preserve"> lima</v>
          </cell>
          <cell r="D1436" t="str">
            <v>Empat belas koma tiga lima</v>
          </cell>
        </row>
        <row r="1437">
          <cell r="A1437">
            <v>14.36</v>
          </cell>
          <cell r="B1437" t="str">
            <v>Empat belas koma tiga</v>
          </cell>
          <cell r="C1437" t="str">
            <v xml:space="preserve"> enam</v>
          </cell>
          <cell r="D1437" t="str">
            <v>Empat belas koma tiga enam</v>
          </cell>
        </row>
        <row r="1438">
          <cell r="A1438">
            <v>14.37</v>
          </cell>
          <cell r="B1438" t="str">
            <v>Empat belas koma tiga</v>
          </cell>
          <cell r="C1438" t="str">
            <v xml:space="preserve"> tujuh</v>
          </cell>
          <cell r="D1438" t="str">
            <v>Empat belas koma tiga tujuh</v>
          </cell>
        </row>
        <row r="1439">
          <cell r="A1439">
            <v>14.38</v>
          </cell>
          <cell r="B1439" t="str">
            <v>Empat belas koma tiga</v>
          </cell>
          <cell r="C1439" t="str">
            <v xml:space="preserve"> delapan</v>
          </cell>
          <cell r="D1439" t="str">
            <v>Empat belas koma tiga delapan</v>
          </cell>
        </row>
        <row r="1440">
          <cell r="A1440">
            <v>14.39</v>
          </cell>
          <cell r="B1440" t="str">
            <v>Empat belas koma tiga</v>
          </cell>
          <cell r="C1440" t="str">
            <v xml:space="preserve"> sembilan</v>
          </cell>
          <cell r="D1440" t="str">
            <v>Empat belas koma tiga sembilan</v>
          </cell>
        </row>
        <row r="1441">
          <cell r="A1441">
            <v>14.4</v>
          </cell>
          <cell r="B1441" t="str">
            <v>Empat belas koma empat</v>
          </cell>
          <cell r="C1441" t="str">
            <v xml:space="preserve"> nol</v>
          </cell>
          <cell r="D1441" t="str">
            <v>Empat belas koma empat nol</v>
          </cell>
        </row>
        <row r="1442">
          <cell r="A1442">
            <v>14.41</v>
          </cell>
          <cell r="B1442" t="str">
            <v>Empat belas koma empat</v>
          </cell>
          <cell r="C1442" t="str">
            <v xml:space="preserve"> satu</v>
          </cell>
          <cell r="D1442" t="str">
            <v>Empat belas koma empat satu</v>
          </cell>
        </row>
        <row r="1443">
          <cell r="A1443">
            <v>14.42</v>
          </cell>
          <cell r="B1443" t="str">
            <v>Empat belas koma empat</v>
          </cell>
          <cell r="C1443" t="str">
            <v xml:space="preserve"> dua</v>
          </cell>
          <cell r="D1443" t="str">
            <v>Empat belas koma empat dua</v>
          </cell>
        </row>
        <row r="1444">
          <cell r="A1444">
            <v>14.43</v>
          </cell>
          <cell r="B1444" t="str">
            <v>Empat belas koma empat</v>
          </cell>
          <cell r="C1444" t="str">
            <v xml:space="preserve"> tiga</v>
          </cell>
          <cell r="D1444" t="str">
            <v>Empat belas koma empat tiga</v>
          </cell>
        </row>
        <row r="1445">
          <cell r="A1445">
            <v>14.44</v>
          </cell>
          <cell r="B1445" t="str">
            <v>Empat belas koma empat</v>
          </cell>
          <cell r="C1445" t="str">
            <v xml:space="preserve"> empat</v>
          </cell>
          <cell r="D1445" t="str">
            <v>Empat belas koma empat empat</v>
          </cell>
        </row>
        <row r="1446">
          <cell r="A1446">
            <v>14.45</v>
          </cell>
          <cell r="B1446" t="str">
            <v>Empat belas koma empat</v>
          </cell>
          <cell r="C1446" t="str">
            <v xml:space="preserve"> lima</v>
          </cell>
          <cell r="D1446" t="str">
            <v>Empat belas koma empat lima</v>
          </cell>
        </row>
        <row r="1447">
          <cell r="A1447">
            <v>14.46</v>
          </cell>
          <cell r="B1447" t="str">
            <v>Empat belas koma empat</v>
          </cell>
          <cell r="C1447" t="str">
            <v xml:space="preserve"> enam</v>
          </cell>
          <cell r="D1447" t="str">
            <v>Empat belas koma empat enam</v>
          </cell>
        </row>
        <row r="1448">
          <cell r="A1448">
            <v>14.47</v>
          </cell>
          <cell r="B1448" t="str">
            <v>Empat belas koma empat</v>
          </cell>
          <cell r="C1448" t="str">
            <v xml:space="preserve"> tujuh</v>
          </cell>
          <cell r="D1448" t="str">
            <v>Empat belas koma empat tujuh</v>
          </cell>
        </row>
        <row r="1449">
          <cell r="A1449">
            <v>14.48</v>
          </cell>
          <cell r="B1449" t="str">
            <v>Empat belas koma empat</v>
          </cell>
          <cell r="C1449" t="str">
            <v xml:space="preserve"> delapan</v>
          </cell>
          <cell r="D1449" t="str">
            <v>Empat belas koma empat delapan</v>
          </cell>
        </row>
        <row r="1450">
          <cell r="A1450">
            <v>14.49</v>
          </cell>
          <cell r="B1450" t="str">
            <v>Empat belas koma empat</v>
          </cell>
          <cell r="C1450" t="str">
            <v xml:space="preserve"> sembilan</v>
          </cell>
          <cell r="D1450" t="str">
            <v>Empat belas koma empat sembilan</v>
          </cell>
        </row>
        <row r="1451">
          <cell r="A1451">
            <v>14.5</v>
          </cell>
          <cell r="B1451" t="str">
            <v>Empat belas koma lima</v>
          </cell>
          <cell r="C1451" t="str">
            <v xml:space="preserve"> nol</v>
          </cell>
          <cell r="D1451" t="str">
            <v>Empat belas koma lima nol</v>
          </cell>
        </row>
        <row r="1452">
          <cell r="A1452">
            <v>14.51</v>
          </cell>
          <cell r="B1452" t="str">
            <v>Empat belas koma lima</v>
          </cell>
          <cell r="C1452" t="str">
            <v xml:space="preserve"> satu</v>
          </cell>
          <cell r="D1452" t="str">
            <v>Empat belas koma lima satu</v>
          </cell>
        </row>
        <row r="1453">
          <cell r="A1453">
            <v>14.52</v>
          </cell>
          <cell r="B1453" t="str">
            <v>Empat belas koma lima</v>
          </cell>
          <cell r="C1453" t="str">
            <v xml:space="preserve"> dua</v>
          </cell>
          <cell r="D1453" t="str">
            <v>Empat belas koma lima dua</v>
          </cell>
        </row>
        <row r="1454">
          <cell r="A1454">
            <v>14.53</v>
          </cell>
          <cell r="B1454" t="str">
            <v>Empat belas koma lima</v>
          </cell>
          <cell r="C1454" t="str">
            <v xml:space="preserve"> tiga</v>
          </cell>
          <cell r="D1454" t="str">
            <v>Empat belas koma lima tiga</v>
          </cell>
        </row>
        <row r="1455">
          <cell r="A1455">
            <v>14.54</v>
          </cell>
          <cell r="B1455" t="str">
            <v>Empat belas koma lima</v>
          </cell>
          <cell r="C1455" t="str">
            <v xml:space="preserve"> empat</v>
          </cell>
          <cell r="D1455" t="str">
            <v>Empat belas koma lima empat</v>
          </cell>
        </row>
        <row r="1456">
          <cell r="A1456">
            <v>14.55</v>
          </cell>
          <cell r="B1456" t="str">
            <v>Empat belas koma lima</v>
          </cell>
          <cell r="C1456" t="str">
            <v xml:space="preserve"> lima</v>
          </cell>
          <cell r="D1456" t="str">
            <v>Empat belas koma lima lima</v>
          </cell>
        </row>
        <row r="1457">
          <cell r="A1457">
            <v>14.56</v>
          </cell>
          <cell r="B1457" t="str">
            <v>Empat belas koma lima</v>
          </cell>
          <cell r="C1457" t="str">
            <v xml:space="preserve"> enam</v>
          </cell>
          <cell r="D1457" t="str">
            <v>Empat belas koma lima enam</v>
          </cell>
        </row>
        <row r="1458">
          <cell r="A1458">
            <v>14.57</v>
          </cell>
          <cell r="B1458" t="str">
            <v>Empat belas koma lima</v>
          </cell>
          <cell r="C1458" t="str">
            <v xml:space="preserve"> tujuh</v>
          </cell>
          <cell r="D1458" t="str">
            <v>Empat belas koma lima tujuh</v>
          </cell>
        </row>
        <row r="1459">
          <cell r="A1459">
            <v>14.58</v>
          </cell>
          <cell r="B1459" t="str">
            <v>Empat belas koma lima</v>
          </cell>
          <cell r="C1459" t="str">
            <v xml:space="preserve"> delapan</v>
          </cell>
          <cell r="D1459" t="str">
            <v>Empat belas koma lima delapan</v>
          </cell>
        </row>
        <row r="1460">
          <cell r="A1460">
            <v>14.59</v>
          </cell>
          <cell r="B1460" t="str">
            <v>Empat belas koma lima</v>
          </cell>
          <cell r="C1460" t="str">
            <v xml:space="preserve"> sembilan</v>
          </cell>
          <cell r="D1460" t="str">
            <v>Empat belas koma lima sembilan</v>
          </cell>
        </row>
        <row r="1461">
          <cell r="A1461">
            <v>14.6</v>
          </cell>
          <cell r="B1461" t="str">
            <v>Empat belas koma enam</v>
          </cell>
          <cell r="C1461" t="str">
            <v xml:space="preserve"> nol</v>
          </cell>
          <cell r="D1461" t="str">
            <v>Empat belas koma enam nol</v>
          </cell>
        </row>
        <row r="1462">
          <cell r="A1462">
            <v>14.61</v>
          </cell>
          <cell r="B1462" t="str">
            <v>Empat belas koma enam</v>
          </cell>
          <cell r="C1462" t="str">
            <v xml:space="preserve"> satu</v>
          </cell>
          <cell r="D1462" t="str">
            <v>Empat belas koma enam satu</v>
          </cell>
        </row>
        <row r="1463">
          <cell r="A1463">
            <v>14.62</v>
          </cell>
          <cell r="B1463" t="str">
            <v>Empat belas koma enam</v>
          </cell>
          <cell r="C1463" t="str">
            <v xml:space="preserve"> dua</v>
          </cell>
          <cell r="D1463" t="str">
            <v>Empat belas koma enam dua</v>
          </cell>
        </row>
        <row r="1464">
          <cell r="A1464">
            <v>14.63</v>
          </cell>
          <cell r="B1464" t="str">
            <v>Empat belas koma enam</v>
          </cell>
          <cell r="C1464" t="str">
            <v xml:space="preserve"> tiga</v>
          </cell>
          <cell r="D1464" t="str">
            <v>Empat belas koma enam tiga</v>
          </cell>
        </row>
        <row r="1465">
          <cell r="A1465">
            <v>14.64</v>
          </cell>
          <cell r="B1465" t="str">
            <v>Empat belas koma enam</v>
          </cell>
          <cell r="C1465" t="str">
            <v xml:space="preserve"> empat</v>
          </cell>
          <cell r="D1465" t="str">
            <v>Empat belas koma enam empat</v>
          </cell>
        </row>
        <row r="1466">
          <cell r="A1466">
            <v>14.65</v>
          </cell>
          <cell r="B1466" t="str">
            <v>Empat belas koma enam</v>
          </cell>
          <cell r="C1466" t="str">
            <v xml:space="preserve"> lima</v>
          </cell>
          <cell r="D1466" t="str">
            <v>Empat belas koma enam lima</v>
          </cell>
        </row>
        <row r="1467">
          <cell r="A1467">
            <v>14.66</v>
          </cell>
          <cell r="B1467" t="str">
            <v>Empat belas koma enam</v>
          </cell>
          <cell r="C1467" t="str">
            <v xml:space="preserve"> enam</v>
          </cell>
          <cell r="D1467" t="str">
            <v>Empat belas koma enam enam</v>
          </cell>
        </row>
        <row r="1468">
          <cell r="A1468">
            <v>14.67</v>
          </cell>
          <cell r="B1468" t="str">
            <v>Empat belas koma enam</v>
          </cell>
          <cell r="C1468" t="str">
            <v xml:space="preserve"> tujuh</v>
          </cell>
          <cell r="D1468" t="str">
            <v>Empat belas koma enam tujuh</v>
          </cell>
        </row>
        <row r="1469">
          <cell r="A1469">
            <v>14.68</v>
          </cell>
          <cell r="B1469" t="str">
            <v>Empat belas koma enam</v>
          </cell>
          <cell r="C1469" t="str">
            <v xml:space="preserve"> delapan</v>
          </cell>
          <cell r="D1469" t="str">
            <v>Empat belas koma enam delapan</v>
          </cell>
        </row>
        <row r="1470">
          <cell r="A1470">
            <v>14.69</v>
          </cell>
          <cell r="B1470" t="str">
            <v>Empat belas koma enam</v>
          </cell>
          <cell r="C1470" t="str">
            <v xml:space="preserve"> sembilan</v>
          </cell>
          <cell r="D1470" t="str">
            <v>Empat belas koma enam sembilan</v>
          </cell>
        </row>
        <row r="1471">
          <cell r="A1471">
            <v>14.7</v>
          </cell>
          <cell r="B1471" t="str">
            <v>Empat belas koma tujuh</v>
          </cell>
          <cell r="C1471" t="str">
            <v xml:space="preserve"> nol</v>
          </cell>
          <cell r="D1471" t="str">
            <v>Empat belas koma tujuh nol</v>
          </cell>
        </row>
        <row r="1472">
          <cell r="A1472">
            <v>14.71</v>
          </cell>
          <cell r="B1472" t="str">
            <v>Empat belas koma tujuh</v>
          </cell>
          <cell r="C1472" t="str">
            <v xml:space="preserve"> satu</v>
          </cell>
          <cell r="D1472" t="str">
            <v>Empat belas koma tujuh satu</v>
          </cell>
        </row>
        <row r="1473">
          <cell r="A1473">
            <v>14.72</v>
          </cell>
          <cell r="B1473" t="str">
            <v>Empat belas koma tujuh</v>
          </cell>
          <cell r="C1473" t="str">
            <v xml:space="preserve"> dua</v>
          </cell>
          <cell r="D1473" t="str">
            <v>Empat belas koma tujuh dua</v>
          </cell>
        </row>
        <row r="1474">
          <cell r="A1474">
            <v>14.73</v>
          </cell>
          <cell r="B1474" t="str">
            <v>Empat belas koma tujuh</v>
          </cell>
          <cell r="C1474" t="str">
            <v xml:space="preserve"> tiga</v>
          </cell>
          <cell r="D1474" t="str">
            <v>Empat belas koma tujuh tiga</v>
          </cell>
        </row>
        <row r="1475">
          <cell r="A1475">
            <v>14.74</v>
          </cell>
          <cell r="B1475" t="str">
            <v>Empat belas koma tujuh</v>
          </cell>
          <cell r="C1475" t="str">
            <v xml:space="preserve"> empat</v>
          </cell>
          <cell r="D1475" t="str">
            <v>Empat belas koma tujuh empat</v>
          </cell>
        </row>
        <row r="1476">
          <cell r="A1476">
            <v>14.75</v>
          </cell>
          <cell r="B1476" t="str">
            <v>Empat belas koma tujuh</v>
          </cell>
          <cell r="C1476" t="str">
            <v xml:space="preserve"> lima</v>
          </cell>
          <cell r="D1476" t="str">
            <v>Empat belas koma tujuh lima</v>
          </cell>
        </row>
        <row r="1477">
          <cell r="A1477">
            <v>14.76</v>
          </cell>
          <cell r="B1477" t="str">
            <v>Empat belas koma tujuh</v>
          </cell>
          <cell r="C1477" t="str">
            <v xml:space="preserve"> enam</v>
          </cell>
          <cell r="D1477" t="str">
            <v>Empat belas koma tujuh enam</v>
          </cell>
        </row>
        <row r="1478">
          <cell r="A1478">
            <v>14.77</v>
          </cell>
          <cell r="B1478" t="str">
            <v>Empat belas koma tujuh</v>
          </cell>
          <cell r="C1478" t="str">
            <v xml:space="preserve"> tujuh</v>
          </cell>
          <cell r="D1478" t="str">
            <v>Empat belas koma tujuh tujuh</v>
          </cell>
        </row>
        <row r="1479">
          <cell r="A1479">
            <v>14.78</v>
          </cell>
          <cell r="B1479" t="str">
            <v>Empat belas koma tujuh</v>
          </cell>
          <cell r="C1479" t="str">
            <v xml:space="preserve"> delapan</v>
          </cell>
          <cell r="D1479" t="str">
            <v>Empat belas koma tujuh delapan</v>
          </cell>
        </row>
        <row r="1480">
          <cell r="A1480">
            <v>14.79</v>
          </cell>
          <cell r="B1480" t="str">
            <v>Empat belas koma tujuh</v>
          </cell>
          <cell r="C1480" t="str">
            <v xml:space="preserve"> sembilan</v>
          </cell>
          <cell r="D1480" t="str">
            <v>Empat belas koma tujuh sembilan</v>
          </cell>
        </row>
        <row r="1481">
          <cell r="A1481">
            <v>14.8</v>
          </cell>
          <cell r="B1481" t="str">
            <v>Empat belas koma delapan</v>
          </cell>
          <cell r="C1481" t="str">
            <v xml:space="preserve"> nol</v>
          </cell>
          <cell r="D1481" t="str">
            <v>Empat belas koma delapan nol</v>
          </cell>
        </row>
        <row r="1482">
          <cell r="A1482">
            <v>14.81</v>
          </cell>
          <cell r="B1482" t="str">
            <v>Empat belas koma delapan</v>
          </cell>
          <cell r="C1482" t="str">
            <v xml:space="preserve"> satu</v>
          </cell>
          <cell r="D1482" t="str">
            <v>Empat belas koma delapan satu</v>
          </cell>
        </row>
        <row r="1483">
          <cell r="A1483">
            <v>14.82</v>
          </cell>
          <cell r="B1483" t="str">
            <v>Empat belas koma delapan</v>
          </cell>
          <cell r="C1483" t="str">
            <v xml:space="preserve"> dua</v>
          </cell>
          <cell r="D1483" t="str">
            <v>Empat belas koma delapan dua</v>
          </cell>
        </row>
        <row r="1484">
          <cell r="A1484">
            <v>14.83</v>
          </cell>
          <cell r="B1484" t="str">
            <v>Empat belas koma delapan</v>
          </cell>
          <cell r="C1484" t="str">
            <v xml:space="preserve"> tiga</v>
          </cell>
          <cell r="D1484" t="str">
            <v>Empat belas koma delapan tiga</v>
          </cell>
        </row>
        <row r="1485">
          <cell r="A1485">
            <v>14.84</v>
          </cell>
          <cell r="B1485" t="str">
            <v>Empat belas koma delapan</v>
          </cell>
          <cell r="C1485" t="str">
            <v xml:space="preserve"> empat</v>
          </cell>
          <cell r="D1485" t="str">
            <v>Empat belas koma delapan empat</v>
          </cell>
        </row>
        <row r="1486">
          <cell r="A1486">
            <v>14.85</v>
          </cell>
          <cell r="B1486" t="str">
            <v>Empat belas koma delapan</v>
          </cell>
          <cell r="C1486" t="str">
            <v xml:space="preserve"> lima</v>
          </cell>
          <cell r="D1486" t="str">
            <v>Empat belas koma delapan lima</v>
          </cell>
        </row>
        <row r="1487">
          <cell r="A1487">
            <v>14.86</v>
          </cell>
          <cell r="B1487" t="str">
            <v>Empat belas koma delapan</v>
          </cell>
          <cell r="C1487" t="str">
            <v xml:space="preserve"> enam</v>
          </cell>
          <cell r="D1487" t="str">
            <v>Empat belas koma delapan enam</v>
          </cell>
        </row>
        <row r="1488">
          <cell r="A1488">
            <v>14.87</v>
          </cell>
          <cell r="B1488" t="str">
            <v>Empat belas koma delapan</v>
          </cell>
          <cell r="C1488" t="str">
            <v xml:space="preserve"> tujuh</v>
          </cell>
          <cell r="D1488" t="str">
            <v>Empat belas koma delapan tujuh</v>
          </cell>
        </row>
        <row r="1489">
          <cell r="A1489">
            <v>14.88</v>
          </cell>
          <cell r="B1489" t="str">
            <v>Empat belas koma delapan</v>
          </cell>
          <cell r="C1489" t="str">
            <v xml:space="preserve"> delapan</v>
          </cell>
          <cell r="D1489" t="str">
            <v>Empat belas koma delapan delapan</v>
          </cell>
        </row>
        <row r="1490">
          <cell r="A1490">
            <v>14.89</v>
          </cell>
          <cell r="B1490" t="str">
            <v>Empat belas koma delapan</v>
          </cell>
          <cell r="C1490" t="str">
            <v xml:space="preserve"> sembilan</v>
          </cell>
          <cell r="D1490" t="str">
            <v>Empat belas koma delapan sembilan</v>
          </cell>
        </row>
        <row r="1491">
          <cell r="A1491">
            <v>14.9</v>
          </cell>
          <cell r="B1491" t="str">
            <v>Empat belas koma sembilan</v>
          </cell>
          <cell r="C1491" t="str">
            <v xml:space="preserve"> nol</v>
          </cell>
          <cell r="D1491" t="str">
            <v>Empat belas koma sembilan nol</v>
          </cell>
        </row>
        <row r="1492">
          <cell r="A1492">
            <v>14.91</v>
          </cell>
          <cell r="B1492" t="str">
            <v>Empat belas koma sembilan</v>
          </cell>
          <cell r="C1492" t="str">
            <v xml:space="preserve"> satu</v>
          </cell>
          <cell r="D1492" t="str">
            <v>Empat belas koma sembilan satu</v>
          </cell>
        </row>
        <row r="1493">
          <cell r="A1493">
            <v>14.92</v>
          </cell>
          <cell r="B1493" t="str">
            <v>Empat belas koma sembilan</v>
          </cell>
          <cell r="C1493" t="str">
            <v xml:space="preserve"> dua</v>
          </cell>
          <cell r="D1493" t="str">
            <v>Empat belas koma sembilan dua</v>
          </cell>
        </row>
        <row r="1494">
          <cell r="A1494">
            <v>14.93</v>
          </cell>
          <cell r="B1494" t="str">
            <v>Empat belas koma sembilan</v>
          </cell>
          <cell r="C1494" t="str">
            <v xml:space="preserve"> tiga</v>
          </cell>
          <cell r="D1494" t="str">
            <v>Empat belas koma sembilan tiga</v>
          </cell>
        </row>
        <row r="1495">
          <cell r="A1495">
            <v>14.94</v>
          </cell>
          <cell r="B1495" t="str">
            <v>Empat belas koma sembilan</v>
          </cell>
          <cell r="C1495" t="str">
            <v xml:space="preserve"> empat</v>
          </cell>
          <cell r="D1495" t="str">
            <v>Empat belas koma sembilan empat</v>
          </cell>
        </row>
        <row r="1496">
          <cell r="A1496">
            <v>14.95</v>
          </cell>
          <cell r="B1496" t="str">
            <v>Empat belas koma sembilan</v>
          </cell>
          <cell r="C1496" t="str">
            <v xml:space="preserve"> lima</v>
          </cell>
          <cell r="D1496" t="str">
            <v>Empat belas koma sembilan lima</v>
          </cell>
        </row>
        <row r="1497">
          <cell r="A1497">
            <v>14.96</v>
          </cell>
          <cell r="B1497" t="str">
            <v>Empat belas koma sembilan</v>
          </cell>
          <cell r="C1497" t="str">
            <v xml:space="preserve"> enam</v>
          </cell>
          <cell r="D1497" t="str">
            <v>Empat belas koma sembilan enam</v>
          </cell>
        </row>
        <row r="1498">
          <cell r="A1498">
            <v>14.97</v>
          </cell>
          <cell r="B1498" t="str">
            <v>Empat belas koma sembilan</v>
          </cell>
          <cell r="C1498" t="str">
            <v xml:space="preserve"> tujuh</v>
          </cell>
          <cell r="D1498" t="str">
            <v>Empat belas koma sembilan tujuh</v>
          </cell>
        </row>
        <row r="1499">
          <cell r="A1499">
            <v>14.98</v>
          </cell>
          <cell r="B1499" t="str">
            <v>Empat belas koma sembilan</v>
          </cell>
          <cell r="C1499" t="str">
            <v xml:space="preserve"> delapan</v>
          </cell>
          <cell r="D1499" t="str">
            <v>Empat belas koma sembilan delapan</v>
          </cell>
        </row>
        <row r="1500">
          <cell r="A1500">
            <v>14.99</v>
          </cell>
          <cell r="B1500" t="str">
            <v>Empat belas koma sembilan</v>
          </cell>
          <cell r="C1500" t="str">
            <v xml:space="preserve"> sembilan</v>
          </cell>
          <cell r="D1500" t="str">
            <v>Empat belas koma sembilan sembilan</v>
          </cell>
        </row>
        <row r="1501">
          <cell r="A1501">
            <v>15</v>
          </cell>
          <cell r="B1501" t="str">
            <v>Lima belas koma nol</v>
          </cell>
          <cell r="C1501" t="str">
            <v xml:space="preserve"> nol</v>
          </cell>
          <cell r="D1501" t="str">
            <v>Lima belas koma nol nol</v>
          </cell>
        </row>
        <row r="1502">
          <cell r="A1502">
            <v>15.01</v>
          </cell>
          <cell r="B1502" t="str">
            <v>Lima belas koma nol</v>
          </cell>
          <cell r="C1502" t="str">
            <v xml:space="preserve"> satu</v>
          </cell>
          <cell r="D1502" t="str">
            <v>Lima belas koma nol satu</v>
          </cell>
        </row>
        <row r="1503">
          <cell r="A1503">
            <v>15.02</v>
          </cell>
          <cell r="B1503" t="str">
            <v>Lima belas koma nol</v>
          </cell>
          <cell r="C1503" t="str">
            <v xml:space="preserve"> dua</v>
          </cell>
          <cell r="D1503" t="str">
            <v>Lima belas koma nol dua</v>
          </cell>
        </row>
        <row r="1504">
          <cell r="A1504">
            <v>15.03</v>
          </cell>
          <cell r="B1504" t="str">
            <v>Lima belas koma nol</v>
          </cell>
          <cell r="C1504" t="str">
            <v xml:space="preserve"> tiga</v>
          </cell>
          <cell r="D1504" t="str">
            <v>Lima belas koma nol tiga</v>
          </cell>
        </row>
        <row r="1505">
          <cell r="A1505">
            <v>15.04</v>
          </cell>
          <cell r="B1505" t="str">
            <v>Lima belas koma nol</v>
          </cell>
          <cell r="C1505" t="str">
            <v xml:space="preserve"> empat</v>
          </cell>
          <cell r="D1505" t="str">
            <v>Lima belas koma nol empat</v>
          </cell>
        </row>
        <row r="1506">
          <cell r="A1506">
            <v>15.05</v>
          </cell>
          <cell r="B1506" t="str">
            <v>Lima belas koma nol</v>
          </cell>
          <cell r="C1506" t="str">
            <v xml:space="preserve"> lima</v>
          </cell>
          <cell r="D1506" t="str">
            <v>Lima belas koma nol lima</v>
          </cell>
        </row>
        <row r="1507">
          <cell r="A1507">
            <v>15.06</v>
          </cell>
          <cell r="B1507" t="str">
            <v>Lima belas koma nol</v>
          </cell>
          <cell r="C1507" t="str">
            <v xml:space="preserve"> enam</v>
          </cell>
          <cell r="D1507" t="str">
            <v>Lima belas koma nol enam</v>
          </cell>
        </row>
        <row r="1508">
          <cell r="A1508">
            <v>15.07</v>
          </cell>
          <cell r="B1508" t="str">
            <v>Lima belas koma nol</v>
          </cell>
          <cell r="C1508" t="str">
            <v xml:space="preserve"> tujuh</v>
          </cell>
          <cell r="D1508" t="str">
            <v>Lima belas koma nol tujuh</v>
          </cell>
        </row>
        <row r="1509">
          <cell r="A1509">
            <v>15.08</v>
          </cell>
          <cell r="B1509" t="str">
            <v>Lima belas koma nol</v>
          </cell>
          <cell r="C1509" t="str">
            <v xml:space="preserve"> delapan</v>
          </cell>
          <cell r="D1509" t="str">
            <v>Lima belas koma nol delapan</v>
          </cell>
        </row>
        <row r="1510">
          <cell r="A1510">
            <v>15.09</v>
          </cell>
          <cell r="B1510" t="str">
            <v>Lima belas koma nol</v>
          </cell>
          <cell r="C1510" t="str">
            <v xml:space="preserve"> sembilan</v>
          </cell>
          <cell r="D1510" t="str">
            <v>Lima belas koma nol sembilan</v>
          </cell>
        </row>
        <row r="1511">
          <cell r="A1511">
            <v>15.1</v>
          </cell>
          <cell r="B1511" t="str">
            <v>Lima belas koma satu</v>
          </cell>
          <cell r="C1511" t="str">
            <v xml:space="preserve"> nol</v>
          </cell>
          <cell r="D1511" t="str">
            <v>Lima belas koma satu nol</v>
          </cell>
        </row>
        <row r="1512">
          <cell r="A1512">
            <v>15.11</v>
          </cell>
          <cell r="B1512" t="str">
            <v>Lima belas koma satu</v>
          </cell>
          <cell r="C1512" t="str">
            <v xml:space="preserve"> satu</v>
          </cell>
          <cell r="D1512" t="str">
            <v>Lima belas koma satu satu</v>
          </cell>
        </row>
        <row r="1513">
          <cell r="A1513">
            <v>15.12</v>
          </cell>
          <cell r="B1513" t="str">
            <v>Lima belas koma satu</v>
          </cell>
          <cell r="C1513" t="str">
            <v xml:space="preserve"> dua</v>
          </cell>
          <cell r="D1513" t="str">
            <v>Lima belas koma satu dua</v>
          </cell>
        </row>
        <row r="1514">
          <cell r="A1514">
            <v>15.13</v>
          </cell>
          <cell r="B1514" t="str">
            <v>Lima belas koma satu</v>
          </cell>
          <cell r="C1514" t="str">
            <v xml:space="preserve"> tiga</v>
          </cell>
          <cell r="D1514" t="str">
            <v>Lima belas koma satu tiga</v>
          </cell>
        </row>
        <row r="1515">
          <cell r="A1515">
            <v>15.14</v>
          </cell>
          <cell r="B1515" t="str">
            <v>Lima belas koma satu</v>
          </cell>
          <cell r="C1515" t="str">
            <v xml:space="preserve"> empat</v>
          </cell>
          <cell r="D1515" t="str">
            <v>Lima belas koma satu empat</v>
          </cell>
        </row>
        <row r="1516">
          <cell r="A1516">
            <v>15.15</v>
          </cell>
          <cell r="B1516" t="str">
            <v>Lima belas koma satu</v>
          </cell>
          <cell r="C1516" t="str">
            <v xml:space="preserve"> lima</v>
          </cell>
          <cell r="D1516" t="str">
            <v>Lima belas koma satu lima</v>
          </cell>
        </row>
        <row r="1517">
          <cell r="A1517">
            <v>15.16</v>
          </cell>
          <cell r="B1517" t="str">
            <v>Lima belas koma satu</v>
          </cell>
          <cell r="C1517" t="str">
            <v xml:space="preserve"> enam</v>
          </cell>
          <cell r="D1517" t="str">
            <v>Lima belas koma satu enam</v>
          </cell>
        </row>
        <row r="1518">
          <cell r="A1518">
            <v>15.17</v>
          </cell>
          <cell r="B1518" t="str">
            <v>Lima belas koma satu</v>
          </cell>
          <cell r="C1518" t="str">
            <v xml:space="preserve"> tujuh</v>
          </cell>
          <cell r="D1518" t="str">
            <v>Lima belas koma satu tujuh</v>
          </cell>
        </row>
        <row r="1519">
          <cell r="A1519">
            <v>15.18</v>
          </cell>
          <cell r="B1519" t="str">
            <v>Lima belas koma satu</v>
          </cell>
          <cell r="C1519" t="str">
            <v xml:space="preserve"> delapan</v>
          </cell>
          <cell r="D1519" t="str">
            <v>Lima belas koma satu delapan</v>
          </cell>
        </row>
        <row r="1520">
          <cell r="A1520">
            <v>15.19</v>
          </cell>
          <cell r="B1520" t="str">
            <v>Lima belas koma satu</v>
          </cell>
          <cell r="C1520" t="str">
            <v xml:space="preserve"> sembilan</v>
          </cell>
          <cell r="D1520" t="str">
            <v>Lima belas koma satu sembilan</v>
          </cell>
        </row>
        <row r="1521">
          <cell r="A1521">
            <v>15.2</v>
          </cell>
          <cell r="B1521" t="str">
            <v>Lima belas koma dua</v>
          </cell>
          <cell r="C1521" t="str">
            <v xml:space="preserve"> nol</v>
          </cell>
          <cell r="D1521" t="str">
            <v>Lima belas koma dua nol</v>
          </cell>
        </row>
        <row r="1522">
          <cell r="A1522">
            <v>15.21</v>
          </cell>
          <cell r="B1522" t="str">
            <v>Lima belas koma dua</v>
          </cell>
          <cell r="C1522" t="str">
            <v xml:space="preserve"> satu</v>
          </cell>
          <cell r="D1522" t="str">
            <v>Lima belas koma dua satu</v>
          </cell>
        </row>
        <row r="1523">
          <cell r="A1523">
            <v>15.22</v>
          </cell>
          <cell r="B1523" t="str">
            <v>Lima belas koma dua</v>
          </cell>
          <cell r="C1523" t="str">
            <v xml:space="preserve"> dua</v>
          </cell>
          <cell r="D1523" t="str">
            <v>Lima belas koma dua dua</v>
          </cell>
        </row>
        <row r="1524">
          <cell r="A1524">
            <v>15.23</v>
          </cell>
          <cell r="B1524" t="str">
            <v>Lima belas koma dua</v>
          </cell>
          <cell r="C1524" t="str">
            <v xml:space="preserve"> tiga</v>
          </cell>
          <cell r="D1524" t="str">
            <v>Lima belas koma dua tiga</v>
          </cell>
        </row>
        <row r="1525">
          <cell r="A1525">
            <v>15.24</v>
          </cell>
          <cell r="B1525" t="str">
            <v>Lima belas koma dua</v>
          </cell>
          <cell r="C1525" t="str">
            <v xml:space="preserve"> empat</v>
          </cell>
          <cell r="D1525" t="str">
            <v>Lima belas koma dua empat</v>
          </cell>
        </row>
        <row r="1526">
          <cell r="A1526">
            <v>15.25</v>
          </cell>
          <cell r="B1526" t="str">
            <v>Lima belas koma dua</v>
          </cell>
          <cell r="C1526" t="str">
            <v xml:space="preserve"> lima</v>
          </cell>
          <cell r="D1526" t="str">
            <v>Lima belas koma dua lima</v>
          </cell>
        </row>
        <row r="1527">
          <cell r="A1527">
            <v>15.26</v>
          </cell>
          <cell r="B1527" t="str">
            <v>Lima belas koma dua</v>
          </cell>
          <cell r="C1527" t="str">
            <v xml:space="preserve"> enam</v>
          </cell>
          <cell r="D1527" t="str">
            <v>Lima belas koma dua enam</v>
          </cell>
        </row>
        <row r="1528">
          <cell r="A1528">
            <v>15.27</v>
          </cell>
          <cell r="B1528" t="str">
            <v>Lima belas koma dua</v>
          </cell>
          <cell r="C1528" t="str">
            <v xml:space="preserve"> tujuh</v>
          </cell>
          <cell r="D1528" t="str">
            <v>Lima belas koma dua tujuh</v>
          </cell>
        </row>
        <row r="1529">
          <cell r="A1529">
            <v>15.28</v>
          </cell>
          <cell r="B1529" t="str">
            <v>Lima belas koma dua</v>
          </cell>
          <cell r="C1529" t="str">
            <v xml:space="preserve"> delapan</v>
          </cell>
          <cell r="D1529" t="str">
            <v>Lima belas koma dua delapan</v>
          </cell>
        </row>
        <row r="1530">
          <cell r="A1530">
            <v>15.29</v>
          </cell>
          <cell r="B1530" t="str">
            <v>Lima belas koma dua</v>
          </cell>
          <cell r="C1530" t="str">
            <v xml:space="preserve"> sembilan</v>
          </cell>
          <cell r="D1530" t="str">
            <v>Lima belas koma dua sembilan</v>
          </cell>
        </row>
        <row r="1531">
          <cell r="A1531">
            <v>15.3</v>
          </cell>
          <cell r="B1531" t="str">
            <v>Lima belas koma tiga</v>
          </cell>
          <cell r="C1531" t="str">
            <v xml:space="preserve"> nol</v>
          </cell>
          <cell r="D1531" t="str">
            <v>Lima belas koma tiga nol</v>
          </cell>
        </row>
        <row r="1532">
          <cell r="A1532">
            <v>15.31</v>
          </cell>
          <cell r="B1532" t="str">
            <v>Lima belas koma tiga</v>
          </cell>
          <cell r="C1532" t="str">
            <v xml:space="preserve"> satu</v>
          </cell>
          <cell r="D1532" t="str">
            <v>Lima belas koma tiga satu</v>
          </cell>
        </row>
        <row r="1533">
          <cell r="A1533">
            <v>15.32</v>
          </cell>
          <cell r="B1533" t="str">
            <v>Lima belas koma tiga</v>
          </cell>
          <cell r="C1533" t="str">
            <v xml:space="preserve"> dua</v>
          </cell>
          <cell r="D1533" t="str">
            <v>Lima belas koma tiga dua</v>
          </cell>
        </row>
        <row r="1534">
          <cell r="A1534">
            <v>15.33</v>
          </cell>
          <cell r="B1534" t="str">
            <v>Lima belas koma tiga</v>
          </cell>
          <cell r="C1534" t="str">
            <v xml:space="preserve"> tiga</v>
          </cell>
          <cell r="D1534" t="str">
            <v>Lima belas koma tiga tiga</v>
          </cell>
        </row>
        <row r="1535">
          <cell r="A1535">
            <v>15.34</v>
          </cell>
          <cell r="B1535" t="str">
            <v>Lima belas koma tiga</v>
          </cell>
          <cell r="C1535" t="str">
            <v xml:space="preserve"> empat</v>
          </cell>
          <cell r="D1535" t="str">
            <v>Lima belas koma tiga empat</v>
          </cell>
        </row>
        <row r="1536">
          <cell r="A1536">
            <v>15.35</v>
          </cell>
          <cell r="B1536" t="str">
            <v>Lima belas koma tiga</v>
          </cell>
          <cell r="C1536" t="str">
            <v xml:space="preserve"> lima</v>
          </cell>
          <cell r="D1536" t="str">
            <v>Lima belas koma tiga lima</v>
          </cell>
        </row>
        <row r="1537">
          <cell r="A1537">
            <v>15.36</v>
          </cell>
          <cell r="B1537" t="str">
            <v>Lima belas koma tiga</v>
          </cell>
          <cell r="C1537" t="str">
            <v xml:space="preserve"> enam</v>
          </cell>
          <cell r="D1537" t="str">
            <v>Lima belas koma tiga enam</v>
          </cell>
        </row>
        <row r="1538">
          <cell r="A1538">
            <v>15.37</v>
          </cell>
          <cell r="B1538" t="str">
            <v>Lima belas koma tiga</v>
          </cell>
          <cell r="C1538" t="str">
            <v xml:space="preserve"> tujuh</v>
          </cell>
          <cell r="D1538" t="str">
            <v>Lima belas koma tiga tujuh</v>
          </cell>
        </row>
        <row r="1539">
          <cell r="A1539">
            <v>15.38</v>
          </cell>
          <cell r="B1539" t="str">
            <v>Lima belas koma tiga</v>
          </cell>
          <cell r="C1539" t="str">
            <v xml:space="preserve"> delapan</v>
          </cell>
          <cell r="D1539" t="str">
            <v>Lima belas koma tiga delapan</v>
          </cell>
        </row>
        <row r="1540">
          <cell r="A1540">
            <v>15.39</v>
          </cell>
          <cell r="B1540" t="str">
            <v>Lima belas koma tiga</v>
          </cell>
          <cell r="C1540" t="str">
            <v xml:space="preserve"> sembilan</v>
          </cell>
          <cell r="D1540" t="str">
            <v>Lima belas koma tiga sembilan</v>
          </cell>
        </row>
        <row r="1541">
          <cell r="A1541">
            <v>15.4</v>
          </cell>
          <cell r="B1541" t="str">
            <v>Lima belas koma empat</v>
          </cell>
          <cell r="C1541" t="str">
            <v xml:space="preserve"> nol</v>
          </cell>
          <cell r="D1541" t="str">
            <v>Lima belas koma empat nol</v>
          </cell>
        </row>
        <row r="1542">
          <cell r="A1542">
            <v>15.41</v>
          </cell>
          <cell r="B1542" t="str">
            <v>Lima belas koma empat</v>
          </cell>
          <cell r="C1542" t="str">
            <v xml:space="preserve"> satu</v>
          </cell>
          <cell r="D1542" t="str">
            <v>Lima belas koma empat satu</v>
          </cell>
        </row>
        <row r="1543">
          <cell r="A1543">
            <v>15.42</v>
          </cell>
          <cell r="B1543" t="str">
            <v>Lima belas koma empat</v>
          </cell>
          <cell r="C1543" t="str">
            <v xml:space="preserve"> dua</v>
          </cell>
          <cell r="D1543" t="str">
            <v>Lima belas koma empat dua</v>
          </cell>
        </row>
        <row r="1544">
          <cell r="A1544">
            <v>15.43</v>
          </cell>
          <cell r="B1544" t="str">
            <v>Lima belas koma empat</v>
          </cell>
          <cell r="C1544" t="str">
            <v xml:space="preserve"> tiga</v>
          </cell>
          <cell r="D1544" t="str">
            <v>Lima belas koma empat tiga</v>
          </cell>
        </row>
        <row r="1545">
          <cell r="A1545">
            <v>15.44</v>
          </cell>
          <cell r="B1545" t="str">
            <v>Lima belas koma empat</v>
          </cell>
          <cell r="C1545" t="str">
            <v xml:space="preserve"> empat</v>
          </cell>
          <cell r="D1545" t="str">
            <v>Lima belas koma empat empat</v>
          </cell>
        </row>
        <row r="1546">
          <cell r="A1546">
            <v>15.45</v>
          </cell>
          <cell r="B1546" t="str">
            <v>Lima belas koma empat</v>
          </cell>
          <cell r="C1546" t="str">
            <v xml:space="preserve"> lima</v>
          </cell>
          <cell r="D1546" t="str">
            <v>Lima belas koma empat lima</v>
          </cell>
        </row>
        <row r="1547">
          <cell r="A1547">
            <v>15.46</v>
          </cell>
          <cell r="B1547" t="str">
            <v>Lima belas koma empat</v>
          </cell>
          <cell r="C1547" t="str">
            <v xml:space="preserve"> enam</v>
          </cell>
          <cell r="D1547" t="str">
            <v>Lima belas koma empat enam</v>
          </cell>
        </row>
        <row r="1548">
          <cell r="A1548">
            <v>15.47</v>
          </cell>
          <cell r="B1548" t="str">
            <v>Lima belas koma empat</v>
          </cell>
          <cell r="C1548" t="str">
            <v xml:space="preserve"> tujuh</v>
          </cell>
          <cell r="D1548" t="str">
            <v>Lima belas koma empat tujuh</v>
          </cell>
        </row>
        <row r="1549">
          <cell r="A1549">
            <v>15.48</v>
          </cell>
          <cell r="B1549" t="str">
            <v>Lima belas koma empat</v>
          </cell>
          <cell r="C1549" t="str">
            <v xml:space="preserve"> delapan</v>
          </cell>
          <cell r="D1549" t="str">
            <v>Lima belas koma empat delapan</v>
          </cell>
        </row>
        <row r="1550">
          <cell r="A1550">
            <v>15.49</v>
          </cell>
          <cell r="B1550" t="str">
            <v>Lima belas koma empat</v>
          </cell>
          <cell r="C1550" t="str">
            <v xml:space="preserve"> sembilan</v>
          </cell>
          <cell r="D1550" t="str">
            <v>Lima belas koma empat sembilan</v>
          </cell>
        </row>
        <row r="1551">
          <cell r="A1551">
            <v>15.5</v>
          </cell>
          <cell r="B1551" t="str">
            <v>Lima belas koma lima</v>
          </cell>
          <cell r="C1551" t="str">
            <v xml:space="preserve"> nol</v>
          </cell>
          <cell r="D1551" t="str">
            <v>Lima belas koma lima nol</v>
          </cell>
        </row>
        <row r="1552">
          <cell r="A1552">
            <v>15.51</v>
          </cell>
          <cell r="B1552" t="str">
            <v>Lima belas koma lima</v>
          </cell>
          <cell r="C1552" t="str">
            <v xml:space="preserve"> satu</v>
          </cell>
          <cell r="D1552" t="str">
            <v>Lima belas koma lima satu</v>
          </cell>
        </row>
        <row r="1553">
          <cell r="A1553">
            <v>15.52</v>
          </cell>
          <cell r="B1553" t="str">
            <v>Lima belas koma lima</v>
          </cell>
          <cell r="C1553" t="str">
            <v xml:space="preserve"> dua</v>
          </cell>
          <cell r="D1553" t="str">
            <v>Lima belas koma lima dua</v>
          </cell>
        </row>
        <row r="1554">
          <cell r="A1554">
            <v>15.53</v>
          </cell>
          <cell r="B1554" t="str">
            <v>Lima belas koma lima</v>
          </cell>
          <cell r="C1554" t="str">
            <v xml:space="preserve"> tiga</v>
          </cell>
          <cell r="D1554" t="str">
            <v>Lima belas koma lima tiga</v>
          </cell>
        </row>
        <row r="1555">
          <cell r="A1555">
            <v>15.54</v>
          </cell>
          <cell r="B1555" t="str">
            <v>Lima belas koma lima</v>
          </cell>
          <cell r="C1555" t="str">
            <v xml:space="preserve"> empat</v>
          </cell>
          <cell r="D1555" t="str">
            <v>Lima belas koma lima empat</v>
          </cell>
        </row>
        <row r="1556">
          <cell r="A1556">
            <v>15.55</v>
          </cell>
          <cell r="B1556" t="str">
            <v>Lima belas koma lima</v>
          </cell>
          <cell r="C1556" t="str">
            <v xml:space="preserve"> lima</v>
          </cell>
          <cell r="D1556" t="str">
            <v>Lima belas koma lima lima</v>
          </cell>
        </row>
        <row r="1557">
          <cell r="A1557">
            <v>15.56</v>
          </cell>
          <cell r="B1557" t="str">
            <v>Lima belas koma lima</v>
          </cell>
          <cell r="C1557" t="str">
            <v xml:space="preserve"> enam</v>
          </cell>
          <cell r="D1557" t="str">
            <v>Lima belas koma lima enam</v>
          </cell>
        </row>
        <row r="1558">
          <cell r="A1558">
            <v>15.57</v>
          </cell>
          <cell r="B1558" t="str">
            <v>Lima belas koma lima</v>
          </cell>
          <cell r="C1558" t="str">
            <v xml:space="preserve"> tujuh</v>
          </cell>
          <cell r="D1558" t="str">
            <v>Lima belas koma lima tujuh</v>
          </cell>
        </row>
        <row r="1559">
          <cell r="A1559">
            <v>15.58</v>
          </cell>
          <cell r="B1559" t="str">
            <v>Lima belas koma lima</v>
          </cell>
          <cell r="C1559" t="str">
            <v xml:space="preserve"> delapan</v>
          </cell>
          <cell r="D1559" t="str">
            <v>Lima belas koma lima delapan</v>
          </cell>
        </row>
        <row r="1560">
          <cell r="A1560">
            <v>15.59</v>
          </cell>
          <cell r="B1560" t="str">
            <v>Lima belas koma lima</v>
          </cell>
          <cell r="C1560" t="str">
            <v xml:space="preserve"> sembilan</v>
          </cell>
          <cell r="D1560" t="str">
            <v>Lima belas koma lima sembilan</v>
          </cell>
        </row>
        <row r="1561">
          <cell r="A1561">
            <v>15.6</v>
          </cell>
          <cell r="B1561" t="str">
            <v>Lima belas koma enam</v>
          </cell>
          <cell r="C1561" t="str">
            <v xml:space="preserve"> nol</v>
          </cell>
          <cell r="D1561" t="str">
            <v>Lima belas koma enam nol</v>
          </cell>
        </row>
        <row r="1562">
          <cell r="A1562">
            <v>15.61</v>
          </cell>
          <cell r="B1562" t="str">
            <v>Lima belas koma enam</v>
          </cell>
          <cell r="C1562" t="str">
            <v xml:space="preserve"> satu</v>
          </cell>
          <cell r="D1562" t="str">
            <v>Lima belas koma enam satu</v>
          </cell>
        </row>
        <row r="1563">
          <cell r="A1563">
            <v>15.62</v>
          </cell>
          <cell r="B1563" t="str">
            <v>Lima belas koma enam</v>
          </cell>
          <cell r="C1563" t="str">
            <v xml:space="preserve"> dua</v>
          </cell>
          <cell r="D1563" t="str">
            <v>Lima belas koma enam dua</v>
          </cell>
        </row>
        <row r="1564">
          <cell r="A1564">
            <v>15.63</v>
          </cell>
          <cell r="B1564" t="str">
            <v>Lima belas koma enam</v>
          </cell>
          <cell r="C1564" t="str">
            <v xml:space="preserve"> tiga</v>
          </cell>
          <cell r="D1564" t="str">
            <v>Lima belas koma enam tiga</v>
          </cell>
        </row>
        <row r="1565">
          <cell r="A1565">
            <v>15.64</v>
          </cell>
          <cell r="B1565" t="str">
            <v>Lima belas koma enam</v>
          </cell>
          <cell r="C1565" t="str">
            <v xml:space="preserve"> empat</v>
          </cell>
          <cell r="D1565" t="str">
            <v>Lima belas koma enam empat</v>
          </cell>
        </row>
        <row r="1566">
          <cell r="A1566">
            <v>15.65</v>
          </cell>
          <cell r="B1566" t="str">
            <v>Lima belas koma enam</v>
          </cell>
          <cell r="C1566" t="str">
            <v xml:space="preserve"> lima</v>
          </cell>
          <cell r="D1566" t="str">
            <v>Lima belas koma enam lima</v>
          </cell>
        </row>
        <row r="1567">
          <cell r="A1567">
            <v>15.66</v>
          </cell>
          <cell r="B1567" t="str">
            <v>Lima belas koma enam</v>
          </cell>
          <cell r="C1567" t="str">
            <v xml:space="preserve"> enam</v>
          </cell>
          <cell r="D1567" t="str">
            <v>Lima belas koma enam enam</v>
          </cell>
        </row>
        <row r="1568">
          <cell r="A1568">
            <v>15.67</v>
          </cell>
          <cell r="B1568" t="str">
            <v>Lima belas koma enam</v>
          </cell>
          <cell r="C1568" t="str">
            <v xml:space="preserve"> tujuh</v>
          </cell>
          <cell r="D1568" t="str">
            <v>Lima belas koma enam tujuh</v>
          </cell>
        </row>
        <row r="1569">
          <cell r="A1569">
            <v>15.68</v>
          </cell>
          <cell r="B1569" t="str">
            <v>Lima belas koma enam</v>
          </cell>
          <cell r="C1569" t="str">
            <v xml:space="preserve"> delapan</v>
          </cell>
          <cell r="D1569" t="str">
            <v>Lima belas koma enam delapan</v>
          </cell>
        </row>
        <row r="1570">
          <cell r="A1570">
            <v>15.69</v>
          </cell>
          <cell r="B1570" t="str">
            <v>Lima belas koma enam</v>
          </cell>
          <cell r="C1570" t="str">
            <v xml:space="preserve"> sembilan</v>
          </cell>
          <cell r="D1570" t="str">
            <v>Lima belas koma enam sembilan</v>
          </cell>
        </row>
        <row r="1571">
          <cell r="A1571">
            <v>15.7</v>
          </cell>
          <cell r="B1571" t="str">
            <v>Lima belas koma tujuh</v>
          </cell>
          <cell r="C1571" t="str">
            <v xml:space="preserve"> nol</v>
          </cell>
          <cell r="D1571" t="str">
            <v>Lima belas koma tujuh nol</v>
          </cell>
        </row>
        <row r="1572">
          <cell r="A1572">
            <v>15.71</v>
          </cell>
          <cell r="B1572" t="str">
            <v>Lima belas koma tujuh</v>
          </cell>
          <cell r="C1572" t="str">
            <v xml:space="preserve"> satu</v>
          </cell>
          <cell r="D1572" t="str">
            <v>Lima belas koma tujuh satu</v>
          </cell>
        </row>
        <row r="1573">
          <cell r="A1573">
            <v>15.72</v>
          </cell>
          <cell r="B1573" t="str">
            <v>Lima belas koma tujuh</v>
          </cell>
          <cell r="C1573" t="str">
            <v xml:space="preserve"> dua</v>
          </cell>
          <cell r="D1573" t="str">
            <v>Lima belas koma tujuh dua</v>
          </cell>
        </row>
        <row r="1574">
          <cell r="A1574">
            <v>15.73</v>
          </cell>
          <cell r="B1574" t="str">
            <v>Lima belas koma tujuh</v>
          </cell>
          <cell r="C1574" t="str">
            <v xml:space="preserve"> tiga</v>
          </cell>
          <cell r="D1574" t="str">
            <v>Lima belas koma tujuh tiga</v>
          </cell>
        </row>
        <row r="1575">
          <cell r="A1575">
            <v>15.74</v>
          </cell>
          <cell r="B1575" t="str">
            <v>Lima belas koma tujuh</v>
          </cell>
          <cell r="C1575" t="str">
            <v xml:space="preserve"> empat</v>
          </cell>
          <cell r="D1575" t="str">
            <v>Lima belas koma tujuh empat</v>
          </cell>
        </row>
        <row r="1576">
          <cell r="A1576">
            <v>15.75</v>
          </cell>
          <cell r="B1576" t="str">
            <v>Lima belas koma tujuh</v>
          </cell>
          <cell r="C1576" t="str">
            <v xml:space="preserve"> lima</v>
          </cell>
          <cell r="D1576" t="str">
            <v>Lima belas koma tujuh lima</v>
          </cell>
        </row>
        <row r="1577">
          <cell r="A1577">
            <v>15.76</v>
          </cell>
          <cell r="B1577" t="str">
            <v>Lima belas koma tujuh</v>
          </cell>
          <cell r="C1577" t="str">
            <v xml:space="preserve"> enam</v>
          </cell>
          <cell r="D1577" t="str">
            <v>Lima belas koma tujuh enam</v>
          </cell>
        </row>
        <row r="1578">
          <cell r="A1578">
            <v>15.77</v>
          </cell>
          <cell r="B1578" t="str">
            <v>Lima belas koma tujuh</v>
          </cell>
          <cell r="C1578" t="str">
            <v xml:space="preserve"> tujuh</v>
          </cell>
          <cell r="D1578" t="str">
            <v>Lima belas koma tujuh tujuh</v>
          </cell>
        </row>
        <row r="1579">
          <cell r="A1579">
            <v>15.78</v>
          </cell>
          <cell r="B1579" t="str">
            <v>Lima belas koma tujuh</v>
          </cell>
          <cell r="C1579" t="str">
            <v xml:space="preserve"> delapan</v>
          </cell>
          <cell r="D1579" t="str">
            <v>Lima belas koma tujuh delapan</v>
          </cell>
        </row>
        <row r="1580">
          <cell r="A1580">
            <v>15.79</v>
          </cell>
          <cell r="B1580" t="str">
            <v>Lima belas koma tujuh</v>
          </cell>
          <cell r="C1580" t="str">
            <v xml:space="preserve"> sembilan</v>
          </cell>
          <cell r="D1580" t="str">
            <v>Lima belas koma tujuh sembilan</v>
          </cell>
        </row>
        <row r="1581">
          <cell r="A1581">
            <v>15.8</v>
          </cell>
          <cell r="B1581" t="str">
            <v>Lima belas koma delapan</v>
          </cell>
          <cell r="C1581" t="str">
            <v xml:space="preserve"> nol</v>
          </cell>
          <cell r="D1581" t="str">
            <v>Lima belas koma delapan nol</v>
          </cell>
        </row>
        <row r="1582">
          <cell r="A1582">
            <v>15.81</v>
          </cell>
          <cell r="B1582" t="str">
            <v>Lima belas koma delapan</v>
          </cell>
          <cell r="C1582" t="str">
            <v xml:space="preserve"> satu</v>
          </cell>
          <cell r="D1582" t="str">
            <v>Lima belas koma delapan satu</v>
          </cell>
        </row>
        <row r="1583">
          <cell r="A1583">
            <v>15.82</v>
          </cell>
          <cell r="B1583" t="str">
            <v>Lima belas koma delapan</v>
          </cell>
          <cell r="C1583" t="str">
            <v xml:space="preserve"> dua</v>
          </cell>
          <cell r="D1583" t="str">
            <v>Lima belas koma delapan dua</v>
          </cell>
        </row>
        <row r="1584">
          <cell r="A1584">
            <v>15.83</v>
          </cell>
          <cell r="B1584" t="str">
            <v>Lima belas koma delapan</v>
          </cell>
          <cell r="C1584" t="str">
            <v xml:space="preserve"> tiga</v>
          </cell>
          <cell r="D1584" t="str">
            <v>Lima belas koma delapan tiga</v>
          </cell>
        </row>
        <row r="1585">
          <cell r="A1585">
            <v>15.84</v>
          </cell>
          <cell r="B1585" t="str">
            <v>Lima belas koma delapan</v>
          </cell>
          <cell r="C1585" t="str">
            <v xml:space="preserve"> empat</v>
          </cell>
          <cell r="D1585" t="str">
            <v>Lima belas koma delapan empat</v>
          </cell>
        </row>
        <row r="1586">
          <cell r="A1586">
            <v>15.85</v>
          </cell>
          <cell r="B1586" t="str">
            <v>Lima belas koma delapan</v>
          </cell>
          <cell r="C1586" t="str">
            <v xml:space="preserve"> lima</v>
          </cell>
          <cell r="D1586" t="str">
            <v>Lima belas koma delapan lima</v>
          </cell>
        </row>
        <row r="1587">
          <cell r="A1587">
            <v>15.86</v>
          </cell>
          <cell r="B1587" t="str">
            <v>Lima belas koma delapan</v>
          </cell>
          <cell r="C1587" t="str">
            <v xml:space="preserve"> enam</v>
          </cell>
          <cell r="D1587" t="str">
            <v>Lima belas koma delapan enam</v>
          </cell>
        </row>
        <row r="1588">
          <cell r="A1588">
            <v>15.87</v>
          </cell>
          <cell r="B1588" t="str">
            <v>Lima belas koma delapan</v>
          </cell>
          <cell r="C1588" t="str">
            <v xml:space="preserve"> tujuh</v>
          </cell>
          <cell r="D1588" t="str">
            <v>Lima belas koma delapan tujuh</v>
          </cell>
        </row>
        <row r="1589">
          <cell r="A1589">
            <v>15.88</v>
          </cell>
          <cell r="B1589" t="str">
            <v>Lima belas koma delapan</v>
          </cell>
          <cell r="C1589" t="str">
            <v xml:space="preserve"> delapan</v>
          </cell>
          <cell r="D1589" t="str">
            <v>Lima belas koma delapan delapan</v>
          </cell>
        </row>
        <row r="1590">
          <cell r="A1590">
            <v>15.89</v>
          </cell>
          <cell r="B1590" t="str">
            <v>Lima belas koma delapan</v>
          </cell>
          <cell r="C1590" t="str">
            <v xml:space="preserve"> sembilan</v>
          </cell>
          <cell r="D1590" t="str">
            <v>Lima belas koma delapan sembilan</v>
          </cell>
        </row>
        <row r="1591">
          <cell r="A1591">
            <v>15.9</v>
          </cell>
          <cell r="B1591" t="str">
            <v>Lima belas koma sembilan</v>
          </cell>
          <cell r="C1591" t="str">
            <v xml:space="preserve"> nol</v>
          </cell>
          <cell r="D1591" t="str">
            <v>Lima belas koma sembilan nol</v>
          </cell>
        </row>
        <row r="1592">
          <cell r="A1592">
            <v>15.91</v>
          </cell>
          <cell r="B1592" t="str">
            <v>Lima belas koma sembilan</v>
          </cell>
          <cell r="C1592" t="str">
            <v xml:space="preserve"> satu</v>
          </cell>
          <cell r="D1592" t="str">
            <v>Lima belas koma sembilan satu</v>
          </cell>
        </row>
        <row r="1593">
          <cell r="A1593">
            <v>15.92</v>
          </cell>
          <cell r="B1593" t="str">
            <v>Lima belas koma sembilan</v>
          </cell>
          <cell r="C1593" t="str">
            <v xml:space="preserve"> dua</v>
          </cell>
          <cell r="D1593" t="str">
            <v>Lima belas koma sembilan dua</v>
          </cell>
        </row>
        <row r="1594">
          <cell r="A1594">
            <v>15.93</v>
          </cell>
          <cell r="B1594" t="str">
            <v>Lima belas koma sembilan</v>
          </cell>
          <cell r="C1594" t="str">
            <v xml:space="preserve"> tiga</v>
          </cell>
          <cell r="D1594" t="str">
            <v>Lima belas koma sembilan tiga</v>
          </cell>
        </row>
        <row r="1595">
          <cell r="A1595">
            <v>15.94</v>
          </cell>
          <cell r="B1595" t="str">
            <v>Lima belas koma sembilan</v>
          </cell>
          <cell r="C1595" t="str">
            <v xml:space="preserve"> empat</v>
          </cell>
          <cell r="D1595" t="str">
            <v>Lima belas koma sembilan empat</v>
          </cell>
        </row>
        <row r="1596">
          <cell r="A1596">
            <v>15.95</v>
          </cell>
          <cell r="B1596" t="str">
            <v>Lima belas koma sembilan</v>
          </cell>
          <cell r="C1596" t="str">
            <v xml:space="preserve"> lima</v>
          </cell>
          <cell r="D1596" t="str">
            <v>Lima belas koma sembilan lima</v>
          </cell>
        </row>
        <row r="1597">
          <cell r="A1597">
            <v>15.96</v>
          </cell>
          <cell r="B1597" t="str">
            <v>Lima belas koma sembilan</v>
          </cell>
          <cell r="C1597" t="str">
            <v xml:space="preserve"> enam</v>
          </cell>
          <cell r="D1597" t="str">
            <v>Lima belas koma sembilan enam</v>
          </cell>
        </row>
        <row r="1598">
          <cell r="A1598">
            <v>15.97</v>
          </cell>
          <cell r="B1598" t="str">
            <v>Lima belas koma sembilan</v>
          </cell>
          <cell r="C1598" t="str">
            <v xml:space="preserve"> tujuh</v>
          </cell>
          <cell r="D1598" t="str">
            <v>Lima belas koma sembilan tujuh</v>
          </cell>
        </row>
        <row r="1599">
          <cell r="A1599">
            <v>15.98</v>
          </cell>
          <cell r="B1599" t="str">
            <v>Lima belas koma sembilan</v>
          </cell>
          <cell r="C1599" t="str">
            <v xml:space="preserve"> delapan</v>
          </cell>
          <cell r="D1599" t="str">
            <v>Lima belas koma sembilan delapan</v>
          </cell>
        </row>
        <row r="1600">
          <cell r="A1600">
            <v>15.99</v>
          </cell>
          <cell r="B1600" t="str">
            <v>Lima belas koma sembilan</v>
          </cell>
          <cell r="C1600" t="str">
            <v xml:space="preserve"> sembilan</v>
          </cell>
          <cell r="D1600" t="str">
            <v>Lima belas koma sembilan sembilan</v>
          </cell>
        </row>
        <row r="1601">
          <cell r="A1601">
            <v>16</v>
          </cell>
          <cell r="B1601" t="str">
            <v>Enam belas koma nol</v>
          </cell>
          <cell r="C1601" t="str">
            <v xml:space="preserve"> nol</v>
          </cell>
          <cell r="D1601" t="str">
            <v>Enam belas koma nol nol</v>
          </cell>
        </row>
        <row r="1602">
          <cell r="A1602">
            <v>16.010000000000002</v>
          </cell>
          <cell r="B1602" t="str">
            <v>Enam belas koma nol</v>
          </cell>
          <cell r="C1602" t="str">
            <v xml:space="preserve"> satu</v>
          </cell>
          <cell r="D1602" t="str">
            <v>Enam belas koma nol satu</v>
          </cell>
        </row>
        <row r="1603">
          <cell r="A1603">
            <v>16.02</v>
          </cell>
          <cell r="B1603" t="str">
            <v>Enam belas koma nol</v>
          </cell>
          <cell r="C1603" t="str">
            <v xml:space="preserve"> dua</v>
          </cell>
          <cell r="D1603" t="str">
            <v>Enam belas koma nol dua</v>
          </cell>
        </row>
        <row r="1604">
          <cell r="A1604">
            <v>16.03</v>
          </cell>
          <cell r="B1604" t="str">
            <v>Enam belas koma nol</v>
          </cell>
          <cell r="C1604" t="str">
            <v xml:space="preserve"> tiga</v>
          </cell>
          <cell r="D1604" t="str">
            <v>Enam belas koma nol tiga</v>
          </cell>
        </row>
        <row r="1605">
          <cell r="A1605">
            <v>16.04</v>
          </cell>
          <cell r="B1605" t="str">
            <v>Enam belas koma nol</v>
          </cell>
          <cell r="C1605" t="str">
            <v xml:space="preserve"> empat</v>
          </cell>
          <cell r="D1605" t="str">
            <v>Enam belas koma nol empat</v>
          </cell>
        </row>
        <row r="1606">
          <cell r="A1606">
            <v>16.05</v>
          </cell>
          <cell r="B1606" t="str">
            <v>Enam belas koma nol</v>
          </cell>
          <cell r="C1606" t="str">
            <v xml:space="preserve"> lima</v>
          </cell>
          <cell r="D1606" t="str">
            <v>Enam belas koma nol lima</v>
          </cell>
        </row>
        <row r="1607">
          <cell r="A1607">
            <v>16.059999999999999</v>
          </cell>
          <cell r="B1607" t="str">
            <v>Enam belas koma nol</v>
          </cell>
          <cell r="C1607" t="str">
            <v xml:space="preserve"> enam</v>
          </cell>
          <cell r="D1607" t="str">
            <v>Enam belas koma nol enam</v>
          </cell>
        </row>
        <row r="1608">
          <cell r="A1608">
            <v>16.07</v>
          </cell>
          <cell r="B1608" t="str">
            <v>Enam belas koma nol</v>
          </cell>
          <cell r="C1608" t="str">
            <v xml:space="preserve"> tujuh</v>
          </cell>
          <cell r="D1608" t="str">
            <v>Enam belas koma nol tujuh</v>
          </cell>
        </row>
        <row r="1609">
          <cell r="A1609">
            <v>16.079999999999998</v>
          </cell>
          <cell r="B1609" t="str">
            <v>Enam belas koma nol</v>
          </cell>
          <cell r="C1609" t="str">
            <v xml:space="preserve"> delapan</v>
          </cell>
          <cell r="D1609" t="str">
            <v>Enam belas koma nol delapan</v>
          </cell>
        </row>
        <row r="1610">
          <cell r="A1610">
            <v>16.09</v>
          </cell>
          <cell r="B1610" t="str">
            <v>Enam belas koma nol</v>
          </cell>
          <cell r="C1610" t="str">
            <v xml:space="preserve"> sembilan</v>
          </cell>
          <cell r="D1610" t="str">
            <v>Enam belas koma nol sembilan</v>
          </cell>
        </row>
        <row r="1611">
          <cell r="A1611">
            <v>16.100000000000001</v>
          </cell>
          <cell r="B1611" t="str">
            <v>Enam belas koma satu</v>
          </cell>
          <cell r="C1611" t="str">
            <v xml:space="preserve"> nol</v>
          </cell>
          <cell r="D1611" t="str">
            <v>Enam belas koma satu nol</v>
          </cell>
        </row>
        <row r="1612">
          <cell r="A1612">
            <v>16.11</v>
          </cell>
          <cell r="B1612" t="str">
            <v>Enam belas koma satu</v>
          </cell>
          <cell r="C1612" t="str">
            <v xml:space="preserve"> satu</v>
          </cell>
          <cell r="D1612" t="str">
            <v>Enam belas koma satu satu</v>
          </cell>
        </row>
        <row r="1613">
          <cell r="A1613">
            <v>16.12</v>
          </cell>
          <cell r="B1613" t="str">
            <v>Enam belas koma satu</v>
          </cell>
          <cell r="C1613" t="str">
            <v xml:space="preserve"> dua</v>
          </cell>
          <cell r="D1613" t="str">
            <v>Enam belas koma satu dua</v>
          </cell>
        </row>
        <row r="1614">
          <cell r="A1614">
            <v>16.13</v>
          </cell>
          <cell r="B1614" t="str">
            <v>Enam belas koma satu</v>
          </cell>
          <cell r="C1614" t="str">
            <v xml:space="preserve"> tiga</v>
          </cell>
          <cell r="D1614" t="str">
            <v>Enam belas koma satu tiga</v>
          </cell>
        </row>
        <row r="1615">
          <cell r="A1615">
            <v>16.14</v>
          </cell>
          <cell r="B1615" t="str">
            <v>Enam belas koma satu</v>
          </cell>
          <cell r="C1615" t="str">
            <v xml:space="preserve"> empat</v>
          </cell>
          <cell r="D1615" t="str">
            <v>Enam belas koma satu empat</v>
          </cell>
        </row>
        <row r="1616">
          <cell r="A1616">
            <v>16.149999999999999</v>
          </cell>
          <cell r="B1616" t="str">
            <v>Enam belas koma satu</v>
          </cell>
          <cell r="C1616" t="str">
            <v xml:space="preserve"> lima</v>
          </cell>
          <cell r="D1616" t="str">
            <v>Enam belas koma satu lima</v>
          </cell>
        </row>
        <row r="1617">
          <cell r="A1617">
            <v>16.16</v>
          </cell>
          <cell r="B1617" t="str">
            <v>Enam belas koma satu</v>
          </cell>
          <cell r="C1617" t="str">
            <v xml:space="preserve"> enam</v>
          </cell>
          <cell r="D1617" t="str">
            <v>Enam belas koma satu enam</v>
          </cell>
        </row>
        <row r="1618">
          <cell r="A1618">
            <v>16.170000000000002</v>
          </cell>
          <cell r="B1618" t="str">
            <v>Enam belas koma satu</v>
          </cell>
          <cell r="C1618" t="str">
            <v xml:space="preserve"> tujuh</v>
          </cell>
          <cell r="D1618" t="str">
            <v>Enam belas koma satu tujuh</v>
          </cell>
        </row>
        <row r="1619">
          <cell r="A1619">
            <v>16.18</v>
          </cell>
          <cell r="B1619" t="str">
            <v>Enam belas koma satu</v>
          </cell>
          <cell r="C1619" t="str">
            <v xml:space="preserve"> delapan</v>
          </cell>
          <cell r="D1619" t="str">
            <v>Enam belas koma satu delapan</v>
          </cell>
        </row>
        <row r="1620">
          <cell r="A1620">
            <v>16.190000000000001</v>
          </cell>
          <cell r="B1620" t="str">
            <v>Enam belas koma satu</v>
          </cell>
          <cell r="C1620" t="str">
            <v xml:space="preserve"> sembilan</v>
          </cell>
          <cell r="D1620" t="str">
            <v>Enam belas koma satu sembilan</v>
          </cell>
        </row>
        <row r="1621">
          <cell r="A1621">
            <v>16.2</v>
          </cell>
          <cell r="B1621" t="str">
            <v>Enam belas koma dua</v>
          </cell>
          <cell r="C1621" t="str">
            <v xml:space="preserve"> nol</v>
          </cell>
          <cell r="D1621" t="str">
            <v>Enam belas koma dua nol</v>
          </cell>
        </row>
        <row r="1622">
          <cell r="A1622">
            <v>16.21</v>
          </cell>
          <cell r="B1622" t="str">
            <v>Enam belas koma dua</v>
          </cell>
          <cell r="C1622" t="str">
            <v xml:space="preserve"> satu</v>
          </cell>
          <cell r="D1622" t="str">
            <v>Enam belas koma dua satu</v>
          </cell>
        </row>
        <row r="1623">
          <cell r="A1623">
            <v>16.22</v>
          </cell>
          <cell r="B1623" t="str">
            <v>Enam belas koma dua</v>
          </cell>
          <cell r="C1623" t="str">
            <v xml:space="preserve"> dua</v>
          </cell>
          <cell r="D1623" t="str">
            <v>Enam belas koma dua dua</v>
          </cell>
        </row>
        <row r="1624">
          <cell r="A1624">
            <v>16.23</v>
          </cell>
          <cell r="B1624" t="str">
            <v>Enam belas koma dua</v>
          </cell>
          <cell r="C1624" t="str">
            <v xml:space="preserve"> tiga</v>
          </cell>
          <cell r="D1624" t="str">
            <v>Enam belas koma dua tiga</v>
          </cell>
        </row>
        <row r="1625">
          <cell r="A1625">
            <v>16.239999999999998</v>
          </cell>
          <cell r="B1625" t="str">
            <v>Enam belas koma dua</v>
          </cell>
          <cell r="C1625" t="str">
            <v xml:space="preserve"> empat</v>
          </cell>
          <cell r="D1625" t="str">
            <v>Enam belas koma dua empat</v>
          </cell>
        </row>
        <row r="1626">
          <cell r="A1626">
            <v>16.25</v>
          </cell>
          <cell r="B1626" t="str">
            <v>Enam belas koma dua</v>
          </cell>
          <cell r="C1626" t="str">
            <v xml:space="preserve"> lima</v>
          </cell>
          <cell r="D1626" t="str">
            <v>Enam belas koma dua lima</v>
          </cell>
        </row>
        <row r="1627">
          <cell r="A1627">
            <v>16.260000000000002</v>
          </cell>
          <cell r="B1627" t="str">
            <v>Enam belas koma dua</v>
          </cell>
          <cell r="C1627" t="str">
            <v xml:space="preserve"> enam</v>
          </cell>
          <cell r="D1627" t="str">
            <v>Enam belas koma dua enam</v>
          </cell>
        </row>
        <row r="1628">
          <cell r="A1628">
            <v>16.27</v>
          </cell>
          <cell r="B1628" t="str">
            <v>Enam belas koma dua</v>
          </cell>
          <cell r="C1628" t="str">
            <v xml:space="preserve"> tujuh</v>
          </cell>
          <cell r="D1628" t="str">
            <v>Enam belas koma dua tujuh</v>
          </cell>
        </row>
        <row r="1629">
          <cell r="A1629">
            <v>16.28</v>
          </cell>
          <cell r="B1629" t="str">
            <v>Enam belas koma dua</v>
          </cell>
          <cell r="C1629" t="str">
            <v xml:space="preserve"> delapan</v>
          </cell>
          <cell r="D1629" t="str">
            <v>Enam belas koma dua delapan</v>
          </cell>
        </row>
        <row r="1630">
          <cell r="A1630">
            <v>16.29</v>
          </cell>
          <cell r="B1630" t="str">
            <v>Enam belas koma dua</v>
          </cell>
          <cell r="C1630" t="str">
            <v xml:space="preserve"> sembilan</v>
          </cell>
          <cell r="D1630" t="str">
            <v>Enam belas koma dua sembilan</v>
          </cell>
        </row>
        <row r="1631">
          <cell r="A1631">
            <v>16.3</v>
          </cell>
          <cell r="B1631" t="str">
            <v>Enam belas koma tiga</v>
          </cell>
          <cell r="C1631" t="str">
            <v xml:space="preserve"> nol</v>
          </cell>
          <cell r="D1631" t="str">
            <v>Enam belas koma tiga nol</v>
          </cell>
        </row>
        <row r="1632">
          <cell r="A1632">
            <v>16.309999999999999</v>
          </cell>
          <cell r="B1632" t="str">
            <v>Enam belas koma tiga</v>
          </cell>
          <cell r="C1632" t="str">
            <v xml:space="preserve"> satu</v>
          </cell>
          <cell r="D1632" t="str">
            <v>Enam belas koma tiga satu</v>
          </cell>
        </row>
        <row r="1633">
          <cell r="A1633">
            <v>16.32</v>
          </cell>
          <cell r="B1633" t="str">
            <v>Enam belas koma tiga</v>
          </cell>
          <cell r="C1633" t="str">
            <v xml:space="preserve"> dua</v>
          </cell>
          <cell r="D1633" t="str">
            <v>Enam belas koma tiga dua</v>
          </cell>
        </row>
        <row r="1634">
          <cell r="A1634">
            <v>16.329999999999998</v>
          </cell>
          <cell r="B1634" t="str">
            <v>Enam belas koma tiga</v>
          </cell>
          <cell r="C1634" t="str">
            <v xml:space="preserve"> tiga</v>
          </cell>
          <cell r="D1634" t="str">
            <v>Enam belas koma tiga tiga</v>
          </cell>
        </row>
        <row r="1635">
          <cell r="A1635">
            <v>16.34</v>
          </cell>
          <cell r="B1635" t="str">
            <v>Enam belas koma tiga</v>
          </cell>
          <cell r="C1635" t="str">
            <v xml:space="preserve"> empat</v>
          </cell>
          <cell r="D1635" t="str">
            <v>Enam belas koma tiga empat</v>
          </cell>
        </row>
        <row r="1636">
          <cell r="A1636">
            <v>16.350000000000001</v>
          </cell>
          <cell r="B1636" t="str">
            <v>Enam belas koma tiga</v>
          </cell>
          <cell r="C1636" t="str">
            <v xml:space="preserve"> lima</v>
          </cell>
          <cell r="D1636" t="str">
            <v>Enam belas koma tiga lima</v>
          </cell>
        </row>
        <row r="1637">
          <cell r="A1637">
            <v>16.36</v>
          </cell>
          <cell r="B1637" t="str">
            <v>Enam belas koma tiga</v>
          </cell>
          <cell r="C1637" t="str">
            <v xml:space="preserve"> enam</v>
          </cell>
          <cell r="D1637" t="str">
            <v>Enam belas koma tiga enam</v>
          </cell>
        </row>
        <row r="1638">
          <cell r="A1638">
            <v>16.37</v>
          </cell>
          <cell r="B1638" t="str">
            <v>Enam belas koma tiga</v>
          </cell>
          <cell r="C1638" t="str">
            <v xml:space="preserve"> tujuh</v>
          </cell>
          <cell r="D1638" t="str">
            <v>Enam belas koma tiga tujuh</v>
          </cell>
        </row>
        <row r="1639">
          <cell r="A1639">
            <v>16.38</v>
          </cell>
          <cell r="B1639" t="str">
            <v>Enam belas koma tiga</v>
          </cell>
          <cell r="C1639" t="str">
            <v xml:space="preserve"> delapan</v>
          </cell>
          <cell r="D1639" t="str">
            <v>Enam belas koma tiga delapan</v>
          </cell>
        </row>
        <row r="1640">
          <cell r="A1640">
            <v>16.39</v>
          </cell>
          <cell r="B1640" t="str">
            <v>Enam belas koma tiga</v>
          </cell>
          <cell r="C1640" t="str">
            <v xml:space="preserve"> sembilan</v>
          </cell>
          <cell r="D1640" t="str">
            <v>Enam belas koma tiga sembilan</v>
          </cell>
        </row>
        <row r="1641">
          <cell r="A1641">
            <v>16.399999999999999</v>
          </cell>
          <cell r="B1641" t="str">
            <v>Enam belas koma empat</v>
          </cell>
          <cell r="C1641" t="str">
            <v xml:space="preserve"> nol</v>
          </cell>
          <cell r="D1641" t="str">
            <v>Enam belas koma empat nol</v>
          </cell>
        </row>
        <row r="1642">
          <cell r="A1642">
            <v>16.41</v>
          </cell>
          <cell r="B1642" t="str">
            <v>Enam belas koma empat</v>
          </cell>
          <cell r="C1642" t="str">
            <v xml:space="preserve"> satu</v>
          </cell>
          <cell r="D1642" t="str">
            <v>Enam belas koma empat satu</v>
          </cell>
        </row>
        <row r="1643">
          <cell r="A1643">
            <v>16.420000000000002</v>
          </cell>
          <cell r="B1643" t="str">
            <v>Enam belas koma empat</v>
          </cell>
          <cell r="C1643" t="str">
            <v xml:space="preserve"> dua</v>
          </cell>
          <cell r="D1643" t="str">
            <v>Enam belas koma empat dua</v>
          </cell>
        </row>
        <row r="1644">
          <cell r="A1644">
            <v>16.43</v>
          </cell>
          <cell r="B1644" t="str">
            <v>Enam belas koma empat</v>
          </cell>
          <cell r="C1644" t="str">
            <v xml:space="preserve"> tiga</v>
          </cell>
          <cell r="D1644" t="str">
            <v>Enam belas koma empat tiga</v>
          </cell>
        </row>
        <row r="1645">
          <cell r="A1645">
            <v>16.440000000000001</v>
          </cell>
          <cell r="B1645" t="str">
            <v>Enam belas koma empat</v>
          </cell>
          <cell r="C1645" t="str">
            <v xml:space="preserve"> empat</v>
          </cell>
          <cell r="D1645" t="str">
            <v>Enam belas koma empat empat</v>
          </cell>
        </row>
        <row r="1646">
          <cell r="A1646">
            <v>16.45</v>
          </cell>
          <cell r="B1646" t="str">
            <v>Enam belas koma empat</v>
          </cell>
          <cell r="C1646" t="str">
            <v xml:space="preserve"> lima</v>
          </cell>
          <cell r="D1646" t="str">
            <v>Enam belas koma empat lima</v>
          </cell>
        </row>
        <row r="1647">
          <cell r="A1647">
            <v>16.46</v>
          </cell>
          <cell r="B1647" t="str">
            <v>Enam belas koma empat</v>
          </cell>
          <cell r="C1647" t="str">
            <v xml:space="preserve"> enam</v>
          </cell>
          <cell r="D1647" t="str">
            <v>Enam belas koma empat enam</v>
          </cell>
        </row>
        <row r="1648">
          <cell r="A1648">
            <v>16.47</v>
          </cell>
          <cell r="B1648" t="str">
            <v>Enam belas koma empat</v>
          </cell>
          <cell r="C1648" t="str">
            <v xml:space="preserve"> tujuh</v>
          </cell>
          <cell r="D1648" t="str">
            <v>Enam belas koma empat tujuh</v>
          </cell>
        </row>
        <row r="1649">
          <cell r="A1649">
            <v>16.48</v>
          </cell>
          <cell r="B1649" t="str">
            <v>Enam belas koma empat</v>
          </cell>
          <cell r="C1649" t="str">
            <v xml:space="preserve"> delapan</v>
          </cell>
          <cell r="D1649" t="str">
            <v>Enam belas koma empat delapan</v>
          </cell>
        </row>
        <row r="1650">
          <cell r="A1650">
            <v>16.489999999999998</v>
          </cell>
          <cell r="B1650" t="str">
            <v>Enam belas koma empat</v>
          </cell>
          <cell r="C1650" t="str">
            <v xml:space="preserve"> sembilan</v>
          </cell>
          <cell r="D1650" t="str">
            <v>Enam belas koma empat sembilan</v>
          </cell>
        </row>
        <row r="1651">
          <cell r="A1651">
            <v>16.5</v>
          </cell>
          <cell r="B1651" t="str">
            <v>Enam belas koma lima</v>
          </cell>
          <cell r="C1651" t="str">
            <v xml:space="preserve"> nol</v>
          </cell>
          <cell r="D1651" t="str">
            <v>Enam belas koma lima nol</v>
          </cell>
        </row>
        <row r="1652">
          <cell r="A1652">
            <v>16.510000000000002</v>
          </cell>
          <cell r="B1652" t="str">
            <v>Enam belas koma lima</v>
          </cell>
          <cell r="C1652" t="str">
            <v xml:space="preserve"> satu</v>
          </cell>
          <cell r="D1652" t="str">
            <v>Enam belas koma lima satu</v>
          </cell>
        </row>
        <row r="1653">
          <cell r="A1653">
            <v>16.52</v>
          </cell>
          <cell r="B1653" t="str">
            <v>Enam belas koma lima</v>
          </cell>
          <cell r="C1653" t="str">
            <v xml:space="preserve"> dua</v>
          </cell>
          <cell r="D1653" t="str">
            <v>Enam belas koma lima dua</v>
          </cell>
        </row>
        <row r="1654">
          <cell r="A1654">
            <v>16.53</v>
          </cell>
          <cell r="B1654" t="str">
            <v>Enam belas koma lima</v>
          </cell>
          <cell r="C1654" t="str">
            <v xml:space="preserve"> tiga</v>
          </cell>
          <cell r="D1654" t="str">
            <v>Enam belas koma lima tiga</v>
          </cell>
        </row>
        <row r="1655">
          <cell r="A1655">
            <v>16.54</v>
          </cell>
          <cell r="B1655" t="str">
            <v>Enam belas koma lima</v>
          </cell>
          <cell r="C1655" t="str">
            <v xml:space="preserve"> empat</v>
          </cell>
          <cell r="D1655" t="str">
            <v>Enam belas koma lima empat</v>
          </cell>
        </row>
        <row r="1656">
          <cell r="A1656">
            <v>16.55</v>
          </cell>
          <cell r="B1656" t="str">
            <v>Enam belas koma lima</v>
          </cell>
          <cell r="C1656" t="str">
            <v xml:space="preserve"> lima</v>
          </cell>
          <cell r="D1656" t="str">
            <v>Enam belas koma lima lima</v>
          </cell>
        </row>
        <row r="1657">
          <cell r="A1657">
            <v>16.559999999999999</v>
          </cell>
          <cell r="B1657" t="str">
            <v>Enam belas koma lima</v>
          </cell>
          <cell r="C1657" t="str">
            <v xml:space="preserve"> enam</v>
          </cell>
          <cell r="D1657" t="str">
            <v>Enam belas koma lima enam</v>
          </cell>
        </row>
        <row r="1658">
          <cell r="A1658">
            <v>16.57</v>
          </cell>
          <cell r="B1658" t="str">
            <v>Enam belas koma lima</v>
          </cell>
          <cell r="C1658" t="str">
            <v xml:space="preserve"> tujuh</v>
          </cell>
          <cell r="D1658" t="str">
            <v>Enam belas koma lima tujuh</v>
          </cell>
        </row>
        <row r="1659">
          <cell r="A1659">
            <v>16.579999999999998</v>
          </cell>
          <cell r="B1659" t="str">
            <v>Enam belas koma lima</v>
          </cell>
          <cell r="C1659" t="str">
            <v xml:space="preserve"> delapan</v>
          </cell>
          <cell r="D1659" t="str">
            <v>Enam belas koma lima delapan</v>
          </cell>
        </row>
        <row r="1660">
          <cell r="A1660">
            <v>16.59</v>
          </cell>
          <cell r="B1660" t="str">
            <v>Enam belas koma lima</v>
          </cell>
          <cell r="C1660" t="str">
            <v xml:space="preserve"> sembilan</v>
          </cell>
          <cell r="D1660" t="str">
            <v>Enam belas koma lima sembilan</v>
          </cell>
        </row>
        <row r="1661">
          <cell r="A1661">
            <v>16.600000000000001</v>
          </cell>
          <cell r="B1661" t="str">
            <v>Enam belas koma enam</v>
          </cell>
          <cell r="C1661" t="str">
            <v xml:space="preserve"> nol</v>
          </cell>
          <cell r="D1661" t="str">
            <v>Enam belas koma enam nol</v>
          </cell>
        </row>
        <row r="1662">
          <cell r="A1662">
            <v>16.61</v>
          </cell>
          <cell r="B1662" t="str">
            <v>Enam belas koma enam</v>
          </cell>
          <cell r="C1662" t="str">
            <v xml:space="preserve"> satu</v>
          </cell>
          <cell r="D1662" t="str">
            <v>Enam belas koma enam satu</v>
          </cell>
        </row>
        <row r="1663">
          <cell r="A1663">
            <v>16.62</v>
          </cell>
          <cell r="B1663" t="str">
            <v>Enam belas koma enam</v>
          </cell>
          <cell r="C1663" t="str">
            <v xml:space="preserve"> dua</v>
          </cell>
          <cell r="D1663" t="str">
            <v>Enam belas koma enam dua</v>
          </cell>
        </row>
        <row r="1664">
          <cell r="A1664">
            <v>16.63</v>
          </cell>
          <cell r="B1664" t="str">
            <v>Enam belas koma enam</v>
          </cell>
          <cell r="C1664" t="str">
            <v xml:space="preserve"> tiga</v>
          </cell>
          <cell r="D1664" t="str">
            <v>Enam belas koma enam tiga</v>
          </cell>
        </row>
        <row r="1665">
          <cell r="A1665">
            <v>16.64</v>
          </cell>
          <cell r="B1665" t="str">
            <v>Enam belas koma enam</v>
          </cell>
          <cell r="C1665" t="str">
            <v xml:space="preserve"> empat</v>
          </cell>
          <cell r="D1665" t="str">
            <v>Enam belas koma enam empat</v>
          </cell>
        </row>
        <row r="1666">
          <cell r="A1666">
            <v>16.649999999999999</v>
          </cell>
          <cell r="B1666" t="str">
            <v>Enam belas koma enam</v>
          </cell>
          <cell r="C1666" t="str">
            <v xml:space="preserve"> lima</v>
          </cell>
          <cell r="D1666" t="str">
            <v>Enam belas koma enam lima</v>
          </cell>
        </row>
        <row r="1667">
          <cell r="A1667">
            <v>16.66</v>
          </cell>
          <cell r="B1667" t="str">
            <v>Enam belas koma enam</v>
          </cell>
          <cell r="C1667" t="str">
            <v xml:space="preserve"> enam</v>
          </cell>
          <cell r="D1667" t="str">
            <v>Enam belas koma enam enam</v>
          </cell>
        </row>
        <row r="1668">
          <cell r="A1668">
            <v>16.670000000000002</v>
          </cell>
          <cell r="B1668" t="str">
            <v>Enam belas koma enam</v>
          </cell>
          <cell r="C1668" t="str">
            <v xml:space="preserve"> tujuh</v>
          </cell>
          <cell r="D1668" t="str">
            <v>Enam belas koma enam tujuh</v>
          </cell>
        </row>
        <row r="1669">
          <cell r="A1669">
            <v>16.68</v>
          </cell>
          <cell r="B1669" t="str">
            <v>Enam belas koma enam</v>
          </cell>
          <cell r="C1669" t="str">
            <v xml:space="preserve"> delapan</v>
          </cell>
          <cell r="D1669" t="str">
            <v>Enam belas koma enam delapan</v>
          </cell>
        </row>
        <row r="1670">
          <cell r="A1670">
            <v>16.690000000000001</v>
          </cell>
          <cell r="B1670" t="str">
            <v>Enam belas koma enam</v>
          </cell>
          <cell r="C1670" t="str">
            <v xml:space="preserve"> sembilan</v>
          </cell>
          <cell r="D1670" t="str">
            <v>Enam belas koma enam sembilan</v>
          </cell>
        </row>
        <row r="1671">
          <cell r="A1671">
            <v>16.7</v>
          </cell>
          <cell r="B1671" t="str">
            <v>Enam belas koma tujuh</v>
          </cell>
          <cell r="C1671" t="str">
            <v xml:space="preserve"> nol</v>
          </cell>
          <cell r="D1671" t="str">
            <v>Enam belas koma tujuh nol</v>
          </cell>
        </row>
        <row r="1672">
          <cell r="A1672">
            <v>16.71</v>
          </cell>
          <cell r="B1672" t="str">
            <v>Enam belas koma tujuh</v>
          </cell>
          <cell r="C1672" t="str">
            <v xml:space="preserve"> satu</v>
          </cell>
          <cell r="D1672" t="str">
            <v>Enam belas koma tujuh satu</v>
          </cell>
        </row>
        <row r="1673">
          <cell r="A1673">
            <v>16.72</v>
          </cell>
          <cell r="B1673" t="str">
            <v>Enam belas koma tujuh</v>
          </cell>
          <cell r="C1673" t="str">
            <v xml:space="preserve"> dua</v>
          </cell>
          <cell r="D1673" t="str">
            <v>Enam belas koma tujuh dua</v>
          </cell>
        </row>
        <row r="1674">
          <cell r="A1674">
            <v>16.73</v>
          </cell>
          <cell r="B1674" t="str">
            <v>Enam belas koma tujuh</v>
          </cell>
          <cell r="C1674" t="str">
            <v xml:space="preserve"> tiga</v>
          </cell>
          <cell r="D1674" t="str">
            <v>Enam belas koma tujuh tiga</v>
          </cell>
        </row>
        <row r="1675">
          <cell r="A1675">
            <v>16.739999999999998</v>
          </cell>
          <cell r="B1675" t="str">
            <v>Enam belas koma tujuh</v>
          </cell>
          <cell r="C1675" t="str">
            <v xml:space="preserve"> empat</v>
          </cell>
          <cell r="D1675" t="str">
            <v>Enam belas koma tujuh empat</v>
          </cell>
        </row>
        <row r="1676">
          <cell r="A1676">
            <v>16.75</v>
          </cell>
          <cell r="B1676" t="str">
            <v>Enam belas koma tujuh</v>
          </cell>
          <cell r="C1676" t="str">
            <v xml:space="preserve"> lima</v>
          </cell>
          <cell r="D1676" t="str">
            <v>Enam belas koma tujuh lima</v>
          </cell>
        </row>
        <row r="1677">
          <cell r="A1677">
            <v>16.760000000000002</v>
          </cell>
          <cell r="B1677" t="str">
            <v>Enam belas koma tujuh</v>
          </cell>
          <cell r="C1677" t="str">
            <v xml:space="preserve"> enam</v>
          </cell>
          <cell r="D1677" t="str">
            <v>Enam belas koma tujuh enam</v>
          </cell>
        </row>
        <row r="1678">
          <cell r="A1678">
            <v>16.77</v>
          </cell>
          <cell r="B1678" t="str">
            <v>Enam belas koma tujuh</v>
          </cell>
          <cell r="C1678" t="str">
            <v xml:space="preserve"> tujuh</v>
          </cell>
          <cell r="D1678" t="str">
            <v>Enam belas koma tujuh tujuh</v>
          </cell>
        </row>
        <row r="1679">
          <cell r="A1679">
            <v>16.78</v>
          </cell>
          <cell r="B1679" t="str">
            <v>Enam belas koma tujuh</v>
          </cell>
          <cell r="C1679" t="str">
            <v xml:space="preserve"> delapan</v>
          </cell>
          <cell r="D1679" t="str">
            <v>Enam belas koma tujuh delapan</v>
          </cell>
        </row>
        <row r="1680">
          <cell r="A1680">
            <v>16.79</v>
          </cell>
          <cell r="B1680" t="str">
            <v>Enam belas koma tujuh</v>
          </cell>
          <cell r="C1680" t="str">
            <v xml:space="preserve"> sembilan</v>
          </cell>
          <cell r="D1680" t="str">
            <v>Enam belas koma tujuh sembilan</v>
          </cell>
        </row>
        <row r="1681">
          <cell r="A1681">
            <v>16.8</v>
          </cell>
          <cell r="B1681" t="str">
            <v>Enam belas koma delapan</v>
          </cell>
          <cell r="C1681" t="str">
            <v xml:space="preserve"> nol</v>
          </cell>
          <cell r="D1681" t="str">
            <v>Enam belas koma delapan nol</v>
          </cell>
        </row>
        <row r="1682">
          <cell r="A1682">
            <v>16.809999999999999</v>
          </cell>
          <cell r="B1682" t="str">
            <v>Enam belas koma delapan</v>
          </cell>
          <cell r="C1682" t="str">
            <v xml:space="preserve"> satu</v>
          </cell>
          <cell r="D1682" t="str">
            <v>Enam belas koma delapan satu</v>
          </cell>
        </row>
        <row r="1683">
          <cell r="A1683">
            <v>16.82</v>
          </cell>
          <cell r="B1683" t="str">
            <v>Enam belas koma delapan</v>
          </cell>
          <cell r="C1683" t="str">
            <v xml:space="preserve"> dua</v>
          </cell>
          <cell r="D1683" t="str">
            <v>Enam belas koma delapan dua</v>
          </cell>
        </row>
        <row r="1684">
          <cell r="A1684">
            <v>16.829999999999998</v>
          </cell>
          <cell r="B1684" t="str">
            <v>Enam belas koma delapan</v>
          </cell>
          <cell r="C1684" t="str">
            <v xml:space="preserve"> tiga</v>
          </cell>
          <cell r="D1684" t="str">
            <v>Enam belas koma delapan tiga</v>
          </cell>
        </row>
        <row r="1685">
          <cell r="A1685">
            <v>16.84</v>
          </cell>
          <cell r="B1685" t="str">
            <v>Enam belas koma delapan</v>
          </cell>
          <cell r="C1685" t="str">
            <v xml:space="preserve"> empat</v>
          </cell>
          <cell r="D1685" t="str">
            <v>Enam belas koma delapan empat</v>
          </cell>
        </row>
        <row r="1686">
          <cell r="A1686">
            <v>16.850000000000001</v>
          </cell>
          <cell r="B1686" t="str">
            <v>Enam belas koma delapan</v>
          </cell>
          <cell r="C1686" t="str">
            <v xml:space="preserve"> lima</v>
          </cell>
          <cell r="D1686" t="str">
            <v>Enam belas koma delapan lima</v>
          </cell>
        </row>
        <row r="1687">
          <cell r="A1687">
            <v>16.86</v>
          </cell>
          <cell r="B1687" t="str">
            <v>Enam belas koma delapan</v>
          </cell>
          <cell r="C1687" t="str">
            <v xml:space="preserve"> enam</v>
          </cell>
          <cell r="D1687" t="str">
            <v>Enam belas koma delapan enam</v>
          </cell>
        </row>
        <row r="1688">
          <cell r="A1688">
            <v>16.87</v>
          </cell>
          <cell r="B1688" t="str">
            <v>Enam belas koma delapan</v>
          </cell>
          <cell r="C1688" t="str">
            <v xml:space="preserve"> tujuh</v>
          </cell>
          <cell r="D1688" t="str">
            <v>Enam belas koma delapan tujuh</v>
          </cell>
        </row>
        <row r="1689">
          <cell r="A1689">
            <v>16.88</v>
          </cell>
          <cell r="B1689" t="str">
            <v>Enam belas koma delapan</v>
          </cell>
          <cell r="C1689" t="str">
            <v xml:space="preserve"> delapan</v>
          </cell>
          <cell r="D1689" t="str">
            <v>Enam belas koma delapan delapan</v>
          </cell>
        </row>
        <row r="1690">
          <cell r="A1690">
            <v>16.89</v>
          </cell>
          <cell r="B1690" t="str">
            <v>Enam belas koma delapan</v>
          </cell>
          <cell r="C1690" t="str">
            <v xml:space="preserve"> sembilan</v>
          </cell>
          <cell r="D1690" t="str">
            <v>Enam belas koma delapan sembilan</v>
          </cell>
        </row>
        <row r="1691">
          <cell r="A1691">
            <v>16.899999999999999</v>
          </cell>
          <cell r="B1691" t="str">
            <v>Enam belas koma sembilan</v>
          </cell>
          <cell r="C1691" t="str">
            <v xml:space="preserve"> nol</v>
          </cell>
          <cell r="D1691" t="str">
            <v>Enam belas koma sembilan nol</v>
          </cell>
        </row>
        <row r="1692">
          <cell r="A1692">
            <v>16.91</v>
          </cell>
          <cell r="B1692" t="str">
            <v>Enam belas koma sembilan</v>
          </cell>
          <cell r="C1692" t="str">
            <v xml:space="preserve"> satu</v>
          </cell>
          <cell r="D1692" t="str">
            <v>Enam belas koma sembilan satu</v>
          </cell>
        </row>
        <row r="1693">
          <cell r="A1693">
            <v>16.920000000000002</v>
          </cell>
          <cell r="B1693" t="str">
            <v>Enam belas koma sembilan</v>
          </cell>
          <cell r="C1693" t="str">
            <v xml:space="preserve"> dua</v>
          </cell>
          <cell r="D1693" t="str">
            <v>Enam belas koma sembilan dua</v>
          </cell>
        </row>
        <row r="1694">
          <cell r="A1694">
            <v>16.93</v>
          </cell>
          <cell r="B1694" t="str">
            <v>Enam belas koma sembilan</v>
          </cell>
          <cell r="C1694" t="str">
            <v xml:space="preserve"> tiga</v>
          </cell>
          <cell r="D1694" t="str">
            <v>Enam belas koma sembilan tiga</v>
          </cell>
        </row>
        <row r="1695">
          <cell r="A1695">
            <v>16.940000000000001</v>
          </cell>
          <cell r="B1695" t="str">
            <v>Enam belas koma sembilan</v>
          </cell>
          <cell r="C1695" t="str">
            <v xml:space="preserve"> empat</v>
          </cell>
          <cell r="D1695" t="str">
            <v>Enam belas koma sembilan empat</v>
          </cell>
        </row>
        <row r="1696">
          <cell r="A1696">
            <v>16.95</v>
          </cell>
          <cell r="B1696" t="str">
            <v>Enam belas koma sembilan</v>
          </cell>
          <cell r="C1696" t="str">
            <v xml:space="preserve"> lima</v>
          </cell>
          <cell r="D1696" t="str">
            <v>Enam belas koma sembilan lima</v>
          </cell>
        </row>
        <row r="1697">
          <cell r="A1697">
            <v>16.96</v>
          </cell>
          <cell r="B1697" t="str">
            <v>Enam belas koma sembilan</v>
          </cell>
          <cell r="C1697" t="str">
            <v xml:space="preserve"> enam</v>
          </cell>
          <cell r="D1697" t="str">
            <v>Enam belas koma sembilan enam</v>
          </cell>
        </row>
        <row r="1698">
          <cell r="A1698">
            <v>16.97</v>
          </cell>
          <cell r="B1698" t="str">
            <v>Enam belas koma sembilan</v>
          </cell>
          <cell r="C1698" t="str">
            <v xml:space="preserve"> tujuh</v>
          </cell>
          <cell r="D1698" t="str">
            <v>Enam belas koma sembilan tujuh</v>
          </cell>
        </row>
        <row r="1699">
          <cell r="A1699">
            <v>16.98</v>
          </cell>
          <cell r="B1699" t="str">
            <v>Enam belas koma sembilan</v>
          </cell>
          <cell r="C1699" t="str">
            <v xml:space="preserve"> delapan</v>
          </cell>
          <cell r="D1699" t="str">
            <v>Enam belas koma sembilan delapan</v>
          </cell>
        </row>
        <row r="1700">
          <cell r="A1700">
            <v>16.989999999999998</v>
          </cell>
          <cell r="B1700" t="str">
            <v>Enam belas koma sembilan</v>
          </cell>
          <cell r="C1700" t="str">
            <v xml:space="preserve"> sembilan</v>
          </cell>
          <cell r="D1700" t="str">
            <v>Enam belas koma sembilan sembilan</v>
          </cell>
        </row>
        <row r="1701">
          <cell r="A1701">
            <v>17</v>
          </cell>
          <cell r="B1701" t="str">
            <v>Tujuh belas koma nol</v>
          </cell>
          <cell r="C1701" t="str">
            <v xml:space="preserve"> nol</v>
          </cell>
          <cell r="D1701" t="str">
            <v>Tujuh belas koma nol nol</v>
          </cell>
        </row>
        <row r="1702">
          <cell r="A1702">
            <v>17.010000000000002</v>
          </cell>
          <cell r="B1702" t="str">
            <v>Tujuh belas koma nol</v>
          </cell>
          <cell r="C1702" t="str">
            <v xml:space="preserve"> satu</v>
          </cell>
          <cell r="D1702" t="str">
            <v>Tujuh belas koma nol satu</v>
          </cell>
        </row>
        <row r="1703">
          <cell r="A1703">
            <v>17.02</v>
          </cell>
          <cell r="B1703" t="str">
            <v>Tujuh belas koma nol</v>
          </cell>
          <cell r="C1703" t="str">
            <v xml:space="preserve"> dua</v>
          </cell>
          <cell r="D1703" t="str">
            <v>Tujuh belas koma nol dua</v>
          </cell>
        </row>
        <row r="1704">
          <cell r="A1704">
            <v>17.03</v>
          </cell>
          <cell r="B1704" t="str">
            <v>Tujuh belas koma nol</v>
          </cell>
          <cell r="C1704" t="str">
            <v xml:space="preserve"> tiga</v>
          </cell>
          <cell r="D1704" t="str">
            <v>Tujuh belas koma nol tiga</v>
          </cell>
        </row>
        <row r="1705">
          <cell r="A1705">
            <v>17.04</v>
          </cell>
          <cell r="B1705" t="str">
            <v>Tujuh belas koma nol</v>
          </cell>
          <cell r="C1705" t="str">
            <v xml:space="preserve"> empat</v>
          </cell>
          <cell r="D1705" t="str">
            <v>Tujuh belas koma nol empat</v>
          </cell>
        </row>
        <row r="1706">
          <cell r="A1706">
            <v>17.05</v>
          </cell>
          <cell r="B1706" t="str">
            <v>Tujuh belas koma nol</v>
          </cell>
          <cell r="C1706" t="str">
            <v xml:space="preserve"> lima</v>
          </cell>
          <cell r="D1706" t="str">
            <v>Tujuh belas koma nol lima</v>
          </cell>
        </row>
        <row r="1707">
          <cell r="A1707">
            <v>17.059999999999999</v>
          </cell>
          <cell r="B1707" t="str">
            <v>Tujuh belas koma nol</v>
          </cell>
          <cell r="C1707" t="str">
            <v xml:space="preserve"> enam</v>
          </cell>
          <cell r="D1707" t="str">
            <v>Tujuh belas koma nol enam</v>
          </cell>
        </row>
        <row r="1708">
          <cell r="A1708">
            <v>17.07</v>
          </cell>
          <cell r="B1708" t="str">
            <v>Tujuh belas koma nol</v>
          </cell>
          <cell r="C1708" t="str">
            <v xml:space="preserve"> tujuh</v>
          </cell>
          <cell r="D1708" t="str">
            <v>Tujuh belas koma nol tujuh</v>
          </cell>
        </row>
        <row r="1709">
          <cell r="A1709">
            <v>17.079999999999998</v>
          </cell>
          <cell r="B1709" t="str">
            <v>Tujuh belas koma nol</v>
          </cell>
          <cell r="C1709" t="str">
            <v xml:space="preserve"> delapan</v>
          </cell>
          <cell r="D1709" t="str">
            <v>Tujuh belas koma nol delapan</v>
          </cell>
        </row>
        <row r="1710">
          <cell r="A1710">
            <v>17.09</v>
          </cell>
          <cell r="B1710" t="str">
            <v>Tujuh belas koma nol</v>
          </cell>
          <cell r="C1710" t="str">
            <v xml:space="preserve"> sembilan</v>
          </cell>
          <cell r="D1710" t="str">
            <v>Tujuh belas koma nol sembilan</v>
          </cell>
        </row>
        <row r="1711">
          <cell r="A1711">
            <v>17.100000000000001</v>
          </cell>
          <cell r="B1711" t="str">
            <v>Tujuh belas koma satu</v>
          </cell>
          <cell r="C1711" t="str">
            <v xml:space="preserve"> nol</v>
          </cell>
          <cell r="D1711" t="str">
            <v>Tujuh belas koma satu nol</v>
          </cell>
        </row>
        <row r="1712">
          <cell r="A1712">
            <v>17.11</v>
          </cell>
          <cell r="B1712" t="str">
            <v>Tujuh belas koma satu</v>
          </cell>
          <cell r="C1712" t="str">
            <v xml:space="preserve"> satu</v>
          </cell>
          <cell r="D1712" t="str">
            <v>Tujuh belas koma satu satu</v>
          </cell>
        </row>
        <row r="1713">
          <cell r="A1713">
            <v>17.12</v>
          </cell>
          <cell r="B1713" t="str">
            <v>Tujuh belas koma satu</v>
          </cell>
          <cell r="C1713" t="str">
            <v xml:space="preserve"> dua</v>
          </cell>
          <cell r="D1713" t="str">
            <v>Tujuh belas koma satu dua</v>
          </cell>
        </row>
        <row r="1714">
          <cell r="A1714">
            <v>17.13</v>
          </cell>
          <cell r="B1714" t="str">
            <v>Tujuh belas koma satu</v>
          </cell>
          <cell r="C1714" t="str">
            <v xml:space="preserve"> tiga</v>
          </cell>
          <cell r="D1714" t="str">
            <v>Tujuh belas koma satu tiga</v>
          </cell>
        </row>
        <row r="1715">
          <cell r="A1715">
            <v>17.14</v>
          </cell>
          <cell r="B1715" t="str">
            <v>Tujuh belas koma satu</v>
          </cell>
          <cell r="C1715" t="str">
            <v xml:space="preserve"> empat</v>
          </cell>
          <cell r="D1715" t="str">
            <v>Tujuh belas koma satu empat</v>
          </cell>
        </row>
        <row r="1716">
          <cell r="A1716">
            <v>17.149999999999999</v>
          </cell>
          <cell r="B1716" t="str">
            <v>Tujuh belas koma satu</v>
          </cell>
          <cell r="C1716" t="str">
            <v xml:space="preserve"> lima</v>
          </cell>
          <cell r="D1716" t="str">
            <v>Tujuh belas koma satu lima</v>
          </cell>
        </row>
        <row r="1717">
          <cell r="A1717">
            <v>17.16</v>
          </cell>
          <cell r="B1717" t="str">
            <v>Tujuh belas koma satu</v>
          </cell>
          <cell r="C1717" t="str">
            <v xml:space="preserve"> enam</v>
          </cell>
          <cell r="D1717" t="str">
            <v>Tujuh belas koma satu enam</v>
          </cell>
        </row>
        <row r="1718">
          <cell r="A1718">
            <v>17.170000000000002</v>
          </cell>
          <cell r="B1718" t="str">
            <v>Tujuh belas koma satu</v>
          </cell>
          <cell r="C1718" t="str">
            <v xml:space="preserve"> tujuh</v>
          </cell>
          <cell r="D1718" t="str">
            <v>Tujuh belas koma satu tujuh</v>
          </cell>
        </row>
        <row r="1719">
          <cell r="A1719">
            <v>17.18</v>
          </cell>
          <cell r="B1719" t="str">
            <v>Tujuh belas koma satu</v>
          </cell>
          <cell r="C1719" t="str">
            <v xml:space="preserve"> delapan</v>
          </cell>
          <cell r="D1719" t="str">
            <v>Tujuh belas koma satu delapan</v>
          </cell>
        </row>
        <row r="1720">
          <cell r="A1720">
            <v>17.190000000000001</v>
          </cell>
          <cell r="B1720" t="str">
            <v>Tujuh belas koma satu</v>
          </cell>
          <cell r="C1720" t="str">
            <v xml:space="preserve"> sembilan</v>
          </cell>
          <cell r="D1720" t="str">
            <v>Tujuh belas koma satu sembilan</v>
          </cell>
        </row>
        <row r="1721">
          <cell r="A1721">
            <v>17.2</v>
          </cell>
          <cell r="B1721" t="str">
            <v>Tujuh belas koma dua</v>
          </cell>
          <cell r="C1721" t="str">
            <v xml:space="preserve"> nol</v>
          </cell>
          <cell r="D1721" t="str">
            <v>Tujuh belas koma dua nol</v>
          </cell>
        </row>
        <row r="1722">
          <cell r="A1722">
            <v>17.21</v>
          </cell>
          <cell r="B1722" t="str">
            <v>Tujuh belas koma dua</v>
          </cell>
          <cell r="C1722" t="str">
            <v xml:space="preserve"> satu</v>
          </cell>
          <cell r="D1722" t="str">
            <v>Tujuh belas koma dua satu</v>
          </cell>
        </row>
        <row r="1723">
          <cell r="A1723">
            <v>17.22</v>
          </cell>
          <cell r="B1723" t="str">
            <v>Tujuh belas koma dua</v>
          </cell>
          <cell r="C1723" t="str">
            <v xml:space="preserve"> dua</v>
          </cell>
          <cell r="D1723" t="str">
            <v>Tujuh belas koma dua dua</v>
          </cell>
        </row>
        <row r="1724">
          <cell r="A1724">
            <v>17.23</v>
          </cell>
          <cell r="B1724" t="str">
            <v>Tujuh belas koma dua</v>
          </cell>
          <cell r="C1724" t="str">
            <v xml:space="preserve"> tiga</v>
          </cell>
          <cell r="D1724" t="str">
            <v>Tujuh belas koma dua tiga</v>
          </cell>
        </row>
        <row r="1725">
          <cell r="A1725">
            <v>17.239999999999998</v>
          </cell>
          <cell r="B1725" t="str">
            <v>Tujuh belas koma dua</v>
          </cell>
          <cell r="C1725" t="str">
            <v xml:space="preserve"> empat</v>
          </cell>
          <cell r="D1725" t="str">
            <v>Tujuh belas koma dua empat</v>
          </cell>
        </row>
        <row r="1726">
          <cell r="A1726">
            <v>17.25</v>
          </cell>
          <cell r="B1726" t="str">
            <v>Tujuh belas koma dua</v>
          </cell>
          <cell r="C1726" t="str">
            <v xml:space="preserve"> lima</v>
          </cell>
          <cell r="D1726" t="str">
            <v>Tujuh belas koma dua lima</v>
          </cell>
        </row>
        <row r="1727">
          <cell r="A1727">
            <v>17.260000000000002</v>
          </cell>
          <cell r="B1727" t="str">
            <v>Tujuh belas koma dua</v>
          </cell>
          <cell r="C1727" t="str">
            <v xml:space="preserve"> enam</v>
          </cell>
          <cell r="D1727" t="str">
            <v>Tujuh belas koma dua enam</v>
          </cell>
        </row>
        <row r="1728">
          <cell r="A1728">
            <v>17.27</v>
          </cell>
          <cell r="B1728" t="str">
            <v>Tujuh belas koma dua</v>
          </cell>
          <cell r="C1728" t="str">
            <v xml:space="preserve"> tujuh</v>
          </cell>
          <cell r="D1728" t="str">
            <v>Tujuh belas koma dua tujuh</v>
          </cell>
        </row>
        <row r="1729">
          <cell r="A1729">
            <v>17.28</v>
          </cell>
          <cell r="B1729" t="str">
            <v>Tujuh belas koma dua</v>
          </cell>
          <cell r="C1729" t="str">
            <v xml:space="preserve"> delapan</v>
          </cell>
          <cell r="D1729" t="str">
            <v>Tujuh belas koma dua delapan</v>
          </cell>
        </row>
        <row r="1730">
          <cell r="A1730">
            <v>17.29</v>
          </cell>
          <cell r="B1730" t="str">
            <v>Tujuh belas koma dua</v>
          </cell>
          <cell r="C1730" t="str">
            <v xml:space="preserve"> sembilan</v>
          </cell>
          <cell r="D1730" t="str">
            <v>Tujuh belas koma dua sembilan</v>
          </cell>
        </row>
        <row r="1731">
          <cell r="A1731">
            <v>17.3</v>
          </cell>
          <cell r="B1731" t="str">
            <v>Tujuh belas koma tiga</v>
          </cell>
          <cell r="C1731" t="str">
            <v xml:space="preserve"> nol</v>
          </cell>
          <cell r="D1731" t="str">
            <v>Tujuh belas koma tiga nol</v>
          </cell>
        </row>
        <row r="1732">
          <cell r="A1732">
            <v>17.309999999999999</v>
          </cell>
          <cell r="B1732" t="str">
            <v>Tujuh belas koma tiga</v>
          </cell>
          <cell r="C1732" t="str">
            <v xml:space="preserve"> satu</v>
          </cell>
          <cell r="D1732" t="str">
            <v>Tujuh belas koma tiga satu</v>
          </cell>
        </row>
        <row r="1733">
          <cell r="A1733">
            <v>17.32</v>
          </cell>
          <cell r="B1733" t="str">
            <v>Tujuh belas koma tiga</v>
          </cell>
          <cell r="C1733" t="str">
            <v xml:space="preserve"> dua</v>
          </cell>
          <cell r="D1733" t="str">
            <v>Tujuh belas koma tiga dua</v>
          </cell>
        </row>
        <row r="1734">
          <cell r="A1734">
            <v>17.329999999999998</v>
          </cell>
          <cell r="B1734" t="str">
            <v>Tujuh belas koma tiga</v>
          </cell>
          <cell r="C1734" t="str">
            <v xml:space="preserve"> tiga</v>
          </cell>
          <cell r="D1734" t="str">
            <v>Tujuh belas koma tiga tiga</v>
          </cell>
        </row>
        <row r="1735">
          <cell r="A1735">
            <v>17.34</v>
          </cell>
          <cell r="B1735" t="str">
            <v>Tujuh belas koma tiga</v>
          </cell>
          <cell r="C1735" t="str">
            <v xml:space="preserve"> empat</v>
          </cell>
          <cell r="D1735" t="str">
            <v>Tujuh belas koma tiga empat</v>
          </cell>
        </row>
        <row r="1736">
          <cell r="A1736">
            <v>17.350000000000001</v>
          </cell>
          <cell r="B1736" t="str">
            <v>Tujuh belas koma tiga</v>
          </cell>
          <cell r="C1736" t="str">
            <v xml:space="preserve"> lima</v>
          </cell>
          <cell r="D1736" t="str">
            <v>Tujuh belas koma tiga lima</v>
          </cell>
        </row>
        <row r="1737">
          <cell r="A1737">
            <v>17.36</v>
          </cell>
          <cell r="B1737" t="str">
            <v>Tujuh belas koma tiga</v>
          </cell>
          <cell r="C1737" t="str">
            <v xml:space="preserve"> enam</v>
          </cell>
          <cell r="D1737" t="str">
            <v>Tujuh belas koma tiga enam</v>
          </cell>
        </row>
        <row r="1738">
          <cell r="A1738">
            <v>17.37</v>
          </cell>
          <cell r="B1738" t="str">
            <v>Tujuh belas koma tiga</v>
          </cell>
          <cell r="C1738" t="str">
            <v xml:space="preserve"> tujuh</v>
          </cell>
          <cell r="D1738" t="str">
            <v>Tujuh belas koma tiga tujuh</v>
          </cell>
        </row>
        <row r="1739">
          <cell r="A1739">
            <v>17.38</v>
          </cell>
          <cell r="B1739" t="str">
            <v>Tujuh belas koma tiga</v>
          </cell>
          <cell r="C1739" t="str">
            <v xml:space="preserve"> delapan</v>
          </cell>
          <cell r="D1739" t="str">
            <v>Tujuh belas koma tiga delapan</v>
          </cell>
        </row>
        <row r="1740">
          <cell r="A1740">
            <v>17.39</v>
          </cell>
          <cell r="B1740" t="str">
            <v>Tujuh belas koma tiga</v>
          </cell>
          <cell r="C1740" t="str">
            <v xml:space="preserve"> sembilan</v>
          </cell>
          <cell r="D1740" t="str">
            <v>Tujuh belas koma tiga sembilan</v>
          </cell>
        </row>
        <row r="1741">
          <cell r="A1741">
            <v>17.399999999999999</v>
          </cell>
          <cell r="B1741" t="str">
            <v>Tujuh belas koma empat</v>
          </cell>
          <cell r="C1741" t="str">
            <v xml:space="preserve"> nol</v>
          </cell>
          <cell r="D1741" t="str">
            <v>Tujuh belas koma empat nol</v>
          </cell>
        </row>
        <row r="1742">
          <cell r="A1742">
            <v>17.41</v>
          </cell>
          <cell r="B1742" t="str">
            <v>Tujuh belas koma empat</v>
          </cell>
          <cell r="C1742" t="str">
            <v xml:space="preserve"> satu</v>
          </cell>
          <cell r="D1742" t="str">
            <v>Tujuh belas koma empat satu</v>
          </cell>
        </row>
        <row r="1743">
          <cell r="A1743">
            <v>17.420000000000002</v>
          </cell>
          <cell r="B1743" t="str">
            <v>Tujuh belas koma empat</v>
          </cell>
          <cell r="C1743" t="str">
            <v xml:space="preserve"> dua</v>
          </cell>
          <cell r="D1743" t="str">
            <v>Tujuh belas koma empat dua</v>
          </cell>
        </row>
        <row r="1744">
          <cell r="A1744">
            <v>17.43</v>
          </cell>
          <cell r="B1744" t="str">
            <v>Tujuh belas koma empat</v>
          </cell>
          <cell r="C1744" t="str">
            <v xml:space="preserve"> tiga</v>
          </cell>
          <cell r="D1744" t="str">
            <v>Tujuh belas koma empat tiga</v>
          </cell>
        </row>
        <row r="1745">
          <cell r="A1745">
            <v>17.440000000000001</v>
          </cell>
          <cell r="B1745" t="str">
            <v>Tujuh belas koma empat</v>
          </cell>
          <cell r="C1745" t="str">
            <v xml:space="preserve"> empat</v>
          </cell>
          <cell r="D1745" t="str">
            <v>Tujuh belas koma empat empat</v>
          </cell>
        </row>
        <row r="1746">
          <cell r="A1746">
            <v>17.45</v>
          </cell>
          <cell r="B1746" t="str">
            <v>Tujuh belas koma empat</v>
          </cell>
          <cell r="C1746" t="str">
            <v xml:space="preserve"> lima</v>
          </cell>
          <cell r="D1746" t="str">
            <v>Tujuh belas koma empat lima</v>
          </cell>
        </row>
        <row r="1747">
          <cell r="A1747">
            <v>17.46</v>
          </cell>
          <cell r="B1747" t="str">
            <v>Tujuh belas koma empat</v>
          </cell>
          <cell r="C1747" t="str">
            <v xml:space="preserve"> enam</v>
          </cell>
          <cell r="D1747" t="str">
            <v>Tujuh belas koma empat enam</v>
          </cell>
        </row>
        <row r="1748">
          <cell r="A1748">
            <v>17.47</v>
          </cell>
          <cell r="B1748" t="str">
            <v>Tujuh belas koma empat</v>
          </cell>
          <cell r="C1748" t="str">
            <v xml:space="preserve"> tujuh</v>
          </cell>
          <cell r="D1748" t="str">
            <v>Tujuh belas koma empat tujuh</v>
          </cell>
        </row>
        <row r="1749">
          <cell r="A1749">
            <v>17.48</v>
          </cell>
          <cell r="B1749" t="str">
            <v>Tujuh belas koma empat</v>
          </cell>
          <cell r="C1749" t="str">
            <v xml:space="preserve"> delapan</v>
          </cell>
          <cell r="D1749" t="str">
            <v>Tujuh belas koma empat delapan</v>
          </cell>
        </row>
        <row r="1750">
          <cell r="A1750">
            <v>17.489999999999998</v>
          </cell>
          <cell r="B1750" t="str">
            <v>Tujuh belas koma empat</v>
          </cell>
          <cell r="C1750" t="str">
            <v xml:space="preserve"> sembilan</v>
          </cell>
          <cell r="D1750" t="str">
            <v>Tujuh belas koma empat sembilan</v>
          </cell>
        </row>
        <row r="1751">
          <cell r="A1751">
            <v>17.5</v>
          </cell>
          <cell r="B1751" t="str">
            <v>Tujuh belas koma lima</v>
          </cell>
          <cell r="C1751" t="str">
            <v xml:space="preserve"> nol</v>
          </cell>
          <cell r="D1751" t="str">
            <v>Tujuh belas koma lima nol</v>
          </cell>
        </row>
        <row r="1752">
          <cell r="A1752">
            <v>17.510000000000002</v>
          </cell>
          <cell r="B1752" t="str">
            <v>Tujuh belas koma lima</v>
          </cell>
          <cell r="C1752" t="str">
            <v xml:space="preserve"> satu</v>
          </cell>
          <cell r="D1752" t="str">
            <v>Tujuh belas koma lima satu</v>
          </cell>
        </row>
        <row r="1753">
          <cell r="A1753">
            <v>17.52</v>
          </cell>
          <cell r="B1753" t="str">
            <v>Tujuh belas koma lima</v>
          </cell>
          <cell r="C1753" t="str">
            <v xml:space="preserve"> dua</v>
          </cell>
          <cell r="D1753" t="str">
            <v>Tujuh belas koma lima dua</v>
          </cell>
        </row>
        <row r="1754">
          <cell r="A1754">
            <v>17.53</v>
          </cell>
          <cell r="B1754" t="str">
            <v>Tujuh belas koma lima</v>
          </cell>
          <cell r="C1754" t="str">
            <v xml:space="preserve"> tiga</v>
          </cell>
          <cell r="D1754" t="str">
            <v>Tujuh belas koma lima tiga</v>
          </cell>
        </row>
        <row r="1755">
          <cell r="A1755">
            <v>17.54</v>
          </cell>
          <cell r="B1755" t="str">
            <v>Tujuh belas koma lima</v>
          </cell>
          <cell r="C1755" t="str">
            <v xml:space="preserve"> empat</v>
          </cell>
          <cell r="D1755" t="str">
            <v>Tujuh belas koma lima empat</v>
          </cell>
        </row>
        <row r="1756">
          <cell r="A1756">
            <v>17.55</v>
          </cell>
          <cell r="B1756" t="str">
            <v>Tujuh belas koma lima</v>
          </cell>
          <cell r="C1756" t="str">
            <v xml:space="preserve"> lima</v>
          </cell>
          <cell r="D1756" t="str">
            <v>Tujuh belas koma lima lima</v>
          </cell>
        </row>
        <row r="1757">
          <cell r="A1757">
            <v>17.559999999999999</v>
          </cell>
          <cell r="B1757" t="str">
            <v>Tujuh belas koma lima</v>
          </cell>
          <cell r="C1757" t="str">
            <v xml:space="preserve"> enam</v>
          </cell>
          <cell r="D1757" t="str">
            <v>Tujuh belas koma lima enam</v>
          </cell>
        </row>
        <row r="1758">
          <cell r="A1758">
            <v>17.57</v>
          </cell>
          <cell r="B1758" t="str">
            <v>Tujuh belas koma lima</v>
          </cell>
          <cell r="C1758" t="str">
            <v xml:space="preserve"> tujuh</v>
          </cell>
          <cell r="D1758" t="str">
            <v>Tujuh belas koma lima tujuh</v>
          </cell>
        </row>
        <row r="1759">
          <cell r="A1759">
            <v>17.579999999999998</v>
          </cell>
          <cell r="B1759" t="str">
            <v>Tujuh belas koma lima</v>
          </cell>
          <cell r="C1759" t="str">
            <v xml:space="preserve"> delapan</v>
          </cell>
          <cell r="D1759" t="str">
            <v>Tujuh belas koma lima delapan</v>
          </cell>
        </row>
        <row r="1760">
          <cell r="A1760">
            <v>17.59</v>
          </cell>
          <cell r="B1760" t="str">
            <v>Tujuh belas koma lima</v>
          </cell>
          <cell r="C1760" t="str">
            <v xml:space="preserve"> sembilan</v>
          </cell>
          <cell r="D1760" t="str">
            <v>Tujuh belas koma lima sembilan</v>
          </cell>
        </row>
        <row r="1761">
          <cell r="A1761">
            <v>17.600000000000001</v>
          </cell>
          <cell r="B1761" t="str">
            <v>Tujuh belas koma enam</v>
          </cell>
          <cell r="C1761" t="str">
            <v xml:space="preserve"> nol</v>
          </cell>
          <cell r="D1761" t="str">
            <v>Tujuh belas koma enam nol</v>
          </cell>
        </row>
        <row r="1762">
          <cell r="A1762">
            <v>17.61</v>
          </cell>
          <cell r="B1762" t="str">
            <v>Tujuh belas koma enam</v>
          </cell>
          <cell r="C1762" t="str">
            <v xml:space="preserve"> satu</v>
          </cell>
          <cell r="D1762" t="str">
            <v>Tujuh belas koma enam satu</v>
          </cell>
        </row>
        <row r="1763">
          <cell r="A1763">
            <v>17.62</v>
          </cell>
          <cell r="B1763" t="str">
            <v>Tujuh belas koma enam</v>
          </cell>
          <cell r="C1763" t="str">
            <v xml:space="preserve"> dua</v>
          </cell>
          <cell r="D1763" t="str">
            <v>Tujuh belas koma enam dua</v>
          </cell>
        </row>
        <row r="1764">
          <cell r="A1764">
            <v>17.63</v>
          </cell>
          <cell r="B1764" t="str">
            <v>Tujuh belas koma enam</v>
          </cell>
          <cell r="C1764" t="str">
            <v xml:space="preserve"> tiga</v>
          </cell>
          <cell r="D1764" t="str">
            <v>Tujuh belas koma enam tiga</v>
          </cell>
        </row>
        <row r="1765">
          <cell r="A1765">
            <v>17.64</v>
          </cell>
          <cell r="B1765" t="str">
            <v>Tujuh belas koma enam</v>
          </cell>
          <cell r="C1765" t="str">
            <v xml:space="preserve"> empat</v>
          </cell>
          <cell r="D1765" t="str">
            <v>Tujuh belas koma enam empat</v>
          </cell>
        </row>
        <row r="1766">
          <cell r="A1766">
            <v>17.649999999999999</v>
          </cell>
          <cell r="B1766" t="str">
            <v>Tujuh belas koma enam</v>
          </cell>
          <cell r="C1766" t="str">
            <v xml:space="preserve"> lima</v>
          </cell>
          <cell r="D1766" t="str">
            <v>Tujuh belas koma enam lima</v>
          </cell>
        </row>
        <row r="1767">
          <cell r="A1767">
            <v>17.66</v>
          </cell>
          <cell r="B1767" t="str">
            <v>Tujuh belas koma enam</v>
          </cell>
          <cell r="C1767" t="str">
            <v xml:space="preserve"> enam</v>
          </cell>
          <cell r="D1767" t="str">
            <v>Tujuh belas koma enam enam</v>
          </cell>
        </row>
        <row r="1768">
          <cell r="A1768">
            <v>17.670000000000002</v>
          </cell>
          <cell r="B1768" t="str">
            <v>Tujuh belas koma enam</v>
          </cell>
          <cell r="C1768" t="str">
            <v xml:space="preserve"> tujuh</v>
          </cell>
          <cell r="D1768" t="str">
            <v>Tujuh belas koma enam tujuh</v>
          </cell>
        </row>
        <row r="1769">
          <cell r="A1769">
            <v>17.68</v>
          </cell>
          <cell r="B1769" t="str">
            <v>Tujuh belas koma enam</v>
          </cell>
          <cell r="C1769" t="str">
            <v xml:space="preserve"> delapan</v>
          </cell>
          <cell r="D1769" t="str">
            <v>Tujuh belas koma enam delapan</v>
          </cell>
        </row>
        <row r="1770">
          <cell r="A1770">
            <v>17.690000000000001</v>
          </cell>
          <cell r="B1770" t="str">
            <v>Tujuh belas koma enam</v>
          </cell>
          <cell r="C1770" t="str">
            <v xml:space="preserve"> sembilan</v>
          </cell>
          <cell r="D1770" t="str">
            <v>Tujuh belas koma enam sembilan</v>
          </cell>
        </row>
        <row r="1771">
          <cell r="A1771">
            <v>17.7</v>
          </cell>
          <cell r="B1771" t="str">
            <v>Tujuh belas koma tujuh</v>
          </cell>
          <cell r="C1771" t="str">
            <v xml:space="preserve"> nol</v>
          </cell>
          <cell r="D1771" t="str">
            <v>Tujuh belas koma tujuh nol</v>
          </cell>
        </row>
        <row r="1772">
          <cell r="A1772">
            <v>17.71</v>
          </cell>
          <cell r="B1772" t="str">
            <v>Tujuh belas koma tujuh</v>
          </cell>
          <cell r="C1772" t="str">
            <v xml:space="preserve"> satu</v>
          </cell>
          <cell r="D1772" t="str">
            <v>Tujuh belas koma tujuh satu</v>
          </cell>
        </row>
        <row r="1773">
          <cell r="A1773">
            <v>17.72</v>
          </cell>
          <cell r="B1773" t="str">
            <v>Tujuh belas koma tujuh</v>
          </cell>
          <cell r="C1773" t="str">
            <v xml:space="preserve"> dua</v>
          </cell>
          <cell r="D1773" t="str">
            <v>Tujuh belas koma tujuh dua</v>
          </cell>
        </row>
        <row r="1774">
          <cell r="A1774">
            <v>17.73</v>
          </cell>
          <cell r="B1774" t="str">
            <v>Tujuh belas koma tujuh</v>
          </cell>
          <cell r="C1774" t="str">
            <v xml:space="preserve"> tiga</v>
          </cell>
          <cell r="D1774" t="str">
            <v>Tujuh belas koma tujuh tiga</v>
          </cell>
        </row>
        <row r="1775">
          <cell r="A1775">
            <v>17.739999999999998</v>
          </cell>
          <cell r="B1775" t="str">
            <v>Tujuh belas koma tujuh</v>
          </cell>
          <cell r="C1775" t="str">
            <v xml:space="preserve"> empat</v>
          </cell>
          <cell r="D1775" t="str">
            <v>Tujuh belas koma tujuh empat</v>
          </cell>
        </row>
        <row r="1776">
          <cell r="A1776">
            <v>17.75</v>
          </cell>
          <cell r="B1776" t="str">
            <v>Tujuh belas koma tujuh</v>
          </cell>
          <cell r="C1776" t="str">
            <v xml:space="preserve"> lima</v>
          </cell>
          <cell r="D1776" t="str">
            <v>Tujuh belas koma tujuh lima</v>
          </cell>
        </row>
        <row r="1777">
          <cell r="A1777">
            <v>17.760000000000002</v>
          </cell>
          <cell r="B1777" t="str">
            <v>Tujuh belas koma tujuh</v>
          </cell>
          <cell r="C1777" t="str">
            <v xml:space="preserve"> enam</v>
          </cell>
          <cell r="D1777" t="str">
            <v>Tujuh belas koma tujuh enam</v>
          </cell>
        </row>
        <row r="1778">
          <cell r="A1778">
            <v>17.77</v>
          </cell>
          <cell r="B1778" t="str">
            <v>Tujuh belas koma tujuh</v>
          </cell>
          <cell r="C1778" t="str">
            <v xml:space="preserve"> tujuh</v>
          </cell>
          <cell r="D1778" t="str">
            <v>Tujuh belas koma tujuh tujuh</v>
          </cell>
        </row>
        <row r="1779">
          <cell r="A1779">
            <v>17.78</v>
          </cell>
          <cell r="B1779" t="str">
            <v>Tujuh belas koma tujuh</v>
          </cell>
          <cell r="C1779" t="str">
            <v xml:space="preserve"> delapan</v>
          </cell>
          <cell r="D1779" t="str">
            <v>Tujuh belas koma tujuh delapan</v>
          </cell>
        </row>
        <row r="1780">
          <cell r="A1780">
            <v>17.79</v>
          </cell>
          <cell r="B1780" t="str">
            <v>Tujuh belas koma tujuh</v>
          </cell>
          <cell r="C1780" t="str">
            <v xml:space="preserve"> sembilan</v>
          </cell>
          <cell r="D1780" t="str">
            <v>Tujuh belas koma tujuh sembilan</v>
          </cell>
        </row>
        <row r="1781">
          <cell r="A1781">
            <v>17.8</v>
          </cell>
          <cell r="B1781" t="str">
            <v>Tujuh belas koma delapan</v>
          </cell>
          <cell r="C1781" t="str">
            <v xml:space="preserve"> nol</v>
          </cell>
          <cell r="D1781" t="str">
            <v>Tujuh belas koma delapan nol</v>
          </cell>
        </row>
        <row r="1782">
          <cell r="A1782">
            <v>17.809999999999999</v>
          </cell>
          <cell r="B1782" t="str">
            <v>Tujuh belas koma delapan</v>
          </cell>
          <cell r="C1782" t="str">
            <v xml:space="preserve"> satu</v>
          </cell>
          <cell r="D1782" t="str">
            <v>Tujuh belas koma delapan satu</v>
          </cell>
        </row>
        <row r="1783">
          <cell r="A1783">
            <v>17.82</v>
          </cell>
          <cell r="B1783" t="str">
            <v>Tujuh belas koma delapan</v>
          </cell>
          <cell r="C1783" t="str">
            <v xml:space="preserve"> dua</v>
          </cell>
          <cell r="D1783" t="str">
            <v>Tujuh belas koma delapan dua</v>
          </cell>
        </row>
        <row r="1784">
          <cell r="A1784">
            <v>17.829999999999998</v>
          </cell>
          <cell r="B1784" t="str">
            <v>Tujuh belas koma delapan</v>
          </cell>
          <cell r="C1784" t="str">
            <v xml:space="preserve"> tiga</v>
          </cell>
          <cell r="D1784" t="str">
            <v>Tujuh belas koma delapan tiga</v>
          </cell>
        </row>
        <row r="1785">
          <cell r="A1785">
            <v>17.84</v>
          </cell>
          <cell r="B1785" t="str">
            <v>Tujuh belas koma delapan</v>
          </cell>
          <cell r="C1785" t="str">
            <v xml:space="preserve"> empat</v>
          </cell>
          <cell r="D1785" t="str">
            <v>Tujuh belas koma delapan empat</v>
          </cell>
        </row>
        <row r="1786">
          <cell r="A1786">
            <v>17.850000000000001</v>
          </cell>
          <cell r="B1786" t="str">
            <v>Tujuh belas koma delapan</v>
          </cell>
          <cell r="C1786" t="str">
            <v xml:space="preserve"> lima</v>
          </cell>
          <cell r="D1786" t="str">
            <v>Tujuh belas koma delapan lima</v>
          </cell>
        </row>
        <row r="1787">
          <cell r="A1787">
            <v>17.86</v>
          </cell>
          <cell r="B1787" t="str">
            <v>Tujuh belas koma delapan</v>
          </cell>
          <cell r="C1787" t="str">
            <v xml:space="preserve"> enam</v>
          </cell>
          <cell r="D1787" t="str">
            <v>Tujuh belas koma delapan enam</v>
          </cell>
        </row>
        <row r="1788">
          <cell r="A1788">
            <v>17.87</v>
          </cell>
          <cell r="B1788" t="str">
            <v>Tujuh belas koma delapan</v>
          </cell>
          <cell r="C1788" t="str">
            <v xml:space="preserve"> tujuh</v>
          </cell>
          <cell r="D1788" t="str">
            <v>Tujuh belas koma delapan tujuh</v>
          </cell>
        </row>
        <row r="1789">
          <cell r="A1789">
            <v>17.88</v>
          </cell>
          <cell r="B1789" t="str">
            <v>Tujuh belas koma delapan</v>
          </cell>
          <cell r="C1789" t="str">
            <v xml:space="preserve"> delapan</v>
          </cell>
          <cell r="D1789" t="str">
            <v>Tujuh belas koma delapan delapan</v>
          </cell>
        </row>
        <row r="1790">
          <cell r="A1790">
            <v>17.89</v>
          </cell>
          <cell r="B1790" t="str">
            <v>Tujuh belas koma delapan</v>
          </cell>
          <cell r="C1790" t="str">
            <v xml:space="preserve"> sembilan</v>
          </cell>
          <cell r="D1790" t="str">
            <v>Tujuh belas koma delapan sembilan</v>
          </cell>
        </row>
        <row r="1791">
          <cell r="A1791">
            <v>17.899999999999999</v>
          </cell>
          <cell r="B1791" t="str">
            <v>Tujuh belas koma sembilan</v>
          </cell>
          <cell r="C1791" t="str">
            <v xml:space="preserve"> nol</v>
          </cell>
          <cell r="D1791" t="str">
            <v>Tujuh belas koma sembilan nol</v>
          </cell>
        </row>
        <row r="1792">
          <cell r="A1792">
            <v>17.91</v>
          </cell>
          <cell r="B1792" t="str">
            <v>Tujuh belas koma sembilan</v>
          </cell>
          <cell r="C1792" t="str">
            <v xml:space="preserve"> satu</v>
          </cell>
          <cell r="D1792" t="str">
            <v>Tujuh belas koma sembilan satu</v>
          </cell>
        </row>
        <row r="1793">
          <cell r="A1793">
            <v>17.920000000000002</v>
          </cell>
          <cell r="B1793" t="str">
            <v>Tujuh belas koma sembilan</v>
          </cell>
          <cell r="C1793" t="str">
            <v xml:space="preserve"> dua</v>
          </cell>
          <cell r="D1793" t="str">
            <v>Tujuh belas koma sembilan dua</v>
          </cell>
        </row>
        <row r="1794">
          <cell r="A1794">
            <v>17.93</v>
          </cell>
          <cell r="B1794" t="str">
            <v>Tujuh belas koma sembilan</v>
          </cell>
          <cell r="C1794" t="str">
            <v xml:space="preserve"> tiga</v>
          </cell>
          <cell r="D1794" t="str">
            <v>Tujuh belas koma sembilan tiga</v>
          </cell>
        </row>
        <row r="1795">
          <cell r="A1795">
            <v>17.940000000000001</v>
          </cell>
          <cell r="B1795" t="str">
            <v>Tujuh belas koma sembilan</v>
          </cell>
          <cell r="C1795" t="str">
            <v xml:space="preserve"> empat</v>
          </cell>
          <cell r="D1795" t="str">
            <v>Tujuh belas koma sembilan empat</v>
          </cell>
        </row>
        <row r="1796">
          <cell r="A1796">
            <v>17.95</v>
          </cell>
          <cell r="B1796" t="str">
            <v>Tujuh belas koma sembilan</v>
          </cell>
          <cell r="C1796" t="str">
            <v xml:space="preserve"> lima</v>
          </cell>
          <cell r="D1796" t="str">
            <v>Tujuh belas koma sembilan lima</v>
          </cell>
        </row>
        <row r="1797">
          <cell r="A1797">
            <v>17.96</v>
          </cell>
          <cell r="B1797" t="str">
            <v>Tujuh belas koma sembilan</v>
          </cell>
          <cell r="C1797" t="str">
            <v xml:space="preserve"> enam</v>
          </cell>
          <cell r="D1797" t="str">
            <v>Tujuh belas koma sembilan enam</v>
          </cell>
        </row>
        <row r="1798">
          <cell r="A1798">
            <v>17.97</v>
          </cell>
          <cell r="B1798" t="str">
            <v>Tujuh belas koma sembilan</v>
          </cell>
          <cell r="C1798" t="str">
            <v xml:space="preserve"> tujuh</v>
          </cell>
          <cell r="D1798" t="str">
            <v>Tujuh belas koma sembilan tujuh</v>
          </cell>
        </row>
        <row r="1799">
          <cell r="A1799">
            <v>17.98</v>
          </cell>
          <cell r="B1799" t="str">
            <v>Tujuh belas koma sembilan</v>
          </cell>
          <cell r="C1799" t="str">
            <v xml:space="preserve"> delapan</v>
          </cell>
          <cell r="D1799" t="str">
            <v>Tujuh belas koma sembilan delapan</v>
          </cell>
        </row>
        <row r="1800">
          <cell r="A1800">
            <v>17.989999999999998</v>
          </cell>
          <cell r="B1800" t="str">
            <v>Tujuh belas koma sembilan</v>
          </cell>
          <cell r="C1800" t="str">
            <v xml:space="preserve"> sembilan</v>
          </cell>
          <cell r="D1800" t="str">
            <v>Tujuh belas koma sembilan sembilan</v>
          </cell>
        </row>
        <row r="1801">
          <cell r="A1801">
            <v>18</v>
          </cell>
          <cell r="B1801" t="str">
            <v>Delapan belas koma nol</v>
          </cell>
          <cell r="C1801" t="str">
            <v xml:space="preserve"> nol</v>
          </cell>
          <cell r="D1801" t="str">
            <v>Delapan belas koma nol nol</v>
          </cell>
        </row>
        <row r="1802">
          <cell r="A1802">
            <v>18.010000000000002</v>
          </cell>
          <cell r="B1802" t="str">
            <v>Delapan belas koma nol</v>
          </cell>
          <cell r="C1802" t="str">
            <v xml:space="preserve"> satu</v>
          </cell>
          <cell r="D1802" t="str">
            <v>Delapan belas koma nol satu</v>
          </cell>
        </row>
        <row r="1803">
          <cell r="A1803">
            <v>18.02</v>
          </cell>
          <cell r="B1803" t="str">
            <v>Delapan belas koma nol</v>
          </cell>
          <cell r="C1803" t="str">
            <v xml:space="preserve"> dua</v>
          </cell>
          <cell r="D1803" t="str">
            <v>Delapan belas koma nol dua</v>
          </cell>
        </row>
        <row r="1804">
          <cell r="A1804">
            <v>18.03</v>
          </cell>
          <cell r="B1804" t="str">
            <v>Delapan belas koma nol</v>
          </cell>
          <cell r="C1804" t="str">
            <v xml:space="preserve"> tiga</v>
          </cell>
          <cell r="D1804" t="str">
            <v>Delapan belas koma nol tiga</v>
          </cell>
        </row>
        <row r="1805">
          <cell r="A1805">
            <v>18.04</v>
          </cell>
          <cell r="B1805" t="str">
            <v>Delapan belas koma nol</v>
          </cell>
          <cell r="C1805" t="str">
            <v xml:space="preserve"> empat</v>
          </cell>
          <cell r="D1805" t="str">
            <v>Delapan belas koma nol empat</v>
          </cell>
        </row>
        <row r="1806">
          <cell r="A1806">
            <v>18.05</v>
          </cell>
          <cell r="B1806" t="str">
            <v>Delapan belas koma nol</v>
          </cell>
          <cell r="C1806" t="str">
            <v xml:space="preserve"> lima</v>
          </cell>
          <cell r="D1806" t="str">
            <v>Delapan belas koma nol lima</v>
          </cell>
        </row>
        <row r="1807">
          <cell r="A1807">
            <v>18.059999999999999</v>
          </cell>
          <cell r="B1807" t="str">
            <v>Delapan belas koma nol</v>
          </cell>
          <cell r="C1807" t="str">
            <v xml:space="preserve"> enam</v>
          </cell>
          <cell r="D1807" t="str">
            <v>Delapan belas koma nol enam</v>
          </cell>
        </row>
        <row r="1808">
          <cell r="A1808">
            <v>18.07</v>
          </cell>
          <cell r="B1808" t="str">
            <v>Delapan belas koma nol</v>
          </cell>
          <cell r="C1808" t="str">
            <v xml:space="preserve"> tujuh</v>
          </cell>
          <cell r="D1808" t="str">
            <v>Delapan belas koma nol tujuh</v>
          </cell>
        </row>
        <row r="1809">
          <cell r="A1809">
            <v>18.079999999999998</v>
          </cell>
          <cell r="B1809" t="str">
            <v>Delapan belas koma nol</v>
          </cell>
          <cell r="C1809" t="str">
            <v xml:space="preserve"> delapan</v>
          </cell>
          <cell r="D1809" t="str">
            <v>Delapan belas koma nol delapan</v>
          </cell>
        </row>
        <row r="1810">
          <cell r="A1810">
            <v>18.09</v>
          </cell>
          <cell r="B1810" t="str">
            <v>Delapan belas koma nol</v>
          </cell>
          <cell r="C1810" t="str">
            <v xml:space="preserve"> sembilan</v>
          </cell>
          <cell r="D1810" t="str">
            <v>Delapan belas koma nol sembilan</v>
          </cell>
        </row>
        <row r="1811">
          <cell r="A1811">
            <v>18.100000000000001</v>
          </cell>
          <cell r="B1811" t="str">
            <v>Delapan belas koma satu</v>
          </cell>
          <cell r="C1811" t="str">
            <v xml:space="preserve"> nol</v>
          </cell>
          <cell r="D1811" t="str">
            <v>Delapan belas koma satu nol</v>
          </cell>
        </row>
        <row r="1812">
          <cell r="A1812">
            <v>18.11</v>
          </cell>
          <cell r="B1812" t="str">
            <v>Delapan belas koma satu</v>
          </cell>
          <cell r="C1812" t="str">
            <v xml:space="preserve"> satu</v>
          </cell>
          <cell r="D1812" t="str">
            <v>Delapan belas koma satu satu</v>
          </cell>
        </row>
        <row r="1813">
          <cell r="A1813">
            <v>18.12</v>
          </cell>
          <cell r="B1813" t="str">
            <v>Delapan belas koma satu</v>
          </cell>
          <cell r="C1813" t="str">
            <v xml:space="preserve"> dua</v>
          </cell>
          <cell r="D1813" t="str">
            <v>Delapan belas koma satu dua</v>
          </cell>
        </row>
        <row r="1814">
          <cell r="A1814">
            <v>18.13</v>
          </cell>
          <cell r="B1814" t="str">
            <v>Delapan belas koma satu</v>
          </cell>
          <cell r="C1814" t="str">
            <v xml:space="preserve"> tiga</v>
          </cell>
          <cell r="D1814" t="str">
            <v>Delapan belas koma satu tiga</v>
          </cell>
        </row>
        <row r="1815">
          <cell r="A1815">
            <v>18.14</v>
          </cell>
          <cell r="B1815" t="str">
            <v>Delapan belas koma satu</v>
          </cell>
          <cell r="C1815" t="str">
            <v xml:space="preserve"> empat</v>
          </cell>
          <cell r="D1815" t="str">
            <v>Delapan belas koma satu empat</v>
          </cell>
        </row>
        <row r="1816">
          <cell r="A1816">
            <v>18.149999999999999</v>
          </cell>
          <cell r="B1816" t="str">
            <v>Delapan belas koma satu</v>
          </cell>
          <cell r="C1816" t="str">
            <v xml:space="preserve"> lima</v>
          </cell>
          <cell r="D1816" t="str">
            <v>Delapan belas koma satu lima</v>
          </cell>
        </row>
        <row r="1817">
          <cell r="A1817">
            <v>18.16</v>
          </cell>
          <cell r="B1817" t="str">
            <v>Delapan belas koma satu</v>
          </cell>
          <cell r="C1817" t="str">
            <v xml:space="preserve"> enam</v>
          </cell>
          <cell r="D1817" t="str">
            <v>Delapan belas koma satu enam</v>
          </cell>
        </row>
        <row r="1818">
          <cell r="A1818">
            <v>18.170000000000002</v>
          </cell>
          <cell r="B1818" t="str">
            <v>Delapan belas koma satu</v>
          </cell>
          <cell r="C1818" t="str">
            <v xml:space="preserve"> tujuh</v>
          </cell>
          <cell r="D1818" t="str">
            <v>Delapan belas koma satu tujuh</v>
          </cell>
        </row>
        <row r="1819">
          <cell r="A1819">
            <v>18.18</v>
          </cell>
          <cell r="B1819" t="str">
            <v>Delapan belas koma satu</v>
          </cell>
          <cell r="C1819" t="str">
            <v xml:space="preserve"> delapan</v>
          </cell>
          <cell r="D1819" t="str">
            <v>Delapan belas koma satu delapan</v>
          </cell>
        </row>
        <row r="1820">
          <cell r="A1820">
            <v>18.190000000000001</v>
          </cell>
          <cell r="B1820" t="str">
            <v>Delapan belas koma satu</v>
          </cell>
          <cell r="C1820" t="str">
            <v xml:space="preserve"> sembilan</v>
          </cell>
          <cell r="D1820" t="str">
            <v>Delapan belas koma satu sembilan</v>
          </cell>
        </row>
        <row r="1821">
          <cell r="A1821">
            <v>18.2</v>
          </cell>
          <cell r="B1821" t="str">
            <v>Delapan belas koma dua</v>
          </cell>
          <cell r="C1821" t="str">
            <v xml:space="preserve"> nol</v>
          </cell>
          <cell r="D1821" t="str">
            <v>Delapan belas koma dua nol</v>
          </cell>
        </row>
        <row r="1822">
          <cell r="A1822">
            <v>18.21</v>
          </cell>
          <cell r="B1822" t="str">
            <v>Delapan belas koma dua</v>
          </cell>
          <cell r="C1822" t="str">
            <v xml:space="preserve"> satu</v>
          </cell>
          <cell r="D1822" t="str">
            <v>Delapan belas koma dua satu</v>
          </cell>
        </row>
        <row r="1823">
          <cell r="A1823">
            <v>18.22</v>
          </cell>
          <cell r="B1823" t="str">
            <v>Delapan belas koma dua</v>
          </cell>
          <cell r="C1823" t="str">
            <v xml:space="preserve"> dua</v>
          </cell>
          <cell r="D1823" t="str">
            <v>Delapan belas koma dua dua</v>
          </cell>
        </row>
        <row r="1824">
          <cell r="A1824">
            <v>18.23</v>
          </cell>
          <cell r="B1824" t="str">
            <v>Delapan belas koma dua</v>
          </cell>
          <cell r="C1824" t="str">
            <v xml:space="preserve"> tiga</v>
          </cell>
          <cell r="D1824" t="str">
            <v>Delapan belas koma dua tiga</v>
          </cell>
        </row>
        <row r="1825">
          <cell r="A1825">
            <v>18.239999999999998</v>
          </cell>
          <cell r="B1825" t="str">
            <v>Delapan belas koma dua</v>
          </cell>
          <cell r="C1825" t="str">
            <v xml:space="preserve"> empat</v>
          </cell>
          <cell r="D1825" t="str">
            <v>Delapan belas koma dua empat</v>
          </cell>
        </row>
        <row r="1826">
          <cell r="A1826">
            <v>18.25</v>
          </cell>
          <cell r="B1826" t="str">
            <v>Delapan belas koma dua</v>
          </cell>
          <cell r="C1826" t="str">
            <v xml:space="preserve"> lima</v>
          </cell>
          <cell r="D1826" t="str">
            <v>Delapan belas koma dua lima</v>
          </cell>
        </row>
        <row r="1827">
          <cell r="A1827">
            <v>18.260000000000002</v>
          </cell>
          <cell r="B1827" t="str">
            <v>Delapan belas koma dua</v>
          </cell>
          <cell r="C1827" t="str">
            <v xml:space="preserve"> enam</v>
          </cell>
          <cell r="D1827" t="str">
            <v>Delapan belas koma dua enam</v>
          </cell>
        </row>
        <row r="1828">
          <cell r="A1828">
            <v>18.27</v>
          </cell>
          <cell r="B1828" t="str">
            <v>Delapan belas koma dua</v>
          </cell>
          <cell r="C1828" t="str">
            <v xml:space="preserve"> tujuh</v>
          </cell>
          <cell r="D1828" t="str">
            <v>Delapan belas koma dua tujuh</v>
          </cell>
        </row>
        <row r="1829">
          <cell r="A1829">
            <v>18.28</v>
          </cell>
          <cell r="B1829" t="str">
            <v>Delapan belas koma dua</v>
          </cell>
          <cell r="C1829" t="str">
            <v xml:space="preserve"> delapan</v>
          </cell>
          <cell r="D1829" t="str">
            <v>Delapan belas koma dua delapan</v>
          </cell>
        </row>
        <row r="1830">
          <cell r="A1830">
            <v>18.29</v>
          </cell>
          <cell r="B1830" t="str">
            <v>Delapan belas koma dua</v>
          </cell>
          <cell r="C1830" t="str">
            <v xml:space="preserve"> sembilan</v>
          </cell>
          <cell r="D1830" t="str">
            <v>Delapan belas koma dua sembilan</v>
          </cell>
        </row>
        <row r="1831">
          <cell r="A1831">
            <v>18.3</v>
          </cell>
          <cell r="B1831" t="str">
            <v>Delapan belas koma tiga</v>
          </cell>
          <cell r="C1831" t="str">
            <v xml:space="preserve"> nol</v>
          </cell>
          <cell r="D1831" t="str">
            <v>Delapan belas koma tiga nol</v>
          </cell>
        </row>
        <row r="1832">
          <cell r="A1832">
            <v>18.309999999999999</v>
          </cell>
          <cell r="B1832" t="str">
            <v>Delapan belas koma tiga</v>
          </cell>
          <cell r="C1832" t="str">
            <v xml:space="preserve"> satu</v>
          </cell>
          <cell r="D1832" t="str">
            <v>Delapan belas koma tiga satu</v>
          </cell>
        </row>
        <row r="1833">
          <cell r="A1833">
            <v>18.32</v>
          </cell>
          <cell r="B1833" t="str">
            <v>Delapan belas koma tiga</v>
          </cell>
          <cell r="C1833" t="str">
            <v xml:space="preserve"> dua</v>
          </cell>
          <cell r="D1833" t="str">
            <v>Delapan belas koma tiga dua</v>
          </cell>
        </row>
        <row r="1834">
          <cell r="A1834">
            <v>18.329999999999998</v>
          </cell>
          <cell r="B1834" t="str">
            <v>Delapan belas koma tiga</v>
          </cell>
          <cell r="C1834" t="str">
            <v xml:space="preserve"> tiga</v>
          </cell>
          <cell r="D1834" t="str">
            <v>Delapan belas koma tiga tiga</v>
          </cell>
        </row>
        <row r="1835">
          <cell r="A1835">
            <v>18.34</v>
          </cell>
          <cell r="B1835" t="str">
            <v>Delapan belas koma tiga</v>
          </cell>
          <cell r="C1835" t="str">
            <v xml:space="preserve"> empat</v>
          </cell>
          <cell r="D1835" t="str">
            <v>Delapan belas koma tiga empat</v>
          </cell>
        </row>
        <row r="1836">
          <cell r="A1836">
            <v>18.350000000000001</v>
          </cell>
          <cell r="B1836" t="str">
            <v>Delapan belas koma tiga</v>
          </cell>
          <cell r="C1836" t="str">
            <v xml:space="preserve"> lima</v>
          </cell>
          <cell r="D1836" t="str">
            <v>Delapan belas koma tiga lima</v>
          </cell>
        </row>
        <row r="1837">
          <cell r="A1837">
            <v>18.36</v>
          </cell>
          <cell r="B1837" t="str">
            <v>Delapan belas koma tiga</v>
          </cell>
          <cell r="C1837" t="str">
            <v xml:space="preserve"> enam</v>
          </cell>
          <cell r="D1837" t="str">
            <v>Delapan belas koma tiga enam</v>
          </cell>
        </row>
        <row r="1838">
          <cell r="A1838">
            <v>18.37</v>
          </cell>
          <cell r="B1838" t="str">
            <v>Delapan belas koma tiga</v>
          </cell>
          <cell r="C1838" t="str">
            <v xml:space="preserve"> tujuh</v>
          </cell>
          <cell r="D1838" t="str">
            <v>Delapan belas koma tiga tujuh</v>
          </cell>
        </row>
        <row r="1839">
          <cell r="A1839">
            <v>18.38</v>
          </cell>
          <cell r="B1839" t="str">
            <v>Delapan belas koma tiga</v>
          </cell>
          <cell r="C1839" t="str">
            <v xml:space="preserve"> delapan</v>
          </cell>
          <cell r="D1839" t="str">
            <v>Delapan belas koma tiga delapan</v>
          </cell>
        </row>
        <row r="1840">
          <cell r="A1840">
            <v>18.39</v>
          </cell>
          <cell r="B1840" t="str">
            <v>Delapan belas koma tiga</v>
          </cell>
          <cell r="C1840" t="str">
            <v xml:space="preserve"> sembilan</v>
          </cell>
          <cell r="D1840" t="str">
            <v>Delapan belas koma tiga sembilan</v>
          </cell>
        </row>
        <row r="1841">
          <cell r="A1841">
            <v>18.399999999999999</v>
          </cell>
          <cell r="B1841" t="str">
            <v>Delapan belas koma empat</v>
          </cell>
          <cell r="C1841" t="str">
            <v xml:space="preserve"> nol</v>
          </cell>
          <cell r="D1841" t="str">
            <v>Delapan belas koma empat nol</v>
          </cell>
        </row>
        <row r="1842">
          <cell r="A1842">
            <v>18.41</v>
          </cell>
          <cell r="B1842" t="str">
            <v>Delapan belas koma empat</v>
          </cell>
          <cell r="C1842" t="str">
            <v xml:space="preserve"> satu</v>
          </cell>
          <cell r="D1842" t="str">
            <v>Delapan belas koma empat satu</v>
          </cell>
        </row>
        <row r="1843">
          <cell r="A1843">
            <v>18.420000000000002</v>
          </cell>
          <cell r="B1843" t="str">
            <v>Delapan belas koma empat</v>
          </cell>
          <cell r="C1843" t="str">
            <v xml:space="preserve"> dua</v>
          </cell>
          <cell r="D1843" t="str">
            <v>Delapan belas koma empat dua</v>
          </cell>
        </row>
        <row r="1844">
          <cell r="A1844">
            <v>18.43</v>
          </cell>
          <cell r="B1844" t="str">
            <v>Delapan belas koma empat</v>
          </cell>
          <cell r="C1844" t="str">
            <v xml:space="preserve"> tiga</v>
          </cell>
          <cell r="D1844" t="str">
            <v>Delapan belas koma empat tiga</v>
          </cell>
        </row>
        <row r="1845">
          <cell r="A1845">
            <v>18.440000000000001</v>
          </cell>
          <cell r="B1845" t="str">
            <v>Delapan belas koma empat</v>
          </cell>
          <cell r="C1845" t="str">
            <v xml:space="preserve"> empat</v>
          </cell>
          <cell r="D1845" t="str">
            <v>Delapan belas koma empat empat</v>
          </cell>
        </row>
        <row r="1846">
          <cell r="A1846">
            <v>18.45</v>
          </cell>
          <cell r="B1846" t="str">
            <v>Delapan belas koma empat</v>
          </cell>
          <cell r="C1846" t="str">
            <v xml:space="preserve"> lima</v>
          </cell>
          <cell r="D1846" t="str">
            <v>Delapan belas koma empat lima</v>
          </cell>
        </row>
        <row r="1847">
          <cell r="A1847">
            <v>18.46</v>
          </cell>
          <cell r="B1847" t="str">
            <v>Delapan belas koma empat</v>
          </cell>
          <cell r="C1847" t="str">
            <v xml:space="preserve"> enam</v>
          </cell>
          <cell r="D1847" t="str">
            <v>Delapan belas koma empat enam</v>
          </cell>
        </row>
        <row r="1848">
          <cell r="A1848">
            <v>18.47</v>
          </cell>
          <cell r="B1848" t="str">
            <v>Delapan belas koma empat</v>
          </cell>
          <cell r="C1848" t="str">
            <v xml:space="preserve"> tujuh</v>
          </cell>
          <cell r="D1848" t="str">
            <v>Delapan belas koma empat tujuh</v>
          </cell>
        </row>
        <row r="1849">
          <cell r="A1849">
            <v>18.48</v>
          </cell>
          <cell r="B1849" t="str">
            <v>Delapan belas koma empat</v>
          </cell>
          <cell r="C1849" t="str">
            <v xml:space="preserve"> delapan</v>
          </cell>
          <cell r="D1849" t="str">
            <v>Delapan belas koma empat delapan</v>
          </cell>
        </row>
        <row r="1850">
          <cell r="A1850">
            <v>18.489999999999998</v>
          </cell>
          <cell r="B1850" t="str">
            <v>Delapan belas koma empat</v>
          </cell>
          <cell r="C1850" t="str">
            <v xml:space="preserve"> sembilan</v>
          </cell>
          <cell r="D1850" t="str">
            <v>Delapan belas koma empat sembilan</v>
          </cell>
        </row>
        <row r="1851">
          <cell r="A1851">
            <v>18.5</v>
          </cell>
          <cell r="B1851" t="str">
            <v>Delapan belas koma lima</v>
          </cell>
          <cell r="C1851" t="str">
            <v xml:space="preserve"> nol</v>
          </cell>
          <cell r="D1851" t="str">
            <v>Delapan belas koma lima nol</v>
          </cell>
        </row>
        <row r="1852">
          <cell r="A1852">
            <v>18.510000000000002</v>
          </cell>
          <cell r="B1852" t="str">
            <v>Delapan belas koma lima</v>
          </cell>
          <cell r="C1852" t="str">
            <v xml:space="preserve"> satu</v>
          </cell>
          <cell r="D1852" t="str">
            <v>Delapan belas koma lima satu</v>
          </cell>
        </row>
        <row r="1853">
          <cell r="A1853">
            <v>18.52</v>
          </cell>
          <cell r="B1853" t="str">
            <v>Delapan belas koma lima</v>
          </cell>
          <cell r="C1853" t="str">
            <v xml:space="preserve"> dua</v>
          </cell>
          <cell r="D1853" t="str">
            <v>Delapan belas koma lima dua</v>
          </cell>
        </row>
        <row r="1854">
          <cell r="A1854">
            <v>18.53</v>
          </cell>
          <cell r="B1854" t="str">
            <v>Delapan belas koma lima</v>
          </cell>
          <cell r="C1854" t="str">
            <v xml:space="preserve"> tiga</v>
          </cell>
          <cell r="D1854" t="str">
            <v>Delapan belas koma lima tiga</v>
          </cell>
        </row>
        <row r="1855">
          <cell r="A1855">
            <v>18.54</v>
          </cell>
          <cell r="B1855" t="str">
            <v>Delapan belas koma lima</v>
          </cell>
          <cell r="C1855" t="str">
            <v xml:space="preserve"> empat</v>
          </cell>
          <cell r="D1855" t="str">
            <v>Delapan belas koma lima empat</v>
          </cell>
        </row>
        <row r="1856">
          <cell r="A1856">
            <v>18.55</v>
          </cell>
          <cell r="B1856" t="str">
            <v>Delapan belas koma lima</v>
          </cell>
          <cell r="C1856" t="str">
            <v xml:space="preserve"> lima</v>
          </cell>
          <cell r="D1856" t="str">
            <v>Delapan belas koma lima lima</v>
          </cell>
        </row>
        <row r="1857">
          <cell r="A1857">
            <v>18.559999999999999</v>
          </cell>
          <cell r="B1857" t="str">
            <v>Delapan belas koma lima</v>
          </cell>
          <cell r="C1857" t="str">
            <v xml:space="preserve"> enam</v>
          </cell>
          <cell r="D1857" t="str">
            <v>Delapan belas koma lima enam</v>
          </cell>
        </row>
        <row r="1858">
          <cell r="A1858">
            <v>18.57</v>
          </cell>
          <cell r="B1858" t="str">
            <v>Delapan belas koma lima</v>
          </cell>
          <cell r="C1858" t="str">
            <v xml:space="preserve"> tujuh</v>
          </cell>
          <cell r="D1858" t="str">
            <v>Delapan belas koma lima tujuh</v>
          </cell>
        </row>
        <row r="1859">
          <cell r="A1859">
            <v>18.579999999999998</v>
          </cell>
          <cell r="B1859" t="str">
            <v>Delapan belas koma lima</v>
          </cell>
          <cell r="C1859" t="str">
            <v xml:space="preserve"> delapan</v>
          </cell>
          <cell r="D1859" t="str">
            <v>Delapan belas koma lima delapan</v>
          </cell>
        </row>
        <row r="1860">
          <cell r="A1860">
            <v>18.59</v>
          </cell>
          <cell r="B1860" t="str">
            <v>Delapan belas koma lima</v>
          </cell>
          <cell r="C1860" t="str">
            <v xml:space="preserve"> sembilan</v>
          </cell>
          <cell r="D1860" t="str">
            <v>Delapan belas koma lima sembilan</v>
          </cell>
        </row>
        <row r="1861">
          <cell r="A1861">
            <v>18.600000000000001</v>
          </cell>
          <cell r="B1861" t="str">
            <v>Delapan belas koma enam</v>
          </cell>
          <cell r="C1861" t="str">
            <v xml:space="preserve"> nol</v>
          </cell>
          <cell r="D1861" t="str">
            <v>Delapan belas koma enam nol</v>
          </cell>
        </row>
        <row r="1862">
          <cell r="A1862">
            <v>18.61</v>
          </cell>
          <cell r="B1862" t="str">
            <v>Delapan belas koma enam</v>
          </cell>
          <cell r="C1862" t="str">
            <v xml:space="preserve"> satu</v>
          </cell>
          <cell r="D1862" t="str">
            <v>Delapan belas koma enam satu</v>
          </cell>
        </row>
        <row r="1863">
          <cell r="A1863">
            <v>18.62</v>
          </cell>
          <cell r="B1863" t="str">
            <v>Delapan belas koma enam</v>
          </cell>
          <cell r="C1863" t="str">
            <v xml:space="preserve"> dua</v>
          </cell>
          <cell r="D1863" t="str">
            <v>Delapan belas koma enam dua</v>
          </cell>
        </row>
        <row r="1864">
          <cell r="A1864">
            <v>18.63</v>
          </cell>
          <cell r="B1864" t="str">
            <v>Delapan belas koma enam</v>
          </cell>
          <cell r="C1864" t="str">
            <v xml:space="preserve"> tiga</v>
          </cell>
          <cell r="D1864" t="str">
            <v>Delapan belas koma enam tiga</v>
          </cell>
        </row>
        <row r="1865">
          <cell r="A1865">
            <v>18.64</v>
          </cell>
          <cell r="B1865" t="str">
            <v>Delapan belas koma enam</v>
          </cell>
          <cell r="C1865" t="str">
            <v xml:space="preserve"> empat</v>
          </cell>
          <cell r="D1865" t="str">
            <v>Delapan belas koma enam empat</v>
          </cell>
        </row>
        <row r="1866">
          <cell r="A1866">
            <v>18.649999999999999</v>
          </cell>
          <cell r="B1866" t="str">
            <v>Delapan belas koma enam</v>
          </cell>
          <cell r="C1866" t="str">
            <v xml:space="preserve"> lima</v>
          </cell>
          <cell r="D1866" t="str">
            <v>Delapan belas koma enam lima</v>
          </cell>
        </row>
        <row r="1867">
          <cell r="A1867">
            <v>18.66</v>
          </cell>
          <cell r="B1867" t="str">
            <v>Delapan belas koma enam</v>
          </cell>
          <cell r="C1867" t="str">
            <v xml:space="preserve"> enam</v>
          </cell>
          <cell r="D1867" t="str">
            <v>Delapan belas koma enam enam</v>
          </cell>
        </row>
        <row r="1868">
          <cell r="A1868">
            <v>18.670000000000002</v>
          </cell>
          <cell r="B1868" t="str">
            <v>Delapan belas koma enam</v>
          </cell>
          <cell r="C1868" t="str">
            <v xml:space="preserve"> tujuh</v>
          </cell>
          <cell r="D1868" t="str">
            <v>Delapan belas koma enam tujuh</v>
          </cell>
        </row>
        <row r="1869">
          <cell r="A1869">
            <v>18.68</v>
          </cell>
          <cell r="B1869" t="str">
            <v>Delapan belas koma enam</v>
          </cell>
          <cell r="C1869" t="str">
            <v xml:space="preserve"> delapan</v>
          </cell>
          <cell r="D1869" t="str">
            <v>Delapan belas koma enam delapan</v>
          </cell>
        </row>
        <row r="1870">
          <cell r="A1870">
            <v>18.690000000000001</v>
          </cell>
          <cell r="B1870" t="str">
            <v>Delapan belas koma enam</v>
          </cell>
          <cell r="C1870" t="str">
            <v xml:space="preserve"> sembilan</v>
          </cell>
          <cell r="D1870" t="str">
            <v>Delapan belas koma enam sembilan</v>
          </cell>
        </row>
        <row r="1871">
          <cell r="A1871">
            <v>18.7</v>
          </cell>
          <cell r="B1871" t="str">
            <v>Delapan belas koma tujuh</v>
          </cell>
          <cell r="C1871" t="str">
            <v xml:space="preserve"> nol</v>
          </cell>
          <cell r="D1871" t="str">
            <v>Delapan belas koma tujuh nol</v>
          </cell>
        </row>
        <row r="1872">
          <cell r="A1872">
            <v>18.71</v>
          </cell>
          <cell r="B1872" t="str">
            <v>Delapan belas koma tujuh</v>
          </cell>
          <cell r="C1872" t="str">
            <v xml:space="preserve"> satu</v>
          </cell>
          <cell r="D1872" t="str">
            <v>Delapan belas koma tujuh satu</v>
          </cell>
        </row>
        <row r="1873">
          <cell r="A1873">
            <v>18.72</v>
          </cell>
          <cell r="B1873" t="str">
            <v>Delapan belas koma tujuh</v>
          </cell>
          <cell r="C1873" t="str">
            <v xml:space="preserve"> dua</v>
          </cell>
          <cell r="D1873" t="str">
            <v>Delapan belas koma tujuh dua</v>
          </cell>
        </row>
        <row r="1874">
          <cell r="A1874">
            <v>18.73</v>
          </cell>
          <cell r="B1874" t="str">
            <v>Delapan belas koma tujuh</v>
          </cell>
          <cell r="C1874" t="str">
            <v xml:space="preserve"> tiga</v>
          </cell>
          <cell r="D1874" t="str">
            <v>Delapan belas koma tujuh tiga</v>
          </cell>
        </row>
        <row r="1875">
          <cell r="A1875">
            <v>18.739999999999998</v>
          </cell>
          <cell r="B1875" t="str">
            <v>Delapan belas koma tujuh</v>
          </cell>
          <cell r="C1875" t="str">
            <v xml:space="preserve"> empat</v>
          </cell>
          <cell r="D1875" t="str">
            <v>Delapan belas koma tujuh empat</v>
          </cell>
        </row>
        <row r="1876">
          <cell r="A1876">
            <v>18.75</v>
          </cell>
          <cell r="B1876" t="str">
            <v>Delapan belas koma tujuh</v>
          </cell>
          <cell r="C1876" t="str">
            <v xml:space="preserve"> lima</v>
          </cell>
          <cell r="D1876" t="str">
            <v>Delapan belas koma tujuh lima</v>
          </cell>
        </row>
        <row r="1877">
          <cell r="A1877">
            <v>18.760000000000002</v>
          </cell>
          <cell r="B1877" t="str">
            <v>Delapan belas koma tujuh</v>
          </cell>
          <cell r="C1877" t="str">
            <v xml:space="preserve"> enam</v>
          </cell>
          <cell r="D1877" t="str">
            <v>Delapan belas koma tujuh enam</v>
          </cell>
        </row>
        <row r="1878">
          <cell r="A1878">
            <v>18.77</v>
          </cell>
          <cell r="B1878" t="str">
            <v>Delapan belas koma tujuh</v>
          </cell>
          <cell r="C1878" t="str">
            <v xml:space="preserve"> tujuh</v>
          </cell>
          <cell r="D1878" t="str">
            <v>Delapan belas koma tujuh tujuh</v>
          </cell>
        </row>
        <row r="1879">
          <cell r="A1879">
            <v>18.78</v>
          </cell>
          <cell r="B1879" t="str">
            <v>Delapan belas koma tujuh</v>
          </cell>
          <cell r="C1879" t="str">
            <v xml:space="preserve"> delapan</v>
          </cell>
          <cell r="D1879" t="str">
            <v>Delapan belas koma tujuh delapan</v>
          </cell>
        </row>
        <row r="1880">
          <cell r="A1880">
            <v>18.79</v>
          </cell>
          <cell r="B1880" t="str">
            <v>Delapan belas koma tujuh</v>
          </cell>
          <cell r="C1880" t="str">
            <v xml:space="preserve"> sembilan</v>
          </cell>
          <cell r="D1880" t="str">
            <v>Delapan belas koma tujuh sembilan</v>
          </cell>
        </row>
        <row r="1881">
          <cell r="A1881">
            <v>18.8</v>
          </cell>
          <cell r="B1881" t="str">
            <v>Delapan belas koma delapan</v>
          </cell>
          <cell r="C1881" t="str">
            <v xml:space="preserve"> nol</v>
          </cell>
          <cell r="D1881" t="str">
            <v>Delapan belas koma delapan nol</v>
          </cell>
        </row>
        <row r="1882">
          <cell r="A1882">
            <v>18.809999999999999</v>
          </cell>
          <cell r="B1882" t="str">
            <v>Delapan belas koma delapan</v>
          </cell>
          <cell r="C1882" t="str">
            <v xml:space="preserve"> satu</v>
          </cell>
          <cell r="D1882" t="str">
            <v>Delapan belas koma delapan satu</v>
          </cell>
        </row>
        <row r="1883">
          <cell r="A1883">
            <v>18.82</v>
          </cell>
          <cell r="B1883" t="str">
            <v>Delapan belas koma delapan</v>
          </cell>
          <cell r="C1883" t="str">
            <v xml:space="preserve"> dua</v>
          </cell>
          <cell r="D1883" t="str">
            <v>Delapan belas koma delapan dua</v>
          </cell>
        </row>
        <row r="1884">
          <cell r="A1884">
            <v>18.829999999999998</v>
          </cell>
          <cell r="B1884" t="str">
            <v>Delapan belas koma delapan</v>
          </cell>
          <cell r="C1884" t="str">
            <v xml:space="preserve"> tiga</v>
          </cell>
          <cell r="D1884" t="str">
            <v>Delapan belas koma delapan tiga</v>
          </cell>
        </row>
        <row r="1885">
          <cell r="A1885">
            <v>18.84</v>
          </cell>
          <cell r="B1885" t="str">
            <v>Delapan belas koma delapan</v>
          </cell>
          <cell r="C1885" t="str">
            <v xml:space="preserve"> empat</v>
          </cell>
          <cell r="D1885" t="str">
            <v>Delapan belas koma delapan empat</v>
          </cell>
        </row>
        <row r="1886">
          <cell r="A1886">
            <v>18.850000000000001</v>
          </cell>
          <cell r="B1886" t="str">
            <v>Delapan belas koma delapan</v>
          </cell>
          <cell r="C1886" t="str">
            <v xml:space="preserve"> lima</v>
          </cell>
          <cell r="D1886" t="str">
            <v>Delapan belas koma delapan lima</v>
          </cell>
        </row>
        <row r="1887">
          <cell r="A1887">
            <v>18.86</v>
          </cell>
          <cell r="B1887" t="str">
            <v>Delapan belas koma delapan</v>
          </cell>
          <cell r="C1887" t="str">
            <v xml:space="preserve"> enam</v>
          </cell>
          <cell r="D1887" t="str">
            <v>Delapan belas koma delapan enam</v>
          </cell>
        </row>
        <row r="1888">
          <cell r="A1888">
            <v>18.87</v>
          </cell>
          <cell r="B1888" t="str">
            <v>Delapan belas koma delapan</v>
          </cell>
          <cell r="C1888" t="str">
            <v xml:space="preserve"> tujuh</v>
          </cell>
          <cell r="D1888" t="str">
            <v>Delapan belas koma delapan tujuh</v>
          </cell>
        </row>
        <row r="1889">
          <cell r="A1889">
            <v>18.88</v>
          </cell>
          <cell r="B1889" t="str">
            <v>Delapan belas koma delapan</v>
          </cell>
          <cell r="C1889" t="str">
            <v xml:space="preserve"> delapan</v>
          </cell>
          <cell r="D1889" t="str">
            <v>Delapan belas koma delapan delapan</v>
          </cell>
        </row>
        <row r="1890">
          <cell r="A1890">
            <v>18.89</v>
          </cell>
          <cell r="B1890" t="str">
            <v>Delapan belas koma delapan</v>
          </cell>
          <cell r="C1890" t="str">
            <v xml:space="preserve"> sembilan</v>
          </cell>
          <cell r="D1890" t="str">
            <v>Delapan belas koma delapan sembilan</v>
          </cell>
        </row>
        <row r="1891">
          <cell r="A1891">
            <v>18.899999999999999</v>
          </cell>
          <cell r="B1891" t="str">
            <v>Delapan belas koma sembilan</v>
          </cell>
          <cell r="C1891" t="str">
            <v xml:space="preserve"> nol</v>
          </cell>
          <cell r="D1891" t="str">
            <v>Delapan belas koma sembilan nol</v>
          </cell>
        </row>
        <row r="1892">
          <cell r="A1892">
            <v>18.91</v>
          </cell>
          <cell r="B1892" t="str">
            <v>Delapan belas koma sembilan</v>
          </cell>
          <cell r="C1892" t="str">
            <v xml:space="preserve"> satu</v>
          </cell>
          <cell r="D1892" t="str">
            <v>Delapan belas koma sembilan satu</v>
          </cell>
        </row>
        <row r="1893">
          <cell r="A1893">
            <v>18.920000000000002</v>
          </cell>
          <cell r="B1893" t="str">
            <v>Delapan belas koma sembilan</v>
          </cell>
          <cell r="C1893" t="str">
            <v xml:space="preserve"> dua</v>
          </cell>
          <cell r="D1893" t="str">
            <v>Delapan belas koma sembilan dua</v>
          </cell>
        </row>
        <row r="1894">
          <cell r="A1894">
            <v>18.93</v>
          </cell>
          <cell r="B1894" t="str">
            <v>Delapan belas koma sembilan</v>
          </cell>
          <cell r="C1894" t="str">
            <v xml:space="preserve"> tiga</v>
          </cell>
          <cell r="D1894" t="str">
            <v>Delapan belas koma sembilan tiga</v>
          </cell>
        </row>
        <row r="1895">
          <cell r="A1895">
            <v>18.940000000000001</v>
          </cell>
          <cell r="B1895" t="str">
            <v>Delapan belas koma sembilan</v>
          </cell>
          <cell r="C1895" t="str">
            <v xml:space="preserve"> empat</v>
          </cell>
          <cell r="D1895" t="str">
            <v>Delapan belas koma sembilan empat</v>
          </cell>
        </row>
        <row r="1896">
          <cell r="A1896">
            <v>18.95</v>
          </cell>
          <cell r="B1896" t="str">
            <v>Delapan belas koma sembilan</v>
          </cell>
          <cell r="C1896" t="str">
            <v xml:space="preserve"> lima</v>
          </cell>
          <cell r="D1896" t="str">
            <v>Delapan belas koma sembilan lima</v>
          </cell>
        </row>
        <row r="1897">
          <cell r="A1897">
            <v>18.96</v>
          </cell>
          <cell r="B1897" t="str">
            <v>Delapan belas koma sembilan</v>
          </cell>
          <cell r="C1897" t="str">
            <v xml:space="preserve"> enam</v>
          </cell>
          <cell r="D1897" t="str">
            <v>Delapan belas koma sembilan enam</v>
          </cell>
        </row>
        <row r="1898">
          <cell r="A1898">
            <v>18.97</v>
          </cell>
          <cell r="B1898" t="str">
            <v>Delapan belas koma sembilan</v>
          </cell>
          <cell r="C1898" t="str">
            <v xml:space="preserve"> tujuh</v>
          </cell>
          <cell r="D1898" t="str">
            <v>Delapan belas koma sembilan tujuh</v>
          </cell>
        </row>
        <row r="1899">
          <cell r="A1899">
            <v>18.98</v>
          </cell>
          <cell r="B1899" t="str">
            <v>Delapan belas koma sembilan</v>
          </cell>
          <cell r="C1899" t="str">
            <v xml:space="preserve"> delapan</v>
          </cell>
          <cell r="D1899" t="str">
            <v>Delapan belas koma sembilan delapan</v>
          </cell>
        </row>
        <row r="1900">
          <cell r="A1900">
            <v>18.989999999999998</v>
          </cell>
          <cell r="B1900" t="str">
            <v>Delapan belas koma sembilan</v>
          </cell>
          <cell r="C1900" t="str">
            <v xml:space="preserve"> sembilan</v>
          </cell>
          <cell r="D1900" t="str">
            <v>Delapan belas koma sembilan sembilan</v>
          </cell>
        </row>
        <row r="1901">
          <cell r="A1901">
            <v>19</v>
          </cell>
          <cell r="B1901" t="str">
            <v>Sembilan belas koma nol</v>
          </cell>
          <cell r="C1901" t="str">
            <v xml:space="preserve"> nol</v>
          </cell>
          <cell r="D1901" t="str">
            <v>Sembilan belas koma nol nol</v>
          </cell>
        </row>
        <row r="1902">
          <cell r="A1902">
            <v>19.010000000000002</v>
          </cell>
          <cell r="B1902" t="str">
            <v>Sembilan belas koma nol</v>
          </cell>
          <cell r="C1902" t="str">
            <v xml:space="preserve"> satu</v>
          </cell>
          <cell r="D1902" t="str">
            <v>Sembilan belas koma nol satu</v>
          </cell>
        </row>
        <row r="1903">
          <cell r="A1903">
            <v>19.02</v>
          </cell>
          <cell r="B1903" t="str">
            <v>Sembilan belas koma nol</v>
          </cell>
          <cell r="C1903" t="str">
            <v xml:space="preserve"> dua</v>
          </cell>
          <cell r="D1903" t="str">
            <v>Sembilan belas koma nol dua</v>
          </cell>
        </row>
        <row r="1904">
          <cell r="A1904">
            <v>19.03</v>
          </cell>
          <cell r="B1904" t="str">
            <v>Sembilan belas koma nol</v>
          </cell>
          <cell r="C1904" t="str">
            <v xml:space="preserve"> tiga</v>
          </cell>
          <cell r="D1904" t="str">
            <v>Sembilan belas koma nol tiga</v>
          </cell>
        </row>
        <row r="1905">
          <cell r="A1905">
            <v>19.04</v>
          </cell>
          <cell r="B1905" t="str">
            <v>Sembilan belas koma nol</v>
          </cell>
          <cell r="C1905" t="str">
            <v xml:space="preserve"> empat</v>
          </cell>
          <cell r="D1905" t="str">
            <v>Sembilan belas koma nol empat</v>
          </cell>
        </row>
        <row r="1906">
          <cell r="A1906">
            <v>19.05</v>
          </cell>
          <cell r="B1906" t="str">
            <v>Sembilan belas koma nol</v>
          </cell>
          <cell r="C1906" t="str">
            <v xml:space="preserve"> lima</v>
          </cell>
          <cell r="D1906" t="str">
            <v>Sembilan belas koma nol lima</v>
          </cell>
        </row>
        <row r="1907">
          <cell r="A1907">
            <v>19.059999999999999</v>
          </cell>
          <cell r="B1907" t="str">
            <v>Sembilan belas koma nol</v>
          </cell>
          <cell r="C1907" t="str">
            <v xml:space="preserve"> enam</v>
          </cell>
          <cell r="D1907" t="str">
            <v>Sembilan belas koma nol enam</v>
          </cell>
        </row>
        <row r="1908">
          <cell r="A1908">
            <v>19.07</v>
          </cell>
          <cell r="B1908" t="str">
            <v>Sembilan belas koma nol</v>
          </cell>
          <cell r="C1908" t="str">
            <v xml:space="preserve"> tujuh</v>
          </cell>
          <cell r="D1908" t="str">
            <v>Sembilan belas koma nol tujuh</v>
          </cell>
        </row>
        <row r="1909">
          <cell r="A1909">
            <v>19.079999999999998</v>
          </cell>
          <cell r="B1909" t="str">
            <v>Sembilan belas koma nol</v>
          </cell>
          <cell r="C1909" t="str">
            <v xml:space="preserve"> delapan</v>
          </cell>
          <cell r="D1909" t="str">
            <v>Sembilan belas koma nol delapan</v>
          </cell>
        </row>
        <row r="1910">
          <cell r="A1910">
            <v>19.09</v>
          </cell>
          <cell r="B1910" t="str">
            <v>Sembilan belas koma nol</v>
          </cell>
          <cell r="C1910" t="str">
            <v xml:space="preserve"> sembilan</v>
          </cell>
          <cell r="D1910" t="str">
            <v>Sembilan belas koma nol sembilan</v>
          </cell>
        </row>
        <row r="1911">
          <cell r="A1911">
            <v>19.100000000000001</v>
          </cell>
          <cell r="B1911" t="str">
            <v>Sembilan belas koma satu</v>
          </cell>
          <cell r="C1911" t="str">
            <v xml:space="preserve"> nol</v>
          </cell>
          <cell r="D1911" t="str">
            <v>Sembilan belas koma satu nol</v>
          </cell>
        </row>
        <row r="1912">
          <cell r="A1912">
            <v>19.11</v>
          </cell>
          <cell r="B1912" t="str">
            <v>Sembilan belas koma satu</v>
          </cell>
          <cell r="C1912" t="str">
            <v xml:space="preserve"> satu</v>
          </cell>
          <cell r="D1912" t="str">
            <v>Sembilan belas koma satu satu</v>
          </cell>
        </row>
        <row r="1913">
          <cell r="A1913">
            <v>19.12</v>
          </cell>
          <cell r="B1913" t="str">
            <v>Sembilan belas koma satu</v>
          </cell>
          <cell r="C1913" t="str">
            <v xml:space="preserve"> dua</v>
          </cell>
          <cell r="D1913" t="str">
            <v>Sembilan belas koma satu dua</v>
          </cell>
        </row>
        <row r="1914">
          <cell r="A1914">
            <v>19.13</v>
          </cell>
          <cell r="B1914" t="str">
            <v>Sembilan belas koma satu</v>
          </cell>
          <cell r="C1914" t="str">
            <v xml:space="preserve"> tiga</v>
          </cell>
          <cell r="D1914" t="str">
            <v>Sembilan belas koma satu tiga</v>
          </cell>
        </row>
        <row r="1915">
          <cell r="A1915">
            <v>19.14</v>
          </cell>
          <cell r="B1915" t="str">
            <v>Sembilan belas koma satu</v>
          </cell>
          <cell r="C1915" t="str">
            <v xml:space="preserve"> empat</v>
          </cell>
          <cell r="D1915" t="str">
            <v>Sembilan belas koma satu empat</v>
          </cell>
        </row>
        <row r="1916">
          <cell r="A1916">
            <v>19.149999999999999</v>
          </cell>
          <cell r="B1916" t="str">
            <v>Sembilan belas koma satu</v>
          </cell>
          <cell r="C1916" t="str">
            <v xml:space="preserve"> lima</v>
          </cell>
          <cell r="D1916" t="str">
            <v>Sembilan belas koma satu lima</v>
          </cell>
        </row>
        <row r="1917">
          <cell r="A1917">
            <v>19.16</v>
          </cell>
          <cell r="B1917" t="str">
            <v>Sembilan belas koma satu</v>
          </cell>
          <cell r="C1917" t="str">
            <v xml:space="preserve"> enam</v>
          </cell>
          <cell r="D1917" t="str">
            <v>Sembilan belas koma satu enam</v>
          </cell>
        </row>
        <row r="1918">
          <cell r="A1918">
            <v>19.170000000000002</v>
          </cell>
          <cell r="B1918" t="str">
            <v>Sembilan belas koma satu</v>
          </cell>
          <cell r="C1918" t="str">
            <v xml:space="preserve"> tujuh</v>
          </cell>
          <cell r="D1918" t="str">
            <v>Sembilan belas koma satu tujuh</v>
          </cell>
        </row>
        <row r="1919">
          <cell r="A1919">
            <v>19.18</v>
          </cell>
          <cell r="B1919" t="str">
            <v>Sembilan belas koma satu</v>
          </cell>
          <cell r="C1919" t="str">
            <v xml:space="preserve"> delapan</v>
          </cell>
          <cell r="D1919" t="str">
            <v>Sembilan belas koma satu delapan</v>
          </cell>
        </row>
        <row r="1920">
          <cell r="A1920">
            <v>19.190000000000001</v>
          </cell>
          <cell r="B1920" t="str">
            <v>Sembilan belas koma satu</v>
          </cell>
          <cell r="C1920" t="str">
            <v xml:space="preserve"> sembilan</v>
          </cell>
          <cell r="D1920" t="str">
            <v>Sembilan belas koma satu sembilan</v>
          </cell>
        </row>
        <row r="1921">
          <cell r="A1921">
            <v>19.2</v>
          </cell>
          <cell r="B1921" t="str">
            <v>Sembilan belas koma dua</v>
          </cell>
          <cell r="C1921" t="str">
            <v xml:space="preserve"> nol</v>
          </cell>
          <cell r="D1921" t="str">
            <v>Sembilan belas koma dua nol</v>
          </cell>
        </row>
        <row r="1922">
          <cell r="A1922">
            <v>19.21</v>
          </cell>
          <cell r="B1922" t="str">
            <v>Sembilan belas koma dua</v>
          </cell>
          <cell r="C1922" t="str">
            <v xml:space="preserve"> satu</v>
          </cell>
          <cell r="D1922" t="str">
            <v>Sembilan belas koma dua satu</v>
          </cell>
        </row>
        <row r="1923">
          <cell r="A1923">
            <v>19.22</v>
          </cell>
          <cell r="B1923" t="str">
            <v>Sembilan belas koma dua</v>
          </cell>
          <cell r="C1923" t="str">
            <v xml:space="preserve"> dua</v>
          </cell>
          <cell r="D1923" t="str">
            <v>Sembilan belas koma dua dua</v>
          </cell>
        </row>
        <row r="1924">
          <cell r="A1924">
            <v>19.23</v>
          </cell>
          <cell r="B1924" t="str">
            <v>Sembilan belas koma dua</v>
          </cell>
          <cell r="C1924" t="str">
            <v xml:space="preserve"> tiga</v>
          </cell>
          <cell r="D1924" t="str">
            <v>Sembilan belas koma dua tiga</v>
          </cell>
        </row>
        <row r="1925">
          <cell r="A1925">
            <v>19.239999999999998</v>
          </cell>
          <cell r="B1925" t="str">
            <v>Sembilan belas koma dua</v>
          </cell>
          <cell r="C1925" t="str">
            <v xml:space="preserve"> empat</v>
          </cell>
          <cell r="D1925" t="str">
            <v>Sembilan belas koma dua empat</v>
          </cell>
        </row>
        <row r="1926">
          <cell r="A1926">
            <v>19.25</v>
          </cell>
          <cell r="B1926" t="str">
            <v>Sembilan belas koma dua</v>
          </cell>
          <cell r="C1926" t="str">
            <v xml:space="preserve"> lima</v>
          </cell>
          <cell r="D1926" t="str">
            <v>Sembilan belas koma dua lima</v>
          </cell>
        </row>
        <row r="1927">
          <cell r="A1927">
            <v>19.260000000000002</v>
          </cell>
          <cell r="B1927" t="str">
            <v>Sembilan belas koma dua</v>
          </cell>
          <cell r="C1927" t="str">
            <v xml:space="preserve"> enam</v>
          </cell>
          <cell r="D1927" t="str">
            <v>Sembilan belas koma dua enam</v>
          </cell>
        </row>
        <row r="1928">
          <cell r="A1928">
            <v>19.27</v>
          </cell>
          <cell r="B1928" t="str">
            <v>Sembilan belas koma dua</v>
          </cell>
          <cell r="C1928" t="str">
            <v xml:space="preserve"> tujuh</v>
          </cell>
          <cell r="D1928" t="str">
            <v>Sembilan belas koma dua tujuh</v>
          </cell>
        </row>
        <row r="1929">
          <cell r="A1929">
            <v>19.28</v>
          </cell>
          <cell r="B1929" t="str">
            <v>Sembilan belas koma dua</v>
          </cell>
          <cell r="C1929" t="str">
            <v xml:space="preserve"> delapan</v>
          </cell>
          <cell r="D1929" t="str">
            <v>Sembilan belas koma dua delapan</v>
          </cell>
        </row>
        <row r="1930">
          <cell r="A1930">
            <v>19.29</v>
          </cell>
          <cell r="B1930" t="str">
            <v>Sembilan belas koma dua</v>
          </cell>
          <cell r="C1930" t="str">
            <v xml:space="preserve"> sembilan</v>
          </cell>
          <cell r="D1930" t="str">
            <v>Sembilan belas koma dua sembilan</v>
          </cell>
        </row>
        <row r="1931">
          <cell r="A1931">
            <v>19.3</v>
          </cell>
          <cell r="B1931" t="str">
            <v>Sembilan belas koma tiga</v>
          </cell>
          <cell r="C1931" t="str">
            <v xml:space="preserve"> nol</v>
          </cell>
          <cell r="D1931" t="str">
            <v>Sembilan belas koma tiga nol</v>
          </cell>
        </row>
        <row r="1932">
          <cell r="A1932">
            <v>19.309999999999999</v>
          </cell>
          <cell r="B1932" t="str">
            <v>Sembilan belas koma tiga</v>
          </cell>
          <cell r="C1932" t="str">
            <v xml:space="preserve"> satu</v>
          </cell>
          <cell r="D1932" t="str">
            <v>Sembilan belas koma tiga satu</v>
          </cell>
        </row>
        <row r="1933">
          <cell r="A1933">
            <v>19.32</v>
          </cell>
          <cell r="B1933" t="str">
            <v>Sembilan belas koma tiga</v>
          </cell>
          <cell r="C1933" t="str">
            <v xml:space="preserve"> dua</v>
          </cell>
          <cell r="D1933" t="str">
            <v>Sembilan belas koma tiga dua</v>
          </cell>
        </row>
        <row r="1934">
          <cell r="A1934">
            <v>19.329999999999998</v>
          </cell>
          <cell r="B1934" t="str">
            <v>Sembilan belas koma tiga</v>
          </cell>
          <cell r="C1934" t="str">
            <v xml:space="preserve"> tiga</v>
          </cell>
          <cell r="D1934" t="str">
            <v>Sembilan belas koma tiga tiga</v>
          </cell>
        </row>
        <row r="1935">
          <cell r="A1935">
            <v>19.34</v>
          </cell>
          <cell r="B1935" t="str">
            <v>Sembilan belas koma tiga</v>
          </cell>
          <cell r="C1935" t="str">
            <v xml:space="preserve"> empat</v>
          </cell>
          <cell r="D1935" t="str">
            <v>Sembilan belas koma tiga empat</v>
          </cell>
        </row>
        <row r="1936">
          <cell r="A1936">
            <v>19.350000000000001</v>
          </cell>
          <cell r="B1936" t="str">
            <v>Sembilan belas koma tiga</v>
          </cell>
          <cell r="C1936" t="str">
            <v xml:space="preserve"> lima</v>
          </cell>
          <cell r="D1936" t="str">
            <v>Sembilan belas koma tiga lima</v>
          </cell>
        </row>
        <row r="1937">
          <cell r="A1937">
            <v>19.36</v>
          </cell>
          <cell r="B1937" t="str">
            <v>Sembilan belas koma tiga</v>
          </cell>
          <cell r="C1937" t="str">
            <v xml:space="preserve"> enam</v>
          </cell>
          <cell r="D1937" t="str">
            <v>Sembilan belas koma tiga enam</v>
          </cell>
        </row>
        <row r="1938">
          <cell r="A1938">
            <v>19.37</v>
          </cell>
          <cell r="B1938" t="str">
            <v>Sembilan belas koma tiga</v>
          </cell>
          <cell r="C1938" t="str">
            <v xml:space="preserve"> tujuh</v>
          </cell>
          <cell r="D1938" t="str">
            <v>Sembilan belas koma tiga tujuh</v>
          </cell>
        </row>
        <row r="1939">
          <cell r="A1939">
            <v>19.38</v>
          </cell>
          <cell r="B1939" t="str">
            <v>Sembilan belas koma tiga</v>
          </cell>
          <cell r="C1939" t="str">
            <v xml:space="preserve"> delapan</v>
          </cell>
          <cell r="D1939" t="str">
            <v>Sembilan belas koma tiga delapan</v>
          </cell>
        </row>
        <row r="1940">
          <cell r="A1940">
            <v>19.39</v>
          </cell>
          <cell r="B1940" t="str">
            <v>Sembilan belas koma tiga</v>
          </cell>
          <cell r="C1940" t="str">
            <v xml:space="preserve"> sembilan</v>
          </cell>
          <cell r="D1940" t="str">
            <v>Sembilan belas koma tiga sembilan</v>
          </cell>
        </row>
        <row r="1941">
          <cell r="A1941">
            <v>19.399999999999999</v>
          </cell>
          <cell r="B1941" t="str">
            <v>Sembilan belas koma empat</v>
          </cell>
          <cell r="C1941" t="str">
            <v xml:space="preserve"> nol</v>
          </cell>
          <cell r="D1941" t="str">
            <v>Sembilan belas koma empat nol</v>
          </cell>
        </row>
        <row r="1942">
          <cell r="A1942">
            <v>19.41</v>
          </cell>
          <cell r="B1942" t="str">
            <v>Sembilan belas koma empat</v>
          </cell>
          <cell r="C1942" t="str">
            <v xml:space="preserve"> satu</v>
          </cell>
          <cell r="D1942" t="str">
            <v>Sembilan belas koma empat satu</v>
          </cell>
        </row>
        <row r="1943">
          <cell r="A1943">
            <v>19.420000000000002</v>
          </cell>
          <cell r="B1943" t="str">
            <v>Sembilan belas koma empat</v>
          </cell>
          <cell r="C1943" t="str">
            <v xml:space="preserve"> dua</v>
          </cell>
          <cell r="D1943" t="str">
            <v>Sembilan belas koma empat dua</v>
          </cell>
        </row>
        <row r="1944">
          <cell r="A1944">
            <v>19.43</v>
          </cell>
          <cell r="B1944" t="str">
            <v>Sembilan belas koma empat</v>
          </cell>
          <cell r="C1944" t="str">
            <v xml:space="preserve"> tiga</v>
          </cell>
          <cell r="D1944" t="str">
            <v>Sembilan belas koma empat tiga</v>
          </cell>
        </row>
        <row r="1945">
          <cell r="A1945">
            <v>19.440000000000001</v>
          </cell>
          <cell r="B1945" t="str">
            <v>Sembilan belas koma empat</v>
          </cell>
          <cell r="C1945" t="str">
            <v xml:space="preserve"> empat</v>
          </cell>
          <cell r="D1945" t="str">
            <v>Sembilan belas koma empat empat</v>
          </cell>
        </row>
        <row r="1946">
          <cell r="A1946">
            <v>19.45</v>
          </cell>
          <cell r="B1946" t="str">
            <v>Sembilan belas koma empat</v>
          </cell>
          <cell r="C1946" t="str">
            <v xml:space="preserve"> lima</v>
          </cell>
          <cell r="D1946" t="str">
            <v>Sembilan belas koma empat lima</v>
          </cell>
        </row>
        <row r="1947">
          <cell r="A1947">
            <v>19.46</v>
          </cell>
          <cell r="B1947" t="str">
            <v>Sembilan belas koma empat</v>
          </cell>
          <cell r="C1947" t="str">
            <v xml:space="preserve"> enam</v>
          </cell>
          <cell r="D1947" t="str">
            <v>Sembilan belas koma empat enam</v>
          </cell>
        </row>
        <row r="1948">
          <cell r="A1948">
            <v>19.47</v>
          </cell>
          <cell r="B1948" t="str">
            <v>Sembilan belas koma empat</v>
          </cell>
          <cell r="C1948" t="str">
            <v xml:space="preserve"> tujuh</v>
          </cell>
          <cell r="D1948" t="str">
            <v>Sembilan belas koma empat tujuh</v>
          </cell>
        </row>
        <row r="1949">
          <cell r="A1949">
            <v>19.48</v>
          </cell>
          <cell r="B1949" t="str">
            <v>Sembilan belas koma empat</v>
          </cell>
          <cell r="C1949" t="str">
            <v xml:space="preserve"> delapan</v>
          </cell>
          <cell r="D1949" t="str">
            <v>Sembilan belas koma empat delapan</v>
          </cell>
        </row>
        <row r="1950">
          <cell r="A1950">
            <v>19.489999999999998</v>
          </cell>
          <cell r="B1950" t="str">
            <v>Sembilan belas koma empat</v>
          </cell>
          <cell r="C1950" t="str">
            <v xml:space="preserve"> sembilan</v>
          </cell>
          <cell r="D1950" t="str">
            <v>Sembilan belas koma empat sembilan</v>
          </cell>
        </row>
        <row r="1951">
          <cell r="A1951">
            <v>19.5</v>
          </cell>
          <cell r="B1951" t="str">
            <v>Sembilan belas koma lima</v>
          </cell>
          <cell r="C1951" t="str">
            <v xml:space="preserve"> nol</v>
          </cell>
          <cell r="D1951" t="str">
            <v>Sembilan belas koma lima nol</v>
          </cell>
        </row>
        <row r="1952">
          <cell r="A1952">
            <v>19.510000000000002</v>
          </cell>
          <cell r="B1952" t="str">
            <v>Sembilan belas koma lima</v>
          </cell>
          <cell r="C1952" t="str">
            <v xml:space="preserve"> satu</v>
          </cell>
          <cell r="D1952" t="str">
            <v>Sembilan belas koma lima satu</v>
          </cell>
        </row>
        <row r="1953">
          <cell r="A1953">
            <v>19.52</v>
          </cell>
          <cell r="B1953" t="str">
            <v>Sembilan belas koma lima</v>
          </cell>
          <cell r="C1953" t="str">
            <v xml:space="preserve"> dua</v>
          </cell>
          <cell r="D1953" t="str">
            <v>Sembilan belas koma lima dua</v>
          </cell>
        </row>
        <row r="1954">
          <cell r="A1954">
            <v>19.53</v>
          </cell>
          <cell r="B1954" t="str">
            <v>Sembilan belas koma lima</v>
          </cell>
          <cell r="C1954" t="str">
            <v xml:space="preserve"> tiga</v>
          </cell>
          <cell r="D1954" t="str">
            <v>Sembilan belas koma lima tiga</v>
          </cell>
        </row>
        <row r="1955">
          <cell r="A1955">
            <v>19.54</v>
          </cell>
          <cell r="B1955" t="str">
            <v>Sembilan belas koma lima</v>
          </cell>
          <cell r="C1955" t="str">
            <v xml:space="preserve"> empat</v>
          </cell>
          <cell r="D1955" t="str">
            <v>Sembilan belas koma lima empat</v>
          </cell>
        </row>
        <row r="1956">
          <cell r="A1956">
            <v>19.55</v>
          </cell>
          <cell r="B1956" t="str">
            <v>Sembilan belas koma lima</v>
          </cell>
          <cell r="C1956" t="str">
            <v xml:space="preserve"> lima</v>
          </cell>
          <cell r="D1956" t="str">
            <v>Sembilan belas koma lima lima</v>
          </cell>
        </row>
        <row r="1957">
          <cell r="A1957">
            <v>19.559999999999999</v>
          </cell>
          <cell r="B1957" t="str">
            <v>Sembilan belas koma lima</v>
          </cell>
          <cell r="C1957" t="str">
            <v xml:space="preserve"> enam</v>
          </cell>
          <cell r="D1957" t="str">
            <v>Sembilan belas koma lima enam</v>
          </cell>
        </row>
        <row r="1958">
          <cell r="A1958">
            <v>19.57</v>
          </cell>
          <cell r="B1958" t="str">
            <v>Sembilan belas koma lima</v>
          </cell>
          <cell r="C1958" t="str">
            <v xml:space="preserve"> tujuh</v>
          </cell>
          <cell r="D1958" t="str">
            <v>Sembilan belas koma lima tujuh</v>
          </cell>
        </row>
        <row r="1959">
          <cell r="A1959">
            <v>19.579999999999998</v>
          </cell>
          <cell r="B1959" t="str">
            <v>Sembilan belas koma lima</v>
          </cell>
          <cell r="C1959" t="str">
            <v xml:space="preserve"> delapan</v>
          </cell>
          <cell r="D1959" t="str">
            <v>Sembilan belas koma lima delapan</v>
          </cell>
        </row>
        <row r="1960">
          <cell r="A1960">
            <v>19.59</v>
          </cell>
          <cell r="B1960" t="str">
            <v>Sembilan belas koma lima</v>
          </cell>
          <cell r="C1960" t="str">
            <v xml:space="preserve"> sembilan</v>
          </cell>
          <cell r="D1960" t="str">
            <v>Sembilan belas koma lima sembilan</v>
          </cell>
        </row>
        <row r="1961">
          <cell r="A1961">
            <v>19.600000000000001</v>
          </cell>
          <cell r="B1961" t="str">
            <v>Sembilan belas koma enam</v>
          </cell>
          <cell r="C1961" t="str">
            <v xml:space="preserve"> nol</v>
          </cell>
          <cell r="D1961" t="str">
            <v>Sembilan belas koma enam nol</v>
          </cell>
        </row>
        <row r="1962">
          <cell r="A1962">
            <v>19.61</v>
          </cell>
          <cell r="B1962" t="str">
            <v>Sembilan belas koma enam</v>
          </cell>
          <cell r="C1962" t="str">
            <v xml:space="preserve"> satu</v>
          </cell>
          <cell r="D1962" t="str">
            <v>Sembilan belas koma enam satu</v>
          </cell>
        </row>
        <row r="1963">
          <cell r="A1963">
            <v>19.62</v>
          </cell>
          <cell r="B1963" t="str">
            <v>Sembilan belas koma enam</v>
          </cell>
          <cell r="C1963" t="str">
            <v xml:space="preserve"> dua</v>
          </cell>
          <cell r="D1963" t="str">
            <v>Sembilan belas koma enam dua</v>
          </cell>
        </row>
        <row r="1964">
          <cell r="A1964">
            <v>19.63</v>
          </cell>
          <cell r="B1964" t="str">
            <v>Sembilan belas koma enam</v>
          </cell>
          <cell r="C1964" t="str">
            <v xml:space="preserve"> tiga</v>
          </cell>
          <cell r="D1964" t="str">
            <v>Sembilan belas koma enam tiga</v>
          </cell>
        </row>
        <row r="1965">
          <cell r="A1965">
            <v>19.64</v>
          </cell>
          <cell r="B1965" t="str">
            <v>Sembilan belas koma enam</v>
          </cell>
          <cell r="C1965" t="str">
            <v xml:space="preserve"> empat</v>
          </cell>
          <cell r="D1965" t="str">
            <v>Sembilan belas koma enam empat</v>
          </cell>
        </row>
        <row r="1966">
          <cell r="A1966">
            <v>19.649999999999999</v>
          </cell>
          <cell r="B1966" t="str">
            <v>Sembilan belas koma enam</v>
          </cell>
          <cell r="C1966" t="str">
            <v xml:space="preserve"> lima</v>
          </cell>
          <cell r="D1966" t="str">
            <v>Sembilan belas koma enam lima</v>
          </cell>
        </row>
        <row r="1967">
          <cell r="A1967">
            <v>19.66</v>
          </cell>
          <cell r="B1967" t="str">
            <v>Sembilan belas koma enam</v>
          </cell>
          <cell r="C1967" t="str">
            <v xml:space="preserve"> enam</v>
          </cell>
          <cell r="D1967" t="str">
            <v>Sembilan belas koma enam enam</v>
          </cell>
        </row>
        <row r="1968">
          <cell r="A1968">
            <v>19.670000000000002</v>
          </cell>
          <cell r="B1968" t="str">
            <v>Sembilan belas koma enam</v>
          </cell>
          <cell r="C1968" t="str">
            <v xml:space="preserve"> tujuh</v>
          </cell>
          <cell r="D1968" t="str">
            <v>Sembilan belas koma enam tujuh</v>
          </cell>
        </row>
        <row r="1969">
          <cell r="A1969">
            <v>19.68</v>
          </cell>
          <cell r="B1969" t="str">
            <v>Sembilan belas koma enam</v>
          </cell>
          <cell r="C1969" t="str">
            <v xml:space="preserve"> delapan</v>
          </cell>
          <cell r="D1969" t="str">
            <v>Sembilan belas koma enam delapan</v>
          </cell>
        </row>
        <row r="1970">
          <cell r="A1970">
            <v>19.690000000000001</v>
          </cell>
          <cell r="B1970" t="str">
            <v>Sembilan belas koma enam</v>
          </cell>
          <cell r="C1970" t="str">
            <v xml:space="preserve"> sembilan</v>
          </cell>
          <cell r="D1970" t="str">
            <v>Sembilan belas koma enam sembilan</v>
          </cell>
        </row>
        <row r="1971">
          <cell r="A1971">
            <v>19.7</v>
          </cell>
          <cell r="B1971" t="str">
            <v>Sembilan belas koma tujuh</v>
          </cell>
          <cell r="C1971" t="str">
            <v xml:space="preserve"> nol</v>
          </cell>
          <cell r="D1971" t="str">
            <v>Sembilan belas koma tujuh nol</v>
          </cell>
        </row>
        <row r="1972">
          <cell r="A1972">
            <v>19.71</v>
          </cell>
          <cell r="B1972" t="str">
            <v>Sembilan belas koma tujuh</v>
          </cell>
          <cell r="C1972" t="str">
            <v xml:space="preserve"> satu</v>
          </cell>
          <cell r="D1972" t="str">
            <v>Sembilan belas koma tujuh satu</v>
          </cell>
        </row>
        <row r="1973">
          <cell r="A1973">
            <v>19.72</v>
          </cell>
          <cell r="B1973" t="str">
            <v>Sembilan belas koma tujuh</v>
          </cell>
          <cell r="C1973" t="str">
            <v xml:space="preserve"> dua</v>
          </cell>
          <cell r="D1973" t="str">
            <v>Sembilan belas koma tujuh dua</v>
          </cell>
        </row>
        <row r="1974">
          <cell r="A1974">
            <v>19.73</v>
          </cell>
          <cell r="B1974" t="str">
            <v>Sembilan belas koma tujuh</v>
          </cell>
          <cell r="C1974" t="str">
            <v xml:space="preserve"> tiga</v>
          </cell>
          <cell r="D1974" t="str">
            <v>Sembilan belas koma tujuh tiga</v>
          </cell>
        </row>
        <row r="1975">
          <cell r="A1975">
            <v>19.739999999999998</v>
          </cell>
          <cell r="B1975" t="str">
            <v>Sembilan belas koma tujuh</v>
          </cell>
          <cell r="C1975" t="str">
            <v xml:space="preserve"> empat</v>
          </cell>
          <cell r="D1975" t="str">
            <v>Sembilan belas koma tujuh empat</v>
          </cell>
        </row>
        <row r="1976">
          <cell r="A1976">
            <v>19.75</v>
          </cell>
          <cell r="B1976" t="str">
            <v>Sembilan belas koma tujuh</v>
          </cell>
          <cell r="C1976" t="str">
            <v xml:space="preserve"> lima</v>
          </cell>
          <cell r="D1976" t="str">
            <v>Sembilan belas koma tujuh lima</v>
          </cell>
        </row>
        <row r="1977">
          <cell r="A1977">
            <v>19.760000000000002</v>
          </cell>
          <cell r="B1977" t="str">
            <v>Sembilan belas koma tujuh</v>
          </cell>
          <cell r="C1977" t="str">
            <v xml:space="preserve"> enam</v>
          </cell>
          <cell r="D1977" t="str">
            <v>Sembilan belas koma tujuh enam</v>
          </cell>
        </row>
        <row r="1978">
          <cell r="A1978">
            <v>19.77</v>
          </cell>
          <cell r="B1978" t="str">
            <v>Sembilan belas koma tujuh</v>
          </cell>
          <cell r="C1978" t="str">
            <v xml:space="preserve"> tujuh</v>
          </cell>
          <cell r="D1978" t="str">
            <v>Sembilan belas koma tujuh tujuh</v>
          </cell>
        </row>
        <row r="1979">
          <cell r="A1979">
            <v>19.78</v>
          </cell>
          <cell r="B1979" t="str">
            <v>Sembilan belas koma tujuh</v>
          </cell>
          <cell r="C1979" t="str">
            <v xml:space="preserve"> delapan</v>
          </cell>
          <cell r="D1979" t="str">
            <v>Sembilan belas koma tujuh delapan</v>
          </cell>
        </row>
        <row r="1980">
          <cell r="A1980">
            <v>19.79</v>
          </cell>
          <cell r="B1980" t="str">
            <v>Sembilan belas koma tujuh</v>
          </cell>
          <cell r="C1980" t="str">
            <v xml:space="preserve"> sembilan</v>
          </cell>
          <cell r="D1980" t="str">
            <v>Sembilan belas koma tujuh sembilan</v>
          </cell>
        </row>
        <row r="1981">
          <cell r="A1981">
            <v>19.8</v>
          </cell>
          <cell r="B1981" t="str">
            <v>Sembilan belas koma delapan</v>
          </cell>
          <cell r="C1981" t="str">
            <v xml:space="preserve"> nol</v>
          </cell>
          <cell r="D1981" t="str">
            <v>Sembilan belas koma delapan nol</v>
          </cell>
        </row>
        <row r="1982">
          <cell r="A1982">
            <v>19.809999999999999</v>
          </cell>
          <cell r="B1982" t="str">
            <v>Sembilan belas koma delapan</v>
          </cell>
          <cell r="C1982" t="str">
            <v xml:space="preserve"> satu</v>
          </cell>
          <cell r="D1982" t="str">
            <v>Sembilan belas koma delapan satu</v>
          </cell>
        </row>
        <row r="1983">
          <cell r="A1983">
            <v>19.82</v>
          </cell>
          <cell r="B1983" t="str">
            <v>Sembilan belas koma delapan</v>
          </cell>
          <cell r="C1983" t="str">
            <v xml:space="preserve"> dua</v>
          </cell>
          <cell r="D1983" t="str">
            <v>Sembilan belas koma delapan dua</v>
          </cell>
        </row>
        <row r="1984">
          <cell r="A1984">
            <v>19.829999999999998</v>
          </cell>
          <cell r="B1984" t="str">
            <v>Sembilan belas koma delapan</v>
          </cell>
          <cell r="C1984" t="str">
            <v xml:space="preserve"> tiga</v>
          </cell>
          <cell r="D1984" t="str">
            <v>Sembilan belas koma delapan tiga</v>
          </cell>
        </row>
        <row r="1985">
          <cell r="A1985">
            <v>19.84</v>
          </cell>
          <cell r="B1985" t="str">
            <v>Sembilan belas koma delapan</v>
          </cell>
          <cell r="C1985" t="str">
            <v xml:space="preserve"> empat</v>
          </cell>
          <cell r="D1985" t="str">
            <v>Sembilan belas koma delapan empat</v>
          </cell>
        </row>
        <row r="1986">
          <cell r="A1986">
            <v>19.850000000000001</v>
          </cell>
          <cell r="B1986" t="str">
            <v>Sembilan belas koma delapan</v>
          </cell>
          <cell r="C1986" t="str">
            <v xml:space="preserve"> lima</v>
          </cell>
          <cell r="D1986" t="str">
            <v>Sembilan belas koma delapan lima</v>
          </cell>
        </row>
        <row r="1987">
          <cell r="A1987">
            <v>19.86</v>
          </cell>
          <cell r="B1987" t="str">
            <v>Sembilan belas koma delapan</v>
          </cell>
          <cell r="C1987" t="str">
            <v xml:space="preserve"> enam</v>
          </cell>
          <cell r="D1987" t="str">
            <v>Sembilan belas koma delapan enam</v>
          </cell>
        </row>
        <row r="1988">
          <cell r="A1988">
            <v>19.87</v>
          </cell>
          <cell r="B1988" t="str">
            <v>Sembilan belas koma delapan</v>
          </cell>
          <cell r="C1988" t="str">
            <v xml:space="preserve"> tujuh</v>
          </cell>
          <cell r="D1988" t="str">
            <v>Sembilan belas koma delapan tujuh</v>
          </cell>
        </row>
        <row r="1989">
          <cell r="A1989">
            <v>19.88</v>
          </cell>
          <cell r="B1989" t="str">
            <v>Sembilan belas koma delapan</v>
          </cell>
          <cell r="C1989" t="str">
            <v xml:space="preserve"> delapan</v>
          </cell>
          <cell r="D1989" t="str">
            <v>Sembilan belas koma delapan delapan</v>
          </cell>
        </row>
        <row r="1990">
          <cell r="A1990">
            <v>19.89</v>
          </cell>
          <cell r="B1990" t="str">
            <v>Sembilan belas koma delapan</v>
          </cell>
          <cell r="C1990" t="str">
            <v xml:space="preserve"> sembilan</v>
          </cell>
          <cell r="D1990" t="str">
            <v>Sembilan belas koma delapan sembilan</v>
          </cell>
        </row>
        <row r="1991">
          <cell r="A1991">
            <v>19.899999999999999</v>
          </cell>
          <cell r="B1991" t="str">
            <v>Sembilan belas koma sembilan</v>
          </cell>
          <cell r="C1991" t="str">
            <v xml:space="preserve"> nol</v>
          </cell>
          <cell r="D1991" t="str">
            <v>Sembilan belas koma sembilan nol</v>
          </cell>
        </row>
        <row r="1992">
          <cell r="A1992">
            <v>19.91</v>
          </cell>
          <cell r="B1992" t="str">
            <v>Sembilan belas koma sembilan</v>
          </cell>
          <cell r="C1992" t="str">
            <v xml:space="preserve"> satu</v>
          </cell>
          <cell r="D1992" t="str">
            <v>Sembilan belas koma sembilan satu</v>
          </cell>
        </row>
        <row r="1993">
          <cell r="A1993">
            <v>19.920000000000002</v>
          </cell>
          <cell r="B1993" t="str">
            <v>Sembilan belas koma sembilan</v>
          </cell>
          <cell r="C1993" t="str">
            <v xml:space="preserve"> dua</v>
          </cell>
          <cell r="D1993" t="str">
            <v>Sembilan belas koma sembilan dua</v>
          </cell>
        </row>
        <row r="1994">
          <cell r="A1994">
            <v>19.93</v>
          </cell>
          <cell r="B1994" t="str">
            <v>Sembilan belas koma sembilan</v>
          </cell>
          <cell r="C1994" t="str">
            <v xml:space="preserve"> tiga</v>
          </cell>
          <cell r="D1994" t="str">
            <v>Sembilan belas koma sembilan tiga</v>
          </cell>
        </row>
        <row r="1995">
          <cell r="A1995">
            <v>19.940000000000001</v>
          </cell>
          <cell r="B1995" t="str">
            <v>Sembilan belas koma sembilan</v>
          </cell>
          <cell r="C1995" t="str">
            <v xml:space="preserve"> empat</v>
          </cell>
          <cell r="D1995" t="str">
            <v>Sembilan belas koma sembilan empat</v>
          </cell>
        </row>
        <row r="1996">
          <cell r="A1996">
            <v>19.95</v>
          </cell>
          <cell r="B1996" t="str">
            <v>Sembilan belas koma sembilan</v>
          </cell>
          <cell r="C1996" t="str">
            <v xml:space="preserve"> lima</v>
          </cell>
          <cell r="D1996" t="str">
            <v>Sembilan belas koma sembilan lima</v>
          </cell>
        </row>
        <row r="1997">
          <cell r="A1997">
            <v>19.96</v>
          </cell>
          <cell r="B1997" t="str">
            <v>Sembilan belas koma sembilan</v>
          </cell>
          <cell r="C1997" t="str">
            <v xml:space="preserve"> enam</v>
          </cell>
          <cell r="D1997" t="str">
            <v>Sembilan belas koma sembilan enam</v>
          </cell>
        </row>
        <row r="1998">
          <cell r="A1998">
            <v>19.97</v>
          </cell>
          <cell r="B1998" t="str">
            <v>Sembilan belas koma sembilan</v>
          </cell>
          <cell r="C1998" t="str">
            <v xml:space="preserve"> tujuh</v>
          </cell>
          <cell r="D1998" t="str">
            <v>Sembilan belas koma sembilan tujuh</v>
          </cell>
        </row>
        <row r="1999">
          <cell r="A1999">
            <v>19.98</v>
          </cell>
          <cell r="B1999" t="str">
            <v>Sembilan belas koma sembilan</v>
          </cell>
          <cell r="C1999" t="str">
            <v xml:space="preserve"> delapan</v>
          </cell>
          <cell r="D1999" t="str">
            <v>Sembilan belas koma sembilan delapan</v>
          </cell>
        </row>
        <row r="2000">
          <cell r="A2000">
            <v>19.989999999999998</v>
          </cell>
          <cell r="B2000" t="str">
            <v>Sembilan belas koma sembilan</v>
          </cell>
          <cell r="C2000" t="str">
            <v xml:space="preserve"> sembilan</v>
          </cell>
          <cell r="D2000" t="str">
            <v>Sembilan belas koma sembilan sembilan</v>
          </cell>
        </row>
        <row r="2001">
          <cell r="A2001">
            <v>20</v>
          </cell>
          <cell r="B2001" t="str">
            <v>Dua puluh koma nol</v>
          </cell>
          <cell r="C2001" t="str">
            <v xml:space="preserve"> nol</v>
          </cell>
          <cell r="D2001" t="str">
            <v>Dua puluh koma nol nol</v>
          </cell>
        </row>
        <row r="2002">
          <cell r="A2002">
            <v>20.010000000000002</v>
          </cell>
          <cell r="B2002" t="str">
            <v>Dua puluh koma nol</v>
          </cell>
          <cell r="C2002" t="str">
            <v xml:space="preserve"> satu</v>
          </cell>
          <cell r="D2002" t="str">
            <v>Dua puluh koma nol satu</v>
          </cell>
        </row>
        <row r="2003">
          <cell r="A2003">
            <v>20.02</v>
          </cell>
          <cell r="B2003" t="str">
            <v>Dua puluh koma nol</v>
          </cell>
          <cell r="C2003" t="str">
            <v xml:space="preserve"> dua</v>
          </cell>
          <cell r="D2003" t="str">
            <v>Dua puluh koma nol dua</v>
          </cell>
        </row>
        <row r="2004">
          <cell r="A2004">
            <v>20.03</v>
          </cell>
          <cell r="B2004" t="str">
            <v>Dua puluh koma nol</v>
          </cell>
          <cell r="C2004" t="str">
            <v xml:space="preserve"> tiga</v>
          </cell>
          <cell r="D2004" t="str">
            <v>Dua puluh koma nol tiga</v>
          </cell>
        </row>
        <row r="2005">
          <cell r="A2005">
            <v>20.04</v>
          </cell>
          <cell r="B2005" t="str">
            <v>Dua puluh koma nol</v>
          </cell>
          <cell r="C2005" t="str">
            <v xml:space="preserve"> empat</v>
          </cell>
          <cell r="D2005" t="str">
            <v>Dua puluh koma nol empat</v>
          </cell>
        </row>
        <row r="2006">
          <cell r="A2006">
            <v>20.05</v>
          </cell>
          <cell r="B2006" t="str">
            <v>Dua puluh koma nol</v>
          </cell>
          <cell r="C2006" t="str">
            <v xml:space="preserve"> lima</v>
          </cell>
          <cell r="D2006" t="str">
            <v>Dua puluh koma nol lima</v>
          </cell>
        </row>
        <row r="2007">
          <cell r="A2007">
            <v>20.059999999999999</v>
          </cell>
          <cell r="B2007" t="str">
            <v>Dua puluh koma nol</v>
          </cell>
          <cell r="C2007" t="str">
            <v xml:space="preserve"> enam</v>
          </cell>
          <cell r="D2007" t="str">
            <v>Dua puluh koma nol enam</v>
          </cell>
        </row>
        <row r="2008">
          <cell r="A2008">
            <v>20.07</v>
          </cell>
          <cell r="B2008" t="str">
            <v>Dua puluh koma nol</v>
          </cell>
          <cell r="C2008" t="str">
            <v xml:space="preserve"> tujuh</v>
          </cell>
          <cell r="D2008" t="str">
            <v>Dua puluh koma nol tujuh</v>
          </cell>
        </row>
        <row r="2009">
          <cell r="A2009">
            <v>20.079999999999998</v>
          </cell>
          <cell r="B2009" t="str">
            <v>Dua puluh koma nol</v>
          </cell>
          <cell r="C2009" t="str">
            <v xml:space="preserve"> delapan</v>
          </cell>
          <cell r="D2009" t="str">
            <v>Dua puluh koma nol delapan</v>
          </cell>
        </row>
        <row r="2010">
          <cell r="A2010">
            <v>20.09</v>
          </cell>
          <cell r="B2010" t="str">
            <v>Dua puluh koma nol</v>
          </cell>
          <cell r="C2010" t="str">
            <v xml:space="preserve"> sembilan</v>
          </cell>
          <cell r="D2010" t="str">
            <v>Dua puluh koma nol sembilan</v>
          </cell>
        </row>
        <row r="2011">
          <cell r="A2011">
            <v>20.100000000000001</v>
          </cell>
          <cell r="B2011" t="str">
            <v>Dua puluh koma satu</v>
          </cell>
          <cell r="C2011" t="str">
            <v xml:space="preserve"> nol</v>
          </cell>
          <cell r="D2011" t="str">
            <v>Dua puluh koma satu nol</v>
          </cell>
        </row>
        <row r="2012">
          <cell r="A2012">
            <v>20.11</v>
          </cell>
          <cell r="B2012" t="str">
            <v>Dua puluh koma satu</v>
          </cell>
          <cell r="C2012" t="str">
            <v xml:space="preserve"> satu</v>
          </cell>
          <cell r="D2012" t="str">
            <v>Dua puluh koma satu satu</v>
          </cell>
        </row>
        <row r="2013">
          <cell r="A2013">
            <v>20.12</v>
          </cell>
          <cell r="B2013" t="str">
            <v>Dua puluh koma satu</v>
          </cell>
          <cell r="C2013" t="str">
            <v xml:space="preserve"> dua</v>
          </cell>
          <cell r="D2013" t="str">
            <v>Dua puluh koma satu dua</v>
          </cell>
        </row>
        <row r="2014">
          <cell r="A2014">
            <v>20.13</v>
          </cell>
          <cell r="B2014" t="str">
            <v>Dua puluh koma satu</v>
          </cell>
          <cell r="C2014" t="str">
            <v xml:space="preserve"> tiga</v>
          </cell>
          <cell r="D2014" t="str">
            <v>Dua puluh koma satu tiga</v>
          </cell>
        </row>
        <row r="2015">
          <cell r="A2015">
            <v>20.14</v>
          </cell>
          <cell r="B2015" t="str">
            <v>Dua puluh koma satu</v>
          </cell>
          <cell r="C2015" t="str">
            <v xml:space="preserve"> empat</v>
          </cell>
          <cell r="D2015" t="str">
            <v>Dua puluh koma satu empat</v>
          </cell>
        </row>
        <row r="2016">
          <cell r="A2016">
            <v>20.149999999999999</v>
          </cell>
          <cell r="B2016" t="str">
            <v>Dua puluh koma satu</v>
          </cell>
          <cell r="C2016" t="str">
            <v xml:space="preserve"> lima</v>
          </cell>
          <cell r="D2016" t="str">
            <v>Dua puluh koma satu lima</v>
          </cell>
        </row>
        <row r="2017">
          <cell r="A2017">
            <v>20.16</v>
          </cell>
          <cell r="B2017" t="str">
            <v>Dua puluh koma satu</v>
          </cell>
          <cell r="C2017" t="str">
            <v xml:space="preserve"> enam</v>
          </cell>
          <cell r="D2017" t="str">
            <v>Dua puluh koma satu enam</v>
          </cell>
        </row>
        <row r="2018">
          <cell r="A2018">
            <v>20.170000000000002</v>
          </cell>
          <cell r="B2018" t="str">
            <v>Dua puluh koma satu</v>
          </cell>
          <cell r="C2018" t="str">
            <v xml:space="preserve"> tujuh</v>
          </cell>
          <cell r="D2018" t="str">
            <v>Dua puluh koma satu tujuh</v>
          </cell>
        </row>
        <row r="2019">
          <cell r="A2019">
            <v>20.18</v>
          </cell>
          <cell r="B2019" t="str">
            <v>Dua puluh koma satu</v>
          </cell>
          <cell r="C2019" t="str">
            <v xml:space="preserve"> delapan</v>
          </cell>
          <cell r="D2019" t="str">
            <v>Dua puluh koma satu delapan</v>
          </cell>
        </row>
        <row r="2020">
          <cell r="A2020">
            <v>20.190000000000001</v>
          </cell>
          <cell r="B2020" t="str">
            <v>Dua puluh koma satu</v>
          </cell>
          <cell r="C2020" t="str">
            <v xml:space="preserve"> sembilan</v>
          </cell>
          <cell r="D2020" t="str">
            <v>Dua puluh koma satu sembilan</v>
          </cell>
        </row>
        <row r="2021">
          <cell r="A2021">
            <v>20.2</v>
          </cell>
          <cell r="B2021" t="str">
            <v>Dua puluh koma dua</v>
          </cell>
          <cell r="C2021" t="str">
            <v xml:space="preserve"> nol</v>
          </cell>
          <cell r="D2021" t="str">
            <v>Dua puluh koma dua nol</v>
          </cell>
        </row>
        <row r="2022">
          <cell r="A2022">
            <v>20.21</v>
          </cell>
          <cell r="B2022" t="str">
            <v>Dua puluh koma dua</v>
          </cell>
          <cell r="C2022" t="str">
            <v xml:space="preserve"> satu</v>
          </cell>
          <cell r="D2022" t="str">
            <v>Dua puluh koma dua satu</v>
          </cell>
        </row>
        <row r="2023">
          <cell r="A2023">
            <v>20.22</v>
          </cell>
          <cell r="B2023" t="str">
            <v>Dua puluh koma dua</v>
          </cell>
          <cell r="C2023" t="str">
            <v xml:space="preserve"> dua</v>
          </cell>
          <cell r="D2023" t="str">
            <v>Dua puluh koma dua dua</v>
          </cell>
        </row>
        <row r="2024">
          <cell r="A2024">
            <v>20.23</v>
          </cell>
          <cell r="B2024" t="str">
            <v>Dua puluh koma dua</v>
          </cell>
          <cell r="C2024" t="str">
            <v xml:space="preserve"> tiga</v>
          </cell>
          <cell r="D2024" t="str">
            <v>Dua puluh koma dua tiga</v>
          </cell>
        </row>
        <row r="2025">
          <cell r="A2025">
            <v>20.239999999999998</v>
          </cell>
          <cell r="B2025" t="str">
            <v>Dua puluh koma dua</v>
          </cell>
          <cell r="C2025" t="str">
            <v xml:space="preserve"> empat</v>
          </cell>
          <cell r="D2025" t="str">
            <v>Dua puluh koma dua empat</v>
          </cell>
        </row>
        <row r="2026">
          <cell r="A2026">
            <v>20.25</v>
          </cell>
          <cell r="B2026" t="str">
            <v>Dua puluh koma dua</v>
          </cell>
          <cell r="C2026" t="str">
            <v xml:space="preserve"> lima</v>
          </cell>
          <cell r="D2026" t="str">
            <v>Dua puluh koma dua lima</v>
          </cell>
        </row>
        <row r="2027">
          <cell r="A2027">
            <v>20.260000000000002</v>
          </cell>
          <cell r="B2027" t="str">
            <v>Dua puluh koma dua</v>
          </cell>
          <cell r="C2027" t="str">
            <v xml:space="preserve"> enam</v>
          </cell>
          <cell r="D2027" t="str">
            <v>Dua puluh koma dua enam</v>
          </cell>
        </row>
        <row r="2028">
          <cell r="A2028">
            <v>20.27</v>
          </cell>
          <cell r="B2028" t="str">
            <v>Dua puluh koma dua</v>
          </cell>
          <cell r="C2028" t="str">
            <v xml:space="preserve"> tujuh</v>
          </cell>
          <cell r="D2028" t="str">
            <v>Dua puluh koma dua tujuh</v>
          </cell>
        </row>
        <row r="2029">
          <cell r="A2029">
            <v>20.28</v>
          </cell>
          <cell r="B2029" t="str">
            <v>Dua puluh koma dua</v>
          </cell>
          <cell r="C2029" t="str">
            <v xml:space="preserve"> delapan</v>
          </cell>
          <cell r="D2029" t="str">
            <v>Dua puluh koma dua delapan</v>
          </cell>
        </row>
        <row r="2030">
          <cell r="A2030">
            <v>20.29</v>
          </cell>
          <cell r="B2030" t="str">
            <v>Dua puluh koma dua</v>
          </cell>
          <cell r="C2030" t="str">
            <v xml:space="preserve"> sembilan</v>
          </cell>
          <cell r="D2030" t="str">
            <v>Dua puluh koma dua sembilan</v>
          </cell>
        </row>
        <row r="2031">
          <cell r="A2031">
            <v>20.3</v>
          </cell>
          <cell r="B2031" t="str">
            <v>Dua puluh koma tiga</v>
          </cell>
          <cell r="C2031" t="str">
            <v xml:space="preserve"> nol</v>
          </cell>
          <cell r="D2031" t="str">
            <v>Dua puluh koma tiga nol</v>
          </cell>
        </row>
        <row r="2032">
          <cell r="A2032">
            <v>20.309999999999999</v>
          </cell>
          <cell r="B2032" t="str">
            <v>Dua puluh koma tiga</v>
          </cell>
          <cell r="C2032" t="str">
            <v xml:space="preserve"> satu</v>
          </cell>
          <cell r="D2032" t="str">
            <v>Dua puluh koma tiga satu</v>
          </cell>
        </row>
        <row r="2033">
          <cell r="A2033">
            <v>20.32</v>
          </cell>
          <cell r="B2033" t="str">
            <v>Dua puluh koma tiga</v>
          </cell>
          <cell r="C2033" t="str">
            <v xml:space="preserve"> dua</v>
          </cell>
          <cell r="D2033" t="str">
            <v>Dua puluh koma tiga dua</v>
          </cell>
        </row>
        <row r="2034">
          <cell r="A2034">
            <v>20.329999999999998</v>
          </cell>
          <cell r="B2034" t="str">
            <v>Dua puluh koma tiga</v>
          </cell>
          <cell r="C2034" t="str">
            <v xml:space="preserve"> tiga</v>
          </cell>
          <cell r="D2034" t="str">
            <v>Dua puluh koma tiga tiga</v>
          </cell>
        </row>
        <row r="2035">
          <cell r="A2035">
            <v>20.34</v>
          </cell>
          <cell r="B2035" t="str">
            <v>Dua puluh koma tiga</v>
          </cell>
          <cell r="C2035" t="str">
            <v xml:space="preserve"> empat</v>
          </cell>
          <cell r="D2035" t="str">
            <v>Dua puluh koma tiga empat</v>
          </cell>
        </row>
        <row r="2036">
          <cell r="A2036">
            <v>20.350000000000001</v>
          </cell>
          <cell r="B2036" t="str">
            <v>Dua puluh koma tiga</v>
          </cell>
          <cell r="C2036" t="str">
            <v xml:space="preserve"> lima</v>
          </cell>
          <cell r="D2036" t="str">
            <v>Dua puluh koma tiga lima</v>
          </cell>
        </row>
        <row r="2037">
          <cell r="A2037">
            <v>20.36</v>
          </cell>
          <cell r="B2037" t="str">
            <v>Dua puluh koma tiga</v>
          </cell>
          <cell r="C2037" t="str">
            <v xml:space="preserve"> enam</v>
          </cell>
          <cell r="D2037" t="str">
            <v>Dua puluh koma tiga enam</v>
          </cell>
        </row>
        <row r="2038">
          <cell r="A2038">
            <v>20.37</v>
          </cell>
          <cell r="B2038" t="str">
            <v>Dua puluh koma tiga</v>
          </cell>
          <cell r="C2038" t="str">
            <v xml:space="preserve"> tujuh</v>
          </cell>
          <cell r="D2038" t="str">
            <v>Dua puluh koma tiga tujuh</v>
          </cell>
        </row>
        <row r="2039">
          <cell r="A2039">
            <v>20.38</v>
          </cell>
          <cell r="B2039" t="str">
            <v>Dua puluh koma tiga</v>
          </cell>
          <cell r="C2039" t="str">
            <v xml:space="preserve"> delapan</v>
          </cell>
          <cell r="D2039" t="str">
            <v>Dua puluh koma tiga delapan</v>
          </cell>
        </row>
        <row r="2040">
          <cell r="A2040">
            <v>20.39</v>
          </cell>
          <cell r="B2040" t="str">
            <v>Dua puluh koma tiga</v>
          </cell>
          <cell r="C2040" t="str">
            <v xml:space="preserve"> sembilan</v>
          </cell>
          <cell r="D2040" t="str">
            <v>Dua puluh koma tiga sembilan</v>
          </cell>
        </row>
        <row r="2041">
          <cell r="A2041">
            <v>20.399999999999999</v>
          </cell>
          <cell r="B2041" t="str">
            <v>Dua puluh koma empat</v>
          </cell>
          <cell r="C2041" t="str">
            <v xml:space="preserve"> nol</v>
          </cell>
          <cell r="D2041" t="str">
            <v>Dua puluh koma empat nol</v>
          </cell>
        </row>
        <row r="2042">
          <cell r="A2042">
            <v>20.41</v>
          </cell>
          <cell r="B2042" t="str">
            <v>Dua puluh koma empat</v>
          </cell>
          <cell r="C2042" t="str">
            <v xml:space="preserve"> satu</v>
          </cell>
          <cell r="D2042" t="str">
            <v>Dua puluh koma empat satu</v>
          </cell>
        </row>
        <row r="2043">
          <cell r="A2043">
            <v>20.420000000000002</v>
          </cell>
          <cell r="B2043" t="str">
            <v>Dua puluh koma empat</v>
          </cell>
          <cell r="C2043" t="str">
            <v xml:space="preserve"> dua</v>
          </cell>
          <cell r="D2043" t="str">
            <v>Dua puluh koma empat dua</v>
          </cell>
        </row>
        <row r="2044">
          <cell r="A2044">
            <v>20.43</v>
          </cell>
          <cell r="B2044" t="str">
            <v>Dua puluh koma empat</v>
          </cell>
          <cell r="C2044" t="str">
            <v xml:space="preserve"> tiga</v>
          </cell>
          <cell r="D2044" t="str">
            <v>Dua puluh koma empat tiga</v>
          </cell>
        </row>
        <row r="2045">
          <cell r="A2045">
            <v>20.440000000000001</v>
          </cell>
          <cell r="B2045" t="str">
            <v>Dua puluh koma empat</v>
          </cell>
          <cell r="C2045" t="str">
            <v xml:space="preserve"> empat</v>
          </cell>
          <cell r="D2045" t="str">
            <v>Dua puluh koma empat empat</v>
          </cell>
        </row>
        <row r="2046">
          <cell r="A2046">
            <v>20.45</v>
          </cell>
          <cell r="B2046" t="str">
            <v>Dua puluh koma empat</v>
          </cell>
          <cell r="C2046" t="str">
            <v xml:space="preserve"> lima</v>
          </cell>
          <cell r="D2046" t="str">
            <v>Dua puluh koma empat lima</v>
          </cell>
        </row>
        <row r="2047">
          <cell r="A2047">
            <v>20.46</v>
          </cell>
          <cell r="B2047" t="str">
            <v>Dua puluh koma empat</v>
          </cell>
          <cell r="C2047" t="str">
            <v xml:space="preserve"> enam</v>
          </cell>
          <cell r="D2047" t="str">
            <v>Dua puluh koma empat enam</v>
          </cell>
        </row>
        <row r="2048">
          <cell r="A2048">
            <v>20.47</v>
          </cell>
          <cell r="B2048" t="str">
            <v>Dua puluh koma empat</v>
          </cell>
          <cell r="C2048" t="str">
            <v xml:space="preserve"> tujuh</v>
          </cell>
          <cell r="D2048" t="str">
            <v>Dua puluh koma empat tujuh</v>
          </cell>
        </row>
        <row r="2049">
          <cell r="A2049">
            <v>20.48</v>
          </cell>
          <cell r="B2049" t="str">
            <v>Dua puluh koma empat</v>
          </cell>
          <cell r="C2049" t="str">
            <v xml:space="preserve"> delapan</v>
          </cell>
          <cell r="D2049" t="str">
            <v>Dua puluh koma empat delapan</v>
          </cell>
        </row>
        <row r="2050">
          <cell r="A2050">
            <v>20.49</v>
          </cell>
          <cell r="B2050" t="str">
            <v>Dua puluh koma empat</v>
          </cell>
          <cell r="C2050" t="str">
            <v xml:space="preserve"> sembilan</v>
          </cell>
          <cell r="D2050" t="str">
            <v>Dua puluh koma empat sembilan</v>
          </cell>
        </row>
        <row r="2051">
          <cell r="A2051">
            <v>20.5</v>
          </cell>
          <cell r="B2051" t="str">
            <v>Dua puluh koma lima</v>
          </cell>
          <cell r="C2051" t="str">
            <v xml:space="preserve"> nol</v>
          </cell>
          <cell r="D2051" t="str">
            <v>Dua puluh koma lima nol</v>
          </cell>
        </row>
        <row r="2052">
          <cell r="A2052">
            <v>20.51</v>
          </cell>
          <cell r="B2052" t="str">
            <v>Dua puluh koma lima</v>
          </cell>
          <cell r="C2052" t="str">
            <v xml:space="preserve"> satu</v>
          </cell>
          <cell r="D2052" t="str">
            <v>Dua puluh koma lima satu</v>
          </cell>
        </row>
        <row r="2053">
          <cell r="A2053">
            <v>20.52</v>
          </cell>
          <cell r="B2053" t="str">
            <v>Dua puluh koma lima</v>
          </cell>
          <cell r="C2053" t="str">
            <v xml:space="preserve"> dua</v>
          </cell>
          <cell r="D2053" t="str">
            <v>Dua puluh koma lima dua</v>
          </cell>
        </row>
        <row r="2054">
          <cell r="A2054">
            <v>20.53</v>
          </cell>
          <cell r="B2054" t="str">
            <v>Dua puluh koma lima</v>
          </cell>
          <cell r="C2054" t="str">
            <v xml:space="preserve"> tiga</v>
          </cell>
          <cell r="D2054" t="str">
            <v>Dua puluh koma lima tiga</v>
          </cell>
        </row>
        <row r="2055">
          <cell r="A2055">
            <v>20.54</v>
          </cell>
          <cell r="B2055" t="str">
            <v>Dua puluh koma lima</v>
          </cell>
          <cell r="C2055" t="str">
            <v xml:space="preserve"> empat</v>
          </cell>
          <cell r="D2055" t="str">
            <v>Dua puluh koma lima empat</v>
          </cell>
        </row>
        <row r="2056">
          <cell r="A2056">
            <v>20.55</v>
          </cell>
          <cell r="B2056" t="str">
            <v>Dua puluh koma lima</v>
          </cell>
          <cell r="C2056" t="str">
            <v xml:space="preserve"> lima</v>
          </cell>
          <cell r="D2056" t="str">
            <v>Dua puluh koma lima lima</v>
          </cell>
        </row>
        <row r="2057">
          <cell r="A2057">
            <v>20.56</v>
          </cell>
          <cell r="B2057" t="str">
            <v>Dua puluh koma lima</v>
          </cell>
          <cell r="C2057" t="str">
            <v xml:space="preserve"> enam</v>
          </cell>
          <cell r="D2057" t="str">
            <v>Dua puluh koma lima enam</v>
          </cell>
        </row>
        <row r="2058">
          <cell r="A2058">
            <v>20.57</v>
          </cell>
          <cell r="B2058" t="str">
            <v>Dua puluh koma lima</v>
          </cell>
          <cell r="C2058" t="str">
            <v xml:space="preserve"> tujuh</v>
          </cell>
          <cell r="D2058" t="str">
            <v>Dua puluh koma lima tujuh</v>
          </cell>
        </row>
        <row r="2059">
          <cell r="A2059">
            <v>20.58</v>
          </cell>
          <cell r="B2059" t="str">
            <v>Dua puluh koma lima</v>
          </cell>
          <cell r="C2059" t="str">
            <v xml:space="preserve"> delapan</v>
          </cell>
          <cell r="D2059" t="str">
            <v>Dua puluh koma lima delapan</v>
          </cell>
        </row>
        <row r="2060">
          <cell r="A2060">
            <v>20.59</v>
          </cell>
          <cell r="B2060" t="str">
            <v>Dua puluh koma lima</v>
          </cell>
          <cell r="C2060" t="str">
            <v xml:space="preserve"> sembilan</v>
          </cell>
          <cell r="D2060" t="str">
            <v>Dua puluh koma lima sembilan</v>
          </cell>
        </row>
        <row r="2061">
          <cell r="A2061">
            <v>20.6</v>
          </cell>
          <cell r="B2061" t="str">
            <v>Dua puluh koma enam</v>
          </cell>
          <cell r="C2061" t="str">
            <v xml:space="preserve"> nol</v>
          </cell>
          <cell r="D2061" t="str">
            <v>Dua puluh koma enam nol</v>
          </cell>
        </row>
        <row r="2062">
          <cell r="A2062">
            <v>20.61</v>
          </cell>
          <cell r="B2062" t="str">
            <v>Dua puluh koma enam</v>
          </cell>
          <cell r="C2062" t="str">
            <v xml:space="preserve"> satu</v>
          </cell>
          <cell r="D2062" t="str">
            <v>Dua puluh koma enam satu</v>
          </cell>
        </row>
        <row r="2063">
          <cell r="A2063">
            <v>20.62</v>
          </cell>
          <cell r="B2063" t="str">
            <v>Dua puluh koma enam</v>
          </cell>
          <cell r="C2063" t="str">
            <v xml:space="preserve"> dua</v>
          </cell>
          <cell r="D2063" t="str">
            <v>Dua puluh koma enam dua</v>
          </cell>
        </row>
        <row r="2064">
          <cell r="A2064">
            <v>20.63</v>
          </cell>
          <cell r="B2064" t="str">
            <v>Dua puluh koma enam</v>
          </cell>
          <cell r="C2064" t="str">
            <v xml:space="preserve"> tiga</v>
          </cell>
          <cell r="D2064" t="str">
            <v>Dua puluh koma enam tiga</v>
          </cell>
        </row>
        <row r="2065">
          <cell r="A2065">
            <v>20.64</v>
          </cell>
          <cell r="B2065" t="str">
            <v>Dua puluh koma enam</v>
          </cell>
          <cell r="C2065" t="str">
            <v xml:space="preserve"> empat</v>
          </cell>
          <cell r="D2065" t="str">
            <v>Dua puluh koma enam empat</v>
          </cell>
        </row>
        <row r="2066">
          <cell r="A2066">
            <v>20.65</v>
          </cell>
          <cell r="B2066" t="str">
            <v>Dua puluh koma enam</v>
          </cell>
          <cell r="C2066" t="str">
            <v xml:space="preserve"> lima</v>
          </cell>
          <cell r="D2066" t="str">
            <v>Dua puluh koma enam lima</v>
          </cell>
        </row>
        <row r="2067">
          <cell r="A2067">
            <v>20.66</v>
          </cell>
          <cell r="B2067" t="str">
            <v>Dua puluh koma enam</v>
          </cell>
          <cell r="C2067" t="str">
            <v xml:space="preserve"> enam</v>
          </cell>
          <cell r="D2067" t="str">
            <v>Dua puluh koma enam enam</v>
          </cell>
        </row>
        <row r="2068">
          <cell r="A2068">
            <v>20.67</v>
          </cell>
          <cell r="B2068" t="str">
            <v>Dua puluh koma enam</v>
          </cell>
          <cell r="C2068" t="str">
            <v xml:space="preserve"> tujuh</v>
          </cell>
          <cell r="D2068" t="str">
            <v>Dua puluh koma enam tujuh</v>
          </cell>
        </row>
        <row r="2069">
          <cell r="A2069">
            <v>20.68</v>
          </cell>
          <cell r="B2069" t="str">
            <v>Dua puluh koma enam</v>
          </cell>
          <cell r="C2069" t="str">
            <v xml:space="preserve"> delapan</v>
          </cell>
          <cell r="D2069" t="str">
            <v>Dua puluh koma enam delapan</v>
          </cell>
        </row>
        <row r="2070">
          <cell r="A2070">
            <v>20.69</v>
          </cell>
          <cell r="B2070" t="str">
            <v>Dua puluh koma enam</v>
          </cell>
          <cell r="C2070" t="str">
            <v xml:space="preserve"> sembilan</v>
          </cell>
          <cell r="D2070" t="str">
            <v>Dua puluh koma enam sembilan</v>
          </cell>
        </row>
        <row r="2071">
          <cell r="A2071">
            <v>20.7</v>
          </cell>
          <cell r="B2071" t="str">
            <v>Dua puluh koma tujuh</v>
          </cell>
          <cell r="C2071" t="str">
            <v xml:space="preserve"> nol</v>
          </cell>
          <cell r="D2071" t="str">
            <v>Dua puluh koma tujuh nol</v>
          </cell>
        </row>
        <row r="2072">
          <cell r="A2072">
            <v>20.71</v>
          </cell>
          <cell r="B2072" t="str">
            <v>Dua puluh koma tujuh</v>
          </cell>
          <cell r="C2072" t="str">
            <v xml:space="preserve"> satu</v>
          </cell>
          <cell r="D2072" t="str">
            <v>Dua puluh koma tujuh satu</v>
          </cell>
        </row>
        <row r="2073">
          <cell r="A2073">
            <v>20.72</v>
          </cell>
          <cell r="B2073" t="str">
            <v>Dua puluh koma tujuh</v>
          </cell>
          <cell r="C2073" t="str">
            <v xml:space="preserve"> dua</v>
          </cell>
          <cell r="D2073" t="str">
            <v>Dua puluh koma tujuh dua</v>
          </cell>
        </row>
        <row r="2074">
          <cell r="A2074">
            <v>20.73</v>
          </cell>
          <cell r="B2074" t="str">
            <v>Dua puluh koma tujuh</v>
          </cell>
          <cell r="C2074" t="str">
            <v xml:space="preserve"> tiga</v>
          </cell>
          <cell r="D2074" t="str">
            <v>Dua puluh koma tujuh tiga</v>
          </cell>
        </row>
        <row r="2075">
          <cell r="A2075">
            <v>20.74</v>
          </cell>
          <cell r="B2075" t="str">
            <v>Dua puluh koma tujuh</v>
          </cell>
          <cell r="C2075" t="str">
            <v xml:space="preserve"> empat</v>
          </cell>
          <cell r="D2075" t="str">
            <v>Dua puluh koma tujuh empat</v>
          </cell>
        </row>
        <row r="2076">
          <cell r="A2076">
            <v>20.75</v>
          </cell>
          <cell r="B2076" t="str">
            <v>Dua puluh koma tujuh</v>
          </cell>
          <cell r="C2076" t="str">
            <v xml:space="preserve"> lima</v>
          </cell>
          <cell r="D2076" t="str">
            <v>Dua puluh koma tujuh lima</v>
          </cell>
        </row>
        <row r="2077">
          <cell r="A2077">
            <v>20.76</v>
          </cell>
          <cell r="B2077" t="str">
            <v>Dua puluh koma tujuh</v>
          </cell>
          <cell r="C2077" t="str">
            <v xml:space="preserve"> enam</v>
          </cell>
          <cell r="D2077" t="str">
            <v>Dua puluh koma tujuh enam</v>
          </cell>
        </row>
        <row r="2078">
          <cell r="A2078">
            <v>20.77</v>
          </cell>
          <cell r="B2078" t="str">
            <v>Dua puluh koma tujuh</v>
          </cell>
          <cell r="C2078" t="str">
            <v xml:space="preserve"> tujuh</v>
          </cell>
          <cell r="D2078" t="str">
            <v>Dua puluh koma tujuh tujuh</v>
          </cell>
        </row>
        <row r="2079">
          <cell r="A2079">
            <v>20.78</v>
          </cell>
          <cell r="B2079" t="str">
            <v>Dua puluh koma tujuh</v>
          </cell>
          <cell r="C2079" t="str">
            <v xml:space="preserve"> delapan</v>
          </cell>
          <cell r="D2079" t="str">
            <v>Dua puluh koma tujuh delapan</v>
          </cell>
        </row>
        <row r="2080">
          <cell r="A2080">
            <v>20.79</v>
          </cell>
          <cell r="B2080" t="str">
            <v>Dua puluh koma tujuh</v>
          </cell>
          <cell r="C2080" t="str">
            <v xml:space="preserve"> sembilan</v>
          </cell>
          <cell r="D2080" t="str">
            <v>Dua puluh koma tujuh sembilan</v>
          </cell>
        </row>
        <row r="2081">
          <cell r="A2081">
            <v>20.8</v>
          </cell>
          <cell r="B2081" t="str">
            <v>Dua puluh koma delapan</v>
          </cell>
          <cell r="C2081" t="str">
            <v xml:space="preserve"> nol</v>
          </cell>
          <cell r="D2081" t="str">
            <v>Dua puluh koma delapan nol</v>
          </cell>
        </row>
        <row r="2082">
          <cell r="A2082">
            <v>20.81</v>
          </cell>
          <cell r="B2082" t="str">
            <v>Dua puluh koma delapan</v>
          </cell>
          <cell r="C2082" t="str">
            <v xml:space="preserve"> satu</v>
          </cell>
          <cell r="D2082" t="str">
            <v>Dua puluh koma delapan satu</v>
          </cell>
        </row>
        <row r="2083">
          <cell r="A2083">
            <v>20.82</v>
          </cell>
          <cell r="B2083" t="str">
            <v>Dua puluh koma delapan</v>
          </cell>
          <cell r="C2083" t="str">
            <v xml:space="preserve"> dua</v>
          </cell>
          <cell r="D2083" t="str">
            <v>Dua puluh koma delapan dua</v>
          </cell>
        </row>
        <row r="2084">
          <cell r="A2084">
            <v>20.83</v>
          </cell>
          <cell r="B2084" t="str">
            <v>Dua puluh koma delapan</v>
          </cell>
          <cell r="C2084" t="str">
            <v xml:space="preserve"> tiga</v>
          </cell>
          <cell r="D2084" t="str">
            <v>Dua puluh koma delapan tiga</v>
          </cell>
        </row>
        <row r="2085">
          <cell r="A2085">
            <v>20.84</v>
          </cell>
          <cell r="B2085" t="str">
            <v>Dua puluh koma delapan</v>
          </cell>
          <cell r="C2085" t="str">
            <v xml:space="preserve"> empat</v>
          </cell>
          <cell r="D2085" t="str">
            <v>Dua puluh koma delapan empat</v>
          </cell>
        </row>
        <row r="2086">
          <cell r="A2086">
            <v>20.85</v>
          </cell>
          <cell r="B2086" t="str">
            <v>Dua puluh koma delapan</v>
          </cell>
          <cell r="C2086" t="str">
            <v xml:space="preserve"> lima</v>
          </cell>
          <cell r="D2086" t="str">
            <v>Dua puluh koma delapan lima</v>
          </cell>
        </row>
        <row r="2087">
          <cell r="A2087">
            <v>20.86</v>
          </cell>
          <cell r="B2087" t="str">
            <v>Dua puluh koma delapan</v>
          </cell>
          <cell r="C2087" t="str">
            <v xml:space="preserve"> enam</v>
          </cell>
          <cell r="D2087" t="str">
            <v>Dua puluh koma delapan enam</v>
          </cell>
        </row>
        <row r="2088">
          <cell r="A2088">
            <v>20.87</v>
          </cell>
          <cell r="B2088" t="str">
            <v>Dua puluh koma delapan</v>
          </cell>
          <cell r="C2088" t="str">
            <v xml:space="preserve"> tujuh</v>
          </cell>
          <cell r="D2088" t="str">
            <v>Dua puluh koma delapan tujuh</v>
          </cell>
        </row>
        <row r="2089">
          <cell r="A2089">
            <v>20.88</v>
          </cell>
          <cell r="B2089" t="str">
            <v>Dua puluh koma delapan</v>
          </cell>
          <cell r="C2089" t="str">
            <v xml:space="preserve"> delapan</v>
          </cell>
          <cell r="D2089" t="str">
            <v>Dua puluh koma delapan delapan</v>
          </cell>
        </row>
        <row r="2090">
          <cell r="A2090">
            <v>20.89</v>
          </cell>
          <cell r="B2090" t="str">
            <v>Dua puluh koma delapan</v>
          </cell>
          <cell r="C2090" t="str">
            <v xml:space="preserve"> sembilan</v>
          </cell>
          <cell r="D2090" t="str">
            <v>Dua puluh koma delapan sembilan</v>
          </cell>
        </row>
        <row r="2091">
          <cell r="A2091">
            <v>20.9</v>
          </cell>
          <cell r="B2091" t="str">
            <v>Dua puluh koma sembilan</v>
          </cell>
          <cell r="C2091" t="str">
            <v xml:space="preserve"> nol</v>
          </cell>
          <cell r="D2091" t="str">
            <v>Dua puluh koma sembilan nol</v>
          </cell>
        </row>
        <row r="2092">
          <cell r="A2092">
            <v>20.91</v>
          </cell>
          <cell r="B2092" t="str">
            <v>Dua puluh koma sembilan</v>
          </cell>
          <cell r="C2092" t="str">
            <v xml:space="preserve"> satu</v>
          </cell>
          <cell r="D2092" t="str">
            <v>Dua puluh koma sembilan satu</v>
          </cell>
        </row>
        <row r="2093">
          <cell r="A2093">
            <v>20.92</v>
          </cell>
          <cell r="B2093" t="str">
            <v>Dua puluh koma sembilan</v>
          </cell>
          <cell r="C2093" t="str">
            <v xml:space="preserve"> dua</v>
          </cell>
          <cell r="D2093" t="str">
            <v>Dua puluh koma sembilan dua</v>
          </cell>
        </row>
        <row r="2094">
          <cell r="A2094">
            <v>20.93</v>
          </cell>
          <cell r="B2094" t="str">
            <v>Dua puluh koma sembilan</v>
          </cell>
          <cell r="C2094" t="str">
            <v xml:space="preserve"> tiga</v>
          </cell>
          <cell r="D2094" t="str">
            <v>Dua puluh koma sembilan tiga</v>
          </cell>
        </row>
        <row r="2095">
          <cell r="A2095">
            <v>20.94</v>
          </cell>
          <cell r="B2095" t="str">
            <v>Dua puluh koma sembilan</v>
          </cell>
          <cell r="C2095" t="str">
            <v xml:space="preserve"> empat</v>
          </cell>
          <cell r="D2095" t="str">
            <v>Dua puluh koma sembilan empat</v>
          </cell>
        </row>
        <row r="2096">
          <cell r="A2096">
            <v>20.95</v>
          </cell>
          <cell r="B2096" t="str">
            <v>Dua puluh koma sembilan</v>
          </cell>
          <cell r="C2096" t="str">
            <v xml:space="preserve"> lima</v>
          </cell>
          <cell r="D2096" t="str">
            <v>Dua puluh koma sembilan lima</v>
          </cell>
        </row>
        <row r="2097">
          <cell r="A2097">
            <v>20.96</v>
          </cell>
          <cell r="B2097" t="str">
            <v>Dua puluh koma sembilan</v>
          </cell>
          <cell r="C2097" t="str">
            <v xml:space="preserve"> enam</v>
          </cell>
          <cell r="D2097" t="str">
            <v>Dua puluh koma sembilan enam</v>
          </cell>
        </row>
        <row r="2098">
          <cell r="A2098">
            <v>20.97</v>
          </cell>
          <cell r="B2098" t="str">
            <v>Dua puluh koma sembilan</v>
          </cell>
          <cell r="C2098" t="str">
            <v xml:space="preserve"> tujuh</v>
          </cell>
          <cell r="D2098" t="str">
            <v>Dua puluh koma sembilan tujuh</v>
          </cell>
        </row>
        <row r="2099">
          <cell r="A2099">
            <v>20.98</v>
          </cell>
          <cell r="B2099" t="str">
            <v>Dua puluh koma sembilan</v>
          </cell>
          <cell r="C2099" t="str">
            <v xml:space="preserve"> delapan</v>
          </cell>
          <cell r="D2099" t="str">
            <v>Dua puluh koma sembilan delapan</v>
          </cell>
        </row>
        <row r="2100">
          <cell r="A2100">
            <v>20.99</v>
          </cell>
          <cell r="B2100" t="str">
            <v>Dua puluh koma sembilan</v>
          </cell>
          <cell r="C2100" t="str">
            <v xml:space="preserve"> sembilan</v>
          </cell>
          <cell r="D2100" t="str">
            <v>Dua puluh koma sembilan sembilan</v>
          </cell>
        </row>
        <row r="2101">
          <cell r="A2101">
            <v>21</v>
          </cell>
          <cell r="B2101" t="str">
            <v>Dua puluh satu koma nol</v>
          </cell>
          <cell r="C2101" t="str">
            <v xml:space="preserve"> nol</v>
          </cell>
          <cell r="D2101" t="str">
            <v>Dua puluh satu koma nol nol</v>
          </cell>
        </row>
        <row r="2102">
          <cell r="A2102">
            <v>21.01</v>
          </cell>
          <cell r="B2102" t="str">
            <v>Dua puluh satu koma nol</v>
          </cell>
          <cell r="C2102" t="str">
            <v xml:space="preserve"> satu</v>
          </cell>
          <cell r="D2102" t="str">
            <v>Dua puluh satu koma nol satu</v>
          </cell>
        </row>
        <row r="2103">
          <cell r="A2103">
            <v>21.02</v>
          </cell>
          <cell r="B2103" t="str">
            <v>Dua puluh satu koma nol</v>
          </cell>
          <cell r="C2103" t="str">
            <v xml:space="preserve"> dua</v>
          </cell>
          <cell r="D2103" t="str">
            <v>Dua puluh satu koma nol dua</v>
          </cell>
        </row>
        <row r="2104">
          <cell r="A2104">
            <v>21.03</v>
          </cell>
          <cell r="B2104" t="str">
            <v>Dua puluh satu koma nol</v>
          </cell>
          <cell r="C2104" t="str">
            <v xml:space="preserve"> tiga</v>
          </cell>
          <cell r="D2104" t="str">
            <v>Dua puluh satu koma nol tiga</v>
          </cell>
        </row>
        <row r="2105">
          <cell r="A2105">
            <v>21.04</v>
          </cell>
          <cell r="B2105" t="str">
            <v>Dua puluh satu koma nol</v>
          </cell>
          <cell r="C2105" t="str">
            <v xml:space="preserve"> empat</v>
          </cell>
          <cell r="D2105" t="str">
            <v>Dua puluh satu koma nol empat</v>
          </cell>
        </row>
        <row r="2106">
          <cell r="A2106">
            <v>21.05</v>
          </cell>
          <cell r="B2106" t="str">
            <v>Dua puluh satu koma nol</v>
          </cell>
          <cell r="C2106" t="str">
            <v xml:space="preserve"> lima</v>
          </cell>
          <cell r="D2106" t="str">
            <v>Dua puluh satu koma nol lima</v>
          </cell>
        </row>
        <row r="2107">
          <cell r="A2107">
            <v>21.06</v>
          </cell>
          <cell r="B2107" t="str">
            <v>Dua puluh satu koma nol</v>
          </cell>
          <cell r="C2107" t="str">
            <v xml:space="preserve"> enam</v>
          </cell>
          <cell r="D2107" t="str">
            <v>Dua puluh satu koma nol enam</v>
          </cell>
        </row>
        <row r="2108">
          <cell r="A2108">
            <v>21.07</v>
          </cell>
          <cell r="B2108" t="str">
            <v>Dua puluh satu koma nol</v>
          </cell>
          <cell r="C2108" t="str">
            <v xml:space="preserve"> tujuh</v>
          </cell>
          <cell r="D2108" t="str">
            <v>Dua puluh satu koma nol tujuh</v>
          </cell>
        </row>
        <row r="2109">
          <cell r="A2109">
            <v>21.08</v>
          </cell>
          <cell r="B2109" t="str">
            <v>Dua puluh satu koma nol</v>
          </cell>
          <cell r="C2109" t="str">
            <v xml:space="preserve"> delapan</v>
          </cell>
          <cell r="D2109" t="str">
            <v>Dua puluh satu koma nol delapan</v>
          </cell>
        </row>
        <row r="2110">
          <cell r="A2110">
            <v>21.09</v>
          </cell>
          <cell r="B2110" t="str">
            <v>Dua puluh satu koma nol</v>
          </cell>
          <cell r="C2110" t="str">
            <v xml:space="preserve"> sembilan</v>
          </cell>
          <cell r="D2110" t="str">
            <v>Dua puluh satu koma nol sembilan</v>
          </cell>
        </row>
        <row r="2111">
          <cell r="A2111">
            <v>21.1</v>
          </cell>
          <cell r="B2111" t="str">
            <v>Dua puluh satu koma satu</v>
          </cell>
          <cell r="C2111" t="str">
            <v xml:space="preserve"> nol</v>
          </cell>
          <cell r="D2111" t="str">
            <v>Dua puluh satu koma satu nol</v>
          </cell>
        </row>
        <row r="2112">
          <cell r="A2112">
            <v>21.11</v>
          </cell>
          <cell r="B2112" t="str">
            <v>Dua puluh satu koma satu</v>
          </cell>
          <cell r="C2112" t="str">
            <v xml:space="preserve"> satu</v>
          </cell>
          <cell r="D2112" t="str">
            <v>Dua puluh satu koma satu satu</v>
          </cell>
        </row>
        <row r="2113">
          <cell r="A2113">
            <v>21.12</v>
          </cell>
          <cell r="B2113" t="str">
            <v>Dua puluh satu koma satu</v>
          </cell>
          <cell r="C2113" t="str">
            <v xml:space="preserve"> dua</v>
          </cell>
          <cell r="D2113" t="str">
            <v>Dua puluh satu koma satu dua</v>
          </cell>
        </row>
        <row r="2114">
          <cell r="A2114">
            <v>21.13</v>
          </cell>
          <cell r="B2114" t="str">
            <v>Dua puluh satu koma satu</v>
          </cell>
          <cell r="C2114" t="str">
            <v xml:space="preserve"> tiga</v>
          </cell>
          <cell r="D2114" t="str">
            <v>Dua puluh satu koma satu tiga</v>
          </cell>
        </row>
        <row r="2115">
          <cell r="A2115">
            <v>21.14</v>
          </cell>
          <cell r="B2115" t="str">
            <v>Dua puluh satu koma satu</v>
          </cell>
          <cell r="C2115" t="str">
            <v xml:space="preserve"> empat</v>
          </cell>
          <cell r="D2115" t="str">
            <v>Dua puluh satu koma satu empat</v>
          </cell>
        </row>
        <row r="2116">
          <cell r="A2116">
            <v>21.15</v>
          </cell>
          <cell r="B2116" t="str">
            <v>Dua puluh satu koma satu</v>
          </cell>
          <cell r="C2116" t="str">
            <v xml:space="preserve"> lima</v>
          </cell>
          <cell r="D2116" t="str">
            <v>Dua puluh satu koma satu lima</v>
          </cell>
        </row>
        <row r="2117">
          <cell r="A2117">
            <v>21.16</v>
          </cell>
          <cell r="B2117" t="str">
            <v>Dua puluh satu koma satu</v>
          </cell>
          <cell r="C2117" t="str">
            <v xml:space="preserve"> enam</v>
          </cell>
          <cell r="D2117" t="str">
            <v>Dua puluh satu koma satu enam</v>
          </cell>
        </row>
        <row r="2118">
          <cell r="A2118">
            <v>21.17</v>
          </cell>
          <cell r="B2118" t="str">
            <v>Dua puluh satu koma satu</v>
          </cell>
          <cell r="C2118" t="str">
            <v xml:space="preserve"> tujuh</v>
          </cell>
          <cell r="D2118" t="str">
            <v>Dua puluh satu koma satu tujuh</v>
          </cell>
        </row>
        <row r="2119">
          <cell r="A2119">
            <v>21.18</v>
          </cell>
          <cell r="B2119" t="str">
            <v>Dua puluh satu koma satu</v>
          </cell>
          <cell r="C2119" t="str">
            <v xml:space="preserve"> delapan</v>
          </cell>
          <cell r="D2119" t="str">
            <v>Dua puluh satu koma satu delapan</v>
          </cell>
        </row>
        <row r="2120">
          <cell r="A2120">
            <v>21.19</v>
          </cell>
          <cell r="B2120" t="str">
            <v>Dua puluh satu koma satu</v>
          </cell>
          <cell r="C2120" t="str">
            <v xml:space="preserve"> sembilan</v>
          </cell>
          <cell r="D2120" t="str">
            <v>Dua puluh satu koma satu sembilan</v>
          </cell>
        </row>
        <row r="2121">
          <cell r="A2121">
            <v>21.2</v>
          </cell>
          <cell r="B2121" t="str">
            <v>Dua puluh satu koma dua</v>
          </cell>
          <cell r="C2121" t="str">
            <v xml:space="preserve"> nol</v>
          </cell>
          <cell r="D2121" t="str">
            <v>Dua puluh satu koma dua nol</v>
          </cell>
        </row>
        <row r="2122">
          <cell r="A2122">
            <v>21.21</v>
          </cell>
          <cell r="B2122" t="str">
            <v>Dua puluh satu koma dua</v>
          </cell>
          <cell r="C2122" t="str">
            <v xml:space="preserve"> satu</v>
          </cell>
          <cell r="D2122" t="str">
            <v>Dua puluh satu koma dua satu</v>
          </cell>
        </row>
        <row r="2123">
          <cell r="A2123">
            <v>21.22</v>
          </cell>
          <cell r="B2123" t="str">
            <v>Dua puluh satu koma dua</v>
          </cell>
          <cell r="C2123" t="str">
            <v xml:space="preserve"> dua</v>
          </cell>
          <cell r="D2123" t="str">
            <v>Dua puluh satu koma dua dua</v>
          </cell>
        </row>
        <row r="2124">
          <cell r="A2124">
            <v>21.23</v>
          </cell>
          <cell r="B2124" t="str">
            <v>Dua puluh satu koma dua</v>
          </cell>
          <cell r="C2124" t="str">
            <v xml:space="preserve"> tiga</v>
          </cell>
          <cell r="D2124" t="str">
            <v>Dua puluh satu koma dua tiga</v>
          </cell>
        </row>
        <row r="2125">
          <cell r="A2125">
            <v>21.24</v>
          </cell>
          <cell r="B2125" t="str">
            <v>Dua puluh satu koma dua</v>
          </cell>
          <cell r="C2125" t="str">
            <v xml:space="preserve"> empat</v>
          </cell>
          <cell r="D2125" t="str">
            <v>Dua puluh satu koma dua empat</v>
          </cell>
        </row>
        <row r="2126">
          <cell r="A2126">
            <v>21.25</v>
          </cell>
          <cell r="B2126" t="str">
            <v>Dua puluh satu koma dua</v>
          </cell>
          <cell r="C2126" t="str">
            <v xml:space="preserve"> lima</v>
          </cell>
          <cell r="D2126" t="str">
            <v>Dua puluh satu koma dua lima</v>
          </cell>
        </row>
        <row r="2127">
          <cell r="A2127">
            <v>21.26</v>
          </cell>
          <cell r="B2127" t="str">
            <v>Dua puluh satu koma dua</v>
          </cell>
          <cell r="C2127" t="str">
            <v xml:space="preserve"> enam</v>
          </cell>
          <cell r="D2127" t="str">
            <v>Dua puluh satu koma dua enam</v>
          </cell>
        </row>
        <row r="2128">
          <cell r="A2128">
            <v>21.27</v>
          </cell>
          <cell r="B2128" t="str">
            <v>Dua puluh satu koma dua</v>
          </cell>
          <cell r="C2128" t="str">
            <v xml:space="preserve"> tujuh</v>
          </cell>
          <cell r="D2128" t="str">
            <v>Dua puluh satu koma dua tujuh</v>
          </cell>
        </row>
        <row r="2129">
          <cell r="A2129">
            <v>21.28</v>
          </cell>
          <cell r="B2129" t="str">
            <v>Dua puluh satu koma dua</v>
          </cell>
          <cell r="C2129" t="str">
            <v xml:space="preserve"> delapan</v>
          </cell>
          <cell r="D2129" t="str">
            <v>Dua puluh satu koma dua delapan</v>
          </cell>
        </row>
        <row r="2130">
          <cell r="A2130">
            <v>21.29</v>
          </cell>
          <cell r="B2130" t="str">
            <v>Dua puluh satu koma dua</v>
          </cell>
          <cell r="C2130" t="str">
            <v xml:space="preserve"> sembilan</v>
          </cell>
          <cell r="D2130" t="str">
            <v>Dua puluh satu koma dua sembilan</v>
          </cell>
        </row>
        <row r="2131">
          <cell r="A2131">
            <v>21.3</v>
          </cell>
          <cell r="B2131" t="str">
            <v>Dua puluh satu koma tiga</v>
          </cell>
          <cell r="C2131" t="str">
            <v xml:space="preserve"> nol</v>
          </cell>
          <cell r="D2131" t="str">
            <v>Dua puluh satu koma tiga nol</v>
          </cell>
        </row>
        <row r="2132">
          <cell r="A2132">
            <v>21.31</v>
          </cell>
          <cell r="B2132" t="str">
            <v>Dua puluh satu koma tiga</v>
          </cell>
          <cell r="C2132" t="str">
            <v xml:space="preserve"> satu</v>
          </cell>
          <cell r="D2132" t="str">
            <v>Dua puluh satu koma tiga satu</v>
          </cell>
        </row>
        <row r="2133">
          <cell r="A2133">
            <v>21.32</v>
          </cell>
          <cell r="B2133" t="str">
            <v>Dua puluh satu koma tiga</v>
          </cell>
          <cell r="C2133" t="str">
            <v xml:space="preserve"> dua</v>
          </cell>
          <cell r="D2133" t="str">
            <v>Dua puluh satu koma tiga dua</v>
          </cell>
        </row>
        <row r="2134">
          <cell r="A2134">
            <v>21.33</v>
          </cell>
          <cell r="B2134" t="str">
            <v>Dua puluh satu koma tiga</v>
          </cell>
          <cell r="C2134" t="str">
            <v xml:space="preserve"> tiga</v>
          </cell>
          <cell r="D2134" t="str">
            <v>Dua puluh satu koma tiga tiga</v>
          </cell>
        </row>
        <row r="2135">
          <cell r="A2135">
            <v>21.34</v>
          </cell>
          <cell r="B2135" t="str">
            <v>Dua puluh satu koma tiga</v>
          </cell>
          <cell r="C2135" t="str">
            <v xml:space="preserve"> empat</v>
          </cell>
          <cell r="D2135" t="str">
            <v>Dua puluh satu koma tiga empat</v>
          </cell>
        </row>
        <row r="2136">
          <cell r="A2136">
            <v>21.35</v>
          </cell>
          <cell r="B2136" t="str">
            <v>Dua puluh satu koma tiga</v>
          </cell>
          <cell r="C2136" t="str">
            <v xml:space="preserve"> lima</v>
          </cell>
          <cell r="D2136" t="str">
            <v>Dua puluh satu koma tiga lima</v>
          </cell>
        </row>
        <row r="2137">
          <cell r="A2137">
            <v>21.36</v>
          </cell>
          <cell r="B2137" t="str">
            <v>Dua puluh satu koma tiga</v>
          </cell>
          <cell r="C2137" t="str">
            <v xml:space="preserve"> enam</v>
          </cell>
          <cell r="D2137" t="str">
            <v>Dua puluh satu koma tiga enam</v>
          </cell>
        </row>
        <row r="2138">
          <cell r="A2138">
            <v>21.37</v>
          </cell>
          <cell r="B2138" t="str">
            <v>Dua puluh satu koma tiga</v>
          </cell>
          <cell r="C2138" t="str">
            <v xml:space="preserve"> tujuh</v>
          </cell>
          <cell r="D2138" t="str">
            <v>Dua puluh satu koma tiga tujuh</v>
          </cell>
        </row>
        <row r="2139">
          <cell r="A2139">
            <v>21.38</v>
          </cell>
          <cell r="B2139" t="str">
            <v>Dua puluh satu koma tiga</v>
          </cell>
          <cell r="C2139" t="str">
            <v xml:space="preserve"> delapan</v>
          </cell>
          <cell r="D2139" t="str">
            <v>Dua puluh satu koma tiga delapan</v>
          </cell>
        </row>
        <row r="2140">
          <cell r="A2140">
            <v>21.39</v>
          </cell>
          <cell r="B2140" t="str">
            <v>Dua puluh satu koma tiga</v>
          </cell>
          <cell r="C2140" t="str">
            <v xml:space="preserve"> sembilan</v>
          </cell>
          <cell r="D2140" t="str">
            <v>Dua puluh satu koma tiga sembilan</v>
          </cell>
        </row>
        <row r="2141">
          <cell r="A2141">
            <v>21.4</v>
          </cell>
          <cell r="B2141" t="str">
            <v>Dua puluh satu koma empat</v>
          </cell>
          <cell r="C2141" t="str">
            <v xml:space="preserve"> nol</v>
          </cell>
          <cell r="D2141" t="str">
            <v>Dua puluh satu koma empat nol</v>
          </cell>
        </row>
        <row r="2142">
          <cell r="A2142">
            <v>21.41</v>
          </cell>
          <cell r="B2142" t="str">
            <v>Dua puluh satu koma empat</v>
          </cell>
          <cell r="C2142" t="str">
            <v xml:space="preserve"> satu</v>
          </cell>
          <cell r="D2142" t="str">
            <v>Dua puluh satu koma empat satu</v>
          </cell>
        </row>
        <row r="2143">
          <cell r="A2143">
            <v>21.42</v>
          </cell>
          <cell r="B2143" t="str">
            <v>Dua puluh satu koma empat</v>
          </cell>
          <cell r="C2143" t="str">
            <v xml:space="preserve"> dua</v>
          </cell>
          <cell r="D2143" t="str">
            <v>Dua puluh satu koma empat dua</v>
          </cell>
        </row>
        <row r="2144">
          <cell r="A2144">
            <v>21.43</v>
          </cell>
          <cell r="B2144" t="str">
            <v>Dua puluh satu koma empat</v>
          </cell>
          <cell r="C2144" t="str">
            <v xml:space="preserve"> tiga</v>
          </cell>
          <cell r="D2144" t="str">
            <v>Dua puluh satu koma empat tiga</v>
          </cell>
        </row>
        <row r="2145">
          <cell r="A2145">
            <v>21.44</v>
          </cell>
          <cell r="B2145" t="str">
            <v>Dua puluh satu koma empat</v>
          </cell>
          <cell r="C2145" t="str">
            <v xml:space="preserve"> empat</v>
          </cell>
          <cell r="D2145" t="str">
            <v>Dua puluh satu koma empat empat</v>
          </cell>
        </row>
        <row r="2146">
          <cell r="A2146">
            <v>21.45</v>
          </cell>
          <cell r="B2146" t="str">
            <v>Dua puluh satu koma empat</v>
          </cell>
          <cell r="C2146" t="str">
            <v xml:space="preserve"> lima</v>
          </cell>
          <cell r="D2146" t="str">
            <v>Dua puluh satu koma empat lima</v>
          </cell>
        </row>
        <row r="2147">
          <cell r="A2147">
            <v>21.46</v>
          </cell>
          <cell r="B2147" t="str">
            <v>Dua puluh satu koma empat</v>
          </cell>
          <cell r="C2147" t="str">
            <v xml:space="preserve"> enam</v>
          </cell>
          <cell r="D2147" t="str">
            <v>Dua puluh satu koma empat enam</v>
          </cell>
        </row>
        <row r="2148">
          <cell r="A2148">
            <v>21.47</v>
          </cell>
          <cell r="B2148" t="str">
            <v>Dua puluh satu koma empat</v>
          </cell>
          <cell r="C2148" t="str">
            <v xml:space="preserve"> tujuh</v>
          </cell>
          <cell r="D2148" t="str">
            <v>Dua puluh satu koma empat tujuh</v>
          </cell>
        </row>
        <row r="2149">
          <cell r="A2149">
            <v>21.48</v>
          </cell>
          <cell r="B2149" t="str">
            <v>Dua puluh satu koma empat</v>
          </cell>
          <cell r="C2149" t="str">
            <v xml:space="preserve"> delapan</v>
          </cell>
          <cell r="D2149" t="str">
            <v>Dua puluh satu koma empat delapan</v>
          </cell>
        </row>
        <row r="2150">
          <cell r="A2150">
            <v>21.49</v>
          </cell>
          <cell r="B2150" t="str">
            <v>Dua puluh satu koma empat</v>
          </cell>
          <cell r="C2150" t="str">
            <v xml:space="preserve"> sembilan</v>
          </cell>
          <cell r="D2150" t="str">
            <v>Dua puluh satu koma empat sembilan</v>
          </cell>
        </row>
        <row r="2151">
          <cell r="A2151">
            <v>21.5</v>
          </cell>
          <cell r="B2151" t="str">
            <v>Dua puluh satu koma lima</v>
          </cell>
          <cell r="C2151" t="str">
            <v xml:space="preserve"> nol</v>
          </cell>
          <cell r="D2151" t="str">
            <v>Dua puluh satu koma lima nol</v>
          </cell>
        </row>
        <row r="2152">
          <cell r="A2152">
            <v>21.51</v>
          </cell>
          <cell r="B2152" t="str">
            <v>Dua puluh satu koma lima</v>
          </cell>
          <cell r="C2152" t="str">
            <v xml:space="preserve"> satu</v>
          </cell>
          <cell r="D2152" t="str">
            <v>Dua puluh satu koma lima satu</v>
          </cell>
        </row>
        <row r="2153">
          <cell r="A2153">
            <v>21.52</v>
          </cell>
          <cell r="B2153" t="str">
            <v>Dua puluh satu koma lima</v>
          </cell>
          <cell r="C2153" t="str">
            <v xml:space="preserve"> dua</v>
          </cell>
          <cell r="D2153" t="str">
            <v>Dua puluh satu koma lima dua</v>
          </cell>
        </row>
        <row r="2154">
          <cell r="A2154">
            <v>21.53</v>
          </cell>
          <cell r="B2154" t="str">
            <v>Dua puluh satu koma lima</v>
          </cell>
          <cell r="C2154" t="str">
            <v xml:space="preserve"> tiga</v>
          </cell>
          <cell r="D2154" t="str">
            <v>Dua puluh satu koma lima tiga</v>
          </cell>
        </row>
        <row r="2155">
          <cell r="A2155">
            <v>21.54</v>
          </cell>
          <cell r="B2155" t="str">
            <v>Dua puluh satu koma lima</v>
          </cell>
          <cell r="C2155" t="str">
            <v xml:space="preserve"> empat</v>
          </cell>
          <cell r="D2155" t="str">
            <v>Dua puluh satu koma lima empat</v>
          </cell>
        </row>
        <row r="2156">
          <cell r="A2156">
            <v>21.55</v>
          </cell>
          <cell r="B2156" t="str">
            <v>Dua puluh satu koma lima</v>
          </cell>
          <cell r="C2156" t="str">
            <v xml:space="preserve"> lima</v>
          </cell>
          <cell r="D2156" t="str">
            <v>Dua puluh satu koma lima lima</v>
          </cell>
        </row>
        <row r="2157">
          <cell r="A2157">
            <v>21.56</v>
          </cell>
          <cell r="B2157" t="str">
            <v>Dua puluh satu koma lima</v>
          </cell>
          <cell r="C2157" t="str">
            <v xml:space="preserve"> enam</v>
          </cell>
          <cell r="D2157" t="str">
            <v>Dua puluh satu koma lima enam</v>
          </cell>
        </row>
        <row r="2158">
          <cell r="A2158">
            <v>21.57</v>
          </cell>
          <cell r="B2158" t="str">
            <v>Dua puluh satu koma lima</v>
          </cell>
          <cell r="C2158" t="str">
            <v xml:space="preserve"> tujuh</v>
          </cell>
          <cell r="D2158" t="str">
            <v>Dua puluh satu koma lima tujuh</v>
          </cell>
        </row>
        <row r="2159">
          <cell r="A2159">
            <v>21.58</v>
          </cell>
          <cell r="B2159" t="str">
            <v>Dua puluh satu koma lima</v>
          </cell>
          <cell r="C2159" t="str">
            <v xml:space="preserve"> delapan</v>
          </cell>
          <cell r="D2159" t="str">
            <v>Dua puluh satu koma lima delapan</v>
          </cell>
        </row>
        <row r="2160">
          <cell r="A2160">
            <v>21.59</v>
          </cell>
          <cell r="B2160" t="str">
            <v>Dua puluh satu koma lima</v>
          </cell>
          <cell r="C2160" t="str">
            <v xml:space="preserve"> sembilan</v>
          </cell>
          <cell r="D2160" t="str">
            <v>Dua puluh satu koma lima sembilan</v>
          </cell>
        </row>
        <row r="2161">
          <cell r="A2161">
            <v>21.6</v>
          </cell>
          <cell r="B2161" t="str">
            <v>Dua puluh satu koma enam</v>
          </cell>
          <cell r="C2161" t="str">
            <v xml:space="preserve"> nol</v>
          </cell>
          <cell r="D2161" t="str">
            <v>Dua puluh satu koma enam nol</v>
          </cell>
        </row>
        <row r="2162">
          <cell r="A2162">
            <v>21.61</v>
          </cell>
          <cell r="B2162" t="str">
            <v>Dua puluh satu koma enam</v>
          </cell>
          <cell r="C2162" t="str">
            <v xml:space="preserve"> satu</v>
          </cell>
          <cell r="D2162" t="str">
            <v>Dua puluh satu koma enam satu</v>
          </cell>
        </row>
        <row r="2163">
          <cell r="A2163">
            <v>21.62</v>
          </cell>
          <cell r="B2163" t="str">
            <v>Dua puluh satu koma enam</v>
          </cell>
          <cell r="C2163" t="str">
            <v xml:space="preserve"> dua</v>
          </cell>
          <cell r="D2163" t="str">
            <v>Dua puluh satu koma enam dua</v>
          </cell>
        </row>
        <row r="2164">
          <cell r="A2164">
            <v>21.63</v>
          </cell>
          <cell r="B2164" t="str">
            <v>Dua puluh satu koma enam</v>
          </cell>
          <cell r="C2164" t="str">
            <v xml:space="preserve"> tiga</v>
          </cell>
          <cell r="D2164" t="str">
            <v>Dua puluh satu koma enam tiga</v>
          </cell>
        </row>
        <row r="2165">
          <cell r="A2165">
            <v>21.64</v>
          </cell>
          <cell r="B2165" t="str">
            <v>Dua puluh satu koma enam</v>
          </cell>
          <cell r="C2165" t="str">
            <v xml:space="preserve"> empat</v>
          </cell>
          <cell r="D2165" t="str">
            <v>Dua puluh satu koma enam empat</v>
          </cell>
        </row>
        <row r="2166">
          <cell r="A2166">
            <v>21.65</v>
          </cell>
          <cell r="B2166" t="str">
            <v>Dua puluh satu koma enam</v>
          </cell>
          <cell r="C2166" t="str">
            <v xml:space="preserve"> lima</v>
          </cell>
          <cell r="D2166" t="str">
            <v>Dua puluh satu koma enam lima</v>
          </cell>
        </row>
        <row r="2167">
          <cell r="A2167">
            <v>21.66</v>
          </cell>
          <cell r="B2167" t="str">
            <v>Dua puluh satu koma enam</v>
          </cell>
          <cell r="C2167" t="str">
            <v xml:space="preserve"> enam</v>
          </cell>
          <cell r="D2167" t="str">
            <v>Dua puluh satu koma enam enam</v>
          </cell>
        </row>
        <row r="2168">
          <cell r="A2168">
            <v>21.67</v>
          </cell>
          <cell r="B2168" t="str">
            <v>Dua puluh satu koma enam</v>
          </cell>
          <cell r="C2168" t="str">
            <v xml:space="preserve"> tujuh</v>
          </cell>
          <cell r="D2168" t="str">
            <v>Dua puluh satu koma enam tujuh</v>
          </cell>
        </row>
        <row r="2169">
          <cell r="A2169">
            <v>21.68</v>
          </cell>
          <cell r="B2169" t="str">
            <v>Dua puluh satu koma enam</v>
          </cell>
          <cell r="C2169" t="str">
            <v xml:space="preserve"> delapan</v>
          </cell>
          <cell r="D2169" t="str">
            <v>Dua puluh satu koma enam delapan</v>
          </cell>
        </row>
        <row r="2170">
          <cell r="A2170">
            <v>21.69</v>
          </cell>
          <cell r="B2170" t="str">
            <v>Dua puluh satu koma enam</v>
          </cell>
          <cell r="C2170" t="str">
            <v xml:space="preserve"> sembilan</v>
          </cell>
          <cell r="D2170" t="str">
            <v>Dua puluh satu koma enam sembilan</v>
          </cell>
        </row>
        <row r="2171">
          <cell r="A2171">
            <v>21.7</v>
          </cell>
          <cell r="B2171" t="str">
            <v>Dua puluh satu koma tujuh</v>
          </cell>
          <cell r="C2171" t="str">
            <v xml:space="preserve"> nol</v>
          </cell>
          <cell r="D2171" t="str">
            <v>Dua puluh satu koma tujuh nol</v>
          </cell>
        </row>
        <row r="2172">
          <cell r="A2172">
            <v>21.71</v>
          </cell>
          <cell r="B2172" t="str">
            <v>Dua puluh satu koma tujuh</v>
          </cell>
          <cell r="C2172" t="str">
            <v xml:space="preserve"> satu</v>
          </cell>
          <cell r="D2172" t="str">
            <v>Dua puluh satu koma tujuh satu</v>
          </cell>
        </row>
        <row r="2173">
          <cell r="A2173">
            <v>21.72</v>
          </cell>
          <cell r="B2173" t="str">
            <v>Dua puluh satu koma tujuh</v>
          </cell>
          <cell r="C2173" t="str">
            <v xml:space="preserve"> dua</v>
          </cell>
          <cell r="D2173" t="str">
            <v>Dua puluh satu koma tujuh dua</v>
          </cell>
        </row>
        <row r="2174">
          <cell r="A2174">
            <v>21.73</v>
          </cell>
          <cell r="B2174" t="str">
            <v>Dua puluh satu koma tujuh</v>
          </cell>
          <cell r="C2174" t="str">
            <v xml:space="preserve"> tiga</v>
          </cell>
          <cell r="D2174" t="str">
            <v>Dua puluh satu koma tujuh tiga</v>
          </cell>
        </row>
        <row r="2175">
          <cell r="A2175">
            <v>21.74</v>
          </cell>
          <cell r="B2175" t="str">
            <v>Dua puluh satu koma tujuh</v>
          </cell>
          <cell r="C2175" t="str">
            <v xml:space="preserve"> empat</v>
          </cell>
          <cell r="D2175" t="str">
            <v>Dua puluh satu koma tujuh empat</v>
          </cell>
        </row>
        <row r="2176">
          <cell r="A2176">
            <v>21.75</v>
          </cell>
          <cell r="B2176" t="str">
            <v>Dua puluh satu koma tujuh</v>
          </cell>
          <cell r="C2176" t="str">
            <v xml:space="preserve"> lima</v>
          </cell>
          <cell r="D2176" t="str">
            <v>Dua puluh satu koma tujuh lima</v>
          </cell>
        </row>
        <row r="2177">
          <cell r="A2177">
            <v>21.76</v>
          </cell>
          <cell r="B2177" t="str">
            <v>Dua puluh satu koma tujuh</v>
          </cell>
          <cell r="C2177" t="str">
            <v xml:space="preserve"> enam</v>
          </cell>
          <cell r="D2177" t="str">
            <v>Dua puluh satu koma tujuh enam</v>
          </cell>
        </row>
        <row r="2178">
          <cell r="A2178">
            <v>21.77</v>
          </cell>
          <cell r="B2178" t="str">
            <v>Dua puluh satu koma tujuh</v>
          </cell>
          <cell r="C2178" t="str">
            <v xml:space="preserve"> tujuh</v>
          </cell>
          <cell r="D2178" t="str">
            <v>Dua puluh satu koma tujuh tujuh</v>
          </cell>
        </row>
        <row r="2179">
          <cell r="A2179">
            <v>21.78</v>
          </cell>
          <cell r="B2179" t="str">
            <v>Dua puluh satu koma tujuh</v>
          </cell>
          <cell r="C2179" t="str">
            <v xml:space="preserve"> delapan</v>
          </cell>
          <cell r="D2179" t="str">
            <v>Dua puluh satu koma tujuh delapan</v>
          </cell>
        </row>
        <row r="2180">
          <cell r="A2180">
            <v>21.79</v>
          </cell>
          <cell r="B2180" t="str">
            <v>Dua puluh satu koma tujuh</v>
          </cell>
          <cell r="C2180" t="str">
            <v xml:space="preserve"> sembilan</v>
          </cell>
          <cell r="D2180" t="str">
            <v>Dua puluh satu koma tujuh sembilan</v>
          </cell>
        </row>
        <row r="2181">
          <cell r="A2181">
            <v>21.8</v>
          </cell>
          <cell r="B2181" t="str">
            <v>Dua puluh satu koma delapan</v>
          </cell>
          <cell r="C2181" t="str">
            <v xml:space="preserve"> nol</v>
          </cell>
          <cell r="D2181" t="str">
            <v>Dua puluh satu koma delapan nol</v>
          </cell>
        </row>
        <row r="2182">
          <cell r="A2182">
            <v>21.81</v>
          </cell>
          <cell r="B2182" t="str">
            <v>Dua puluh satu koma delapan</v>
          </cell>
          <cell r="C2182" t="str">
            <v xml:space="preserve"> satu</v>
          </cell>
          <cell r="D2182" t="str">
            <v>Dua puluh satu koma delapan satu</v>
          </cell>
        </row>
        <row r="2183">
          <cell r="A2183">
            <v>21.82</v>
          </cell>
          <cell r="B2183" t="str">
            <v>Dua puluh satu koma delapan</v>
          </cell>
          <cell r="C2183" t="str">
            <v xml:space="preserve"> dua</v>
          </cell>
          <cell r="D2183" t="str">
            <v>Dua puluh satu koma delapan dua</v>
          </cell>
        </row>
        <row r="2184">
          <cell r="A2184">
            <v>21.83</v>
          </cell>
          <cell r="B2184" t="str">
            <v>Dua puluh satu koma delapan</v>
          </cell>
          <cell r="C2184" t="str">
            <v xml:space="preserve"> tiga</v>
          </cell>
          <cell r="D2184" t="str">
            <v>Dua puluh satu koma delapan tiga</v>
          </cell>
        </row>
        <row r="2185">
          <cell r="A2185">
            <v>21.84</v>
          </cell>
          <cell r="B2185" t="str">
            <v>Dua puluh satu koma delapan</v>
          </cell>
          <cell r="C2185" t="str">
            <v xml:space="preserve"> empat</v>
          </cell>
          <cell r="D2185" t="str">
            <v>Dua puluh satu koma delapan empat</v>
          </cell>
        </row>
        <row r="2186">
          <cell r="A2186">
            <v>21.85</v>
          </cell>
          <cell r="B2186" t="str">
            <v>Dua puluh satu koma delapan</v>
          </cell>
          <cell r="C2186" t="str">
            <v xml:space="preserve"> lima</v>
          </cell>
          <cell r="D2186" t="str">
            <v>Dua puluh satu koma delapan lima</v>
          </cell>
        </row>
        <row r="2187">
          <cell r="A2187">
            <v>21.86</v>
          </cell>
          <cell r="B2187" t="str">
            <v>Dua puluh satu koma delapan</v>
          </cell>
          <cell r="C2187" t="str">
            <v xml:space="preserve"> enam</v>
          </cell>
          <cell r="D2187" t="str">
            <v>Dua puluh satu koma delapan enam</v>
          </cell>
        </row>
        <row r="2188">
          <cell r="A2188">
            <v>21.87</v>
          </cell>
          <cell r="B2188" t="str">
            <v>Dua puluh satu koma delapan</v>
          </cell>
          <cell r="C2188" t="str">
            <v xml:space="preserve"> tujuh</v>
          </cell>
          <cell r="D2188" t="str">
            <v>Dua puluh satu koma delapan tujuh</v>
          </cell>
        </row>
        <row r="2189">
          <cell r="A2189">
            <v>21.88</v>
          </cell>
          <cell r="B2189" t="str">
            <v>Dua puluh satu koma delapan</v>
          </cell>
          <cell r="C2189" t="str">
            <v xml:space="preserve"> delapan</v>
          </cell>
          <cell r="D2189" t="str">
            <v>Dua puluh satu koma delapan delapan</v>
          </cell>
        </row>
        <row r="2190">
          <cell r="A2190">
            <v>21.89</v>
          </cell>
          <cell r="B2190" t="str">
            <v>Dua puluh satu koma delapan</v>
          </cell>
          <cell r="C2190" t="str">
            <v xml:space="preserve"> sembilan</v>
          </cell>
          <cell r="D2190" t="str">
            <v>Dua puluh satu koma delapan sembilan</v>
          </cell>
        </row>
        <row r="2191">
          <cell r="A2191">
            <v>21.9</v>
          </cell>
          <cell r="B2191" t="str">
            <v>Dua puluh satu koma sembilan</v>
          </cell>
          <cell r="C2191" t="str">
            <v xml:space="preserve"> nol</v>
          </cell>
          <cell r="D2191" t="str">
            <v>Dua puluh satu koma sembilan nol</v>
          </cell>
        </row>
        <row r="2192">
          <cell r="A2192">
            <v>21.91</v>
          </cell>
          <cell r="B2192" t="str">
            <v>Dua puluh satu koma sembilan</v>
          </cell>
          <cell r="C2192" t="str">
            <v xml:space="preserve"> satu</v>
          </cell>
          <cell r="D2192" t="str">
            <v>Dua puluh satu koma sembilan satu</v>
          </cell>
        </row>
        <row r="2193">
          <cell r="A2193">
            <v>21.92</v>
          </cell>
          <cell r="B2193" t="str">
            <v>Dua puluh satu koma sembilan</v>
          </cell>
          <cell r="C2193" t="str">
            <v xml:space="preserve"> dua</v>
          </cell>
          <cell r="D2193" t="str">
            <v>Dua puluh satu koma sembilan dua</v>
          </cell>
        </row>
        <row r="2194">
          <cell r="A2194">
            <v>21.93</v>
          </cell>
          <cell r="B2194" t="str">
            <v>Dua puluh satu koma sembilan</v>
          </cell>
          <cell r="C2194" t="str">
            <v xml:space="preserve"> tiga</v>
          </cell>
          <cell r="D2194" t="str">
            <v>Dua puluh satu koma sembilan tiga</v>
          </cell>
        </row>
        <row r="2195">
          <cell r="A2195">
            <v>21.94</v>
          </cell>
          <cell r="B2195" t="str">
            <v>Dua puluh satu koma sembilan</v>
          </cell>
          <cell r="C2195" t="str">
            <v xml:space="preserve"> empat</v>
          </cell>
          <cell r="D2195" t="str">
            <v>Dua puluh satu koma sembilan empat</v>
          </cell>
        </row>
        <row r="2196">
          <cell r="A2196">
            <v>21.95</v>
          </cell>
          <cell r="B2196" t="str">
            <v>Dua puluh satu koma sembilan</v>
          </cell>
          <cell r="C2196" t="str">
            <v xml:space="preserve"> lima</v>
          </cell>
          <cell r="D2196" t="str">
            <v>Dua puluh satu koma sembilan lima</v>
          </cell>
        </row>
        <row r="2197">
          <cell r="A2197">
            <v>21.96</v>
          </cell>
          <cell r="B2197" t="str">
            <v>Dua puluh satu koma sembilan</v>
          </cell>
          <cell r="C2197" t="str">
            <v xml:space="preserve"> enam</v>
          </cell>
          <cell r="D2197" t="str">
            <v>Dua puluh satu koma sembilan enam</v>
          </cell>
        </row>
        <row r="2198">
          <cell r="A2198">
            <v>21.97</v>
          </cell>
          <cell r="B2198" t="str">
            <v>Dua puluh satu koma sembilan</v>
          </cell>
          <cell r="C2198" t="str">
            <v xml:space="preserve"> tujuh</v>
          </cell>
          <cell r="D2198" t="str">
            <v>Dua puluh satu koma sembilan tujuh</v>
          </cell>
        </row>
        <row r="2199">
          <cell r="A2199">
            <v>21.98</v>
          </cell>
          <cell r="B2199" t="str">
            <v>Dua puluh satu koma sembilan</v>
          </cell>
          <cell r="C2199" t="str">
            <v xml:space="preserve"> delapan</v>
          </cell>
          <cell r="D2199" t="str">
            <v>Dua puluh satu koma sembilan delapan</v>
          </cell>
        </row>
        <row r="2200">
          <cell r="A2200">
            <v>21.99</v>
          </cell>
          <cell r="B2200" t="str">
            <v>Dua puluh satu koma sembilan</v>
          </cell>
          <cell r="C2200" t="str">
            <v xml:space="preserve"> sembilan</v>
          </cell>
          <cell r="D2200" t="str">
            <v>Dua puluh satu koma sembilan sembilan</v>
          </cell>
        </row>
        <row r="2201">
          <cell r="A2201">
            <v>22</v>
          </cell>
          <cell r="B2201" t="str">
            <v>Dua puluh dua koma nol</v>
          </cell>
          <cell r="C2201" t="str">
            <v xml:space="preserve"> nol</v>
          </cell>
          <cell r="D2201" t="str">
            <v>Dua puluh dua koma nol nol</v>
          </cell>
        </row>
        <row r="2202">
          <cell r="A2202">
            <v>22.01</v>
          </cell>
          <cell r="B2202" t="str">
            <v>Dua puluh dua koma nol</v>
          </cell>
          <cell r="C2202" t="str">
            <v xml:space="preserve"> satu</v>
          </cell>
          <cell r="D2202" t="str">
            <v>Dua puluh dua koma nol satu</v>
          </cell>
        </row>
        <row r="2203">
          <cell r="A2203">
            <v>22.02</v>
          </cell>
          <cell r="B2203" t="str">
            <v>Dua puluh dua koma nol</v>
          </cell>
          <cell r="C2203" t="str">
            <v xml:space="preserve"> dua</v>
          </cell>
          <cell r="D2203" t="str">
            <v>Dua puluh dua koma nol dua</v>
          </cell>
        </row>
        <row r="2204">
          <cell r="A2204">
            <v>22.03</v>
          </cell>
          <cell r="B2204" t="str">
            <v>Dua puluh dua koma nol</v>
          </cell>
          <cell r="C2204" t="str">
            <v xml:space="preserve"> tiga</v>
          </cell>
          <cell r="D2204" t="str">
            <v>Dua puluh dua koma nol tiga</v>
          </cell>
        </row>
        <row r="2205">
          <cell r="A2205">
            <v>22.04</v>
          </cell>
          <cell r="B2205" t="str">
            <v>Dua puluh dua koma nol</v>
          </cell>
          <cell r="C2205" t="str">
            <v xml:space="preserve"> empat</v>
          </cell>
          <cell r="D2205" t="str">
            <v>Dua puluh dua koma nol empat</v>
          </cell>
        </row>
        <row r="2206">
          <cell r="A2206">
            <v>22.05</v>
          </cell>
          <cell r="B2206" t="str">
            <v>Dua puluh dua koma nol</v>
          </cell>
          <cell r="C2206" t="str">
            <v xml:space="preserve"> lima</v>
          </cell>
          <cell r="D2206" t="str">
            <v>Dua puluh dua koma nol lima</v>
          </cell>
        </row>
        <row r="2207">
          <cell r="A2207">
            <v>22.06</v>
          </cell>
          <cell r="B2207" t="str">
            <v>Dua puluh dua koma nol</v>
          </cell>
          <cell r="C2207" t="str">
            <v xml:space="preserve"> enam</v>
          </cell>
          <cell r="D2207" t="str">
            <v>Dua puluh dua koma nol enam</v>
          </cell>
        </row>
        <row r="2208">
          <cell r="A2208">
            <v>22.07</v>
          </cell>
          <cell r="B2208" t="str">
            <v>Dua puluh dua koma nol</v>
          </cell>
          <cell r="C2208" t="str">
            <v xml:space="preserve"> tujuh</v>
          </cell>
          <cell r="D2208" t="str">
            <v>Dua puluh dua koma nol tujuh</v>
          </cell>
        </row>
        <row r="2209">
          <cell r="A2209">
            <v>22.08</v>
          </cell>
          <cell r="B2209" t="str">
            <v>Dua puluh dua koma nol</v>
          </cell>
          <cell r="C2209" t="str">
            <v xml:space="preserve"> delapan</v>
          </cell>
          <cell r="D2209" t="str">
            <v>Dua puluh dua koma nol delapan</v>
          </cell>
        </row>
        <row r="2210">
          <cell r="A2210">
            <v>22.09</v>
          </cell>
          <cell r="B2210" t="str">
            <v>Dua puluh dua koma nol</v>
          </cell>
          <cell r="C2210" t="str">
            <v xml:space="preserve"> sembilan</v>
          </cell>
          <cell r="D2210" t="str">
            <v>Dua puluh dua koma nol sembilan</v>
          </cell>
        </row>
        <row r="2211">
          <cell r="A2211">
            <v>22.1</v>
          </cell>
          <cell r="B2211" t="str">
            <v>Dua puluh dua koma satu</v>
          </cell>
          <cell r="C2211" t="str">
            <v xml:space="preserve"> nol</v>
          </cell>
          <cell r="D2211" t="str">
            <v>Dua puluh dua koma satu nol</v>
          </cell>
        </row>
        <row r="2212">
          <cell r="A2212">
            <v>22.11</v>
          </cell>
          <cell r="B2212" t="str">
            <v>Dua puluh dua koma satu</v>
          </cell>
          <cell r="C2212" t="str">
            <v xml:space="preserve"> satu</v>
          </cell>
          <cell r="D2212" t="str">
            <v>Dua puluh dua koma satu satu</v>
          </cell>
        </row>
        <row r="2213">
          <cell r="A2213">
            <v>22.12</v>
          </cell>
          <cell r="B2213" t="str">
            <v>Dua puluh dua koma satu</v>
          </cell>
          <cell r="C2213" t="str">
            <v xml:space="preserve"> dua</v>
          </cell>
          <cell r="D2213" t="str">
            <v>Dua puluh dua koma satu dua</v>
          </cell>
        </row>
        <row r="2214">
          <cell r="A2214">
            <v>22.13</v>
          </cell>
          <cell r="B2214" t="str">
            <v>Dua puluh dua koma satu</v>
          </cell>
          <cell r="C2214" t="str">
            <v xml:space="preserve"> tiga</v>
          </cell>
          <cell r="D2214" t="str">
            <v>Dua puluh dua koma satu tiga</v>
          </cell>
        </row>
        <row r="2215">
          <cell r="A2215">
            <v>22.14</v>
          </cell>
          <cell r="B2215" t="str">
            <v>Dua puluh dua koma satu</v>
          </cell>
          <cell r="C2215" t="str">
            <v xml:space="preserve"> empat</v>
          </cell>
          <cell r="D2215" t="str">
            <v>Dua puluh dua koma satu empat</v>
          </cell>
        </row>
        <row r="2216">
          <cell r="A2216">
            <v>22.15</v>
          </cell>
          <cell r="B2216" t="str">
            <v>Dua puluh dua koma satu</v>
          </cell>
          <cell r="C2216" t="str">
            <v xml:space="preserve"> lima</v>
          </cell>
          <cell r="D2216" t="str">
            <v>Dua puluh dua koma satu lima</v>
          </cell>
        </row>
        <row r="2217">
          <cell r="A2217">
            <v>22.16</v>
          </cell>
          <cell r="B2217" t="str">
            <v>Dua puluh dua koma satu</v>
          </cell>
          <cell r="C2217" t="str">
            <v xml:space="preserve"> enam</v>
          </cell>
          <cell r="D2217" t="str">
            <v>Dua puluh dua koma satu enam</v>
          </cell>
        </row>
        <row r="2218">
          <cell r="A2218">
            <v>22.17</v>
          </cell>
          <cell r="B2218" t="str">
            <v>Dua puluh dua koma satu</v>
          </cell>
          <cell r="C2218" t="str">
            <v xml:space="preserve"> tujuh</v>
          </cell>
          <cell r="D2218" t="str">
            <v>Dua puluh dua koma satu tujuh</v>
          </cell>
        </row>
        <row r="2219">
          <cell r="A2219">
            <v>22.18</v>
          </cell>
          <cell r="B2219" t="str">
            <v>Dua puluh dua koma satu</v>
          </cell>
          <cell r="C2219" t="str">
            <v xml:space="preserve"> delapan</v>
          </cell>
          <cell r="D2219" t="str">
            <v>Dua puluh dua koma satu delapan</v>
          </cell>
        </row>
        <row r="2220">
          <cell r="A2220">
            <v>22.19</v>
          </cell>
          <cell r="B2220" t="str">
            <v>Dua puluh dua koma satu</v>
          </cell>
          <cell r="C2220" t="str">
            <v xml:space="preserve"> sembilan</v>
          </cell>
          <cell r="D2220" t="str">
            <v>Dua puluh dua koma satu sembilan</v>
          </cell>
        </row>
        <row r="2221">
          <cell r="A2221">
            <v>22.2</v>
          </cell>
          <cell r="B2221" t="str">
            <v>Dua puluh dua koma dua</v>
          </cell>
          <cell r="C2221" t="str">
            <v xml:space="preserve"> nol</v>
          </cell>
          <cell r="D2221" t="str">
            <v>Dua puluh dua koma dua nol</v>
          </cell>
        </row>
        <row r="2222">
          <cell r="A2222">
            <v>22.21</v>
          </cell>
          <cell r="B2222" t="str">
            <v>Dua puluh dua koma dua</v>
          </cell>
          <cell r="C2222" t="str">
            <v xml:space="preserve"> satu</v>
          </cell>
          <cell r="D2222" t="str">
            <v>Dua puluh dua koma dua satu</v>
          </cell>
        </row>
        <row r="2223">
          <cell r="A2223">
            <v>22.22</v>
          </cell>
          <cell r="B2223" t="str">
            <v>Dua puluh dua koma dua</v>
          </cell>
          <cell r="C2223" t="str">
            <v xml:space="preserve"> dua</v>
          </cell>
          <cell r="D2223" t="str">
            <v>Dua puluh dua koma dua dua</v>
          </cell>
        </row>
        <row r="2224">
          <cell r="A2224">
            <v>22.23</v>
          </cell>
          <cell r="B2224" t="str">
            <v>Dua puluh dua koma dua</v>
          </cell>
          <cell r="C2224" t="str">
            <v xml:space="preserve"> tiga</v>
          </cell>
          <cell r="D2224" t="str">
            <v>Dua puluh dua koma dua tiga</v>
          </cell>
        </row>
        <row r="2225">
          <cell r="A2225">
            <v>22.24</v>
          </cell>
          <cell r="B2225" t="str">
            <v>Dua puluh dua koma dua</v>
          </cell>
          <cell r="C2225" t="str">
            <v xml:space="preserve"> empat</v>
          </cell>
          <cell r="D2225" t="str">
            <v>Dua puluh dua koma dua empat</v>
          </cell>
        </row>
        <row r="2226">
          <cell r="A2226">
            <v>22.25</v>
          </cell>
          <cell r="B2226" t="str">
            <v>Dua puluh dua koma dua</v>
          </cell>
          <cell r="C2226" t="str">
            <v xml:space="preserve"> lima</v>
          </cell>
          <cell r="D2226" t="str">
            <v>Dua puluh dua koma dua lima</v>
          </cell>
        </row>
        <row r="2227">
          <cell r="A2227">
            <v>22.26</v>
          </cell>
          <cell r="B2227" t="str">
            <v>Dua puluh dua koma dua</v>
          </cell>
          <cell r="C2227" t="str">
            <v xml:space="preserve"> enam</v>
          </cell>
          <cell r="D2227" t="str">
            <v>Dua puluh dua koma dua enam</v>
          </cell>
        </row>
        <row r="2228">
          <cell r="A2228">
            <v>22.27</v>
          </cell>
          <cell r="B2228" t="str">
            <v>Dua puluh dua koma dua</v>
          </cell>
          <cell r="C2228" t="str">
            <v xml:space="preserve"> tujuh</v>
          </cell>
          <cell r="D2228" t="str">
            <v>Dua puluh dua koma dua tujuh</v>
          </cell>
        </row>
        <row r="2229">
          <cell r="A2229">
            <v>22.28</v>
          </cell>
          <cell r="B2229" t="str">
            <v>Dua puluh dua koma dua</v>
          </cell>
          <cell r="C2229" t="str">
            <v xml:space="preserve"> delapan</v>
          </cell>
          <cell r="D2229" t="str">
            <v>Dua puluh dua koma dua delapan</v>
          </cell>
        </row>
        <row r="2230">
          <cell r="A2230">
            <v>22.29</v>
          </cell>
          <cell r="B2230" t="str">
            <v>Dua puluh dua koma dua</v>
          </cell>
          <cell r="C2230" t="str">
            <v xml:space="preserve"> sembilan</v>
          </cell>
          <cell r="D2230" t="str">
            <v>Dua puluh dua koma dua sembilan</v>
          </cell>
        </row>
        <row r="2231">
          <cell r="A2231">
            <v>22.3</v>
          </cell>
          <cell r="B2231" t="str">
            <v>Dua puluh dua koma tiga</v>
          </cell>
          <cell r="C2231" t="str">
            <v xml:space="preserve"> nol</v>
          </cell>
          <cell r="D2231" t="str">
            <v>Dua puluh dua koma tiga nol</v>
          </cell>
        </row>
        <row r="2232">
          <cell r="A2232">
            <v>22.31</v>
          </cell>
          <cell r="B2232" t="str">
            <v>Dua puluh dua koma tiga</v>
          </cell>
          <cell r="C2232" t="str">
            <v xml:space="preserve"> satu</v>
          </cell>
          <cell r="D2232" t="str">
            <v>Dua puluh dua koma tiga satu</v>
          </cell>
        </row>
        <row r="2233">
          <cell r="A2233">
            <v>22.32</v>
          </cell>
          <cell r="B2233" t="str">
            <v>Dua puluh dua koma tiga</v>
          </cell>
          <cell r="C2233" t="str">
            <v xml:space="preserve"> dua</v>
          </cell>
          <cell r="D2233" t="str">
            <v>Dua puluh dua koma tiga dua</v>
          </cell>
        </row>
        <row r="2234">
          <cell r="A2234">
            <v>22.33</v>
          </cell>
          <cell r="B2234" t="str">
            <v>Dua puluh dua koma tiga</v>
          </cell>
          <cell r="C2234" t="str">
            <v xml:space="preserve"> tiga</v>
          </cell>
          <cell r="D2234" t="str">
            <v>Dua puluh dua koma tiga tiga</v>
          </cell>
        </row>
        <row r="2235">
          <cell r="A2235">
            <v>22.34</v>
          </cell>
          <cell r="B2235" t="str">
            <v>Dua puluh dua koma tiga</v>
          </cell>
          <cell r="C2235" t="str">
            <v xml:space="preserve"> empat</v>
          </cell>
          <cell r="D2235" t="str">
            <v>Dua puluh dua koma tiga empat</v>
          </cell>
        </row>
        <row r="2236">
          <cell r="A2236">
            <v>22.35</v>
          </cell>
          <cell r="B2236" t="str">
            <v>Dua puluh dua koma tiga</v>
          </cell>
          <cell r="C2236" t="str">
            <v xml:space="preserve"> lima</v>
          </cell>
          <cell r="D2236" t="str">
            <v>Dua puluh dua koma tiga lima</v>
          </cell>
        </row>
        <row r="2237">
          <cell r="A2237">
            <v>22.36</v>
          </cell>
          <cell r="B2237" t="str">
            <v>Dua puluh dua koma tiga</v>
          </cell>
          <cell r="C2237" t="str">
            <v xml:space="preserve"> enam</v>
          </cell>
          <cell r="D2237" t="str">
            <v>Dua puluh dua koma tiga enam</v>
          </cell>
        </row>
        <row r="2238">
          <cell r="A2238">
            <v>22.37</v>
          </cell>
          <cell r="B2238" t="str">
            <v>Dua puluh dua koma tiga</v>
          </cell>
          <cell r="C2238" t="str">
            <v xml:space="preserve"> tujuh</v>
          </cell>
          <cell r="D2238" t="str">
            <v>Dua puluh dua koma tiga tujuh</v>
          </cell>
        </row>
        <row r="2239">
          <cell r="A2239">
            <v>22.38</v>
          </cell>
          <cell r="B2239" t="str">
            <v>Dua puluh dua koma tiga</v>
          </cell>
          <cell r="C2239" t="str">
            <v xml:space="preserve"> delapan</v>
          </cell>
          <cell r="D2239" t="str">
            <v>Dua puluh dua koma tiga delapan</v>
          </cell>
        </row>
        <row r="2240">
          <cell r="A2240">
            <v>22.39</v>
          </cell>
          <cell r="B2240" t="str">
            <v>Dua puluh dua koma tiga</v>
          </cell>
          <cell r="C2240" t="str">
            <v xml:space="preserve"> sembilan</v>
          </cell>
          <cell r="D2240" t="str">
            <v>Dua puluh dua koma tiga sembilan</v>
          </cell>
        </row>
        <row r="2241">
          <cell r="A2241">
            <v>22.4</v>
          </cell>
          <cell r="B2241" t="str">
            <v>Dua puluh dua koma empat</v>
          </cell>
          <cell r="C2241" t="str">
            <v xml:space="preserve"> nol</v>
          </cell>
          <cell r="D2241" t="str">
            <v>Dua puluh dua koma empat nol</v>
          </cell>
        </row>
        <row r="2242">
          <cell r="A2242">
            <v>22.41</v>
          </cell>
          <cell r="B2242" t="str">
            <v>Dua puluh dua koma empat</v>
          </cell>
          <cell r="C2242" t="str">
            <v xml:space="preserve"> satu</v>
          </cell>
          <cell r="D2242" t="str">
            <v>Dua puluh dua koma empat satu</v>
          </cell>
        </row>
        <row r="2243">
          <cell r="A2243">
            <v>22.42</v>
          </cell>
          <cell r="B2243" t="str">
            <v>Dua puluh dua koma empat</v>
          </cell>
          <cell r="C2243" t="str">
            <v xml:space="preserve"> dua</v>
          </cell>
          <cell r="D2243" t="str">
            <v>Dua puluh dua koma empat dua</v>
          </cell>
        </row>
        <row r="2244">
          <cell r="A2244">
            <v>22.43</v>
          </cell>
          <cell r="B2244" t="str">
            <v>Dua puluh dua koma empat</v>
          </cell>
          <cell r="C2244" t="str">
            <v xml:space="preserve"> tiga</v>
          </cell>
          <cell r="D2244" t="str">
            <v>Dua puluh dua koma empat tiga</v>
          </cell>
        </row>
        <row r="2245">
          <cell r="A2245">
            <v>22.44</v>
          </cell>
          <cell r="B2245" t="str">
            <v>Dua puluh dua koma empat</v>
          </cell>
          <cell r="C2245" t="str">
            <v xml:space="preserve"> empat</v>
          </cell>
          <cell r="D2245" t="str">
            <v>Dua puluh dua koma empat empat</v>
          </cell>
        </row>
        <row r="2246">
          <cell r="A2246">
            <v>22.45</v>
          </cell>
          <cell r="B2246" t="str">
            <v>Dua puluh dua koma empat</v>
          </cell>
          <cell r="C2246" t="str">
            <v xml:space="preserve"> lima</v>
          </cell>
          <cell r="D2246" t="str">
            <v>Dua puluh dua koma empat lima</v>
          </cell>
        </row>
        <row r="2247">
          <cell r="A2247">
            <v>22.46</v>
          </cell>
          <cell r="B2247" t="str">
            <v>Dua puluh dua koma empat</v>
          </cell>
          <cell r="C2247" t="str">
            <v xml:space="preserve"> enam</v>
          </cell>
          <cell r="D2247" t="str">
            <v>Dua puluh dua koma empat enam</v>
          </cell>
        </row>
        <row r="2248">
          <cell r="A2248">
            <v>22.47</v>
          </cell>
          <cell r="B2248" t="str">
            <v>Dua puluh dua koma empat</v>
          </cell>
          <cell r="C2248" t="str">
            <v xml:space="preserve"> tujuh</v>
          </cell>
          <cell r="D2248" t="str">
            <v>Dua puluh dua koma empat tujuh</v>
          </cell>
        </row>
        <row r="2249">
          <cell r="A2249">
            <v>22.48</v>
          </cell>
          <cell r="B2249" t="str">
            <v>Dua puluh dua koma empat</v>
          </cell>
          <cell r="C2249" t="str">
            <v xml:space="preserve"> delapan</v>
          </cell>
          <cell r="D2249" t="str">
            <v>Dua puluh dua koma empat delapan</v>
          </cell>
        </row>
        <row r="2250">
          <cell r="A2250">
            <v>22.49</v>
          </cell>
          <cell r="B2250" t="str">
            <v>Dua puluh dua koma empat</v>
          </cell>
          <cell r="C2250" t="str">
            <v xml:space="preserve"> sembilan</v>
          </cell>
          <cell r="D2250" t="str">
            <v>Dua puluh dua koma empat sembilan</v>
          </cell>
        </row>
        <row r="2251">
          <cell r="A2251">
            <v>22.5</v>
          </cell>
          <cell r="B2251" t="str">
            <v>Dua puluh dua koma lima</v>
          </cell>
          <cell r="C2251" t="str">
            <v xml:space="preserve"> nol</v>
          </cell>
          <cell r="D2251" t="str">
            <v>Dua puluh dua koma lima nol</v>
          </cell>
        </row>
        <row r="2252">
          <cell r="A2252">
            <v>22.51</v>
          </cell>
          <cell r="B2252" t="str">
            <v>Dua puluh dua koma lima</v>
          </cell>
          <cell r="C2252" t="str">
            <v xml:space="preserve"> satu</v>
          </cell>
          <cell r="D2252" t="str">
            <v>Dua puluh dua koma lima satu</v>
          </cell>
        </row>
        <row r="2253">
          <cell r="A2253">
            <v>22.52</v>
          </cell>
          <cell r="B2253" t="str">
            <v>Dua puluh dua koma lima</v>
          </cell>
          <cell r="C2253" t="str">
            <v xml:space="preserve"> dua</v>
          </cell>
          <cell r="D2253" t="str">
            <v>Dua puluh dua koma lima dua</v>
          </cell>
        </row>
        <row r="2254">
          <cell r="A2254">
            <v>22.53</v>
          </cell>
          <cell r="B2254" t="str">
            <v>Dua puluh dua koma lima</v>
          </cell>
          <cell r="C2254" t="str">
            <v xml:space="preserve"> tiga</v>
          </cell>
          <cell r="D2254" t="str">
            <v>Dua puluh dua koma lima tiga</v>
          </cell>
        </row>
        <row r="2255">
          <cell r="A2255">
            <v>22.54</v>
          </cell>
          <cell r="B2255" t="str">
            <v>Dua puluh dua koma lima</v>
          </cell>
          <cell r="C2255" t="str">
            <v xml:space="preserve"> empat</v>
          </cell>
          <cell r="D2255" t="str">
            <v>Dua puluh dua koma lima empat</v>
          </cell>
        </row>
        <row r="2256">
          <cell r="A2256">
            <v>22.55</v>
          </cell>
          <cell r="B2256" t="str">
            <v>Dua puluh dua koma lima</v>
          </cell>
          <cell r="C2256" t="str">
            <v xml:space="preserve"> lima</v>
          </cell>
          <cell r="D2256" t="str">
            <v>Dua puluh dua koma lima lima</v>
          </cell>
        </row>
        <row r="2257">
          <cell r="A2257">
            <v>22.56</v>
          </cell>
          <cell r="B2257" t="str">
            <v>Dua puluh dua koma lima</v>
          </cell>
          <cell r="C2257" t="str">
            <v xml:space="preserve"> enam</v>
          </cell>
          <cell r="D2257" t="str">
            <v>Dua puluh dua koma lima enam</v>
          </cell>
        </row>
        <row r="2258">
          <cell r="A2258">
            <v>22.57</v>
          </cell>
          <cell r="B2258" t="str">
            <v>Dua puluh dua koma lima</v>
          </cell>
          <cell r="C2258" t="str">
            <v xml:space="preserve"> tujuh</v>
          </cell>
          <cell r="D2258" t="str">
            <v>Dua puluh dua koma lima tujuh</v>
          </cell>
        </row>
        <row r="2259">
          <cell r="A2259">
            <v>22.58</v>
          </cell>
          <cell r="B2259" t="str">
            <v>Dua puluh dua koma lima</v>
          </cell>
          <cell r="C2259" t="str">
            <v xml:space="preserve"> delapan</v>
          </cell>
          <cell r="D2259" t="str">
            <v>Dua puluh dua koma lima delapan</v>
          </cell>
        </row>
        <row r="2260">
          <cell r="A2260">
            <v>22.59</v>
          </cell>
          <cell r="B2260" t="str">
            <v>Dua puluh dua koma lima</v>
          </cell>
          <cell r="C2260" t="str">
            <v xml:space="preserve"> sembilan</v>
          </cell>
          <cell r="D2260" t="str">
            <v>Dua puluh dua koma lima sembilan</v>
          </cell>
        </row>
        <row r="2261">
          <cell r="A2261">
            <v>22.6</v>
          </cell>
          <cell r="B2261" t="str">
            <v>Dua puluh dua koma enam</v>
          </cell>
          <cell r="C2261" t="str">
            <v xml:space="preserve"> nol</v>
          </cell>
          <cell r="D2261" t="str">
            <v>Dua puluh dua koma enam nol</v>
          </cell>
        </row>
        <row r="2262">
          <cell r="A2262">
            <v>22.61</v>
          </cell>
          <cell r="B2262" t="str">
            <v>Dua puluh dua koma enam</v>
          </cell>
          <cell r="C2262" t="str">
            <v xml:space="preserve"> satu</v>
          </cell>
          <cell r="D2262" t="str">
            <v>Dua puluh dua koma enam satu</v>
          </cell>
        </row>
        <row r="2263">
          <cell r="A2263">
            <v>22.62</v>
          </cell>
          <cell r="B2263" t="str">
            <v>Dua puluh dua koma enam</v>
          </cell>
          <cell r="C2263" t="str">
            <v xml:space="preserve"> dua</v>
          </cell>
          <cell r="D2263" t="str">
            <v>Dua puluh dua koma enam dua</v>
          </cell>
        </row>
        <row r="2264">
          <cell r="A2264">
            <v>22.63</v>
          </cell>
          <cell r="B2264" t="str">
            <v>Dua puluh dua koma enam</v>
          </cell>
          <cell r="C2264" t="str">
            <v xml:space="preserve"> tiga</v>
          </cell>
          <cell r="D2264" t="str">
            <v>Dua puluh dua koma enam tiga</v>
          </cell>
        </row>
        <row r="2265">
          <cell r="A2265">
            <v>22.64</v>
          </cell>
          <cell r="B2265" t="str">
            <v>Dua puluh dua koma enam</v>
          </cell>
          <cell r="C2265" t="str">
            <v xml:space="preserve"> empat</v>
          </cell>
          <cell r="D2265" t="str">
            <v>Dua puluh dua koma enam empat</v>
          </cell>
        </row>
        <row r="2266">
          <cell r="A2266">
            <v>22.65</v>
          </cell>
          <cell r="B2266" t="str">
            <v>Dua puluh dua koma enam</v>
          </cell>
          <cell r="C2266" t="str">
            <v xml:space="preserve"> lima</v>
          </cell>
          <cell r="D2266" t="str">
            <v>Dua puluh dua koma enam lima</v>
          </cell>
        </row>
        <row r="2267">
          <cell r="A2267">
            <v>22.66</v>
          </cell>
          <cell r="B2267" t="str">
            <v>Dua puluh dua koma enam</v>
          </cell>
          <cell r="C2267" t="str">
            <v xml:space="preserve"> enam</v>
          </cell>
          <cell r="D2267" t="str">
            <v>Dua puluh dua koma enam enam</v>
          </cell>
        </row>
        <row r="2268">
          <cell r="A2268">
            <v>22.67</v>
          </cell>
          <cell r="B2268" t="str">
            <v>Dua puluh dua koma enam</v>
          </cell>
          <cell r="C2268" t="str">
            <v xml:space="preserve"> tujuh</v>
          </cell>
          <cell r="D2268" t="str">
            <v>Dua puluh dua koma enam tujuh</v>
          </cell>
        </row>
        <row r="2269">
          <cell r="A2269">
            <v>22.68</v>
          </cell>
          <cell r="B2269" t="str">
            <v>Dua puluh dua koma enam</v>
          </cell>
          <cell r="C2269" t="str">
            <v xml:space="preserve"> delapan</v>
          </cell>
          <cell r="D2269" t="str">
            <v>Dua puluh dua koma enam delapan</v>
          </cell>
        </row>
        <row r="2270">
          <cell r="A2270">
            <v>22.69</v>
          </cell>
          <cell r="B2270" t="str">
            <v>Dua puluh dua koma enam</v>
          </cell>
          <cell r="C2270" t="str">
            <v xml:space="preserve"> sembilan</v>
          </cell>
          <cell r="D2270" t="str">
            <v>Dua puluh dua koma enam sembilan</v>
          </cell>
        </row>
        <row r="2271">
          <cell r="A2271">
            <v>22.7</v>
          </cell>
          <cell r="B2271" t="str">
            <v>Dua puluh dua koma tujuh</v>
          </cell>
          <cell r="C2271" t="str">
            <v xml:space="preserve"> nol</v>
          </cell>
          <cell r="D2271" t="str">
            <v>Dua puluh dua koma tujuh nol</v>
          </cell>
        </row>
        <row r="2272">
          <cell r="A2272">
            <v>22.71</v>
          </cell>
          <cell r="B2272" t="str">
            <v>Dua puluh dua koma tujuh</v>
          </cell>
          <cell r="C2272" t="str">
            <v xml:space="preserve"> satu</v>
          </cell>
          <cell r="D2272" t="str">
            <v>Dua puluh dua koma tujuh satu</v>
          </cell>
        </row>
        <row r="2273">
          <cell r="A2273">
            <v>22.72</v>
          </cell>
          <cell r="B2273" t="str">
            <v>Dua puluh dua koma tujuh</v>
          </cell>
          <cell r="C2273" t="str">
            <v xml:space="preserve"> dua</v>
          </cell>
          <cell r="D2273" t="str">
            <v>Dua puluh dua koma tujuh dua</v>
          </cell>
        </row>
        <row r="2274">
          <cell r="A2274">
            <v>22.73</v>
          </cell>
          <cell r="B2274" t="str">
            <v>Dua puluh dua koma tujuh</v>
          </cell>
          <cell r="C2274" t="str">
            <v xml:space="preserve"> tiga</v>
          </cell>
          <cell r="D2274" t="str">
            <v>Dua puluh dua koma tujuh tiga</v>
          </cell>
        </row>
        <row r="2275">
          <cell r="A2275">
            <v>22.74</v>
          </cell>
          <cell r="B2275" t="str">
            <v>Dua puluh dua koma tujuh</v>
          </cell>
          <cell r="C2275" t="str">
            <v xml:space="preserve"> empat</v>
          </cell>
          <cell r="D2275" t="str">
            <v>Dua puluh dua koma tujuh empat</v>
          </cell>
        </row>
        <row r="2276">
          <cell r="A2276">
            <v>22.75</v>
          </cell>
          <cell r="B2276" t="str">
            <v>Dua puluh dua koma tujuh</v>
          </cell>
          <cell r="C2276" t="str">
            <v xml:space="preserve"> lima</v>
          </cell>
          <cell r="D2276" t="str">
            <v>Dua puluh dua koma tujuh lima</v>
          </cell>
        </row>
        <row r="2277">
          <cell r="A2277">
            <v>22.76</v>
          </cell>
          <cell r="B2277" t="str">
            <v>Dua puluh dua koma tujuh</v>
          </cell>
          <cell r="C2277" t="str">
            <v xml:space="preserve"> enam</v>
          </cell>
          <cell r="D2277" t="str">
            <v>Dua puluh dua koma tujuh enam</v>
          </cell>
        </row>
        <row r="2278">
          <cell r="A2278">
            <v>22.77</v>
          </cell>
          <cell r="B2278" t="str">
            <v>Dua puluh dua koma tujuh</v>
          </cell>
          <cell r="C2278" t="str">
            <v xml:space="preserve"> tujuh</v>
          </cell>
          <cell r="D2278" t="str">
            <v>Dua puluh dua koma tujuh tujuh</v>
          </cell>
        </row>
        <row r="2279">
          <cell r="A2279">
            <v>22.78</v>
          </cell>
          <cell r="B2279" t="str">
            <v>Dua puluh dua koma tujuh</v>
          </cell>
          <cell r="C2279" t="str">
            <v xml:space="preserve"> delapan</v>
          </cell>
          <cell r="D2279" t="str">
            <v>Dua puluh dua koma tujuh delapan</v>
          </cell>
        </row>
        <row r="2280">
          <cell r="A2280">
            <v>22.79</v>
          </cell>
          <cell r="B2280" t="str">
            <v>Dua puluh dua koma tujuh</v>
          </cell>
          <cell r="C2280" t="str">
            <v xml:space="preserve"> sembilan</v>
          </cell>
          <cell r="D2280" t="str">
            <v>Dua puluh dua koma tujuh sembilan</v>
          </cell>
        </row>
        <row r="2281">
          <cell r="A2281">
            <v>22.8</v>
          </cell>
          <cell r="B2281" t="str">
            <v>Dua puluh dua koma delapan</v>
          </cell>
          <cell r="C2281" t="str">
            <v xml:space="preserve"> nol</v>
          </cell>
          <cell r="D2281" t="str">
            <v>Dua puluh dua koma delapan nol</v>
          </cell>
        </row>
        <row r="2282">
          <cell r="A2282">
            <v>22.81</v>
          </cell>
          <cell r="B2282" t="str">
            <v>Dua puluh dua koma delapan</v>
          </cell>
          <cell r="C2282" t="str">
            <v xml:space="preserve"> satu</v>
          </cell>
          <cell r="D2282" t="str">
            <v>Dua puluh dua koma delapan satu</v>
          </cell>
        </row>
        <row r="2283">
          <cell r="A2283">
            <v>22.82</v>
          </cell>
          <cell r="B2283" t="str">
            <v>Dua puluh dua koma delapan</v>
          </cell>
          <cell r="C2283" t="str">
            <v xml:space="preserve"> dua</v>
          </cell>
          <cell r="D2283" t="str">
            <v>Dua puluh dua koma delapan dua</v>
          </cell>
        </row>
        <row r="2284">
          <cell r="A2284">
            <v>22.83</v>
          </cell>
          <cell r="B2284" t="str">
            <v>Dua puluh dua koma delapan</v>
          </cell>
          <cell r="C2284" t="str">
            <v xml:space="preserve"> tiga</v>
          </cell>
          <cell r="D2284" t="str">
            <v>Dua puluh dua koma delapan tiga</v>
          </cell>
        </row>
        <row r="2285">
          <cell r="A2285">
            <v>22.84</v>
          </cell>
          <cell r="B2285" t="str">
            <v>Dua puluh dua koma delapan</v>
          </cell>
          <cell r="C2285" t="str">
            <v xml:space="preserve"> empat</v>
          </cell>
          <cell r="D2285" t="str">
            <v>Dua puluh dua koma delapan empat</v>
          </cell>
        </row>
        <row r="2286">
          <cell r="A2286">
            <v>22.85</v>
          </cell>
          <cell r="B2286" t="str">
            <v>Dua puluh dua koma delapan</v>
          </cell>
          <cell r="C2286" t="str">
            <v xml:space="preserve"> lima</v>
          </cell>
          <cell r="D2286" t="str">
            <v>Dua puluh dua koma delapan lima</v>
          </cell>
        </row>
        <row r="2287">
          <cell r="A2287">
            <v>22.86</v>
          </cell>
          <cell r="B2287" t="str">
            <v>Dua puluh dua koma delapan</v>
          </cell>
          <cell r="C2287" t="str">
            <v xml:space="preserve"> enam</v>
          </cell>
          <cell r="D2287" t="str">
            <v>Dua puluh dua koma delapan enam</v>
          </cell>
        </row>
        <row r="2288">
          <cell r="A2288">
            <v>22.87</v>
          </cell>
          <cell r="B2288" t="str">
            <v>Dua puluh dua koma delapan</v>
          </cell>
          <cell r="C2288" t="str">
            <v xml:space="preserve"> tujuh</v>
          </cell>
          <cell r="D2288" t="str">
            <v>Dua puluh dua koma delapan tujuh</v>
          </cell>
        </row>
        <row r="2289">
          <cell r="A2289">
            <v>22.88</v>
          </cell>
          <cell r="B2289" t="str">
            <v>Dua puluh dua koma delapan</v>
          </cell>
          <cell r="C2289" t="str">
            <v xml:space="preserve"> delapan</v>
          </cell>
          <cell r="D2289" t="str">
            <v>Dua puluh dua koma delapan delapan</v>
          </cell>
        </row>
        <row r="2290">
          <cell r="A2290">
            <v>22.89</v>
          </cell>
          <cell r="B2290" t="str">
            <v>Dua puluh dua koma delapan</v>
          </cell>
          <cell r="C2290" t="str">
            <v xml:space="preserve"> sembilan</v>
          </cell>
          <cell r="D2290" t="str">
            <v>Dua puluh dua koma delapan sembilan</v>
          </cell>
        </row>
        <row r="2291">
          <cell r="A2291">
            <v>22.9</v>
          </cell>
          <cell r="B2291" t="str">
            <v>Dua puluh dua koma sembilan</v>
          </cell>
          <cell r="C2291" t="str">
            <v xml:space="preserve"> nol</v>
          </cell>
          <cell r="D2291" t="str">
            <v>Dua puluh dua koma sembilan nol</v>
          </cell>
        </row>
        <row r="2292">
          <cell r="A2292">
            <v>22.91</v>
          </cell>
          <cell r="B2292" t="str">
            <v>Dua puluh dua koma sembilan</v>
          </cell>
          <cell r="C2292" t="str">
            <v xml:space="preserve"> satu</v>
          </cell>
          <cell r="D2292" t="str">
            <v>Dua puluh dua koma sembilan satu</v>
          </cell>
        </row>
        <row r="2293">
          <cell r="A2293">
            <v>22.92</v>
          </cell>
          <cell r="B2293" t="str">
            <v>Dua puluh dua koma sembilan</v>
          </cell>
          <cell r="C2293" t="str">
            <v xml:space="preserve"> dua</v>
          </cell>
          <cell r="D2293" t="str">
            <v>Dua puluh dua koma sembilan dua</v>
          </cell>
        </row>
        <row r="2294">
          <cell r="A2294">
            <v>22.93</v>
          </cell>
          <cell r="B2294" t="str">
            <v>Dua puluh dua koma sembilan</v>
          </cell>
          <cell r="C2294" t="str">
            <v xml:space="preserve"> tiga</v>
          </cell>
          <cell r="D2294" t="str">
            <v>Dua puluh dua koma sembilan tiga</v>
          </cell>
        </row>
        <row r="2295">
          <cell r="A2295">
            <v>22.94</v>
          </cell>
          <cell r="B2295" t="str">
            <v>Dua puluh dua koma sembilan</v>
          </cell>
          <cell r="C2295" t="str">
            <v xml:space="preserve"> empat</v>
          </cell>
          <cell r="D2295" t="str">
            <v>Dua puluh dua koma sembilan empat</v>
          </cell>
        </row>
        <row r="2296">
          <cell r="A2296">
            <v>22.95</v>
          </cell>
          <cell r="B2296" t="str">
            <v>Dua puluh dua koma sembilan</v>
          </cell>
          <cell r="C2296" t="str">
            <v xml:space="preserve"> lima</v>
          </cell>
          <cell r="D2296" t="str">
            <v>Dua puluh dua koma sembilan lima</v>
          </cell>
        </row>
        <row r="2297">
          <cell r="A2297">
            <v>22.96</v>
          </cell>
          <cell r="B2297" t="str">
            <v>Dua puluh dua koma sembilan</v>
          </cell>
          <cell r="C2297" t="str">
            <v xml:space="preserve"> enam</v>
          </cell>
          <cell r="D2297" t="str">
            <v>Dua puluh dua koma sembilan enam</v>
          </cell>
        </row>
        <row r="2298">
          <cell r="A2298">
            <v>22.97</v>
          </cell>
          <cell r="B2298" t="str">
            <v>Dua puluh dua koma sembilan</v>
          </cell>
          <cell r="C2298" t="str">
            <v xml:space="preserve"> tujuh</v>
          </cell>
          <cell r="D2298" t="str">
            <v>Dua puluh dua koma sembilan tujuh</v>
          </cell>
        </row>
        <row r="2299">
          <cell r="A2299">
            <v>22.98</v>
          </cell>
          <cell r="B2299" t="str">
            <v>Dua puluh dua koma sembilan</v>
          </cell>
          <cell r="C2299" t="str">
            <v xml:space="preserve"> delapan</v>
          </cell>
          <cell r="D2299" t="str">
            <v>Dua puluh dua koma sembilan delapan</v>
          </cell>
        </row>
        <row r="2300">
          <cell r="A2300">
            <v>22.99</v>
          </cell>
          <cell r="B2300" t="str">
            <v>Dua puluh dua koma sembilan</v>
          </cell>
          <cell r="C2300" t="str">
            <v xml:space="preserve"> sembilan</v>
          </cell>
          <cell r="D2300" t="str">
            <v>Dua puluh dua koma sembilan sembilan</v>
          </cell>
        </row>
        <row r="2301">
          <cell r="A2301">
            <v>23</v>
          </cell>
          <cell r="B2301" t="str">
            <v>Dua puluh tiga koma nol</v>
          </cell>
          <cell r="C2301" t="str">
            <v xml:space="preserve"> nol</v>
          </cell>
          <cell r="D2301" t="str">
            <v>Dua puluh tiga koma nol nol</v>
          </cell>
        </row>
        <row r="2302">
          <cell r="A2302">
            <v>23.01</v>
          </cell>
          <cell r="B2302" t="str">
            <v>Dua puluh tiga koma nol</v>
          </cell>
          <cell r="C2302" t="str">
            <v xml:space="preserve"> satu</v>
          </cell>
          <cell r="D2302" t="str">
            <v>Dua puluh tiga koma nol satu</v>
          </cell>
        </row>
        <row r="2303">
          <cell r="A2303">
            <v>23.02</v>
          </cell>
          <cell r="B2303" t="str">
            <v>Dua puluh tiga koma nol</v>
          </cell>
          <cell r="C2303" t="str">
            <v xml:space="preserve"> dua</v>
          </cell>
          <cell r="D2303" t="str">
            <v>Dua puluh tiga koma nol dua</v>
          </cell>
        </row>
        <row r="2304">
          <cell r="A2304">
            <v>23.03</v>
          </cell>
          <cell r="B2304" t="str">
            <v>Dua puluh tiga koma nol</v>
          </cell>
          <cell r="C2304" t="str">
            <v xml:space="preserve"> tiga</v>
          </cell>
          <cell r="D2304" t="str">
            <v>Dua puluh tiga koma nol tiga</v>
          </cell>
        </row>
        <row r="2305">
          <cell r="A2305">
            <v>23.04</v>
          </cell>
          <cell r="B2305" t="str">
            <v>Dua puluh tiga koma nol</v>
          </cell>
          <cell r="C2305" t="str">
            <v xml:space="preserve"> empat</v>
          </cell>
          <cell r="D2305" t="str">
            <v>Dua puluh tiga koma nol empat</v>
          </cell>
        </row>
        <row r="2306">
          <cell r="A2306">
            <v>23.05</v>
          </cell>
          <cell r="B2306" t="str">
            <v>Dua puluh tiga koma nol</v>
          </cell>
          <cell r="C2306" t="str">
            <v xml:space="preserve"> lima</v>
          </cell>
          <cell r="D2306" t="str">
            <v>Dua puluh tiga koma nol lima</v>
          </cell>
        </row>
        <row r="2307">
          <cell r="A2307">
            <v>23.06</v>
          </cell>
          <cell r="B2307" t="str">
            <v>Dua puluh tiga koma nol</v>
          </cell>
          <cell r="C2307" t="str">
            <v xml:space="preserve"> enam</v>
          </cell>
          <cell r="D2307" t="str">
            <v>Dua puluh tiga koma nol enam</v>
          </cell>
        </row>
        <row r="2308">
          <cell r="A2308">
            <v>23.07</v>
          </cell>
          <cell r="B2308" t="str">
            <v>Dua puluh tiga koma nol</v>
          </cell>
          <cell r="C2308" t="str">
            <v xml:space="preserve"> tujuh</v>
          </cell>
          <cell r="D2308" t="str">
            <v>Dua puluh tiga koma nol tujuh</v>
          </cell>
        </row>
        <row r="2309">
          <cell r="A2309">
            <v>23.08</v>
          </cell>
          <cell r="B2309" t="str">
            <v>Dua puluh tiga koma nol</v>
          </cell>
          <cell r="C2309" t="str">
            <v xml:space="preserve"> delapan</v>
          </cell>
          <cell r="D2309" t="str">
            <v>Dua puluh tiga koma nol delapan</v>
          </cell>
        </row>
        <row r="2310">
          <cell r="A2310">
            <v>23.09</v>
          </cell>
          <cell r="B2310" t="str">
            <v>Dua puluh tiga koma nol</v>
          </cell>
          <cell r="C2310" t="str">
            <v xml:space="preserve"> sembilan</v>
          </cell>
          <cell r="D2310" t="str">
            <v>Dua puluh tiga koma nol sembilan</v>
          </cell>
        </row>
        <row r="2311">
          <cell r="A2311">
            <v>23.1</v>
          </cell>
          <cell r="B2311" t="str">
            <v>Dua puluh tiga koma satu</v>
          </cell>
          <cell r="C2311" t="str">
            <v xml:space="preserve"> nol</v>
          </cell>
          <cell r="D2311" t="str">
            <v>Dua puluh tiga koma satu nol</v>
          </cell>
        </row>
        <row r="2312">
          <cell r="A2312">
            <v>23.11</v>
          </cell>
          <cell r="B2312" t="str">
            <v>Dua puluh tiga koma satu</v>
          </cell>
          <cell r="C2312" t="str">
            <v xml:space="preserve"> satu</v>
          </cell>
          <cell r="D2312" t="str">
            <v>Dua puluh tiga koma satu satu</v>
          </cell>
        </row>
        <row r="2313">
          <cell r="A2313">
            <v>23.12</v>
          </cell>
          <cell r="B2313" t="str">
            <v>Dua puluh tiga koma satu</v>
          </cell>
          <cell r="C2313" t="str">
            <v xml:space="preserve"> dua</v>
          </cell>
          <cell r="D2313" t="str">
            <v>Dua puluh tiga koma satu dua</v>
          </cell>
        </row>
        <row r="2314">
          <cell r="A2314">
            <v>23.13</v>
          </cell>
          <cell r="B2314" t="str">
            <v>Dua puluh tiga koma satu</v>
          </cell>
          <cell r="C2314" t="str">
            <v xml:space="preserve"> tiga</v>
          </cell>
          <cell r="D2314" t="str">
            <v>Dua puluh tiga koma satu tiga</v>
          </cell>
        </row>
        <row r="2315">
          <cell r="A2315">
            <v>23.14</v>
          </cell>
          <cell r="B2315" t="str">
            <v>Dua puluh tiga koma satu</v>
          </cell>
          <cell r="C2315" t="str">
            <v xml:space="preserve"> empat</v>
          </cell>
          <cell r="D2315" t="str">
            <v>Dua puluh tiga koma satu empat</v>
          </cell>
        </row>
        <row r="2316">
          <cell r="A2316">
            <v>23.15</v>
          </cell>
          <cell r="B2316" t="str">
            <v>Dua puluh tiga koma satu</v>
          </cell>
          <cell r="C2316" t="str">
            <v xml:space="preserve"> lima</v>
          </cell>
          <cell r="D2316" t="str">
            <v>Dua puluh tiga koma satu lima</v>
          </cell>
        </row>
        <row r="2317">
          <cell r="A2317">
            <v>23.16</v>
          </cell>
          <cell r="B2317" t="str">
            <v>Dua puluh tiga koma satu</v>
          </cell>
          <cell r="C2317" t="str">
            <v xml:space="preserve"> enam</v>
          </cell>
          <cell r="D2317" t="str">
            <v>Dua puluh tiga koma satu enam</v>
          </cell>
        </row>
        <row r="2318">
          <cell r="A2318">
            <v>23.17</v>
          </cell>
          <cell r="B2318" t="str">
            <v>Dua puluh tiga koma satu</v>
          </cell>
          <cell r="C2318" t="str">
            <v xml:space="preserve"> tujuh</v>
          </cell>
          <cell r="D2318" t="str">
            <v>Dua puluh tiga koma satu tujuh</v>
          </cell>
        </row>
        <row r="2319">
          <cell r="A2319">
            <v>23.18</v>
          </cell>
          <cell r="B2319" t="str">
            <v>Dua puluh tiga koma satu</v>
          </cell>
          <cell r="C2319" t="str">
            <v xml:space="preserve"> delapan</v>
          </cell>
          <cell r="D2319" t="str">
            <v>Dua puluh tiga koma satu delapan</v>
          </cell>
        </row>
        <row r="2320">
          <cell r="A2320">
            <v>23.19</v>
          </cell>
          <cell r="B2320" t="str">
            <v>Dua puluh tiga koma satu</v>
          </cell>
          <cell r="C2320" t="str">
            <v xml:space="preserve"> sembilan</v>
          </cell>
          <cell r="D2320" t="str">
            <v>Dua puluh tiga koma satu sembilan</v>
          </cell>
        </row>
        <row r="2321">
          <cell r="A2321">
            <v>23.2</v>
          </cell>
          <cell r="B2321" t="str">
            <v>Dua puluh tiga koma dua</v>
          </cell>
          <cell r="C2321" t="str">
            <v xml:space="preserve"> nol</v>
          </cell>
          <cell r="D2321" t="str">
            <v>Dua puluh tiga koma dua nol</v>
          </cell>
        </row>
        <row r="2322">
          <cell r="A2322">
            <v>23.21</v>
          </cell>
          <cell r="B2322" t="str">
            <v>Dua puluh tiga koma dua</v>
          </cell>
          <cell r="C2322" t="str">
            <v xml:space="preserve"> satu</v>
          </cell>
          <cell r="D2322" t="str">
            <v>Dua puluh tiga koma dua satu</v>
          </cell>
        </row>
        <row r="2323">
          <cell r="A2323">
            <v>23.22</v>
          </cell>
          <cell r="B2323" t="str">
            <v>Dua puluh tiga koma dua</v>
          </cell>
          <cell r="C2323" t="str">
            <v xml:space="preserve"> dua</v>
          </cell>
          <cell r="D2323" t="str">
            <v>Dua puluh tiga koma dua dua</v>
          </cell>
        </row>
        <row r="2324">
          <cell r="A2324">
            <v>23.23</v>
          </cell>
          <cell r="B2324" t="str">
            <v>Dua puluh tiga koma dua</v>
          </cell>
          <cell r="C2324" t="str">
            <v xml:space="preserve"> tiga</v>
          </cell>
          <cell r="D2324" t="str">
            <v>Dua puluh tiga koma dua tiga</v>
          </cell>
        </row>
        <row r="2325">
          <cell r="A2325">
            <v>23.24</v>
          </cell>
          <cell r="B2325" t="str">
            <v>Dua puluh tiga koma dua</v>
          </cell>
          <cell r="C2325" t="str">
            <v xml:space="preserve"> empat</v>
          </cell>
          <cell r="D2325" t="str">
            <v>Dua puluh tiga koma dua empat</v>
          </cell>
        </row>
        <row r="2326">
          <cell r="A2326">
            <v>23.25</v>
          </cell>
          <cell r="B2326" t="str">
            <v>Dua puluh tiga koma dua</v>
          </cell>
          <cell r="C2326" t="str">
            <v xml:space="preserve"> lima</v>
          </cell>
          <cell r="D2326" t="str">
            <v>Dua puluh tiga koma dua lima</v>
          </cell>
        </row>
        <row r="2327">
          <cell r="A2327">
            <v>23.26</v>
          </cell>
          <cell r="B2327" t="str">
            <v>Dua puluh tiga koma dua</v>
          </cell>
          <cell r="C2327" t="str">
            <v xml:space="preserve"> enam</v>
          </cell>
          <cell r="D2327" t="str">
            <v>Dua puluh tiga koma dua enam</v>
          </cell>
        </row>
        <row r="2328">
          <cell r="A2328">
            <v>23.27</v>
          </cell>
          <cell r="B2328" t="str">
            <v>Dua puluh tiga koma dua</v>
          </cell>
          <cell r="C2328" t="str">
            <v xml:space="preserve"> tujuh</v>
          </cell>
          <cell r="D2328" t="str">
            <v>Dua puluh tiga koma dua tujuh</v>
          </cell>
        </row>
        <row r="2329">
          <cell r="A2329">
            <v>23.28</v>
          </cell>
          <cell r="B2329" t="str">
            <v>Dua puluh tiga koma dua</v>
          </cell>
          <cell r="C2329" t="str">
            <v xml:space="preserve"> delapan</v>
          </cell>
          <cell r="D2329" t="str">
            <v>Dua puluh tiga koma dua delapan</v>
          </cell>
        </row>
        <row r="2330">
          <cell r="A2330">
            <v>23.29</v>
          </cell>
          <cell r="B2330" t="str">
            <v>Dua puluh tiga koma dua</v>
          </cell>
          <cell r="C2330" t="str">
            <v xml:space="preserve"> sembilan</v>
          </cell>
          <cell r="D2330" t="str">
            <v>Dua puluh tiga koma dua sembilan</v>
          </cell>
        </row>
        <row r="2331">
          <cell r="A2331">
            <v>23.3</v>
          </cell>
          <cell r="B2331" t="str">
            <v>Dua puluh tiga koma tiga</v>
          </cell>
          <cell r="C2331" t="str">
            <v xml:space="preserve"> nol</v>
          </cell>
          <cell r="D2331" t="str">
            <v>Dua puluh tiga koma tiga nol</v>
          </cell>
        </row>
        <row r="2332">
          <cell r="A2332">
            <v>23.31</v>
          </cell>
          <cell r="B2332" t="str">
            <v>Dua puluh tiga koma tiga</v>
          </cell>
          <cell r="C2332" t="str">
            <v xml:space="preserve"> satu</v>
          </cell>
          <cell r="D2332" t="str">
            <v>Dua puluh tiga koma tiga satu</v>
          </cell>
        </row>
        <row r="2333">
          <cell r="A2333">
            <v>23.32</v>
          </cell>
          <cell r="B2333" t="str">
            <v>Dua puluh tiga koma tiga</v>
          </cell>
          <cell r="C2333" t="str">
            <v xml:space="preserve"> dua</v>
          </cell>
          <cell r="D2333" t="str">
            <v>Dua puluh tiga koma tiga dua</v>
          </cell>
        </row>
        <row r="2334">
          <cell r="A2334">
            <v>23.33</v>
          </cell>
          <cell r="B2334" t="str">
            <v>Dua puluh tiga koma tiga</v>
          </cell>
          <cell r="C2334" t="str">
            <v xml:space="preserve"> tiga</v>
          </cell>
          <cell r="D2334" t="str">
            <v>Dua puluh tiga koma tiga tiga</v>
          </cell>
        </row>
        <row r="2335">
          <cell r="A2335">
            <v>23.34</v>
          </cell>
          <cell r="B2335" t="str">
            <v>Dua puluh tiga koma tiga</v>
          </cell>
          <cell r="C2335" t="str">
            <v xml:space="preserve"> empat</v>
          </cell>
          <cell r="D2335" t="str">
            <v>Dua puluh tiga koma tiga empat</v>
          </cell>
        </row>
        <row r="2336">
          <cell r="A2336">
            <v>23.35</v>
          </cell>
          <cell r="B2336" t="str">
            <v>Dua puluh tiga koma tiga</v>
          </cell>
          <cell r="C2336" t="str">
            <v xml:space="preserve"> lima</v>
          </cell>
          <cell r="D2336" t="str">
            <v>Dua puluh tiga koma tiga lima</v>
          </cell>
        </row>
        <row r="2337">
          <cell r="A2337">
            <v>23.36</v>
          </cell>
          <cell r="B2337" t="str">
            <v>Dua puluh tiga koma tiga</v>
          </cell>
          <cell r="C2337" t="str">
            <v xml:space="preserve"> enam</v>
          </cell>
          <cell r="D2337" t="str">
            <v>Dua puluh tiga koma tiga enam</v>
          </cell>
        </row>
        <row r="2338">
          <cell r="A2338">
            <v>23.37</v>
          </cell>
          <cell r="B2338" t="str">
            <v>Dua puluh tiga koma tiga</v>
          </cell>
          <cell r="C2338" t="str">
            <v xml:space="preserve"> tujuh</v>
          </cell>
          <cell r="D2338" t="str">
            <v>Dua puluh tiga koma tiga tujuh</v>
          </cell>
        </row>
        <row r="2339">
          <cell r="A2339">
            <v>23.38</v>
          </cell>
          <cell r="B2339" t="str">
            <v>Dua puluh tiga koma tiga</v>
          </cell>
          <cell r="C2339" t="str">
            <v xml:space="preserve"> delapan</v>
          </cell>
          <cell r="D2339" t="str">
            <v>Dua puluh tiga koma tiga delapan</v>
          </cell>
        </row>
        <row r="2340">
          <cell r="A2340">
            <v>23.39</v>
          </cell>
          <cell r="B2340" t="str">
            <v>Dua puluh tiga koma tiga</v>
          </cell>
          <cell r="C2340" t="str">
            <v xml:space="preserve"> sembilan</v>
          </cell>
          <cell r="D2340" t="str">
            <v>Dua puluh tiga koma tiga sembilan</v>
          </cell>
        </row>
        <row r="2341">
          <cell r="A2341">
            <v>23.4</v>
          </cell>
          <cell r="B2341" t="str">
            <v>Dua puluh tiga koma empat</v>
          </cell>
          <cell r="C2341" t="str">
            <v xml:space="preserve"> nol</v>
          </cell>
          <cell r="D2341" t="str">
            <v>Dua puluh tiga koma empat nol</v>
          </cell>
        </row>
        <row r="2342">
          <cell r="A2342">
            <v>23.41</v>
          </cell>
          <cell r="B2342" t="str">
            <v>Dua puluh tiga koma empat</v>
          </cell>
          <cell r="C2342" t="str">
            <v xml:space="preserve"> satu</v>
          </cell>
          <cell r="D2342" t="str">
            <v>Dua puluh tiga koma empat satu</v>
          </cell>
        </row>
        <row r="2343">
          <cell r="A2343">
            <v>23.42</v>
          </cell>
          <cell r="B2343" t="str">
            <v>Dua puluh tiga koma empat</v>
          </cell>
          <cell r="C2343" t="str">
            <v xml:space="preserve"> dua</v>
          </cell>
          <cell r="D2343" t="str">
            <v>Dua puluh tiga koma empat dua</v>
          </cell>
        </row>
        <row r="2344">
          <cell r="A2344">
            <v>23.43</v>
          </cell>
          <cell r="B2344" t="str">
            <v>Dua puluh tiga koma empat</v>
          </cell>
          <cell r="C2344" t="str">
            <v xml:space="preserve"> tiga</v>
          </cell>
          <cell r="D2344" t="str">
            <v>Dua puluh tiga koma empat tiga</v>
          </cell>
        </row>
        <row r="2345">
          <cell r="A2345">
            <v>23.44</v>
          </cell>
          <cell r="B2345" t="str">
            <v>Dua puluh tiga koma empat</v>
          </cell>
          <cell r="C2345" t="str">
            <v xml:space="preserve"> empat</v>
          </cell>
          <cell r="D2345" t="str">
            <v>Dua puluh tiga koma empat empat</v>
          </cell>
        </row>
        <row r="2346">
          <cell r="A2346">
            <v>23.45</v>
          </cell>
          <cell r="B2346" t="str">
            <v>Dua puluh tiga koma empat</v>
          </cell>
          <cell r="C2346" t="str">
            <v xml:space="preserve"> lima</v>
          </cell>
          <cell r="D2346" t="str">
            <v>Dua puluh tiga koma empat lima</v>
          </cell>
        </row>
        <row r="2347">
          <cell r="A2347">
            <v>23.46</v>
          </cell>
          <cell r="B2347" t="str">
            <v>Dua puluh tiga koma empat</v>
          </cell>
          <cell r="C2347" t="str">
            <v xml:space="preserve"> enam</v>
          </cell>
          <cell r="D2347" t="str">
            <v>Dua puluh tiga koma empat enam</v>
          </cell>
        </row>
        <row r="2348">
          <cell r="A2348">
            <v>23.47</v>
          </cell>
          <cell r="B2348" t="str">
            <v>Dua puluh tiga koma empat</v>
          </cell>
          <cell r="C2348" t="str">
            <v xml:space="preserve"> tujuh</v>
          </cell>
          <cell r="D2348" t="str">
            <v>Dua puluh tiga koma empat tujuh</v>
          </cell>
        </row>
        <row r="2349">
          <cell r="A2349">
            <v>23.48</v>
          </cell>
          <cell r="B2349" t="str">
            <v>Dua puluh tiga koma empat</v>
          </cell>
          <cell r="C2349" t="str">
            <v xml:space="preserve"> delapan</v>
          </cell>
          <cell r="D2349" t="str">
            <v>Dua puluh tiga koma empat delapan</v>
          </cell>
        </row>
        <row r="2350">
          <cell r="A2350">
            <v>23.49</v>
          </cell>
          <cell r="B2350" t="str">
            <v>Dua puluh tiga koma empat</v>
          </cell>
          <cell r="C2350" t="str">
            <v xml:space="preserve"> sembilan</v>
          </cell>
          <cell r="D2350" t="str">
            <v>Dua puluh tiga koma empat sembilan</v>
          </cell>
        </row>
        <row r="2351">
          <cell r="A2351">
            <v>23.5</v>
          </cell>
          <cell r="B2351" t="str">
            <v>Dua puluh tiga koma lima</v>
          </cell>
          <cell r="C2351" t="str">
            <v xml:space="preserve"> nol</v>
          </cell>
          <cell r="D2351" t="str">
            <v>Dua puluh tiga koma lima nol</v>
          </cell>
        </row>
        <row r="2352">
          <cell r="A2352">
            <v>23.51</v>
          </cell>
          <cell r="B2352" t="str">
            <v>Dua puluh tiga koma lima</v>
          </cell>
          <cell r="C2352" t="str">
            <v xml:space="preserve"> satu</v>
          </cell>
          <cell r="D2352" t="str">
            <v>Dua puluh tiga koma lima satu</v>
          </cell>
        </row>
        <row r="2353">
          <cell r="A2353">
            <v>23.52</v>
          </cell>
          <cell r="B2353" t="str">
            <v>Dua puluh tiga koma lima</v>
          </cell>
          <cell r="C2353" t="str">
            <v xml:space="preserve"> dua</v>
          </cell>
          <cell r="D2353" t="str">
            <v>Dua puluh tiga koma lima dua</v>
          </cell>
        </row>
        <row r="2354">
          <cell r="A2354">
            <v>23.53</v>
          </cell>
          <cell r="B2354" t="str">
            <v>Dua puluh tiga koma lima</v>
          </cell>
          <cell r="C2354" t="str">
            <v xml:space="preserve"> tiga</v>
          </cell>
          <cell r="D2354" t="str">
            <v>Dua puluh tiga koma lima tiga</v>
          </cell>
        </row>
        <row r="2355">
          <cell r="A2355">
            <v>23.54</v>
          </cell>
          <cell r="B2355" t="str">
            <v>Dua puluh tiga koma lima</v>
          </cell>
          <cell r="C2355" t="str">
            <v xml:space="preserve"> empat</v>
          </cell>
          <cell r="D2355" t="str">
            <v>Dua puluh tiga koma lima empat</v>
          </cell>
        </row>
        <row r="2356">
          <cell r="A2356">
            <v>23.55</v>
          </cell>
          <cell r="B2356" t="str">
            <v>Dua puluh tiga koma lima</v>
          </cell>
          <cell r="C2356" t="str">
            <v xml:space="preserve"> lima</v>
          </cell>
          <cell r="D2356" t="str">
            <v>Dua puluh tiga koma lima lima</v>
          </cell>
        </row>
        <row r="2357">
          <cell r="A2357">
            <v>23.56</v>
          </cell>
          <cell r="B2357" t="str">
            <v>Dua puluh tiga koma lima</v>
          </cell>
          <cell r="C2357" t="str">
            <v xml:space="preserve"> enam</v>
          </cell>
          <cell r="D2357" t="str">
            <v>Dua puluh tiga koma lima enam</v>
          </cell>
        </row>
        <row r="2358">
          <cell r="A2358">
            <v>23.57</v>
          </cell>
          <cell r="B2358" t="str">
            <v>Dua puluh tiga koma lima</v>
          </cell>
          <cell r="C2358" t="str">
            <v xml:space="preserve"> tujuh</v>
          </cell>
          <cell r="D2358" t="str">
            <v>Dua puluh tiga koma lima tujuh</v>
          </cell>
        </row>
        <row r="2359">
          <cell r="A2359">
            <v>23.58</v>
          </cell>
          <cell r="B2359" t="str">
            <v>Dua puluh tiga koma lima</v>
          </cell>
          <cell r="C2359" t="str">
            <v xml:space="preserve"> delapan</v>
          </cell>
          <cell r="D2359" t="str">
            <v>Dua puluh tiga koma lima delapan</v>
          </cell>
        </row>
        <row r="2360">
          <cell r="A2360">
            <v>23.59</v>
          </cell>
          <cell r="B2360" t="str">
            <v>Dua puluh tiga koma lima</v>
          </cell>
          <cell r="C2360" t="str">
            <v xml:space="preserve"> sembilan</v>
          </cell>
          <cell r="D2360" t="str">
            <v>Dua puluh tiga koma lima sembilan</v>
          </cell>
        </row>
        <row r="2361">
          <cell r="A2361">
            <v>23.6</v>
          </cell>
          <cell r="B2361" t="str">
            <v>Dua puluh tiga koma enam</v>
          </cell>
          <cell r="C2361" t="str">
            <v xml:space="preserve"> nol</v>
          </cell>
          <cell r="D2361" t="str">
            <v>Dua puluh tiga koma enam nol</v>
          </cell>
        </row>
        <row r="2362">
          <cell r="A2362">
            <v>23.61</v>
          </cell>
          <cell r="B2362" t="str">
            <v>Dua puluh tiga koma enam</v>
          </cell>
          <cell r="C2362" t="str">
            <v xml:space="preserve"> satu</v>
          </cell>
          <cell r="D2362" t="str">
            <v>Dua puluh tiga koma enam satu</v>
          </cell>
        </row>
        <row r="2363">
          <cell r="A2363">
            <v>23.62</v>
          </cell>
          <cell r="B2363" t="str">
            <v>Dua puluh tiga koma enam</v>
          </cell>
          <cell r="C2363" t="str">
            <v xml:space="preserve"> dua</v>
          </cell>
          <cell r="D2363" t="str">
            <v>Dua puluh tiga koma enam dua</v>
          </cell>
        </row>
        <row r="2364">
          <cell r="A2364">
            <v>23.63</v>
          </cell>
          <cell r="B2364" t="str">
            <v>Dua puluh tiga koma enam</v>
          </cell>
          <cell r="C2364" t="str">
            <v xml:space="preserve"> tiga</v>
          </cell>
          <cell r="D2364" t="str">
            <v>Dua puluh tiga koma enam tiga</v>
          </cell>
        </row>
        <row r="2365">
          <cell r="A2365">
            <v>23.64</v>
          </cell>
          <cell r="B2365" t="str">
            <v>Dua puluh tiga koma enam</v>
          </cell>
          <cell r="C2365" t="str">
            <v xml:space="preserve"> empat</v>
          </cell>
          <cell r="D2365" t="str">
            <v>Dua puluh tiga koma enam empat</v>
          </cell>
        </row>
        <row r="2366">
          <cell r="A2366">
            <v>23.65</v>
          </cell>
          <cell r="B2366" t="str">
            <v>Dua puluh tiga koma enam</v>
          </cell>
          <cell r="C2366" t="str">
            <v xml:space="preserve"> lima</v>
          </cell>
          <cell r="D2366" t="str">
            <v>Dua puluh tiga koma enam lima</v>
          </cell>
        </row>
        <row r="2367">
          <cell r="A2367">
            <v>23.66</v>
          </cell>
          <cell r="B2367" t="str">
            <v>Dua puluh tiga koma enam</v>
          </cell>
          <cell r="C2367" t="str">
            <v xml:space="preserve"> enam</v>
          </cell>
          <cell r="D2367" t="str">
            <v>Dua puluh tiga koma enam enam</v>
          </cell>
        </row>
        <row r="2368">
          <cell r="A2368">
            <v>23.67</v>
          </cell>
          <cell r="B2368" t="str">
            <v>Dua puluh tiga koma enam</v>
          </cell>
          <cell r="C2368" t="str">
            <v xml:space="preserve"> tujuh</v>
          </cell>
          <cell r="D2368" t="str">
            <v>Dua puluh tiga koma enam tujuh</v>
          </cell>
        </row>
        <row r="2369">
          <cell r="A2369">
            <v>23.68</v>
          </cell>
          <cell r="B2369" t="str">
            <v>Dua puluh tiga koma enam</v>
          </cell>
          <cell r="C2369" t="str">
            <v xml:space="preserve"> delapan</v>
          </cell>
          <cell r="D2369" t="str">
            <v>Dua puluh tiga koma enam delapan</v>
          </cell>
        </row>
        <row r="2370">
          <cell r="A2370">
            <v>23.69</v>
          </cell>
          <cell r="B2370" t="str">
            <v>Dua puluh tiga koma enam</v>
          </cell>
          <cell r="C2370" t="str">
            <v xml:space="preserve"> sembilan</v>
          </cell>
          <cell r="D2370" t="str">
            <v>Dua puluh tiga koma enam sembilan</v>
          </cell>
        </row>
        <row r="2371">
          <cell r="A2371">
            <v>23.7</v>
          </cell>
          <cell r="B2371" t="str">
            <v>Dua puluh tiga koma tujuh</v>
          </cell>
          <cell r="C2371" t="str">
            <v xml:space="preserve"> nol</v>
          </cell>
          <cell r="D2371" t="str">
            <v>Dua puluh tiga koma tujuh nol</v>
          </cell>
        </row>
        <row r="2372">
          <cell r="A2372">
            <v>23.71</v>
          </cell>
          <cell r="B2372" t="str">
            <v>Dua puluh tiga koma tujuh</v>
          </cell>
          <cell r="C2372" t="str">
            <v xml:space="preserve"> satu</v>
          </cell>
          <cell r="D2372" t="str">
            <v>Dua puluh tiga koma tujuh satu</v>
          </cell>
        </row>
        <row r="2373">
          <cell r="A2373">
            <v>23.72</v>
          </cell>
          <cell r="B2373" t="str">
            <v>Dua puluh tiga koma tujuh</v>
          </cell>
          <cell r="C2373" t="str">
            <v xml:space="preserve"> dua</v>
          </cell>
          <cell r="D2373" t="str">
            <v>Dua puluh tiga koma tujuh dua</v>
          </cell>
        </row>
        <row r="2374">
          <cell r="A2374">
            <v>23.73</v>
          </cell>
          <cell r="B2374" t="str">
            <v>Dua puluh tiga koma tujuh</v>
          </cell>
          <cell r="C2374" t="str">
            <v xml:space="preserve"> tiga</v>
          </cell>
          <cell r="D2374" t="str">
            <v>Dua puluh tiga koma tujuh tiga</v>
          </cell>
        </row>
        <row r="2375">
          <cell r="A2375">
            <v>23.74</v>
          </cell>
          <cell r="B2375" t="str">
            <v>Dua puluh tiga koma tujuh</v>
          </cell>
          <cell r="C2375" t="str">
            <v xml:space="preserve"> empat</v>
          </cell>
          <cell r="D2375" t="str">
            <v>Dua puluh tiga koma tujuh empat</v>
          </cell>
        </row>
        <row r="2376">
          <cell r="A2376">
            <v>23.75</v>
          </cell>
          <cell r="B2376" t="str">
            <v>Dua puluh tiga koma tujuh</v>
          </cell>
          <cell r="C2376" t="str">
            <v xml:space="preserve"> lima</v>
          </cell>
          <cell r="D2376" t="str">
            <v>Dua puluh tiga koma tujuh lima</v>
          </cell>
        </row>
        <row r="2377">
          <cell r="A2377">
            <v>23.76</v>
          </cell>
          <cell r="B2377" t="str">
            <v>Dua puluh tiga koma tujuh</v>
          </cell>
          <cell r="C2377" t="str">
            <v xml:space="preserve"> enam</v>
          </cell>
          <cell r="D2377" t="str">
            <v>Dua puluh tiga koma tujuh enam</v>
          </cell>
        </row>
        <row r="2378">
          <cell r="A2378">
            <v>23.77</v>
          </cell>
          <cell r="B2378" t="str">
            <v>Dua puluh tiga koma tujuh</v>
          </cell>
          <cell r="C2378" t="str">
            <v xml:space="preserve"> tujuh</v>
          </cell>
          <cell r="D2378" t="str">
            <v>Dua puluh tiga koma tujuh tujuh</v>
          </cell>
        </row>
        <row r="2379">
          <cell r="A2379">
            <v>23.78</v>
          </cell>
          <cell r="B2379" t="str">
            <v>Dua puluh tiga koma tujuh</v>
          </cell>
          <cell r="C2379" t="str">
            <v xml:space="preserve"> delapan</v>
          </cell>
          <cell r="D2379" t="str">
            <v>Dua puluh tiga koma tujuh delapan</v>
          </cell>
        </row>
        <row r="2380">
          <cell r="A2380">
            <v>23.79</v>
          </cell>
          <cell r="B2380" t="str">
            <v>Dua puluh tiga koma tujuh</v>
          </cell>
          <cell r="C2380" t="str">
            <v xml:space="preserve"> sembilan</v>
          </cell>
          <cell r="D2380" t="str">
            <v>Dua puluh tiga koma tujuh sembilan</v>
          </cell>
        </row>
        <row r="2381">
          <cell r="A2381">
            <v>23.8</v>
          </cell>
          <cell r="B2381" t="str">
            <v>Dua puluh tiga koma delapan</v>
          </cell>
          <cell r="C2381" t="str">
            <v xml:space="preserve"> nol</v>
          </cell>
          <cell r="D2381" t="str">
            <v>Dua puluh tiga koma delapan nol</v>
          </cell>
        </row>
        <row r="2382">
          <cell r="A2382">
            <v>23.81</v>
          </cell>
          <cell r="B2382" t="str">
            <v>Dua puluh tiga koma delapan</v>
          </cell>
          <cell r="C2382" t="str">
            <v xml:space="preserve"> satu</v>
          </cell>
          <cell r="D2382" t="str">
            <v>Dua puluh tiga koma delapan satu</v>
          </cell>
        </row>
        <row r="2383">
          <cell r="A2383">
            <v>23.82</v>
          </cell>
          <cell r="B2383" t="str">
            <v>Dua puluh tiga koma delapan</v>
          </cell>
          <cell r="C2383" t="str">
            <v xml:space="preserve"> dua</v>
          </cell>
          <cell r="D2383" t="str">
            <v>Dua puluh tiga koma delapan dua</v>
          </cell>
        </row>
        <row r="2384">
          <cell r="A2384">
            <v>23.83</v>
          </cell>
          <cell r="B2384" t="str">
            <v>Dua puluh tiga koma delapan</v>
          </cell>
          <cell r="C2384" t="str">
            <v xml:space="preserve"> tiga</v>
          </cell>
          <cell r="D2384" t="str">
            <v>Dua puluh tiga koma delapan tiga</v>
          </cell>
        </row>
        <row r="2385">
          <cell r="A2385">
            <v>23.84</v>
          </cell>
          <cell r="B2385" t="str">
            <v>Dua puluh tiga koma delapan</v>
          </cell>
          <cell r="C2385" t="str">
            <v xml:space="preserve"> empat</v>
          </cell>
          <cell r="D2385" t="str">
            <v>Dua puluh tiga koma delapan empat</v>
          </cell>
        </row>
        <row r="2386">
          <cell r="A2386">
            <v>23.85</v>
          </cell>
          <cell r="B2386" t="str">
            <v>Dua puluh tiga koma delapan</v>
          </cell>
          <cell r="C2386" t="str">
            <v xml:space="preserve"> lima</v>
          </cell>
          <cell r="D2386" t="str">
            <v>Dua puluh tiga koma delapan lima</v>
          </cell>
        </row>
        <row r="2387">
          <cell r="A2387">
            <v>23.86</v>
          </cell>
          <cell r="B2387" t="str">
            <v>Dua puluh tiga koma delapan</v>
          </cell>
          <cell r="C2387" t="str">
            <v xml:space="preserve"> enam</v>
          </cell>
          <cell r="D2387" t="str">
            <v>Dua puluh tiga koma delapan enam</v>
          </cell>
        </row>
        <row r="2388">
          <cell r="A2388">
            <v>23.87</v>
          </cell>
          <cell r="B2388" t="str">
            <v>Dua puluh tiga koma delapan</v>
          </cell>
          <cell r="C2388" t="str">
            <v xml:space="preserve"> tujuh</v>
          </cell>
          <cell r="D2388" t="str">
            <v>Dua puluh tiga koma delapan tujuh</v>
          </cell>
        </row>
        <row r="2389">
          <cell r="A2389">
            <v>23.88</v>
          </cell>
          <cell r="B2389" t="str">
            <v>Dua puluh tiga koma delapan</v>
          </cell>
          <cell r="C2389" t="str">
            <v xml:space="preserve"> delapan</v>
          </cell>
          <cell r="D2389" t="str">
            <v>Dua puluh tiga koma delapan delapan</v>
          </cell>
        </row>
        <row r="2390">
          <cell r="A2390">
            <v>23.89</v>
          </cell>
          <cell r="B2390" t="str">
            <v>Dua puluh tiga koma delapan</v>
          </cell>
          <cell r="C2390" t="str">
            <v xml:space="preserve"> sembilan</v>
          </cell>
          <cell r="D2390" t="str">
            <v>Dua puluh tiga koma delapan sembilan</v>
          </cell>
        </row>
        <row r="2391">
          <cell r="A2391">
            <v>23.9</v>
          </cell>
          <cell r="B2391" t="str">
            <v>Dua puluh tiga koma sembilan</v>
          </cell>
          <cell r="C2391" t="str">
            <v xml:space="preserve"> nol</v>
          </cell>
          <cell r="D2391" t="str">
            <v>Dua puluh tiga koma sembilan nol</v>
          </cell>
        </row>
        <row r="2392">
          <cell r="A2392">
            <v>23.91</v>
          </cell>
          <cell r="B2392" t="str">
            <v>Dua puluh tiga koma sembilan</v>
          </cell>
          <cell r="C2392" t="str">
            <v xml:space="preserve"> satu</v>
          </cell>
          <cell r="D2392" t="str">
            <v>Dua puluh tiga koma sembilan satu</v>
          </cell>
        </row>
        <row r="2393">
          <cell r="A2393">
            <v>23.92</v>
          </cell>
          <cell r="B2393" t="str">
            <v>Dua puluh tiga koma sembilan</v>
          </cell>
          <cell r="C2393" t="str">
            <v xml:space="preserve"> dua</v>
          </cell>
          <cell r="D2393" t="str">
            <v>Dua puluh tiga koma sembilan dua</v>
          </cell>
        </row>
        <row r="2394">
          <cell r="A2394">
            <v>23.93</v>
          </cell>
          <cell r="B2394" t="str">
            <v>Dua puluh tiga koma sembilan</v>
          </cell>
          <cell r="C2394" t="str">
            <v xml:space="preserve"> tiga</v>
          </cell>
          <cell r="D2394" t="str">
            <v>Dua puluh tiga koma sembilan tiga</v>
          </cell>
        </row>
        <row r="2395">
          <cell r="A2395">
            <v>23.94</v>
          </cell>
          <cell r="B2395" t="str">
            <v>Dua puluh tiga koma sembilan</v>
          </cell>
          <cell r="C2395" t="str">
            <v xml:space="preserve"> empat</v>
          </cell>
          <cell r="D2395" t="str">
            <v>Dua puluh tiga koma sembilan empat</v>
          </cell>
        </row>
        <row r="2396">
          <cell r="A2396">
            <v>23.95</v>
          </cell>
          <cell r="B2396" t="str">
            <v>Dua puluh tiga koma sembilan</v>
          </cell>
          <cell r="C2396" t="str">
            <v xml:space="preserve"> lima</v>
          </cell>
          <cell r="D2396" t="str">
            <v>Dua puluh tiga koma sembilan lima</v>
          </cell>
        </row>
        <row r="2397">
          <cell r="A2397">
            <v>23.96</v>
          </cell>
          <cell r="B2397" t="str">
            <v>Dua puluh tiga koma sembilan</v>
          </cell>
          <cell r="C2397" t="str">
            <v xml:space="preserve"> enam</v>
          </cell>
          <cell r="D2397" t="str">
            <v>Dua puluh tiga koma sembilan enam</v>
          </cell>
        </row>
        <row r="2398">
          <cell r="A2398">
            <v>23.97</v>
          </cell>
          <cell r="B2398" t="str">
            <v>Dua puluh tiga koma sembilan</v>
          </cell>
          <cell r="C2398" t="str">
            <v xml:space="preserve"> tujuh</v>
          </cell>
          <cell r="D2398" t="str">
            <v>Dua puluh tiga koma sembilan tujuh</v>
          </cell>
        </row>
        <row r="2399">
          <cell r="A2399">
            <v>23.98</v>
          </cell>
          <cell r="B2399" t="str">
            <v>Dua puluh tiga koma sembilan</v>
          </cell>
          <cell r="C2399" t="str">
            <v xml:space="preserve"> delapan</v>
          </cell>
          <cell r="D2399" t="str">
            <v>Dua puluh tiga koma sembilan delapan</v>
          </cell>
        </row>
        <row r="2400">
          <cell r="A2400">
            <v>23.99</v>
          </cell>
          <cell r="B2400" t="str">
            <v>Dua puluh tiga koma sembilan</v>
          </cell>
          <cell r="C2400" t="str">
            <v xml:space="preserve"> sembilan</v>
          </cell>
          <cell r="D2400" t="str">
            <v>Dua puluh tiga koma sembilan sembilan</v>
          </cell>
        </row>
        <row r="2401">
          <cell r="A2401">
            <v>24</v>
          </cell>
          <cell r="B2401" t="str">
            <v>Dua puluh empat koma nol</v>
          </cell>
          <cell r="C2401" t="str">
            <v xml:space="preserve"> nol</v>
          </cell>
          <cell r="D2401" t="str">
            <v>Dua puluh empat koma nol nol</v>
          </cell>
        </row>
        <row r="2402">
          <cell r="A2402">
            <v>24.01</v>
          </cell>
          <cell r="B2402" t="str">
            <v>Dua puluh empat koma nol</v>
          </cell>
          <cell r="C2402" t="str">
            <v xml:space="preserve"> satu</v>
          </cell>
          <cell r="D2402" t="str">
            <v>Dua puluh empat koma nol satu</v>
          </cell>
        </row>
        <row r="2403">
          <cell r="A2403">
            <v>24.02</v>
          </cell>
          <cell r="B2403" t="str">
            <v>Dua puluh empat koma nol</v>
          </cell>
          <cell r="C2403" t="str">
            <v xml:space="preserve"> dua</v>
          </cell>
          <cell r="D2403" t="str">
            <v>Dua puluh empat koma nol dua</v>
          </cell>
        </row>
        <row r="2404">
          <cell r="A2404">
            <v>24.03</v>
          </cell>
          <cell r="B2404" t="str">
            <v>Dua puluh empat koma nol</v>
          </cell>
          <cell r="C2404" t="str">
            <v xml:space="preserve"> tiga</v>
          </cell>
          <cell r="D2404" t="str">
            <v>Dua puluh empat koma nol tiga</v>
          </cell>
        </row>
        <row r="2405">
          <cell r="A2405">
            <v>24.04</v>
          </cell>
          <cell r="B2405" t="str">
            <v>Dua puluh empat koma nol</v>
          </cell>
          <cell r="C2405" t="str">
            <v xml:space="preserve"> empat</v>
          </cell>
          <cell r="D2405" t="str">
            <v>Dua puluh empat koma nol empat</v>
          </cell>
        </row>
        <row r="2406">
          <cell r="A2406">
            <v>24.05</v>
          </cell>
          <cell r="B2406" t="str">
            <v>Dua puluh empat koma nol</v>
          </cell>
          <cell r="C2406" t="str">
            <v xml:space="preserve"> lima</v>
          </cell>
          <cell r="D2406" t="str">
            <v>Dua puluh empat koma nol lima</v>
          </cell>
        </row>
        <row r="2407">
          <cell r="A2407">
            <v>24.06</v>
          </cell>
          <cell r="B2407" t="str">
            <v>Dua puluh empat koma nol</v>
          </cell>
          <cell r="C2407" t="str">
            <v xml:space="preserve"> enam</v>
          </cell>
          <cell r="D2407" t="str">
            <v>Dua puluh empat koma nol enam</v>
          </cell>
        </row>
        <row r="2408">
          <cell r="A2408">
            <v>24.07</v>
          </cell>
          <cell r="B2408" t="str">
            <v>Dua puluh empat koma nol</v>
          </cell>
          <cell r="C2408" t="str">
            <v xml:space="preserve"> tujuh</v>
          </cell>
          <cell r="D2408" t="str">
            <v>Dua puluh empat koma nol tujuh</v>
          </cell>
        </row>
        <row r="2409">
          <cell r="A2409">
            <v>24.08</v>
          </cell>
          <cell r="B2409" t="str">
            <v>Dua puluh empat koma nol</v>
          </cell>
          <cell r="C2409" t="str">
            <v xml:space="preserve"> delapan</v>
          </cell>
          <cell r="D2409" t="str">
            <v>Dua puluh empat koma nol delapan</v>
          </cell>
        </row>
        <row r="2410">
          <cell r="A2410">
            <v>24.09</v>
          </cell>
          <cell r="B2410" t="str">
            <v>Dua puluh empat koma nol</v>
          </cell>
          <cell r="C2410" t="str">
            <v xml:space="preserve"> sembilan</v>
          </cell>
          <cell r="D2410" t="str">
            <v>Dua puluh empat koma nol sembilan</v>
          </cell>
        </row>
        <row r="2411">
          <cell r="A2411">
            <v>24.1</v>
          </cell>
          <cell r="B2411" t="str">
            <v>Dua puluh empat koma satu</v>
          </cell>
          <cell r="C2411" t="str">
            <v xml:space="preserve"> nol</v>
          </cell>
          <cell r="D2411" t="str">
            <v>Dua puluh empat koma satu nol</v>
          </cell>
        </row>
        <row r="2412">
          <cell r="A2412">
            <v>24.11</v>
          </cell>
          <cell r="B2412" t="str">
            <v>Dua puluh empat koma satu</v>
          </cell>
          <cell r="C2412" t="str">
            <v xml:space="preserve"> satu</v>
          </cell>
          <cell r="D2412" t="str">
            <v>Dua puluh empat koma satu satu</v>
          </cell>
        </row>
        <row r="2413">
          <cell r="A2413">
            <v>24.12</v>
          </cell>
          <cell r="B2413" t="str">
            <v>Dua puluh empat koma satu</v>
          </cell>
          <cell r="C2413" t="str">
            <v xml:space="preserve"> dua</v>
          </cell>
          <cell r="D2413" t="str">
            <v>Dua puluh empat koma satu dua</v>
          </cell>
        </row>
        <row r="2414">
          <cell r="A2414">
            <v>24.13</v>
          </cell>
          <cell r="B2414" t="str">
            <v>Dua puluh empat koma satu</v>
          </cell>
          <cell r="C2414" t="str">
            <v xml:space="preserve"> tiga</v>
          </cell>
          <cell r="D2414" t="str">
            <v>Dua puluh empat koma satu tiga</v>
          </cell>
        </row>
        <row r="2415">
          <cell r="A2415">
            <v>24.14</v>
          </cell>
          <cell r="B2415" t="str">
            <v>Dua puluh empat koma satu</v>
          </cell>
          <cell r="C2415" t="str">
            <v xml:space="preserve"> empat</v>
          </cell>
          <cell r="D2415" t="str">
            <v>Dua puluh empat koma satu empat</v>
          </cell>
        </row>
        <row r="2416">
          <cell r="A2416">
            <v>24.15</v>
          </cell>
          <cell r="B2416" t="str">
            <v>Dua puluh empat koma satu</v>
          </cell>
          <cell r="C2416" t="str">
            <v xml:space="preserve"> lima</v>
          </cell>
          <cell r="D2416" t="str">
            <v>Dua puluh empat koma satu lima</v>
          </cell>
        </row>
        <row r="2417">
          <cell r="A2417">
            <v>24.16</v>
          </cell>
          <cell r="B2417" t="str">
            <v>Dua puluh empat koma satu</v>
          </cell>
          <cell r="C2417" t="str">
            <v xml:space="preserve"> enam</v>
          </cell>
          <cell r="D2417" t="str">
            <v>Dua puluh empat koma satu enam</v>
          </cell>
        </row>
        <row r="2418">
          <cell r="A2418">
            <v>24.17</v>
          </cell>
          <cell r="B2418" t="str">
            <v>Dua puluh empat koma satu</v>
          </cell>
          <cell r="C2418" t="str">
            <v xml:space="preserve"> tujuh</v>
          </cell>
          <cell r="D2418" t="str">
            <v>Dua puluh empat koma satu tujuh</v>
          </cell>
        </row>
        <row r="2419">
          <cell r="A2419">
            <v>24.18</v>
          </cell>
          <cell r="B2419" t="str">
            <v>Dua puluh empat koma satu</v>
          </cell>
          <cell r="C2419" t="str">
            <v xml:space="preserve"> delapan</v>
          </cell>
          <cell r="D2419" t="str">
            <v>Dua puluh empat koma satu delapan</v>
          </cell>
        </row>
        <row r="2420">
          <cell r="A2420">
            <v>24.19</v>
          </cell>
          <cell r="B2420" t="str">
            <v>Dua puluh empat koma satu</v>
          </cell>
          <cell r="C2420" t="str">
            <v xml:space="preserve"> sembilan</v>
          </cell>
          <cell r="D2420" t="str">
            <v>Dua puluh empat koma satu sembilan</v>
          </cell>
        </row>
        <row r="2421">
          <cell r="A2421">
            <v>24.2</v>
          </cell>
          <cell r="B2421" t="str">
            <v>Dua puluh empat koma dua</v>
          </cell>
          <cell r="C2421" t="str">
            <v xml:space="preserve"> nol</v>
          </cell>
          <cell r="D2421" t="str">
            <v>Dua puluh empat koma dua nol</v>
          </cell>
        </row>
        <row r="2422">
          <cell r="A2422">
            <v>24.21</v>
          </cell>
          <cell r="B2422" t="str">
            <v>Dua puluh empat koma dua</v>
          </cell>
          <cell r="C2422" t="str">
            <v xml:space="preserve"> satu</v>
          </cell>
          <cell r="D2422" t="str">
            <v>Dua puluh empat koma dua satu</v>
          </cell>
        </row>
        <row r="2423">
          <cell r="A2423">
            <v>24.22</v>
          </cell>
          <cell r="B2423" t="str">
            <v>Dua puluh empat koma dua</v>
          </cell>
          <cell r="C2423" t="str">
            <v xml:space="preserve"> dua</v>
          </cell>
          <cell r="D2423" t="str">
            <v>Dua puluh empat koma dua dua</v>
          </cell>
        </row>
        <row r="2424">
          <cell r="A2424">
            <v>24.23</v>
          </cell>
          <cell r="B2424" t="str">
            <v>Dua puluh empat koma dua</v>
          </cell>
          <cell r="C2424" t="str">
            <v xml:space="preserve"> tiga</v>
          </cell>
          <cell r="D2424" t="str">
            <v>Dua puluh empat koma dua tiga</v>
          </cell>
        </row>
        <row r="2425">
          <cell r="A2425">
            <v>24.24</v>
          </cell>
          <cell r="B2425" t="str">
            <v>Dua puluh empat koma dua</v>
          </cell>
          <cell r="C2425" t="str">
            <v xml:space="preserve"> empat</v>
          </cell>
          <cell r="D2425" t="str">
            <v>Dua puluh empat koma dua empat</v>
          </cell>
        </row>
        <row r="2426">
          <cell r="A2426">
            <v>24.25</v>
          </cell>
          <cell r="B2426" t="str">
            <v>Dua puluh empat koma dua</v>
          </cell>
          <cell r="C2426" t="str">
            <v xml:space="preserve"> lima</v>
          </cell>
          <cell r="D2426" t="str">
            <v>Dua puluh empat koma dua lima</v>
          </cell>
        </row>
        <row r="2427">
          <cell r="A2427">
            <v>24.26</v>
          </cell>
          <cell r="B2427" t="str">
            <v>Dua puluh empat koma dua</v>
          </cell>
          <cell r="C2427" t="str">
            <v xml:space="preserve"> enam</v>
          </cell>
          <cell r="D2427" t="str">
            <v>Dua puluh empat koma dua enam</v>
          </cell>
        </row>
        <row r="2428">
          <cell r="A2428">
            <v>24.27</v>
          </cell>
          <cell r="B2428" t="str">
            <v>Dua puluh empat koma dua</v>
          </cell>
          <cell r="C2428" t="str">
            <v xml:space="preserve"> tujuh</v>
          </cell>
          <cell r="D2428" t="str">
            <v>Dua puluh empat koma dua tujuh</v>
          </cell>
        </row>
        <row r="2429">
          <cell r="A2429">
            <v>24.28</v>
          </cell>
          <cell r="B2429" t="str">
            <v>Dua puluh empat koma dua</v>
          </cell>
          <cell r="C2429" t="str">
            <v xml:space="preserve"> delapan</v>
          </cell>
          <cell r="D2429" t="str">
            <v>Dua puluh empat koma dua delapan</v>
          </cell>
        </row>
        <row r="2430">
          <cell r="A2430">
            <v>24.29</v>
          </cell>
          <cell r="B2430" t="str">
            <v>Dua puluh empat koma dua</v>
          </cell>
          <cell r="C2430" t="str">
            <v xml:space="preserve"> sembilan</v>
          </cell>
          <cell r="D2430" t="str">
            <v>Dua puluh empat koma dua sembilan</v>
          </cell>
        </row>
        <row r="2431">
          <cell r="A2431">
            <v>24.3</v>
          </cell>
          <cell r="B2431" t="str">
            <v>Dua puluh empat koma tiga</v>
          </cell>
          <cell r="C2431" t="str">
            <v xml:space="preserve"> nol</v>
          </cell>
          <cell r="D2431" t="str">
            <v>Dua puluh empat koma tiga nol</v>
          </cell>
        </row>
        <row r="2432">
          <cell r="A2432">
            <v>24.31</v>
          </cell>
          <cell r="B2432" t="str">
            <v>Dua puluh empat koma tiga</v>
          </cell>
          <cell r="C2432" t="str">
            <v xml:space="preserve"> satu</v>
          </cell>
          <cell r="D2432" t="str">
            <v>Dua puluh empat koma tiga satu</v>
          </cell>
        </row>
        <row r="2433">
          <cell r="A2433">
            <v>24.32</v>
          </cell>
          <cell r="B2433" t="str">
            <v>Dua puluh empat koma tiga</v>
          </cell>
          <cell r="C2433" t="str">
            <v xml:space="preserve"> dua</v>
          </cell>
          <cell r="D2433" t="str">
            <v>Dua puluh empat koma tiga dua</v>
          </cell>
        </row>
        <row r="2434">
          <cell r="A2434">
            <v>24.33</v>
          </cell>
          <cell r="B2434" t="str">
            <v>Dua puluh empat koma tiga</v>
          </cell>
          <cell r="C2434" t="str">
            <v xml:space="preserve"> tiga</v>
          </cell>
          <cell r="D2434" t="str">
            <v>Dua puluh empat koma tiga tiga</v>
          </cell>
        </row>
        <row r="2435">
          <cell r="A2435">
            <v>24.34</v>
          </cell>
          <cell r="B2435" t="str">
            <v>Dua puluh empat koma tiga</v>
          </cell>
          <cell r="C2435" t="str">
            <v xml:space="preserve"> empat</v>
          </cell>
          <cell r="D2435" t="str">
            <v>Dua puluh empat koma tiga empat</v>
          </cell>
        </row>
        <row r="2436">
          <cell r="A2436">
            <v>24.35</v>
          </cell>
          <cell r="B2436" t="str">
            <v>Dua puluh empat koma tiga</v>
          </cell>
          <cell r="C2436" t="str">
            <v xml:space="preserve"> lima</v>
          </cell>
          <cell r="D2436" t="str">
            <v>Dua puluh empat koma tiga lima</v>
          </cell>
        </row>
        <row r="2437">
          <cell r="A2437">
            <v>24.36</v>
          </cell>
          <cell r="B2437" t="str">
            <v>Dua puluh empat koma tiga</v>
          </cell>
          <cell r="C2437" t="str">
            <v xml:space="preserve"> enam</v>
          </cell>
          <cell r="D2437" t="str">
            <v>Dua puluh empat koma tiga enam</v>
          </cell>
        </row>
        <row r="2438">
          <cell r="A2438">
            <v>24.37</v>
          </cell>
          <cell r="B2438" t="str">
            <v>Dua puluh empat koma tiga</v>
          </cell>
          <cell r="C2438" t="str">
            <v xml:space="preserve"> tujuh</v>
          </cell>
          <cell r="D2438" t="str">
            <v>Dua puluh empat koma tiga tujuh</v>
          </cell>
        </row>
        <row r="2439">
          <cell r="A2439">
            <v>24.38</v>
          </cell>
          <cell r="B2439" t="str">
            <v>Dua puluh empat koma tiga</v>
          </cell>
          <cell r="C2439" t="str">
            <v xml:space="preserve"> delapan</v>
          </cell>
          <cell r="D2439" t="str">
            <v>Dua puluh empat koma tiga delapan</v>
          </cell>
        </row>
        <row r="2440">
          <cell r="A2440">
            <v>24.39</v>
          </cell>
          <cell r="B2440" t="str">
            <v>Dua puluh empat koma tiga</v>
          </cell>
          <cell r="C2440" t="str">
            <v xml:space="preserve"> sembilan</v>
          </cell>
          <cell r="D2440" t="str">
            <v>Dua puluh empat koma tiga sembilan</v>
          </cell>
        </row>
        <row r="2441">
          <cell r="A2441">
            <v>24.4</v>
          </cell>
          <cell r="B2441" t="str">
            <v>Dua puluh empat koma empat</v>
          </cell>
          <cell r="C2441" t="str">
            <v xml:space="preserve"> nol</v>
          </cell>
          <cell r="D2441" t="str">
            <v>Dua puluh empat koma empat nol</v>
          </cell>
        </row>
        <row r="2442">
          <cell r="A2442">
            <v>24.41</v>
          </cell>
          <cell r="B2442" t="str">
            <v>Dua puluh empat koma empat</v>
          </cell>
          <cell r="C2442" t="str">
            <v xml:space="preserve"> satu</v>
          </cell>
          <cell r="D2442" t="str">
            <v>Dua puluh empat koma empat satu</v>
          </cell>
        </row>
        <row r="2443">
          <cell r="A2443">
            <v>24.42</v>
          </cell>
          <cell r="B2443" t="str">
            <v>Dua puluh empat koma empat</v>
          </cell>
          <cell r="C2443" t="str">
            <v xml:space="preserve"> dua</v>
          </cell>
          <cell r="D2443" t="str">
            <v>Dua puluh empat koma empat dua</v>
          </cell>
        </row>
        <row r="2444">
          <cell r="A2444">
            <v>24.43</v>
          </cell>
          <cell r="B2444" t="str">
            <v>Dua puluh empat koma empat</v>
          </cell>
          <cell r="C2444" t="str">
            <v xml:space="preserve"> tiga</v>
          </cell>
          <cell r="D2444" t="str">
            <v>Dua puluh empat koma empat tiga</v>
          </cell>
        </row>
        <row r="2445">
          <cell r="A2445">
            <v>24.44</v>
          </cell>
          <cell r="B2445" t="str">
            <v>Dua puluh empat koma empat</v>
          </cell>
          <cell r="C2445" t="str">
            <v xml:space="preserve"> empat</v>
          </cell>
          <cell r="D2445" t="str">
            <v>Dua puluh empat koma empat empat</v>
          </cell>
        </row>
        <row r="2446">
          <cell r="A2446">
            <v>24.45</v>
          </cell>
          <cell r="B2446" t="str">
            <v>Dua puluh empat koma empat</v>
          </cell>
          <cell r="C2446" t="str">
            <v xml:space="preserve"> lima</v>
          </cell>
          <cell r="D2446" t="str">
            <v>Dua puluh empat koma empat lima</v>
          </cell>
        </row>
        <row r="2447">
          <cell r="A2447">
            <v>24.46</v>
          </cell>
          <cell r="B2447" t="str">
            <v>Dua puluh empat koma empat</v>
          </cell>
          <cell r="C2447" t="str">
            <v xml:space="preserve"> enam</v>
          </cell>
          <cell r="D2447" t="str">
            <v>Dua puluh empat koma empat enam</v>
          </cell>
        </row>
        <row r="2448">
          <cell r="A2448">
            <v>24.47</v>
          </cell>
          <cell r="B2448" t="str">
            <v>Dua puluh empat koma empat</v>
          </cell>
          <cell r="C2448" t="str">
            <v xml:space="preserve"> tujuh</v>
          </cell>
          <cell r="D2448" t="str">
            <v>Dua puluh empat koma empat tujuh</v>
          </cell>
        </row>
        <row r="2449">
          <cell r="A2449">
            <v>24.48</v>
          </cell>
          <cell r="B2449" t="str">
            <v>Dua puluh empat koma empat</v>
          </cell>
          <cell r="C2449" t="str">
            <v xml:space="preserve"> delapan</v>
          </cell>
          <cell r="D2449" t="str">
            <v>Dua puluh empat koma empat delapan</v>
          </cell>
        </row>
        <row r="2450">
          <cell r="A2450">
            <v>24.49</v>
          </cell>
          <cell r="B2450" t="str">
            <v>Dua puluh empat koma empat</v>
          </cell>
          <cell r="C2450" t="str">
            <v xml:space="preserve"> sembilan</v>
          </cell>
          <cell r="D2450" t="str">
            <v>Dua puluh empat koma empat sembilan</v>
          </cell>
        </row>
        <row r="2451">
          <cell r="A2451">
            <v>24.5</v>
          </cell>
          <cell r="B2451" t="str">
            <v>Dua puluh empat koma lima</v>
          </cell>
          <cell r="C2451" t="str">
            <v xml:space="preserve"> nol</v>
          </cell>
          <cell r="D2451" t="str">
            <v>Dua puluh empat koma lima nol</v>
          </cell>
        </row>
        <row r="2452">
          <cell r="A2452">
            <v>24.51</v>
          </cell>
          <cell r="B2452" t="str">
            <v>Dua puluh empat koma lima</v>
          </cell>
          <cell r="C2452" t="str">
            <v xml:space="preserve"> satu</v>
          </cell>
          <cell r="D2452" t="str">
            <v>Dua puluh empat koma lima satu</v>
          </cell>
        </row>
        <row r="2453">
          <cell r="A2453">
            <v>24.52</v>
          </cell>
          <cell r="B2453" t="str">
            <v>Dua puluh empat koma lima</v>
          </cell>
          <cell r="C2453" t="str">
            <v xml:space="preserve"> dua</v>
          </cell>
          <cell r="D2453" t="str">
            <v>Dua puluh empat koma lima dua</v>
          </cell>
        </row>
        <row r="2454">
          <cell r="A2454">
            <v>24.53</v>
          </cell>
          <cell r="B2454" t="str">
            <v>Dua puluh empat koma lima</v>
          </cell>
          <cell r="C2454" t="str">
            <v xml:space="preserve"> tiga</v>
          </cell>
          <cell r="D2454" t="str">
            <v>Dua puluh empat koma lima tiga</v>
          </cell>
        </row>
        <row r="2455">
          <cell r="A2455">
            <v>24.54</v>
          </cell>
          <cell r="B2455" t="str">
            <v>Dua puluh empat koma lima</v>
          </cell>
          <cell r="C2455" t="str">
            <v xml:space="preserve"> empat</v>
          </cell>
          <cell r="D2455" t="str">
            <v>Dua puluh empat koma lima empat</v>
          </cell>
        </row>
        <row r="2456">
          <cell r="A2456">
            <v>24.55</v>
          </cell>
          <cell r="B2456" t="str">
            <v>Dua puluh empat koma lima</v>
          </cell>
          <cell r="C2456" t="str">
            <v xml:space="preserve"> lima</v>
          </cell>
          <cell r="D2456" t="str">
            <v>Dua puluh empat koma lima lima</v>
          </cell>
        </row>
        <row r="2457">
          <cell r="A2457">
            <v>24.56</v>
          </cell>
          <cell r="B2457" t="str">
            <v>Dua puluh empat koma lima</v>
          </cell>
          <cell r="C2457" t="str">
            <v xml:space="preserve"> enam</v>
          </cell>
          <cell r="D2457" t="str">
            <v>Dua puluh empat koma lima enam</v>
          </cell>
        </row>
        <row r="2458">
          <cell r="A2458">
            <v>24.57</v>
          </cell>
          <cell r="B2458" t="str">
            <v>Dua puluh empat koma lima</v>
          </cell>
          <cell r="C2458" t="str">
            <v xml:space="preserve"> tujuh</v>
          </cell>
          <cell r="D2458" t="str">
            <v>Dua puluh empat koma lima tujuh</v>
          </cell>
        </row>
        <row r="2459">
          <cell r="A2459">
            <v>24.58</v>
          </cell>
          <cell r="B2459" t="str">
            <v>Dua puluh empat koma lima</v>
          </cell>
          <cell r="C2459" t="str">
            <v xml:space="preserve"> delapan</v>
          </cell>
          <cell r="D2459" t="str">
            <v>Dua puluh empat koma lima delapan</v>
          </cell>
        </row>
        <row r="2460">
          <cell r="A2460">
            <v>24.59</v>
          </cell>
          <cell r="B2460" t="str">
            <v>Dua puluh empat koma lima</v>
          </cell>
          <cell r="C2460" t="str">
            <v xml:space="preserve"> sembilan</v>
          </cell>
          <cell r="D2460" t="str">
            <v>Dua puluh empat koma lima sembilan</v>
          </cell>
        </row>
        <row r="2461">
          <cell r="A2461">
            <v>24.6</v>
          </cell>
          <cell r="B2461" t="str">
            <v>Dua puluh empat koma enam</v>
          </cell>
          <cell r="C2461" t="str">
            <v xml:space="preserve"> nol</v>
          </cell>
          <cell r="D2461" t="str">
            <v>Dua puluh empat koma enam nol</v>
          </cell>
        </row>
        <row r="2462">
          <cell r="A2462">
            <v>24.61</v>
          </cell>
          <cell r="B2462" t="str">
            <v>Dua puluh empat koma enam</v>
          </cell>
          <cell r="C2462" t="str">
            <v xml:space="preserve"> satu</v>
          </cell>
          <cell r="D2462" t="str">
            <v>Dua puluh empat koma enam satu</v>
          </cell>
        </row>
        <row r="2463">
          <cell r="A2463">
            <v>24.62</v>
          </cell>
          <cell r="B2463" t="str">
            <v>Dua puluh empat koma enam</v>
          </cell>
          <cell r="C2463" t="str">
            <v xml:space="preserve"> dua</v>
          </cell>
          <cell r="D2463" t="str">
            <v>Dua puluh empat koma enam dua</v>
          </cell>
        </row>
        <row r="2464">
          <cell r="A2464">
            <v>24.63</v>
          </cell>
          <cell r="B2464" t="str">
            <v>Dua puluh empat koma enam</v>
          </cell>
          <cell r="C2464" t="str">
            <v xml:space="preserve"> tiga</v>
          </cell>
          <cell r="D2464" t="str">
            <v>Dua puluh empat koma enam tiga</v>
          </cell>
        </row>
        <row r="2465">
          <cell r="A2465">
            <v>24.64</v>
          </cell>
          <cell r="B2465" t="str">
            <v>Dua puluh empat koma enam</v>
          </cell>
          <cell r="C2465" t="str">
            <v xml:space="preserve"> empat</v>
          </cell>
          <cell r="D2465" t="str">
            <v>Dua puluh empat koma enam empat</v>
          </cell>
        </row>
        <row r="2466">
          <cell r="A2466">
            <v>24.65</v>
          </cell>
          <cell r="B2466" t="str">
            <v>Dua puluh empat koma enam</v>
          </cell>
          <cell r="C2466" t="str">
            <v xml:space="preserve"> lima</v>
          </cell>
          <cell r="D2466" t="str">
            <v>Dua puluh empat koma enam lima</v>
          </cell>
        </row>
        <row r="2467">
          <cell r="A2467">
            <v>24.66</v>
          </cell>
          <cell r="B2467" t="str">
            <v>Dua puluh empat koma enam</v>
          </cell>
          <cell r="C2467" t="str">
            <v xml:space="preserve"> enam</v>
          </cell>
          <cell r="D2467" t="str">
            <v>Dua puluh empat koma enam enam</v>
          </cell>
        </row>
        <row r="2468">
          <cell r="A2468">
            <v>24.67</v>
          </cell>
          <cell r="B2468" t="str">
            <v>Dua puluh empat koma enam</v>
          </cell>
          <cell r="C2468" t="str">
            <v xml:space="preserve"> tujuh</v>
          </cell>
          <cell r="D2468" t="str">
            <v>Dua puluh empat koma enam tujuh</v>
          </cell>
        </row>
        <row r="2469">
          <cell r="A2469">
            <v>24.68</v>
          </cell>
          <cell r="B2469" t="str">
            <v>Dua puluh empat koma enam</v>
          </cell>
          <cell r="C2469" t="str">
            <v xml:space="preserve"> delapan</v>
          </cell>
          <cell r="D2469" t="str">
            <v>Dua puluh empat koma enam delapan</v>
          </cell>
        </row>
        <row r="2470">
          <cell r="A2470">
            <v>24.69</v>
          </cell>
          <cell r="B2470" t="str">
            <v>Dua puluh empat koma enam</v>
          </cell>
          <cell r="C2470" t="str">
            <v xml:space="preserve"> sembilan</v>
          </cell>
          <cell r="D2470" t="str">
            <v>Dua puluh empat koma enam sembilan</v>
          </cell>
        </row>
        <row r="2471">
          <cell r="A2471">
            <v>24.7</v>
          </cell>
          <cell r="B2471" t="str">
            <v>Dua puluh empat koma tujuh</v>
          </cell>
          <cell r="C2471" t="str">
            <v xml:space="preserve"> nol</v>
          </cell>
          <cell r="D2471" t="str">
            <v>Dua puluh empat koma tujuh nol</v>
          </cell>
        </row>
        <row r="2472">
          <cell r="A2472">
            <v>24.71</v>
          </cell>
          <cell r="B2472" t="str">
            <v>Dua puluh empat koma tujuh</v>
          </cell>
          <cell r="C2472" t="str">
            <v xml:space="preserve"> satu</v>
          </cell>
          <cell r="D2472" t="str">
            <v>Dua puluh empat koma tujuh satu</v>
          </cell>
        </row>
        <row r="2473">
          <cell r="A2473">
            <v>24.72</v>
          </cell>
          <cell r="B2473" t="str">
            <v>Dua puluh empat koma tujuh</v>
          </cell>
          <cell r="C2473" t="str">
            <v xml:space="preserve"> dua</v>
          </cell>
          <cell r="D2473" t="str">
            <v>Dua puluh empat koma tujuh dua</v>
          </cell>
        </row>
        <row r="2474">
          <cell r="A2474">
            <v>24.73</v>
          </cell>
          <cell r="B2474" t="str">
            <v>Dua puluh empat koma tujuh</v>
          </cell>
          <cell r="C2474" t="str">
            <v xml:space="preserve"> tiga</v>
          </cell>
          <cell r="D2474" t="str">
            <v>Dua puluh empat koma tujuh tiga</v>
          </cell>
        </row>
        <row r="2475">
          <cell r="A2475">
            <v>24.74</v>
          </cell>
          <cell r="B2475" t="str">
            <v>Dua puluh empat koma tujuh</v>
          </cell>
          <cell r="C2475" t="str">
            <v xml:space="preserve"> empat</v>
          </cell>
          <cell r="D2475" t="str">
            <v>Dua puluh empat koma tujuh empat</v>
          </cell>
        </row>
        <row r="2476">
          <cell r="A2476">
            <v>24.75</v>
          </cell>
          <cell r="B2476" t="str">
            <v>Dua puluh empat koma tujuh</v>
          </cell>
          <cell r="C2476" t="str">
            <v xml:space="preserve"> lima</v>
          </cell>
          <cell r="D2476" t="str">
            <v>Dua puluh empat koma tujuh lima</v>
          </cell>
        </row>
        <row r="2477">
          <cell r="A2477">
            <v>24.76</v>
          </cell>
          <cell r="B2477" t="str">
            <v>Dua puluh empat koma tujuh</v>
          </cell>
          <cell r="C2477" t="str">
            <v xml:space="preserve"> enam</v>
          </cell>
          <cell r="D2477" t="str">
            <v>Dua puluh empat koma tujuh enam</v>
          </cell>
        </row>
        <row r="2478">
          <cell r="A2478">
            <v>24.77</v>
          </cell>
          <cell r="B2478" t="str">
            <v>Dua puluh empat koma tujuh</v>
          </cell>
          <cell r="C2478" t="str">
            <v xml:space="preserve"> tujuh</v>
          </cell>
          <cell r="D2478" t="str">
            <v>Dua puluh empat koma tujuh tujuh</v>
          </cell>
        </row>
        <row r="2479">
          <cell r="A2479">
            <v>24.78</v>
          </cell>
          <cell r="B2479" t="str">
            <v>Dua puluh empat koma tujuh</v>
          </cell>
          <cell r="C2479" t="str">
            <v xml:space="preserve"> delapan</v>
          </cell>
          <cell r="D2479" t="str">
            <v>Dua puluh empat koma tujuh delapan</v>
          </cell>
        </row>
        <row r="2480">
          <cell r="A2480">
            <v>24.79</v>
          </cell>
          <cell r="B2480" t="str">
            <v>Dua puluh empat koma tujuh</v>
          </cell>
          <cell r="C2480" t="str">
            <v xml:space="preserve"> sembilan</v>
          </cell>
          <cell r="D2480" t="str">
            <v>Dua puluh empat koma tujuh sembilan</v>
          </cell>
        </row>
        <row r="2481">
          <cell r="A2481">
            <v>24.8</v>
          </cell>
          <cell r="B2481" t="str">
            <v>Dua puluh empat koma delapan</v>
          </cell>
          <cell r="C2481" t="str">
            <v xml:space="preserve"> nol</v>
          </cell>
          <cell r="D2481" t="str">
            <v>Dua puluh empat koma delapan nol</v>
          </cell>
        </row>
        <row r="2482">
          <cell r="A2482">
            <v>24.81</v>
          </cell>
          <cell r="B2482" t="str">
            <v>Dua puluh empat koma delapan</v>
          </cell>
          <cell r="C2482" t="str">
            <v xml:space="preserve"> satu</v>
          </cell>
          <cell r="D2482" t="str">
            <v>Dua puluh empat koma delapan satu</v>
          </cell>
        </row>
        <row r="2483">
          <cell r="A2483">
            <v>24.82</v>
          </cell>
          <cell r="B2483" t="str">
            <v>Dua puluh empat koma delapan</v>
          </cell>
          <cell r="C2483" t="str">
            <v xml:space="preserve"> dua</v>
          </cell>
          <cell r="D2483" t="str">
            <v>Dua puluh empat koma delapan dua</v>
          </cell>
        </row>
        <row r="2484">
          <cell r="A2484">
            <v>24.83</v>
          </cell>
          <cell r="B2484" t="str">
            <v>Dua puluh empat koma delapan</v>
          </cell>
          <cell r="C2484" t="str">
            <v xml:space="preserve"> tiga</v>
          </cell>
          <cell r="D2484" t="str">
            <v>Dua puluh empat koma delapan tiga</v>
          </cell>
        </row>
        <row r="2485">
          <cell r="A2485">
            <v>24.84</v>
          </cell>
          <cell r="B2485" t="str">
            <v>Dua puluh empat koma delapan</v>
          </cell>
          <cell r="C2485" t="str">
            <v xml:space="preserve"> empat</v>
          </cell>
          <cell r="D2485" t="str">
            <v>Dua puluh empat koma delapan empat</v>
          </cell>
        </row>
        <row r="2486">
          <cell r="A2486">
            <v>24.85</v>
          </cell>
          <cell r="B2486" t="str">
            <v>Dua puluh empat koma delapan</v>
          </cell>
          <cell r="C2486" t="str">
            <v xml:space="preserve"> lima</v>
          </cell>
          <cell r="D2486" t="str">
            <v>Dua puluh empat koma delapan lima</v>
          </cell>
        </row>
        <row r="2487">
          <cell r="A2487">
            <v>24.86</v>
          </cell>
          <cell r="B2487" t="str">
            <v>Dua puluh empat koma delapan</v>
          </cell>
          <cell r="C2487" t="str">
            <v xml:space="preserve"> enam</v>
          </cell>
          <cell r="D2487" t="str">
            <v>Dua puluh empat koma delapan enam</v>
          </cell>
        </row>
        <row r="2488">
          <cell r="A2488">
            <v>24.87</v>
          </cell>
          <cell r="B2488" t="str">
            <v>Dua puluh empat koma delapan</v>
          </cell>
          <cell r="C2488" t="str">
            <v xml:space="preserve"> tujuh</v>
          </cell>
          <cell r="D2488" t="str">
            <v>Dua puluh empat koma delapan tujuh</v>
          </cell>
        </row>
        <row r="2489">
          <cell r="A2489">
            <v>24.88</v>
          </cell>
          <cell r="B2489" t="str">
            <v>Dua puluh empat koma delapan</v>
          </cell>
          <cell r="C2489" t="str">
            <v xml:space="preserve"> delapan</v>
          </cell>
          <cell r="D2489" t="str">
            <v>Dua puluh empat koma delapan delapan</v>
          </cell>
        </row>
        <row r="2490">
          <cell r="A2490">
            <v>24.89</v>
          </cell>
          <cell r="B2490" t="str">
            <v>Dua puluh empat koma delapan</v>
          </cell>
          <cell r="C2490" t="str">
            <v xml:space="preserve"> sembilan</v>
          </cell>
          <cell r="D2490" t="str">
            <v>Dua puluh empat koma delapan sembilan</v>
          </cell>
        </row>
        <row r="2491">
          <cell r="A2491">
            <v>24.9</v>
          </cell>
          <cell r="B2491" t="str">
            <v>Dua puluh empat koma sembilan</v>
          </cell>
          <cell r="C2491" t="str">
            <v xml:space="preserve"> nol</v>
          </cell>
          <cell r="D2491" t="str">
            <v>Dua puluh empat koma sembilan nol</v>
          </cell>
        </row>
        <row r="2492">
          <cell r="A2492">
            <v>24.91</v>
          </cell>
          <cell r="B2492" t="str">
            <v>Dua puluh empat koma sembilan</v>
          </cell>
          <cell r="C2492" t="str">
            <v xml:space="preserve"> satu</v>
          </cell>
          <cell r="D2492" t="str">
            <v>Dua puluh empat koma sembilan satu</v>
          </cell>
        </row>
        <row r="2493">
          <cell r="A2493">
            <v>24.92</v>
          </cell>
          <cell r="B2493" t="str">
            <v>Dua puluh empat koma sembilan</v>
          </cell>
          <cell r="C2493" t="str">
            <v xml:space="preserve"> dua</v>
          </cell>
          <cell r="D2493" t="str">
            <v>Dua puluh empat koma sembilan dua</v>
          </cell>
        </row>
        <row r="2494">
          <cell r="A2494">
            <v>24.93</v>
          </cell>
          <cell r="B2494" t="str">
            <v>Dua puluh empat koma sembilan</v>
          </cell>
          <cell r="C2494" t="str">
            <v xml:space="preserve"> tiga</v>
          </cell>
          <cell r="D2494" t="str">
            <v>Dua puluh empat koma sembilan tiga</v>
          </cell>
        </row>
        <row r="2495">
          <cell r="A2495">
            <v>24.94</v>
          </cell>
          <cell r="B2495" t="str">
            <v>Dua puluh empat koma sembilan</v>
          </cell>
          <cell r="C2495" t="str">
            <v xml:space="preserve"> empat</v>
          </cell>
          <cell r="D2495" t="str">
            <v>Dua puluh empat koma sembilan empat</v>
          </cell>
        </row>
        <row r="2496">
          <cell r="A2496">
            <v>24.95</v>
          </cell>
          <cell r="B2496" t="str">
            <v>Dua puluh empat koma sembilan</v>
          </cell>
          <cell r="C2496" t="str">
            <v xml:space="preserve"> lima</v>
          </cell>
          <cell r="D2496" t="str">
            <v>Dua puluh empat koma sembilan lima</v>
          </cell>
        </row>
        <row r="2497">
          <cell r="A2497">
            <v>24.96</v>
          </cell>
          <cell r="B2497" t="str">
            <v>Dua puluh empat koma sembilan</v>
          </cell>
          <cell r="C2497" t="str">
            <v xml:space="preserve"> enam</v>
          </cell>
          <cell r="D2497" t="str">
            <v>Dua puluh empat koma sembilan enam</v>
          </cell>
        </row>
        <row r="2498">
          <cell r="A2498">
            <v>24.97</v>
          </cell>
          <cell r="B2498" t="str">
            <v>Dua puluh empat koma sembilan</v>
          </cell>
          <cell r="C2498" t="str">
            <v xml:space="preserve"> tujuh</v>
          </cell>
          <cell r="D2498" t="str">
            <v>Dua puluh empat koma sembilan tujuh</v>
          </cell>
        </row>
        <row r="2499">
          <cell r="A2499">
            <v>24.98</v>
          </cell>
          <cell r="B2499" t="str">
            <v>Dua puluh empat koma sembilan</v>
          </cell>
          <cell r="C2499" t="str">
            <v xml:space="preserve"> delapan</v>
          </cell>
          <cell r="D2499" t="str">
            <v>Dua puluh empat koma sembilan delapan</v>
          </cell>
        </row>
        <row r="2500">
          <cell r="A2500">
            <v>24.99</v>
          </cell>
          <cell r="B2500" t="str">
            <v>Dua puluh empat koma sembilan</v>
          </cell>
          <cell r="C2500" t="str">
            <v xml:space="preserve"> sembilan</v>
          </cell>
          <cell r="D2500" t="str">
            <v>Dua puluh empat koma sembilan sembilan</v>
          </cell>
        </row>
        <row r="2501">
          <cell r="A2501">
            <v>25</v>
          </cell>
          <cell r="B2501" t="str">
            <v>Dua puluh lima koma nol</v>
          </cell>
          <cell r="C2501" t="str">
            <v xml:space="preserve"> nol</v>
          </cell>
          <cell r="D2501" t="str">
            <v>Dua puluh lima koma nol nol</v>
          </cell>
        </row>
        <row r="2502">
          <cell r="A2502">
            <v>25.01</v>
          </cell>
          <cell r="B2502" t="str">
            <v>Dua puluh lima koma nol</v>
          </cell>
          <cell r="C2502" t="str">
            <v xml:space="preserve"> satu</v>
          </cell>
          <cell r="D2502" t="str">
            <v>Dua puluh lima koma nol satu</v>
          </cell>
        </row>
        <row r="2503">
          <cell r="A2503">
            <v>25.02</v>
          </cell>
          <cell r="B2503" t="str">
            <v>Dua puluh lima koma nol</v>
          </cell>
          <cell r="C2503" t="str">
            <v xml:space="preserve"> dua</v>
          </cell>
          <cell r="D2503" t="str">
            <v>Dua puluh lima koma nol dua</v>
          </cell>
        </row>
        <row r="2504">
          <cell r="A2504">
            <v>25.03</v>
          </cell>
          <cell r="B2504" t="str">
            <v>Dua puluh lima koma nol</v>
          </cell>
          <cell r="C2504" t="str">
            <v xml:space="preserve"> tiga</v>
          </cell>
          <cell r="D2504" t="str">
            <v>Dua puluh lima koma nol tiga</v>
          </cell>
        </row>
        <row r="2505">
          <cell r="A2505">
            <v>25.04</v>
          </cell>
          <cell r="B2505" t="str">
            <v>Dua puluh lima koma nol</v>
          </cell>
          <cell r="C2505" t="str">
            <v xml:space="preserve"> empat</v>
          </cell>
          <cell r="D2505" t="str">
            <v>Dua puluh lima koma nol empat</v>
          </cell>
        </row>
        <row r="2506">
          <cell r="A2506">
            <v>25.05</v>
          </cell>
          <cell r="B2506" t="str">
            <v>Dua puluh lima koma nol</v>
          </cell>
          <cell r="C2506" t="str">
            <v xml:space="preserve"> lima</v>
          </cell>
          <cell r="D2506" t="str">
            <v>Dua puluh lima koma nol lima</v>
          </cell>
        </row>
        <row r="2507">
          <cell r="A2507">
            <v>25.06</v>
          </cell>
          <cell r="B2507" t="str">
            <v>Dua puluh lima koma nol</v>
          </cell>
          <cell r="C2507" t="str">
            <v xml:space="preserve"> enam</v>
          </cell>
          <cell r="D2507" t="str">
            <v>Dua puluh lima koma nol enam</v>
          </cell>
        </row>
        <row r="2508">
          <cell r="A2508">
            <v>25.07</v>
          </cell>
          <cell r="B2508" t="str">
            <v>Dua puluh lima koma nol</v>
          </cell>
          <cell r="C2508" t="str">
            <v xml:space="preserve"> tujuh</v>
          </cell>
          <cell r="D2508" t="str">
            <v>Dua puluh lima koma nol tujuh</v>
          </cell>
        </row>
        <row r="2509">
          <cell r="A2509">
            <v>25.08</v>
          </cell>
          <cell r="B2509" t="str">
            <v>Dua puluh lima koma nol</v>
          </cell>
          <cell r="C2509" t="str">
            <v xml:space="preserve"> delapan</v>
          </cell>
          <cell r="D2509" t="str">
            <v>Dua puluh lima koma nol delapan</v>
          </cell>
        </row>
        <row r="2510">
          <cell r="A2510">
            <v>25.09</v>
          </cell>
          <cell r="B2510" t="str">
            <v>Dua puluh lima koma nol</v>
          </cell>
          <cell r="C2510" t="str">
            <v xml:space="preserve"> sembilan</v>
          </cell>
          <cell r="D2510" t="str">
            <v>Dua puluh lima koma nol sembilan</v>
          </cell>
        </row>
        <row r="2511">
          <cell r="A2511">
            <v>25.1</v>
          </cell>
          <cell r="B2511" t="str">
            <v>Dua puluh lima koma satu</v>
          </cell>
          <cell r="C2511" t="str">
            <v xml:space="preserve"> nol</v>
          </cell>
          <cell r="D2511" t="str">
            <v>Dua puluh lima koma satu nol</v>
          </cell>
        </row>
        <row r="2512">
          <cell r="A2512">
            <v>25.11</v>
          </cell>
          <cell r="B2512" t="str">
            <v>Dua puluh lima koma satu</v>
          </cell>
          <cell r="C2512" t="str">
            <v xml:space="preserve"> satu</v>
          </cell>
          <cell r="D2512" t="str">
            <v>Dua puluh lima koma satu satu</v>
          </cell>
        </row>
        <row r="2513">
          <cell r="A2513">
            <v>25.12</v>
          </cell>
          <cell r="B2513" t="str">
            <v>Dua puluh lima koma satu</v>
          </cell>
          <cell r="C2513" t="str">
            <v xml:space="preserve"> dua</v>
          </cell>
          <cell r="D2513" t="str">
            <v>Dua puluh lima koma satu dua</v>
          </cell>
        </row>
        <row r="2514">
          <cell r="A2514">
            <v>25.13</v>
          </cell>
          <cell r="B2514" t="str">
            <v>Dua puluh lima koma satu</v>
          </cell>
          <cell r="C2514" t="str">
            <v xml:space="preserve"> tiga</v>
          </cell>
          <cell r="D2514" t="str">
            <v>Dua puluh lima koma satu tiga</v>
          </cell>
        </row>
        <row r="2515">
          <cell r="A2515">
            <v>25.14</v>
          </cell>
          <cell r="B2515" t="str">
            <v>Dua puluh lima koma satu</v>
          </cell>
          <cell r="C2515" t="str">
            <v xml:space="preserve"> empat</v>
          </cell>
          <cell r="D2515" t="str">
            <v>Dua puluh lima koma satu empat</v>
          </cell>
        </row>
        <row r="2516">
          <cell r="A2516">
            <v>25.15</v>
          </cell>
          <cell r="B2516" t="str">
            <v>Dua puluh lima koma satu</v>
          </cell>
          <cell r="C2516" t="str">
            <v xml:space="preserve"> lima</v>
          </cell>
          <cell r="D2516" t="str">
            <v>Dua puluh lima koma satu lima</v>
          </cell>
        </row>
        <row r="2517">
          <cell r="A2517">
            <v>25.16</v>
          </cell>
          <cell r="B2517" t="str">
            <v>Dua puluh lima koma satu</v>
          </cell>
          <cell r="C2517" t="str">
            <v xml:space="preserve"> enam</v>
          </cell>
          <cell r="D2517" t="str">
            <v>Dua puluh lima koma satu enam</v>
          </cell>
        </row>
        <row r="2518">
          <cell r="A2518">
            <v>25.17</v>
          </cell>
          <cell r="B2518" t="str">
            <v>Dua puluh lima koma satu</v>
          </cell>
          <cell r="C2518" t="str">
            <v xml:space="preserve"> tujuh</v>
          </cell>
          <cell r="D2518" t="str">
            <v>Dua puluh lima koma satu tujuh</v>
          </cell>
        </row>
        <row r="2519">
          <cell r="A2519">
            <v>25.18</v>
          </cell>
          <cell r="B2519" t="str">
            <v>Dua puluh lima koma satu</v>
          </cell>
          <cell r="C2519" t="str">
            <v xml:space="preserve"> delapan</v>
          </cell>
          <cell r="D2519" t="str">
            <v>Dua puluh lima koma satu delapan</v>
          </cell>
        </row>
        <row r="2520">
          <cell r="A2520">
            <v>25.19</v>
          </cell>
          <cell r="B2520" t="str">
            <v>Dua puluh lima koma satu</v>
          </cell>
          <cell r="C2520" t="str">
            <v xml:space="preserve"> sembilan</v>
          </cell>
          <cell r="D2520" t="str">
            <v>Dua puluh lima koma satu sembilan</v>
          </cell>
        </row>
        <row r="2521">
          <cell r="A2521">
            <v>25.2</v>
          </cell>
          <cell r="B2521" t="str">
            <v>Dua puluh lima koma dua</v>
          </cell>
          <cell r="C2521" t="str">
            <v xml:space="preserve"> nol</v>
          </cell>
          <cell r="D2521" t="str">
            <v>Dua puluh lima koma dua nol</v>
          </cell>
        </row>
        <row r="2522">
          <cell r="A2522">
            <v>25.21</v>
          </cell>
          <cell r="B2522" t="str">
            <v>Dua puluh lima koma dua</v>
          </cell>
          <cell r="C2522" t="str">
            <v xml:space="preserve"> satu</v>
          </cell>
          <cell r="D2522" t="str">
            <v>Dua puluh lima koma dua satu</v>
          </cell>
        </row>
        <row r="2523">
          <cell r="A2523">
            <v>25.22</v>
          </cell>
          <cell r="B2523" t="str">
            <v>Dua puluh lima koma dua</v>
          </cell>
          <cell r="C2523" t="str">
            <v xml:space="preserve"> dua</v>
          </cell>
          <cell r="D2523" t="str">
            <v>Dua puluh lima koma dua dua</v>
          </cell>
        </row>
        <row r="2524">
          <cell r="A2524">
            <v>25.23</v>
          </cell>
          <cell r="B2524" t="str">
            <v>Dua puluh lima koma dua</v>
          </cell>
          <cell r="C2524" t="str">
            <v xml:space="preserve"> tiga</v>
          </cell>
          <cell r="D2524" t="str">
            <v>Dua puluh lima koma dua tiga</v>
          </cell>
        </row>
        <row r="2525">
          <cell r="A2525">
            <v>25.24</v>
          </cell>
          <cell r="B2525" t="str">
            <v>Dua puluh lima koma dua</v>
          </cell>
          <cell r="C2525" t="str">
            <v xml:space="preserve"> empat</v>
          </cell>
          <cell r="D2525" t="str">
            <v>Dua puluh lima koma dua empat</v>
          </cell>
        </row>
        <row r="2526">
          <cell r="A2526">
            <v>25.25</v>
          </cell>
          <cell r="B2526" t="str">
            <v>Dua puluh lima koma dua</v>
          </cell>
          <cell r="C2526" t="str">
            <v xml:space="preserve"> lima</v>
          </cell>
          <cell r="D2526" t="str">
            <v>Dua puluh lima koma dua lima</v>
          </cell>
        </row>
        <row r="2527">
          <cell r="A2527">
            <v>25.26</v>
          </cell>
          <cell r="B2527" t="str">
            <v>Dua puluh lima koma dua</v>
          </cell>
          <cell r="C2527" t="str">
            <v xml:space="preserve"> enam</v>
          </cell>
          <cell r="D2527" t="str">
            <v>Dua puluh lima koma dua enam</v>
          </cell>
        </row>
        <row r="2528">
          <cell r="A2528">
            <v>25.27</v>
          </cell>
          <cell r="B2528" t="str">
            <v>Dua puluh lima koma dua</v>
          </cell>
          <cell r="C2528" t="str">
            <v xml:space="preserve"> tujuh</v>
          </cell>
          <cell r="D2528" t="str">
            <v>Dua puluh lima koma dua tujuh</v>
          </cell>
        </row>
        <row r="2529">
          <cell r="A2529">
            <v>25.28</v>
          </cell>
          <cell r="B2529" t="str">
            <v>Dua puluh lima koma dua</v>
          </cell>
          <cell r="C2529" t="str">
            <v xml:space="preserve"> delapan</v>
          </cell>
          <cell r="D2529" t="str">
            <v>Dua puluh lima koma dua delapan</v>
          </cell>
        </row>
        <row r="2530">
          <cell r="A2530">
            <v>25.29</v>
          </cell>
          <cell r="B2530" t="str">
            <v>Dua puluh lima koma dua</v>
          </cell>
          <cell r="C2530" t="str">
            <v xml:space="preserve"> sembilan</v>
          </cell>
          <cell r="D2530" t="str">
            <v>Dua puluh lima koma dua sembilan</v>
          </cell>
        </row>
        <row r="2531">
          <cell r="A2531">
            <v>25.3</v>
          </cell>
          <cell r="B2531" t="str">
            <v>Dua puluh lima koma tiga</v>
          </cell>
          <cell r="C2531" t="str">
            <v xml:space="preserve"> nol</v>
          </cell>
          <cell r="D2531" t="str">
            <v>Dua puluh lima koma tiga nol</v>
          </cell>
        </row>
        <row r="2532">
          <cell r="A2532">
            <v>25.31</v>
          </cell>
          <cell r="B2532" t="str">
            <v>Dua puluh lima koma tiga</v>
          </cell>
          <cell r="C2532" t="str">
            <v xml:space="preserve"> satu</v>
          </cell>
          <cell r="D2532" t="str">
            <v>Dua puluh lima koma tiga satu</v>
          </cell>
        </row>
        <row r="2533">
          <cell r="A2533">
            <v>25.32</v>
          </cell>
          <cell r="B2533" t="str">
            <v>Dua puluh lima koma tiga</v>
          </cell>
          <cell r="C2533" t="str">
            <v xml:space="preserve"> dua</v>
          </cell>
          <cell r="D2533" t="str">
            <v>Dua puluh lima koma tiga dua</v>
          </cell>
        </row>
        <row r="2534">
          <cell r="A2534">
            <v>25.33</v>
          </cell>
          <cell r="B2534" t="str">
            <v>Dua puluh lima koma tiga</v>
          </cell>
          <cell r="C2534" t="str">
            <v xml:space="preserve"> tiga</v>
          </cell>
          <cell r="D2534" t="str">
            <v>Dua puluh lima koma tiga tiga</v>
          </cell>
        </row>
        <row r="2535">
          <cell r="A2535">
            <v>25.34</v>
          </cell>
          <cell r="B2535" t="str">
            <v>Dua puluh lima koma tiga</v>
          </cell>
          <cell r="C2535" t="str">
            <v xml:space="preserve"> empat</v>
          </cell>
          <cell r="D2535" t="str">
            <v>Dua puluh lima koma tiga empat</v>
          </cell>
        </row>
        <row r="2536">
          <cell r="A2536">
            <v>25.35</v>
          </cell>
          <cell r="B2536" t="str">
            <v>Dua puluh lima koma tiga</v>
          </cell>
          <cell r="C2536" t="str">
            <v xml:space="preserve"> lima</v>
          </cell>
          <cell r="D2536" t="str">
            <v>Dua puluh lima koma tiga lima</v>
          </cell>
        </row>
        <row r="2537">
          <cell r="A2537">
            <v>25.36</v>
          </cell>
          <cell r="B2537" t="str">
            <v>Dua puluh lima koma tiga</v>
          </cell>
          <cell r="C2537" t="str">
            <v xml:space="preserve"> enam</v>
          </cell>
          <cell r="D2537" t="str">
            <v>Dua puluh lima koma tiga enam</v>
          </cell>
        </row>
        <row r="2538">
          <cell r="A2538">
            <v>25.37</v>
          </cell>
          <cell r="B2538" t="str">
            <v>Dua puluh lima koma tiga</v>
          </cell>
          <cell r="C2538" t="str">
            <v xml:space="preserve"> tujuh</v>
          </cell>
          <cell r="D2538" t="str">
            <v>Dua puluh lima koma tiga tujuh</v>
          </cell>
        </row>
        <row r="2539">
          <cell r="A2539">
            <v>25.38</v>
          </cell>
          <cell r="B2539" t="str">
            <v>Dua puluh lima koma tiga</v>
          </cell>
          <cell r="C2539" t="str">
            <v xml:space="preserve"> delapan</v>
          </cell>
          <cell r="D2539" t="str">
            <v>Dua puluh lima koma tiga delapan</v>
          </cell>
        </row>
        <row r="2540">
          <cell r="A2540">
            <v>25.39</v>
          </cell>
          <cell r="B2540" t="str">
            <v>Dua puluh lima koma tiga</v>
          </cell>
          <cell r="C2540" t="str">
            <v xml:space="preserve"> sembilan</v>
          </cell>
          <cell r="D2540" t="str">
            <v>Dua puluh lima koma tiga sembilan</v>
          </cell>
        </row>
        <row r="2541">
          <cell r="A2541">
            <v>25.4</v>
          </cell>
          <cell r="B2541" t="str">
            <v>Dua puluh lima koma empat</v>
          </cell>
          <cell r="C2541" t="str">
            <v xml:space="preserve"> nol</v>
          </cell>
          <cell r="D2541" t="str">
            <v>Dua puluh lima koma empat nol</v>
          </cell>
        </row>
        <row r="2542">
          <cell r="A2542">
            <v>25.41</v>
          </cell>
          <cell r="B2542" t="str">
            <v>Dua puluh lima koma empat</v>
          </cell>
          <cell r="C2542" t="str">
            <v xml:space="preserve"> satu</v>
          </cell>
          <cell r="D2542" t="str">
            <v>Dua puluh lima koma empat satu</v>
          </cell>
        </row>
        <row r="2543">
          <cell r="A2543">
            <v>25.42</v>
          </cell>
          <cell r="B2543" t="str">
            <v>Dua puluh lima koma empat</v>
          </cell>
          <cell r="C2543" t="str">
            <v xml:space="preserve"> dua</v>
          </cell>
          <cell r="D2543" t="str">
            <v>Dua puluh lima koma empat dua</v>
          </cell>
        </row>
        <row r="2544">
          <cell r="A2544">
            <v>25.43</v>
          </cell>
          <cell r="B2544" t="str">
            <v>Dua puluh lima koma empat</v>
          </cell>
          <cell r="C2544" t="str">
            <v xml:space="preserve"> tiga</v>
          </cell>
          <cell r="D2544" t="str">
            <v>Dua puluh lima koma empat tiga</v>
          </cell>
        </row>
        <row r="2545">
          <cell r="A2545">
            <v>25.44</v>
          </cell>
          <cell r="B2545" t="str">
            <v>Dua puluh lima koma empat</v>
          </cell>
          <cell r="C2545" t="str">
            <v xml:space="preserve"> empat</v>
          </cell>
          <cell r="D2545" t="str">
            <v>Dua puluh lima koma empat empat</v>
          </cell>
        </row>
        <row r="2546">
          <cell r="A2546">
            <v>25.45</v>
          </cell>
          <cell r="B2546" t="str">
            <v>Dua puluh lima koma empat</v>
          </cell>
          <cell r="C2546" t="str">
            <v xml:space="preserve"> lima</v>
          </cell>
          <cell r="D2546" t="str">
            <v>Dua puluh lima koma empat lima</v>
          </cell>
        </row>
        <row r="2547">
          <cell r="A2547">
            <v>25.46</v>
          </cell>
          <cell r="B2547" t="str">
            <v>Dua puluh lima koma empat</v>
          </cell>
          <cell r="C2547" t="str">
            <v xml:space="preserve"> enam</v>
          </cell>
          <cell r="D2547" t="str">
            <v>Dua puluh lima koma empat enam</v>
          </cell>
        </row>
        <row r="2548">
          <cell r="A2548">
            <v>25.47</v>
          </cell>
          <cell r="B2548" t="str">
            <v>Dua puluh lima koma empat</v>
          </cell>
          <cell r="C2548" t="str">
            <v xml:space="preserve"> tujuh</v>
          </cell>
          <cell r="D2548" t="str">
            <v>Dua puluh lima koma empat tujuh</v>
          </cell>
        </row>
        <row r="2549">
          <cell r="A2549">
            <v>25.48</v>
          </cell>
          <cell r="B2549" t="str">
            <v>Dua puluh lima koma empat</v>
          </cell>
          <cell r="C2549" t="str">
            <v xml:space="preserve"> delapan</v>
          </cell>
          <cell r="D2549" t="str">
            <v>Dua puluh lima koma empat delapan</v>
          </cell>
        </row>
        <row r="2550">
          <cell r="A2550">
            <v>25.49</v>
          </cell>
          <cell r="B2550" t="str">
            <v>Dua puluh lima koma empat</v>
          </cell>
          <cell r="C2550" t="str">
            <v xml:space="preserve"> sembilan</v>
          </cell>
          <cell r="D2550" t="str">
            <v>Dua puluh lima koma empat sembilan</v>
          </cell>
        </row>
        <row r="2551">
          <cell r="A2551">
            <v>25.5</v>
          </cell>
          <cell r="B2551" t="str">
            <v>Dua puluh lima koma lima</v>
          </cell>
          <cell r="C2551" t="str">
            <v xml:space="preserve"> nol</v>
          </cell>
          <cell r="D2551" t="str">
            <v>Dua puluh lima koma lima nol</v>
          </cell>
        </row>
        <row r="2552">
          <cell r="A2552">
            <v>25.51</v>
          </cell>
          <cell r="B2552" t="str">
            <v>Dua puluh lima koma lima</v>
          </cell>
          <cell r="C2552" t="str">
            <v xml:space="preserve"> satu</v>
          </cell>
          <cell r="D2552" t="str">
            <v>Dua puluh lima koma lima satu</v>
          </cell>
        </row>
        <row r="2553">
          <cell r="A2553">
            <v>25.52</v>
          </cell>
          <cell r="B2553" t="str">
            <v>Dua puluh lima koma lima</v>
          </cell>
          <cell r="C2553" t="str">
            <v xml:space="preserve"> dua</v>
          </cell>
          <cell r="D2553" t="str">
            <v>Dua puluh lima koma lima dua</v>
          </cell>
        </row>
        <row r="2554">
          <cell r="A2554">
            <v>25.53</v>
          </cell>
          <cell r="B2554" t="str">
            <v>Dua puluh lima koma lima</v>
          </cell>
          <cell r="C2554" t="str">
            <v xml:space="preserve"> tiga</v>
          </cell>
          <cell r="D2554" t="str">
            <v>Dua puluh lima koma lima tiga</v>
          </cell>
        </row>
        <row r="2555">
          <cell r="A2555">
            <v>25.54</v>
          </cell>
          <cell r="B2555" t="str">
            <v>Dua puluh lima koma lima</v>
          </cell>
          <cell r="C2555" t="str">
            <v xml:space="preserve"> empat</v>
          </cell>
          <cell r="D2555" t="str">
            <v>Dua puluh lima koma lima empat</v>
          </cell>
        </row>
        <row r="2556">
          <cell r="A2556">
            <v>25.55</v>
          </cell>
          <cell r="B2556" t="str">
            <v>Dua puluh lima koma lima</v>
          </cell>
          <cell r="C2556" t="str">
            <v xml:space="preserve"> lima</v>
          </cell>
          <cell r="D2556" t="str">
            <v>Dua puluh lima koma lima lima</v>
          </cell>
        </row>
        <row r="2557">
          <cell r="A2557">
            <v>25.56</v>
          </cell>
          <cell r="B2557" t="str">
            <v>Dua puluh lima koma lima</v>
          </cell>
          <cell r="C2557" t="str">
            <v xml:space="preserve"> enam</v>
          </cell>
          <cell r="D2557" t="str">
            <v>Dua puluh lima koma lima enam</v>
          </cell>
        </row>
        <row r="2558">
          <cell r="A2558">
            <v>25.57</v>
          </cell>
          <cell r="B2558" t="str">
            <v>Dua puluh lima koma lima</v>
          </cell>
          <cell r="C2558" t="str">
            <v xml:space="preserve"> tujuh</v>
          </cell>
          <cell r="D2558" t="str">
            <v>Dua puluh lima koma lima tujuh</v>
          </cell>
        </row>
        <row r="2559">
          <cell r="A2559">
            <v>25.58</v>
          </cell>
          <cell r="B2559" t="str">
            <v>Dua puluh lima koma lima</v>
          </cell>
          <cell r="C2559" t="str">
            <v xml:space="preserve"> delapan</v>
          </cell>
          <cell r="D2559" t="str">
            <v>Dua puluh lima koma lima delapan</v>
          </cell>
        </row>
        <row r="2560">
          <cell r="A2560">
            <v>25.59</v>
          </cell>
          <cell r="B2560" t="str">
            <v>Dua puluh lima koma lima</v>
          </cell>
          <cell r="C2560" t="str">
            <v xml:space="preserve"> sembilan</v>
          </cell>
          <cell r="D2560" t="str">
            <v>Dua puluh lima koma lima sembilan</v>
          </cell>
        </row>
        <row r="2561">
          <cell r="A2561">
            <v>25.6</v>
          </cell>
          <cell r="B2561" t="str">
            <v>Dua puluh lima koma enam</v>
          </cell>
          <cell r="C2561" t="str">
            <v xml:space="preserve"> nol</v>
          </cell>
          <cell r="D2561" t="str">
            <v>Dua puluh lima koma enam nol</v>
          </cell>
        </row>
        <row r="2562">
          <cell r="A2562">
            <v>25.61</v>
          </cell>
          <cell r="B2562" t="str">
            <v>Dua puluh lima koma enam</v>
          </cell>
          <cell r="C2562" t="str">
            <v xml:space="preserve"> satu</v>
          </cell>
          <cell r="D2562" t="str">
            <v>Dua puluh lima koma enam satu</v>
          </cell>
        </row>
        <row r="2563">
          <cell r="A2563">
            <v>25.62</v>
          </cell>
          <cell r="B2563" t="str">
            <v>Dua puluh lima koma enam</v>
          </cell>
          <cell r="C2563" t="str">
            <v xml:space="preserve"> dua</v>
          </cell>
          <cell r="D2563" t="str">
            <v>Dua puluh lima koma enam dua</v>
          </cell>
        </row>
        <row r="2564">
          <cell r="A2564">
            <v>25.63</v>
          </cell>
          <cell r="B2564" t="str">
            <v>Dua puluh lima koma enam</v>
          </cell>
          <cell r="C2564" t="str">
            <v xml:space="preserve"> tiga</v>
          </cell>
          <cell r="D2564" t="str">
            <v>Dua puluh lima koma enam tiga</v>
          </cell>
        </row>
        <row r="2565">
          <cell r="A2565">
            <v>25.64</v>
          </cell>
          <cell r="B2565" t="str">
            <v>Dua puluh lima koma enam</v>
          </cell>
          <cell r="C2565" t="str">
            <v xml:space="preserve"> empat</v>
          </cell>
          <cell r="D2565" t="str">
            <v>Dua puluh lima koma enam empat</v>
          </cell>
        </row>
        <row r="2566">
          <cell r="A2566">
            <v>25.65</v>
          </cell>
          <cell r="B2566" t="str">
            <v>Dua puluh lima koma enam</v>
          </cell>
          <cell r="C2566" t="str">
            <v xml:space="preserve"> lima</v>
          </cell>
          <cell r="D2566" t="str">
            <v>Dua puluh lima koma enam lima</v>
          </cell>
        </row>
        <row r="2567">
          <cell r="A2567">
            <v>25.66</v>
          </cell>
          <cell r="B2567" t="str">
            <v>Dua puluh lima koma enam</v>
          </cell>
          <cell r="C2567" t="str">
            <v xml:space="preserve"> enam</v>
          </cell>
          <cell r="D2567" t="str">
            <v>Dua puluh lima koma enam enam</v>
          </cell>
        </row>
        <row r="2568">
          <cell r="A2568">
            <v>25.67</v>
          </cell>
          <cell r="B2568" t="str">
            <v>Dua puluh lima koma enam</v>
          </cell>
          <cell r="C2568" t="str">
            <v xml:space="preserve"> tujuh</v>
          </cell>
          <cell r="D2568" t="str">
            <v>Dua puluh lima koma enam tujuh</v>
          </cell>
        </row>
        <row r="2569">
          <cell r="A2569">
            <v>25.68</v>
          </cell>
          <cell r="B2569" t="str">
            <v>Dua puluh lima koma enam</v>
          </cell>
          <cell r="C2569" t="str">
            <v xml:space="preserve"> delapan</v>
          </cell>
          <cell r="D2569" t="str">
            <v>Dua puluh lima koma enam delapan</v>
          </cell>
        </row>
        <row r="2570">
          <cell r="A2570">
            <v>25.69</v>
          </cell>
          <cell r="B2570" t="str">
            <v>Dua puluh lima koma enam</v>
          </cell>
          <cell r="C2570" t="str">
            <v xml:space="preserve"> sembilan</v>
          </cell>
          <cell r="D2570" t="str">
            <v>Dua puluh lima koma enam sembilan</v>
          </cell>
        </row>
        <row r="2571">
          <cell r="A2571">
            <v>25.7</v>
          </cell>
          <cell r="B2571" t="str">
            <v>Dua puluh lima koma tujuh</v>
          </cell>
          <cell r="C2571" t="str">
            <v xml:space="preserve"> nol</v>
          </cell>
          <cell r="D2571" t="str">
            <v>Dua puluh lima koma tujuh nol</v>
          </cell>
        </row>
        <row r="2572">
          <cell r="A2572">
            <v>25.71</v>
          </cell>
          <cell r="B2572" t="str">
            <v>Dua puluh lima koma tujuh</v>
          </cell>
          <cell r="C2572" t="str">
            <v xml:space="preserve"> satu</v>
          </cell>
          <cell r="D2572" t="str">
            <v>Dua puluh lima koma tujuh satu</v>
          </cell>
        </row>
        <row r="2573">
          <cell r="A2573">
            <v>25.72</v>
          </cell>
          <cell r="B2573" t="str">
            <v>Dua puluh lima koma tujuh</v>
          </cell>
          <cell r="C2573" t="str">
            <v xml:space="preserve"> dua</v>
          </cell>
          <cell r="D2573" t="str">
            <v>Dua puluh lima koma tujuh dua</v>
          </cell>
        </row>
        <row r="2574">
          <cell r="A2574">
            <v>25.73</v>
          </cell>
          <cell r="B2574" t="str">
            <v>Dua puluh lima koma tujuh</v>
          </cell>
          <cell r="C2574" t="str">
            <v xml:space="preserve"> tiga</v>
          </cell>
          <cell r="D2574" t="str">
            <v>Dua puluh lima koma tujuh tiga</v>
          </cell>
        </row>
        <row r="2575">
          <cell r="A2575">
            <v>25.74</v>
          </cell>
          <cell r="B2575" t="str">
            <v>Dua puluh lima koma tujuh</v>
          </cell>
          <cell r="C2575" t="str">
            <v xml:space="preserve"> empat</v>
          </cell>
          <cell r="D2575" t="str">
            <v>Dua puluh lima koma tujuh empat</v>
          </cell>
        </row>
        <row r="2576">
          <cell r="A2576">
            <v>25.75</v>
          </cell>
          <cell r="B2576" t="str">
            <v>Dua puluh lima koma tujuh</v>
          </cell>
          <cell r="C2576" t="str">
            <v xml:space="preserve"> lima</v>
          </cell>
          <cell r="D2576" t="str">
            <v>Dua puluh lima koma tujuh lima</v>
          </cell>
        </row>
        <row r="2577">
          <cell r="A2577">
            <v>25.76</v>
          </cell>
          <cell r="B2577" t="str">
            <v>Dua puluh lima koma tujuh</v>
          </cell>
          <cell r="C2577" t="str">
            <v xml:space="preserve"> enam</v>
          </cell>
          <cell r="D2577" t="str">
            <v>Dua puluh lima koma tujuh enam</v>
          </cell>
        </row>
        <row r="2578">
          <cell r="A2578">
            <v>25.77</v>
          </cell>
          <cell r="B2578" t="str">
            <v>Dua puluh lima koma tujuh</v>
          </cell>
          <cell r="C2578" t="str">
            <v xml:space="preserve"> tujuh</v>
          </cell>
          <cell r="D2578" t="str">
            <v>Dua puluh lima koma tujuh tujuh</v>
          </cell>
        </row>
        <row r="2579">
          <cell r="A2579">
            <v>25.78</v>
          </cell>
          <cell r="B2579" t="str">
            <v>Dua puluh lima koma tujuh</v>
          </cell>
          <cell r="C2579" t="str">
            <v xml:space="preserve"> delapan</v>
          </cell>
          <cell r="D2579" t="str">
            <v>Dua puluh lima koma tujuh delapan</v>
          </cell>
        </row>
        <row r="2580">
          <cell r="A2580">
            <v>25.79</v>
          </cell>
          <cell r="B2580" t="str">
            <v>Dua puluh lima koma tujuh</v>
          </cell>
          <cell r="C2580" t="str">
            <v xml:space="preserve"> sembilan</v>
          </cell>
          <cell r="D2580" t="str">
            <v>Dua puluh lima koma tujuh sembilan</v>
          </cell>
        </row>
        <row r="2581">
          <cell r="A2581">
            <v>25.8</v>
          </cell>
          <cell r="B2581" t="str">
            <v>Dua puluh lima koma delapan</v>
          </cell>
          <cell r="C2581" t="str">
            <v xml:space="preserve"> nol</v>
          </cell>
          <cell r="D2581" t="str">
            <v>Dua puluh lima koma delapan nol</v>
          </cell>
        </row>
        <row r="2582">
          <cell r="A2582">
            <v>25.81</v>
          </cell>
          <cell r="B2582" t="str">
            <v>Dua puluh lima koma delapan</v>
          </cell>
          <cell r="C2582" t="str">
            <v xml:space="preserve"> satu</v>
          </cell>
          <cell r="D2582" t="str">
            <v>Dua puluh lima koma delapan satu</v>
          </cell>
        </row>
        <row r="2583">
          <cell r="A2583">
            <v>25.82</v>
          </cell>
          <cell r="B2583" t="str">
            <v>Dua puluh lima koma delapan</v>
          </cell>
          <cell r="C2583" t="str">
            <v xml:space="preserve"> dua</v>
          </cell>
          <cell r="D2583" t="str">
            <v>Dua puluh lima koma delapan dua</v>
          </cell>
        </row>
        <row r="2584">
          <cell r="A2584">
            <v>25.83</v>
          </cell>
          <cell r="B2584" t="str">
            <v>Dua puluh lima koma delapan</v>
          </cell>
          <cell r="C2584" t="str">
            <v xml:space="preserve"> tiga</v>
          </cell>
          <cell r="D2584" t="str">
            <v>Dua puluh lima koma delapan tiga</v>
          </cell>
        </row>
        <row r="2585">
          <cell r="A2585">
            <v>25.84</v>
          </cell>
          <cell r="B2585" t="str">
            <v>Dua puluh lima koma delapan</v>
          </cell>
          <cell r="C2585" t="str">
            <v xml:space="preserve"> empat</v>
          </cell>
          <cell r="D2585" t="str">
            <v>Dua puluh lima koma delapan empat</v>
          </cell>
        </row>
        <row r="2586">
          <cell r="A2586">
            <v>25.85</v>
          </cell>
          <cell r="B2586" t="str">
            <v>Dua puluh lima koma delapan</v>
          </cell>
          <cell r="C2586" t="str">
            <v xml:space="preserve"> lima</v>
          </cell>
          <cell r="D2586" t="str">
            <v>Dua puluh lima koma delapan lima</v>
          </cell>
        </row>
        <row r="2587">
          <cell r="A2587">
            <v>25.86</v>
          </cell>
          <cell r="B2587" t="str">
            <v>Dua puluh lima koma delapan</v>
          </cell>
          <cell r="C2587" t="str">
            <v xml:space="preserve"> enam</v>
          </cell>
          <cell r="D2587" t="str">
            <v>Dua puluh lima koma delapan enam</v>
          </cell>
        </row>
        <row r="2588">
          <cell r="A2588">
            <v>25.87</v>
          </cell>
          <cell r="B2588" t="str">
            <v>Dua puluh lima koma delapan</v>
          </cell>
          <cell r="C2588" t="str">
            <v xml:space="preserve"> tujuh</v>
          </cell>
          <cell r="D2588" t="str">
            <v>Dua puluh lima koma delapan tujuh</v>
          </cell>
        </row>
        <row r="2589">
          <cell r="A2589">
            <v>25.88</v>
          </cell>
          <cell r="B2589" t="str">
            <v>Dua puluh lima koma delapan</v>
          </cell>
          <cell r="C2589" t="str">
            <v xml:space="preserve"> delapan</v>
          </cell>
          <cell r="D2589" t="str">
            <v>Dua puluh lima koma delapan delapan</v>
          </cell>
        </row>
        <row r="2590">
          <cell r="A2590">
            <v>25.89</v>
          </cell>
          <cell r="B2590" t="str">
            <v>Dua puluh lima koma delapan</v>
          </cell>
          <cell r="C2590" t="str">
            <v xml:space="preserve"> sembilan</v>
          </cell>
          <cell r="D2590" t="str">
            <v>Dua puluh lima koma delapan sembilan</v>
          </cell>
        </row>
        <row r="2591">
          <cell r="A2591">
            <v>25.9</v>
          </cell>
          <cell r="B2591" t="str">
            <v>Dua puluh lima koma sembilan</v>
          </cell>
          <cell r="C2591" t="str">
            <v xml:space="preserve"> nol</v>
          </cell>
          <cell r="D2591" t="str">
            <v>Dua puluh lima koma sembilan nol</v>
          </cell>
        </row>
        <row r="2592">
          <cell r="A2592">
            <v>25.91</v>
          </cell>
          <cell r="B2592" t="str">
            <v>Dua puluh lima koma sembilan</v>
          </cell>
          <cell r="C2592" t="str">
            <v xml:space="preserve"> satu</v>
          </cell>
          <cell r="D2592" t="str">
            <v>Dua puluh lima koma sembilan satu</v>
          </cell>
        </row>
        <row r="2593">
          <cell r="A2593">
            <v>25.92</v>
          </cell>
          <cell r="B2593" t="str">
            <v>Dua puluh lima koma sembilan</v>
          </cell>
          <cell r="C2593" t="str">
            <v xml:space="preserve"> dua</v>
          </cell>
          <cell r="D2593" t="str">
            <v>Dua puluh lima koma sembilan dua</v>
          </cell>
        </row>
        <row r="2594">
          <cell r="A2594">
            <v>25.93</v>
          </cell>
          <cell r="B2594" t="str">
            <v>Dua puluh lima koma sembilan</v>
          </cell>
          <cell r="C2594" t="str">
            <v xml:space="preserve"> tiga</v>
          </cell>
          <cell r="D2594" t="str">
            <v>Dua puluh lima koma sembilan tiga</v>
          </cell>
        </row>
        <row r="2595">
          <cell r="A2595">
            <v>25.94</v>
          </cell>
          <cell r="B2595" t="str">
            <v>Dua puluh lima koma sembilan</v>
          </cell>
          <cell r="C2595" t="str">
            <v xml:space="preserve"> empat</v>
          </cell>
          <cell r="D2595" t="str">
            <v>Dua puluh lima koma sembilan empat</v>
          </cell>
        </row>
        <row r="2596">
          <cell r="A2596">
            <v>25.95</v>
          </cell>
          <cell r="B2596" t="str">
            <v>Dua puluh lima koma sembilan</v>
          </cell>
          <cell r="C2596" t="str">
            <v xml:space="preserve"> lima</v>
          </cell>
          <cell r="D2596" t="str">
            <v>Dua puluh lima koma sembilan lima</v>
          </cell>
        </row>
        <row r="2597">
          <cell r="A2597">
            <v>25.96</v>
          </cell>
          <cell r="B2597" t="str">
            <v>Dua puluh lima koma sembilan</v>
          </cell>
          <cell r="C2597" t="str">
            <v xml:space="preserve"> enam</v>
          </cell>
          <cell r="D2597" t="str">
            <v>Dua puluh lima koma sembilan enam</v>
          </cell>
        </row>
        <row r="2598">
          <cell r="A2598">
            <v>25.97</v>
          </cell>
          <cell r="B2598" t="str">
            <v>Dua puluh lima koma sembilan</v>
          </cell>
          <cell r="C2598" t="str">
            <v xml:space="preserve"> tujuh</v>
          </cell>
          <cell r="D2598" t="str">
            <v>Dua puluh lima koma sembilan tujuh</v>
          </cell>
        </row>
        <row r="2599">
          <cell r="A2599">
            <v>25.98</v>
          </cell>
          <cell r="B2599" t="str">
            <v>Dua puluh lima koma sembilan</v>
          </cell>
          <cell r="C2599" t="str">
            <v xml:space="preserve"> delapan</v>
          </cell>
          <cell r="D2599" t="str">
            <v>Dua puluh lima koma sembilan delapan</v>
          </cell>
        </row>
        <row r="2600">
          <cell r="A2600">
            <v>25.99</v>
          </cell>
          <cell r="B2600" t="str">
            <v>Dua puluh lima koma sembilan</v>
          </cell>
          <cell r="C2600" t="str">
            <v xml:space="preserve"> sembilan</v>
          </cell>
          <cell r="D2600" t="str">
            <v>Dua puluh lima koma sembilan sembilan</v>
          </cell>
        </row>
        <row r="2601">
          <cell r="A2601">
            <v>26</v>
          </cell>
          <cell r="B2601" t="str">
            <v>Dua puluh enam koma nol</v>
          </cell>
          <cell r="C2601" t="str">
            <v xml:space="preserve"> nol</v>
          </cell>
          <cell r="D2601" t="str">
            <v>Dua puluh enam koma nol nol</v>
          </cell>
        </row>
        <row r="2602">
          <cell r="A2602">
            <v>26.01</v>
          </cell>
          <cell r="B2602" t="str">
            <v>Dua puluh enam koma nol</v>
          </cell>
          <cell r="C2602" t="str">
            <v xml:space="preserve"> satu</v>
          </cell>
          <cell r="D2602" t="str">
            <v>Dua puluh enam koma nol satu</v>
          </cell>
        </row>
        <row r="2603">
          <cell r="A2603">
            <v>26.02</v>
          </cell>
          <cell r="B2603" t="str">
            <v>Dua puluh enam koma nol</v>
          </cell>
          <cell r="C2603" t="str">
            <v xml:space="preserve"> dua</v>
          </cell>
          <cell r="D2603" t="str">
            <v>Dua puluh enam koma nol dua</v>
          </cell>
        </row>
        <row r="2604">
          <cell r="A2604">
            <v>26.03</v>
          </cell>
          <cell r="B2604" t="str">
            <v>Dua puluh enam koma nol</v>
          </cell>
          <cell r="C2604" t="str">
            <v xml:space="preserve"> tiga</v>
          </cell>
          <cell r="D2604" t="str">
            <v>Dua puluh enam koma nol tiga</v>
          </cell>
        </row>
        <row r="2605">
          <cell r="A2605">
            <v>26.04</v>
          </cell>
          <cell r="B2605" t="str">
            <v>Dua puluh enam koma nol</v>
          </cell>
          <cell r="C2605" t="str">
            <v xml:space="preserve"> empat</v>
          </cell>
          <cell r="D2605" t="str">
            <v>Dua puluh enam koma nol empat</v>
          </cell>
        </row>
        <row r="2606">
          <cell r="A2606">
            <v>26.05</v>
          </cell>
          <cell r="B2606" t="str">
            <v>Dua puluh enam koma nol</v>
          </cell>
          <cell r="C2606" t="str">
            <v xml:space="preserve"> lima</v>
          </cell>
          <cell r="D2606" t="str">
            <v>Dua puluh enam koma nol lima</v>
          </cell>
        </row>
        <row r="2607">
          <cell r="A2607">
            <v>26.06</v>
          </cell>
          <cell r="B2607" t="str">
            <v>Dua puluh enam koma nol</v>
          </cell>
          <cell r="C2607" t="str">
            <v xml:space="preserve"> enam</v>
          </cell>
          <cell r="D2607" t="str">
            <v>Dua puluh enam koma nol enam</v>
          </cell>
        </row>
        <row r="2608">
          <cell r="A2608">
            <v>26.07</v>
          </cell>
          <cell r="B2608" t="str">
            <v>Dua puluh enam koma nol</v>
          </cell>
          <cell r="C2608" t="str">
            <v xml:space="preserve"> tujuh</v>
          </cell>
          <cell r="D2608" t="str">
            <v>Dua puluh enam koma nol tujuh</v>
          </cell>
        </row>
        <row r="2609">
          <cell r="A2609">
            <v>26.08</v>
          </cell>
          <cell r="B2609" t="str">
            <v>Dua puluh enam koma nol</v>
          </cell>
          <cell r="C2609" t="str">
            <v xml:space="preserve"> delapan</v>
          </cell>
          <cell r="D2609" t="str">
            <v>Dua puluh enam koma nol delapan</v>
          </cell>
        </row>
        <row r="2610">
          <cell r="A2610">
            <v>26.09</v>
          </cell>
          <cell r="B2610" t="str">
            <v>Dua puluh enam koma nol</v>
          </cell>
          <cell r="C2610" t="str">
            <v xml:space="preserve"> sembilan</v>
          </cell>
          <cell r="D2610" t="str">
            <v>Dua puluh enam koma nol sembilan</v>
          </cell>
        </row>
        <row r="2611">
          <cell r="A2611">
            <v>26.1</v>
          </cell>
          <cell r="B2611" t="str">
            <v>Dua puluh enam koma satu</v>
          </cell>
          <cell r="C2611" t="str">
            <v xml:space="preserve"> nol</v>
          </cell>
          <cell r="D2611" t="str">
            <v>Dua puluh enam koma satu nol</v>
          </cell>
        </row>
        <row r="2612">
          <cell r="A2612">
            <v>26.11</v>
          </cell>
          <cell r="B2612" t="str">
            <v>Dua puluh enam koma satu</v>
          </cell>
          <cell r="C2612" t="str">
            <v xml:space="preserve"> satu</v>
          </cell>
          <cell r="D2612" t="str">
            <v>Dua puluh enam koma satu satu</v>
          </cell>
        </row>
        <row r="2613">
          <cell r="A2613">
            <v>26.12</v>
          </cell>
          <cell r="B2613" t="str">
            <v>Dua puluh enam koma satu</v>
          </cell>
          <cell r="C2613" t="str">
            <v xml:space="preserve"> dua</v>
          </cell>
          <cell r="D2613" t="str">
            <v>Dua puluh enam koma satu dua</v>
          </cell>
        </row>
        <row r="2614">
          <cell r="A2614">
            <v>26.13</v>
          </cell>
          <cell r="B2614" t="str">
            <v>Dua puluh enam koma satu</v>
          </cell>
          <cell r="C2614" t="str">
            <v xml:space="preserve"> tiga</v>
          </cell>
          <cell r="D2614" t="str">
            <v>Dua puluh enam koma satu tiga</v>
          </cell>
        </row>
        <row r="2615">
          <cell r="A2615">
            <v>26.14</v>
          </cell>
          <cell r="B2615" t="str">
            <v>Dua puluh enam koma satu</v>
          </cell>
          <cell r="C2615" t="str">
            <v xml:space="preserve"> empat</v>
          </cell>
          <cell r="D2615" t="str">
            <v>Dua puluh enam koma satu empat</v>
          </cell>
        </row>
        <row r="2616">
          <cell r="A2616">
            <v>26.15</v>
          </cell>
          <cell r="B2616" t="str">
            <v>Dua puluh enam koma satu</v>
          </cell>
          <cell r="C2616" t="str">
            <v xml:space="preserve"> lima</v>
          </cell>
          <cell r="D2616" t="str">
            <v>Dua puluh enam koma satu lima</v>
          </cell>
        </row>
        <row r="2617">
          <cell r="A2617">
            <v>26.16</v>
          </cell>
          <cell r="B2617" t="str">
            <v>Dua puluh enam koma satu</v>
          </cell>
          <cell r="C2617" t="str">
            <v xml:space="preserve"> enam</v>
          </cell>
          <cell r="D2617" t="str">
            <v>Dua puluh enam koma satu enam</v>
          </cell>
        </row>
        <row r="2618">
          <cell r="A2618">
            <v>26.17</v>
          </cell>
          <cell r="B2618" t="str">
            <v>Dua puluh enam koma satu</v>
          </cell>
          <cell r="C2618" t="str">
            <v xml:space="preserve"> tujuh</v>
          </cell>
          <cell r="D2618" t="str">
            <v>Dua puluh enam koma satu tujuh</v>
          </cell>
        </row>
        <row r="2619">
          <cell r="A2619">
            <v>26.18</v>
          </cell>
          <cell r="B2619" t="str">
            <v>Dua puluh enam koma satu</v>
          </cell>
          <cell r="C2619" t="str">
            <v xml:space="preserve"> delapan</v>
          </cell>
          <cell r="D2619" t="str">
            <v>Dua puluh enam koma satu delapan</v>
          </cell>
        </row>
        <row r="2620">
          <cell r="A2620">
            <v>26.19</v>
          </cell>
          <cell r="B2620" t="str">
            <v>Dua puluh enam koma satu</v>
          </cell>
          <cell r="C2620" t="str">
            <v xml:space="preserve"> sembilan</v>
          </cell>
          <cell r="D2620" t="str">
            <v>Dua puluh enam koma satu sembilan</v>
          </cell>
        </row>
        <row r="2621">
          <cell r="A2621">
            <v>26.2</v>
          </cell>
          <cell r="B2621" t="str">
            <v>Dua puluh enam koma dua</v>
          </cell>
          <cell r="C2621" t="str">
            <v xml:space="preserve"> nol</v>
          </cell>
          <cell r="D2621" t="str">
            <v>Dua puluh enam koma dua nol</v>
          </cell>
        </row>
        <row r="2622">
          <cell r="A2622">
            <v>26.21</v>
          </cell>
          <cell r="B2622" t="str">
            <v>Dua puluh enam koma dua</v>
          </cell>
          <cell r="C2622" t="str">
            <v xml:space="preserve"> satu</v>
          </cell>
          <cell r="D2622" t="str">
            <v>Dua puluh enam koma dua satu</v>
          </cell>
        </row>
        <row r="2623">
          <cell r="A2623">
            <v>26.22</v>
          </cell>
          <cell r="B2623" t="str">
            <v>Dua puluh enam koma dua</v>
          </cell>
          <cell r="C2623" t="str">
            <v xml:space="preserve"> dua</v>
          </cell>
          <cell r="D2623" t="str">
            <v>Dua puluh enam koma dua dua</v>
          </cell>
        </row>
        <row r="2624">
          <cell r="A2624">
            <v>26.23</v>
          </cell>
          <cell r="B2624" t="str">
            <v>Dua puluh enam koma dua</v>
          </cell>
          <cell r="C2624" t="str">
            <v xml:space="preserve"> tiga</v>
          </cell>
          <cell r="D2624" t="str">
            <v>Dua puluh enam koma dua tiga</v>
          </cell>
        </row>
        <row r="2625">
          <cell r="A2625">
            <v>26.24</v>
          </cell>
          <cell r="B2625" t="str">
            <v>Dua puluh enam koma dua</v>
          </cell>
          <cell r="C2625" t="str">
            <v xml:space="preserve"> empat</v>
          </cell>
          <cell r="D2625" t="str">
            <v>Dua puluh enam koma dua empat</v>
          </cell>
        </row>
        <row r="2626">
          <cell r="A2626">
            <v>26.25</v>
          </cell>
          <cell r="B2626" t="str">
            <v>Dua puluh enam koma dua</v>
          </cell>
          <cell r="C2626" t="str">
            <v xml:space="preserve"> lima</v>
          </cell>
          <cell r="D2626" t="str">
            <v>Dua puluh enam koma dua lima</v>
          </cell>
        </row>
        <row r="2627">
          <cell r="A2627">
            <v>26.26</v>
          </cell>
          <cell r="B2627" t="str">
            <v>Dua puluh enam koma dua</v>
          </cell>
          <cell r="C2627" t="str">
            <v xml:space="preserve"> enam</v>
          </cell>
          <cell r="D2627" t="str">
            <v>Dua puluh enam koma dua enam</v>
          </cell>
        </row>
        <row r="2628">
          <cell r="A2628">
            <v>26.27</v>
          </cell>
          <cell r="B2628" t="str">
            <v>Dua puluh enam koma dua</v>
          </cell>
          <cell r="C2628" t="str">
            <v xml:space="preserve"> tujuh</v>
          </cell>
          <cell r="D2628" t="str">
            <v>Dua puluh enam koma dua tujuh</v>
          </cell>
        </row>
        <row r="2629">
          <cell r="A2629">
            <v>26.28</v>
          </cell>
          <cell r="B2629" t="str">
            <v>Dua puluh enam koma dua</v>
          </cell>
          <cell r="C2629" t="str">
            <v xml:space="preserve"> delapan</v>
          </cell>
          <cell r="D2629" t="str">
            <v>Dua puluh enam koma dua delapan</v>
          </cell>
        </row>
        <row r="2630">
          <cell r="A2630">
            <v>26.29</v>
          </cell>
          <cell r="B2630" t="str">
            <v>Dua puluh enam koma dua</v>
          </cell>
          <cell r="C2630" t="str">
            <v xml:space="preserve"> sembilan</v>
          </cell>
          <cell r="D2630" t="str">
            <v>Dua puluh enam koma dua sembilan</v>
          </cell>
        </row>
        <row r="2631">
          <cell r="A2631">
            <v>26.3</v>
          </cell>
          <cell r="B2631" t="str">
            <v>Dua puluh enam koma tiga</v>
          </cell>
          <cell r="C2631" t="str">
            <v xml:space="preserve"> nol</v>
          </cell>
          <cell r="D2631" t="str">
            <v>Dua puluh enam koma tiga nol</v>
          </cell>
        </row>
        <row r="2632">
          <cell r="A2632">
            <v>26.31</v>
          </cell>
          <cell r="B2632" t="str">
            <v>Dua puluh enam koma tiga</v>
          </cell>
          <cell r="C2632" t="str">
            <v xml:space="preserve"> satu</v>
          </cell>
          <cell r="D2632" t="str">
            <v>Dua puluh enam koma tiga satu</v>
          </cell>
        </row>
        <row r="2633">
          <cell r="A2633">
            <v>26.32</v>
          </cell>
          <cell r="B2633" t="str">
            <v>Dua puluh enam koma tiga</v>
          </cell>
          <cell r="C2633" t="str">
            <v xml:space="preserve"> dua</v>
          </cell>
          <cell r="D2633" t="str">
            <v>Dua puluh enam koma tiga dua</v>
          </cell>
        </row>
        <row r="2634">
          <cell r="A2634">
            <v>26.33</v>
          </cell>
          <cell r="B2634" t="str">
            <v>Dua puluh enam koma tiga</v>
          </cell>
          <cell r="C2634" t="str">
            <v xml:space="preserve"> tiga</v>
          </cell>
          <cell r="D2634" t="str">
            <v>Dua puluh enam koma tiga tiga</v>
          </cell>
        </row>
        <row r="2635">
          <cell r="A2635">
            <v>26.34</v>
          </cell>
          <cell r="B2635" t="str">
            <v>Dua puluh enam koma tiga</v>
          </cell>
          <cell r="C2635" t="str">
            <v xml:space="preserve"> empat</v>
          </cell>
          <cell r="D2635" t="str">
            <v>Dua puluh enam koma tiga empat</v>
          </cell>
        </row>
        <row r="2636">
          <cell r="A2636">
            <v>26.35</v>
          </cell>
          <cell r="B2636" t="str">
            <v>Dua puluh enam koma tiga</v>
          </cell>
          <cell r="C2636" t="str">
            <v xml:space="preserve"> lima</v>
          </cell>
          <cell r="D2636" t="str">
            <v>Dua puluh enam koma tiga lima</v>
          </cell>
        </row>
        <row r="2637">
          <cell r="A2637">
            <v>26.36</v>
          </cell>
          <cell r="B2637" t="str">
            <v>Dua puluh enam koma tiga</v>
          </cell>
          <cell r="C2637" t="str">
            <v xml:space="preserve"> enam</v>
          </cell>
          <cell r="D2637" t="str">
            <v>Dua puluh enam koma tiga enam</v>
          </cell>
        </row>
        <row r="2638">
          <cell r="A2638">
            <v>26.37</v>
          </cell>
          <cell r="B2638" t="str">
            <v>Dua puluh enam koma tiga</v>
          </cell>
          <cell r="C2638" t="str">
            <v xml:space="preserve"> tujuh</v>
          </cell>
          <cell r="D2638" t="str">
            <v>Dua puluh enam koma tiga tujuh</v>
          </cell>
        </row>
        <row r="2639">
          <cell r="A2639">
            <v>26.38</v>
          </cell>
          <cell r="B2639" t="str">
            <v>Dua puluh enam koma tiga</v>
          </cell>
          <cell r="C2639" t="str">
            <v xml:space="preserve"> delapan</v>
          </cell>
          <cell r="D2639" t="str">
            <v>Dua puluh enam koma tiga delapan</v>
          </cell>
        </row>
        <row r="2640">
          <cell r="A2640">
            <v>26.39</v>
          </cell>
          <cell r="B2640" t="str">
            <v>Dua puluh enam koma tiga</v>
          </cell>
          <cell r="C2640" t="str">
            <v xml:space="preserve"> sembilan</v>
          </cell>
          <cell r="D2640" t="str">
            <v>Dua puluh enam koma tiga sembilan</v>
          </cell>
        </row>
        <row r="2641">
          <cell r="A2641">
            <v>26.4</v>
          </cell>
          <cell r="B2641" t="str">
            <v>Dua puluh enam koma empat</v>
          </cell>
          <cell r="C2641" t="str">
            <v xml:space="preserve"> nol</v>
          </cell>
          <cell r="D2641" t="str">
            <v>Dua puluh enam koma empat nol</v>
          </cell>
        </row>
        <row r="2642">
          <cell r="A2642">
            <v>26.41</v>
          </cell>
          <cell r="B2642" t="str">
            <v>Dua puluh enam koma empat</v>
          </cell>
          <cell r="C2642" t="str">
            <v xml:space="preserve"> satu</v>
          </cell>
          <cell r="D2642" t="str">
            <v>Dua puluh enam koma empat satu</v>
          </cell>
        </row>
        <row r="2643">
          <cell r="A2643">
            <v>26.42</v>
          </cell>
          <cell r="B2643" t="str">
            <v>Dua puluh enam koma empat</v>
          </cell>
          <cell r="C2643" t="str">
            <v xml:space="preserve"> dua</v>
          </cell>
          <cell r="D2643" t="str">
            <v>Dua puluh enam koma empat dua</v>
          </cell>
        </row>
        <row r="2644">
          <cell r="A2644">
            <v>26.43</v>
          </cell>
          <cell r="B2644" t="str">
            <v>Dua puluh enam koma empat</v>
          </cell>
          <cell r="C2644" t="str">
            <v xml:space="preserve"> tiga</v>
          </cell>
          <cell r="D2644" t="str">
            <v>Dua puluh enam koma empat tiga</v>
          </cell>
        </row>
        <row r="2645">
          <cell r="A2645">
            <v>26.44</v>
          </cell>
          <cell r="B2645" t="str">
            <v>Dua puluh enam koma empat</v>
          </cell>
          <cell r="C2645" t="str">
            <v xml:space="preserve"> empat</v>
          </cell>
          <cell r="D2645" t="str">
            <v>Dua puluh enam koma empat empat</v>
          </cell>
        </row>
        <row r="2646">
          <cell r="A2646">
            <v>26.45</v>
          </cell>
          <cell r="B2646" t="str">
            <v>Dua puluh enam koma empat</v>
          </cell>
          <cell r="C2646" t="str">
            <v xml:space="preserve"> lima</v>
          </cell>
          <cell r="D2646" t="str">
            <v>Dua puluh enam koma empat lima</v>
          </cell>
        </row>
        <row r="2647">
          <cell r="A2647">
            <v>26.46</v>
          </cell>
          <cell r="B2647" t="str">
            <v>Dua puluh enam koma empat</v>
          </cell>
          <cell r="C2647" t="str">
            <v xml:space="preserve"> enam</v>
          </cell>
          <cell r="D2647" t="str">
            <v>Dua puluh enam koma empat enam</v>
          </cell>
        </row>
        <row r="2648">
          <cell r="A2648">
            <v>26.47</v>
          </cell>
          <cell r="B2648" t="str">
            <v>Dua puluh enam koma empat</v>
          </cell>
          <cell r="C2648" t="str">
            <v xml:space="preserve"> tujuh</v>
          </cell>
          <cell r="D2648" t="str">
            <v>Dua puluh enam koma empat tujuh</v>
          </cell>
        </row>
        <row r="2649">
          <cell r="A2649">
            <v>26.48</v>
          </cell>
          <cell r="B2649" t="str">
            <v>Dua puluh enam koma empat</v>
          </cell>
          <cell r="C2649" t="str">
            <v xml:space="preserve"> delapan</v>
          </cell>
          <cell r="D2649" t="str">
            <v>Dua puluh enam koma empat delapan</v>
          </cell>
        </row>
        <row r="2650">
          <cell r="A2650">
            <v>26.49</v>
          </cell>
          <cell r="B2650" t="str">
            <v>Dua puluh enam koma empat</v>
          </cell>
          <cell r="C2650" t="str">
            <v xml:space="preserve"> sembilan</v>
          </cell>
          <cell r="D2650" t="str">
            <v>Dua puluh enam koma empat sembilan</v>
          </cell>
        </row>
        <row r="2651">
          <cell r="A2651">
            <v>26.5</v>
          </cell>
          <cell r="B2651" t="str">
            <v>Dua puluh enam koma lima</v>
          </cell>
          <cell r="C2651" t="str">
            <v xml:space="preserve"> nol</v>
          </cell>
          <cell r="D2651" t="str">
            <v>Dua puluh enam koma lima nol</v>
          </cell>
        </row>
        <row r="2652">
          <cell r="A2652">
            <v>26.51</v>
          </cell>
          <cell r="B2652" t="str">
            <v>Dua puluh enam koma lima</v>
          </cell>
          <cell r="C2652" t="str">
            <v xml:space="preserve"> satu</v>
          </cell>
          <cell r="D2652" t="str">
            <v>Dua puluh enam koma lima satu</v>
          </cell>
        </row>
        <row r="2653">
          <cell r="A2653">
            <v>26.52</v>
          </cell>
          <cell r="B2653" t="str">
            <v>Dua puluh enam koma lima</v>
          </cell>
          <cell r="C2653" t="str">
            <v xml:space="preserve"> dua</v>
          </cell>
          <cell r="D2653" t="str">
            <v>Dua puluh enam koma lima dua</v>
          </cell>
        </row>
        <row r="2654">
          <cell r="A2654">
            <v>26.53</v>
          </cell>
          <cell r="B2654" t="str">
            <v>Dua puluh enam koma lima</v>
          </cell>
          <cell r="C2654" t="str">
            <v xml:space="preserve"> tiga</v>
          </cell>
          <cell r="D2654" t="str">
            <v>Dua puluh enam koma lima tiga</v>
          </cell>
        </row>
        <row r="2655">
          <cell r="A2655">
            <v>26.54</v>
          </cell>
          <cell r="B2655" t="str">
            <v>Dua puluh enam koma lima</v>
          </cell>
          <cell r="C2655" t="str">
            <v xml:space="preserve"> empat</v>
          </cell>
          <cell r="D2655" t="str">
            <v>Dua puluh enam koma lima empat</v>
          </cell>
        </row>
        <row r="2656">
          <cell r="A2656">
            <v>26.55</v>
          </cell>
          <cell r="B2656" t="str">
            <v>Dua puluh enam koma lima</v>
          </cell>
          <cell r="C2656" t="str">
            <v xml:space="preserve"> lima</v>
          </cell>
          <cell r="D2656" t="str">
            <v>Dua puluh enam koma lima lima</v>
          </cell>
        </row>
        <row r="2657">
          <cell r="A2657">
            <v>26.56</v>
          </cell>
          <cell r="B2657" t="str">
            <v>Dua puluh enam koma lima</v>
          </cell>
          <cell r="C2657" t="str">
            <v xml:space="preserve"> enam</v>
          </cell>
          <cell r="D2657" t="str">
            <v>Dua puluh enam koma lima enam</v>
          </cell>
        </row>
        <row r="2658">
          <cell r="A2658">
            <v>26.57</v>
          </cell>
          <cell r="B2658" t="str">
            <v>Dua puluh enam koma lima</v>
          </cell>
          <cell r="C2658" t="str">
            <v xml:space="preserve"> tujuh</v>
          </cell>
          <cell r="D2658" t="str">
            <v>Dua puluh enam koma lima tujuh</v>
          </cell>
        </row>
        <row r="2659">
          <cell r="A2659">
            <v>26.58</v>
          </cell>
          <cell r="B2659" t="str">
            <v>Dua puluh enam koma lima</v>
          </cell>
          <cell r="C2659" t="str">
            <v xml:space="preserve"> delapan</v>
          </cell>
          <cell r="D2659" t="str">
            <v>Dua puluh enam koma lima delapan</v>
          </cell>
        </row>
        <row r="2660">
          <cell r="A2660">
            <v>26.59</v>
          </cell>
          <cell r="B2660" t="str">
            <v>Dua puluh enam koma lima</v>
          </cell>
          <cell r="C2660" t="str">
            <v xml:space="preserve"> sembilan</v>
          </cell>
          <cell r="D2660" t="str">
            <v>Dua puluh enam koma lima sembilan</v>
          </cell>
        </row>
        <row r="2661">
          <cell r="A2661">
            <v>26.6</v>
          </cell>
          <cell r="B2661" t="str">
            <v>Dua puluh enam koma enam</v>
          </cell>
          <cell r="C2661" t="str">
            <v xml:space="preserve"> nol</v>
          </cell>
          <cell r="D2661" t="str">
            <v>Dua puluh enam koma enam nol</v>
          </cell>
        </row>
        <row r="2662">
          <cell r="A2662">
            <v>26.61</v>
          </cell>
          <cell r="B2662" t="str">
            <v>Dua puluh enam koma enam</v>
          </cell>
          <cell r="C2662" t="str">
            <v xml:space="preserve"> satu</v>
          </cell>
          <cell r="D2662" t="str">
            <v>Dua puluh enam koma enam satu</v>
          </cell>
        </row>
        <row r="2663">
          <cell r="A2663">
            <v>26.62</v>
          </cell>
          <cell r="B2663" t="str">
            <v>Dua puluh enam koma enam</v>
          </cell>
          <cell r="C2663" t="str">
            <v xml:space="preserve"> dua</v>
          </cell>
          <cell r="D2663" t="str">
            <v>Dua puluh enam koma enam dua</v>
          </cell>
        </row>
        <row r="2664">
          <cell r="A2664">
            <v>26.63</v>
          </cell>
          <cell r="B2664" t="str">
            <v>Dua puluh enam koma enam</v>
          </cell>
          <cell r="C2664" t="str">
            <v xml:space="preserve"> tiga</v>
          </cell>
          <cell r="D2664" t="str">
            <v>Dua puluh enam koma enam tiga</v>
          </cell>
        </row>
        <row r="2665">
          <cell r="A2665">
            <v>26.64</v>
          </cell>
          <cell r="B2665" t="str">
            <v>Dua puluh enam koma enam</v>
          </cell>
          <cell r="C2665" t="str">
            <v xml:space="preserve"> empat</v>
          </cell>
          <cell r="D2665" t="str">
            <v>Dua puluh enam koma enam empat</v>
          </cell>
        </row>
        <row r="2666">
          <cell r="A2666">
            <v>26.65</v>
          </cell>
          <cell r="B2666" t="str">
            <v>Dua puluh enam koma enam</v>
          </cell>
          <cell r="C2666" t="str">
            <v xml:space="preserve"> lima</v>
          </cell>
          <cell r="D2666" t="str">
            <v>Dua puluh enam koma enam lima</v>
          </cell>
        </row>
        <row r="2667">
          <cell r="A2667">
            <v>26.66</v>
          </cell>
          <cell r="B2667" t="str">
            <v>Dua puluh enam koma enam</v>
          </cell>
          <cell r="C2667" t="str">
            <v xml:space="preserve"> enam</v>
          </cell>
          <cell r="D2667" t="str">
            <v>Dua puluh enam koma enam enam</v>
          </cell>
        </row>
        <row r="2668">
          <cell r="A2668">
            <v>26.67</v>
          </cell>
          <cell r="B2668" t="str">
            <v>Dua puluh enam koma enam</v>
          </cell>
          <cell r="C2668" t="str">
            <v xml:space="preserve"> tujuh</v>
          </cell>
          <cell r="D2668" t="str">
            <v>Dua puluh enam koma enam tujuh</v>
          </cell>
        </row>
        <row r="2669">
          <cell r="A2669">
            <v>26.68</v>
          </cell>
          <cell r="B2669" t="str">
            <v>Dua puluh enam koma enam</v>
          </cell>
          <cell r="C2669" t="str">
            <v xml:space="preserve"> delapan</v>
          </cell>
          <cell r="D2669" t="str">
            <v>Dua puluh enam koma enam delapan</v>
          </cell>
        </row>
        <row r="2670">
          <cell r="A2670">
            <v>26.69</v>
          </cell>
          <cell r="B2670" t="str">
            <v>Dua puluh enam koma enam</v>
          </cell>
          <cell r="C2670" t="str">
            <v xml:space="preserve"> sembilan</v>
          </cell>
          <cell r="D2670" t="str">
            <v>Dua puluh enam koma enam sembilan</v>
          </cell>
        </row>
        <row r="2671">
          <cell r="A2671">
            <v>26.7</v>
          </cell>
          <cell r="B2671" t="str">
            <v>Dua puluh enam koma tujuh</v>
          </cell>
          <cell r="C2671" t="str">
            <v xml:space="preserve"> nol</v>
          </cell>
          <cell r="D2671" t="str">
            <v>Dua puluh enam koma tujuh nol</v>
          </cell>
        </row>
        <row r="2672">
          <cell r="A2672">
            <v>26.71</v>
          </cell>
          <cell r="B2672" t="str">
            <v>Dua puluh enam koma tujuh</v>
          </cell>
          <cell r="C2672" t="str">
            <v xml:space="preserve"> satu</v>
          </cell>
          <cell r="D2672" t="str">
            <v>Dua puluh enam koma tujuh satu</v>
          </cell>
        </row>
        <row r="2673">
          <cell r="A2673">
            <v>26.72</v>
          </cell>
          <cell r="B2673" t="str">
            <v>Dua puluh enam koma tujuh</v>
          </cell>
          <cell r="C2673" t="str">
            <v xml:space="preserve"> dua</v>
          </cell>
          <cell r="D2673" t="str">
            <v>Dua puluh enam koma tujuh dua</v>
          </cell>
        </row>
        <row r="2674">
          <cell r="A2674">
            <v>26.73</v>
          </cell>
          <cell r="B2674" t="str">
            <v>Dua puluh enam koma tujuh</v>
          </cell>
          <cell r="C2674" t="str">
            <v xml:space="preserve"> tiga</v>
          </cell>
          <cell r="D2674" t="str">
            <v>Dua puluh enam koma tujuh tiga</v>
          </cell>
        </row>
        <row r="2675">
          <cell r="A2675">
            <v>26.74</v>
          </cell>
          <cell r="B2675" t="str">
            <v>Dua puluh enam koma tujuh</v>
          </cell>
          <cell r="C2675" t="str">
            <v xml:space="preserve"> empat</v>
          </cell>
          <cell r="D2675" t="str">
            <v>Dua puluh enam koma tujuh empat</v>
          </cell>
        </row>
        <row r="2676">
          <cell r="A2676">
            <v>26.75</v>
          </cell>
          <cell r="B2676" t="str">
            <v>Dua puluh enam koma tujuh</v>
          </cell>
          <cell r="C2676" t="str">
            <v xml:space="preserve"> lima</v>
          </cell>
          <cell r="D2676" t="str">
            <v>Dua puluh enam koma tujuh lima</v>
          </cell>
        </row>
        <row r="2677">
          <cell r="A2677">
            <v>26.76</v>
          </cell>
          <cell r="B2677" t="str">
            <v>Dua puluh enam koma tujuh</v>
          </cell>
          <cell r="C2677" t="str">
            <v xml:space="preserve"> enam</v>
          </cell>
          <cell r="D2677" t="str">
            <v>Dua puluh enam koma tujuh enam</v>
          </cell>
        </row>
        <row r="2678">
          <cell r="A2678">
            <v>26.77</v>
          </cell>
          <cell r="B2678" t="str">
            <v>Dua puluh enam koma tujuh</v>
          </cell>
          <cell r="C2678" t="str">
            <v xml:space="preserve"> tujuh</v>
          </cell>
          <cell r="D2678" t="str">
            <v>Dua puluh enam koma tujuh tujuh</v>
          </cell>
        </row>
        <row r="2679">
          <cell r="A2679">
            <v>26.78</v>
          </cell>
          <cell r="B2679" t="str">
            <v>Dua puluh enam koma tujuh</v>
          </cell>
          <cell r="C2679" t="str">
            <v xml:space="preserve"> delapan</v>
          </cell>
          <cell r="D2679" t="str">
            <v>Dua puluh enam koma tujuh delapan</v>
          </cell>
        </row>
        <row r="2680">
          <cell r="A2680">
            <v>26.79</v>
          </cell>
          <cell r="B2680" t="str">
            <v>Dua puluh enam koma tujuh</v>
          </cell>
          <cell r="C2680" t="str">
            <v xml:space="preserve"> sembilan</v>
          </cell>
          <cell r="D2680" t="str">
            <v>Dua puluh enam koma tujuh sembilan</v>
          </cell>
        </row>
        <row r="2681">
          <cell r="A2681">
            <v>26.8</v>
          </cell>
          <cell r="B2681" t="str">
            <v>Dua puluh enam koma delapan</v>
          </cell>
          <cell r="C2681" t="str">
            <v xml:space="preserve"> nol</v>
          </cell>
          <cell r="D2681" t="str">
            <v>Dua puluh enam koma delapan nol</v>
          </cell>
        </row>
        <row r="2682">
          <cell r="A2682">
            <v>26.81</v>
          </cell>
          <cell r="B2682" t="str">
            <v>Dua puluh enam koma delapan</v>
          </cell>
          <cell r="C2682" t="str">
            <v xml:space="preserve"> satu</v>
          </cell>
          <cell r="D2682" t="str">
            <v>Dua puluh enam koma delapan satu</v>
          </cell>
        </row>
        <row r="2683">
          <cell r="A2683">
            <v>26.82</v>
          </cell>
          <cell r="B2683" t="str">
            <v>Dua puluh enam koma delapan</v>
          </cell>
          <cell r="C2683" t="str">
            <v xml:space="preserve"> dua</v>
          </cell>
          <cell r="D2683" t="str">
            <v>Dua puluh enam koma delapan dua</v>
          </cell>
        </row>
        <row r="2684">
          <cell r="A2684">
            <v>26.83</v>
          </cell>
          <cell r="B2684" t="str">
            <v>Dua puluh enam koma delapan</v>
          </cell>
          <cell r="C2684" t="str">
            <v xml:space="preserve"> tiga</v>
          </cell>
          <cell r="D2684" t="str">
            <v>Dua puluh enam koma delapan tiga</v>
          </cell>
        </row>
        <row r="2685">
          <cell r="A2685">
            <v>26.84</v>
          </cell>
          <cell r="B2685" t="str">
            <v>Dua puluh enam koma delapan</v>
          </cell>
          <cell r="C2685" t="str">
            <v xml:space="preserve"> empat</v>
          </cell>
          <cell r="D2685" t="str">
            <v>Dua puluh enam koma delapan empat</v>
          </cell>
        </row>
        <row r="2686">
          <cell r="A2686">
            <v>26.85</v>
          </cell>
          <cell r="B2686" t="str">
            <v>Dua puluh enam koma delapan</v>
          </cell>
          <cell r="C2686" t="str">
            <v xml:space="preserve"> lima</v>
          </cell>
          <cell r="D2686" t="str">
            <v>Dua puluh enam koma delapan lima</v>
          </cell>
        </row>
        <row r="2687">
          <cell r="A2687">
            <v>26.86</v>
          </cell>
          <cell r="B2687" t="str">
            <v>Dua puluh enam koma delapan</v>
          </cell>
          <cell r="C2687" t="str">
            <v xml:space="preserve"> enam</v>
          </cell>
          <cell r="D2687" t="str">
            <v>Dua puluh enam koma delapan enam</v>
          </cell>
        </row>
        <row r="2688">
          <cell r="A2688">
            <v>26.87</v>
          </cell>
          <cell r="B2688" t="str">
            <v>Dua puluh enam koma delapan</v>
          </cell>
          <cell r="C2688" t="str">
            <v xml:space="preserve"> tujuh</v>
          </cell>
          <cell r="D2688" t="str">
            <v>Dua puluh enam koma delapan tujuh</v>
          </cell>
        </row>
        <row r="2689">
          <cell r="A2689">
            <v>26.88</v>
          </cell>
          <cell r="B2689" t="str">
            <v>Dua puluh enam koma delapan</v>
          </cell>
          <cell r="C2689" t="str">
            <v xml:space="preserve"> delapan</v>
          </cell>
          <cell r="D2689" t="str">
            <v>Dua puluh enam koma delapan delapan</v>
          </cell>
        </row>
        <row r="2690">
          <cell r="A2690">
            <v>26.89</v>
          </cell>
          <cell r="B2690" t="str">
            <v>Dua puluh enam koma delapan</v>
          </cell>
          <cell r="C2690" t="str">
            <v xml:space="preserve"> sembilan</v>
          </cell>
          <cell r="D2690" t="str">
            <v>Dua puluh enam koma delapan sembilan</v>
          </cell>
        </row>
        <row r="2691">
          <cell r="A2691">
            <v>26.9</v>
          </cell>
          <cell r="B2691" t="str">
            <v>Dua puluh enam koma sembilan</v>
          </cell>
          <cell r="C2691" t="str">
            <v xml:space="preserve"> nol</v>
          </cell>
          <cell r="D2691" t="str">
            <v>Dua puluh enam koma sembilan nol</v>
          </cell>
        </row>
        <row r="2692">
          <cell r="A2692">
            <v>26.91</v>
          </cell>
          <cell r="B2692" t="str">
            <v>Dua puluh enam koma sembilan</v>
          </cell>
          <cell r="C2692" t="str">
            <v xml:space="preserve"> satu</v>
          </cell>
          <cell r="D2692" t="str">
            <v>Dua puluh enam koma sembilan satu</v>
          </cell>
        </row>
        <row r="2693">
          <cell r="A2693">
            <v>26.92</v>
          </cell>
          <cell r="B2693" t="str">
            <v>Dua puluh enam koma sembilan</v>
          </cell>
          <cell r="C2693" t="str">
            <v xml:space="preserve"> dua</v>
          </cell>
          <cell r="D2693" t="str">
            <v>Dua puluh enam koma sembilan dua</v>
          </cell>
        </row>
        <row r="2694">
          <cell r="A2694">
            <v>26.93</v>
          </cell>
          <cell r="B2694" t="str">
            <v>Dua puluh enam koma sembilan</v>
          </cell>
          <cell r="C2694" t="str">
            <v xml:space="preserve"> tiga</v>
          </cell>
          <cell r="D2694" t="str">
            <v>Dua puluh enam koma sembilan tiga</v>
          </cell>
        </row>
        <row r="2695">
          <cell r="A2695">
            <v>26.94</v>
          </cell>
          <cell r="B2695" t="str">
            <v>Dua puluh enam koma sembilan</v>
          </cell>
          <cell r="C2695" t="str">
            <v xml:space="preserve"> empat</v>
          </cell>
          <cell r="D2695" t="str">
            <v>Dua puluh enam koma sembilan empat</v>
          </cell>
        </row>
        <row r="2696">
          <cell r="A2696">
            <v>26.95</v>
          </cell>
          <cell r="B2696" t="str">
            <v>Dua puluh enam koma sembilan</v>
          </cell>
          <cell r="C2696" t="str">
            <v xml:space="preserve"> lima</v>
          </cell>
          <cell r="D2696" t="str">
            <v>Dua puluh enam koma sembilan lima</v>
          </cell>
        </row>
        <row r="2697">
          <cell r="A2697">
            <v>26.96</v>
          </cell>
          <cell r="B2697" t="str">
            <v>Dua puluh enam koma sembilan</v>
          </cell>
          <cell r="C2697" t="str">
            <v xml:space="preserve"> enam</v>
          </cell>
          <cell r="D2697" t="str">
            <v>Dua puluh enam koma sembilan enam</v>
          </cell>
        </row>
        <row r="2698">
          <cell r="A2698">
            <v>26.97</v>
          </cell>
          <cell r="B2698" t="str">
            <v>Dua puluh enam koma sembilan</v>
          </cell>
          <cell r="C2698" t="str">
            <v xml:space="preserve"> tujuh</v>
          </cell>
          <cell r="D2698" t="str">
            <v>Dua puluh enam koma sembilan tujuh</v>
          </cell>
        </row>
        <row r="2699">
          <cell r="A2699">
            <v>26.98</v>
          </cell>
          <cell r="B2699" t="str">
            <v>Dua puluh enam koma sembilan</v>
          </cell>
          <cell r="C2699" t="str">
            <v xml:space="preserve"> delapan</v>
          </cell>
          <cell r="D2699" t="str">
            <v>Dua puluh enam koma sembilan delapan</v>
          </cell>
        </row>
        <row r="2700">
          <cell r="A2700">
            <v>26.99</v>
          </cell>
          <cell r="B2700" t="str">
            <v>Dua puluh enam koma sembilan</v>
          </cell>
          <cell r="C2700" t="str">
            <v xml:space="preserve"> sembilan</v>
          </cell>
          <cell r="D2700" t="str">
            <v>Dua puluh enam koma sembilan sembilan</v>
          </cell>
        </row>
        <row r="2701">
          <cell r="A2701">
            <v>27</v>
          </cell>
          <cell r="B2701" t="str">
            <v>Dua puluh tujuh koma nol</v>
          </cell>
          <cell r="C2701" t="str">
            <v xml:space="preserve"> nol</v>
          </cell>
          <cell r="D2701" t="str">
            <v>Dua puluh tujuh koma nol nol</v>
          </cell>
        </row>
        <row r="2702">
          <cell r="A2702">
            <v>27.01</v>
          </cell>
          <cell r="B2702" t="str">
            <v>Dua puluh tujuh koma nol</v>
          </cell>
          <cell r="C2702" t="str">
            <v xml:space="preserve"> satu</v>
          </cell>
          <cell r="D2702" t="str">
            <v>Dua puluh tujuh koma nol satu</v>
          </cell>
        </row>
        <row r="2703">
          <cell r="A2703">
            <v>27.02</v>
          </cell>
          <cell r="B2703" t="str">
            <v>Dua puluh tujuh koma nol</v>
          </cell>
          <cell r="C2703" t="str">
            <v xml:space="preserve"> dua</v>
          </cell>
          <cell r="D2703" t="str">
            <v>Dua puluh tujuh koma nol dua</v>
          </cell>
        </row>
        <row r="2704">
          <cell r="A2704">
            <v>27.03</v>
          </cell>
          <cell r="B2704" t="str">
            <v>Dua puluh tujuh koma nol</v>
          </cell>
          <cell r="C2704" t="str">
            <v xml:space="preserve"> tiga</v>
          </cell>
          <cell r="D2704" t="str">
            <v>Dua puluh tujuh koma nol tiga</v>
          </cell>
        </row>
        <row r="2705">
          <cell r="A2705">
            <v>27.04</v>
          </cell>
          <cell r="B2705" t="str">
            <v>Dua puluh tujuh koma nol</v>
          </cell>
          <cell r="C2705" t="str">
            <v xml:space="preserve"> empat</v>
          </cell>
          <cell r="D2705" t="str">
            <v>Dua puluh tujuh koma nol empat</v>
          </cell>
        </row>
        <row r="2706">
          <cell r="A2706">
            <v>27.05</v>
          </cell>
          <cell r="B2706" t="str">
            <v>Dua puluh tujuh koma nol</v>
          </cell>
          <cell r="C2706" t="str">
            <v xml:space="preserve"> lima</v>
          </cell>
          <cell r="D2706" t="str">
            <v>Dua puluh tujuh koma nol lima</v>
          </cell>
        </row>
        <row r="2707">
          <cell r="A2707">
            <v>27.06</v>
          </cell>
          <cell r="B2707" t="str">
            <v>Dua puluh tujuh koma nol</v>
          </cell>
          <cell r="C2707" t="str">
            <v xml:space="preserve"> enam</v>
          </cell>
          <cell r="D2707" t="str">
            <v>Dua puluh tujuh koma nol enam</v>
          </cell>
        </row>
        <row r="2708">
          <cell r="A2708">
            <v>27.07</v>
          </cell>
          <cell r="B2708" t="str">
            <v>Dua puluh tujuh koma nol</v>
          </cell>
          <cell r="C2708" t="str">
            <v xml:space="preserve"> tujuh</v>
          </cell>
          <cell r="D2708" t="str">
            <v>Dua puluh tujuh koma nol tujuh</v>
          </cell>
        </row>
        <row r="2709">
          <cell r="A2709">
            <v>27.08</v>
          </cell>
          <cell r="B2709" t="str">
            <v>Dua puluh tujuh koma nol</v>
          </cell>
          <cell r="C2709" t="str">
            <v xml:space="preserve"> delapan</v>
          </cell>
          <cell r="D2709" t="str">
            <v>Dua puluh tujuh koma nol delapan</v>
          </cell>
        </row>
        <row r="2710">
          <cell r="A2710">
            <v>27.09</v>
          </cell>
          <cell r="B2710" t="str">
            <v>Dua puluh tujuh koma nol</v>
          </cell>
          <cell r="C2710" t="str">
            <v xml:space="preserve"> sembilan</v>
          </cell>
          <cell r="D2710" t="str">
            <v>Dua puluh tujuh koma nol sembilan</v>
          </cell>
        </row>
        <row r="2711">
          <cell r="A2711">
            <v>27.1</v>
          </cell>
          <cell r="B2711" t="str">
            <v>Dua puluh tujuh koma satu</v>
          </cell>
          <cell r="C2711" t="str">
            <v xml:space="preserve"> nol</v>
          </cell>
          <cell r="D2711" t="str">
            <v>Dua puluh tujuh koma satu nol</v>
          </cell>
        </row>
        <row r="2712">
          <cell r="A2712">
            <v>27.11</v>
          </cell>
          <cell r="B2712" t="str">
            <v>Dua puluh tujuh koma satu</v>
          </cell>
          <cell r="C2712" t="str">
            <v xml:space="preserve"> satu</v>
          </cell>
          <cell r="D2712" t="str">
            <v>Dua puluh tujuh koma satu satu</v>
          </cell>
        </row>
        <row r="2713">
          <cell r="A2713">
            <v>27.12</v>
          </cell>
          <cell r="B2713" t="str">
            <v>Dua puluh tujuh koma satu</v>
          </cell>
          <cell r="C2713" t="str">
            <v xml:space="preserve"> dua</v>
          </cell>
          <cell r="D2713" t="str">
            <v>Dua puluh tujuh koma satu dua</v>
          </cell>
        </row>
        <row r="2714">
          <cell r="A2714">
            <v>27.13</v>
          </cell>
          <cell r="B2714" t="str">
            <v>Dua puluh tujuh koma satu</v>
          </cell>
          <cell r="C2714" t="str">
            <v xml:space="preserve"> tiga</v>
          </cell>
          <cell r="D2714" t="str">
            <v>Dua puluh tujuh koma satu tiga</v>
          </cell>
        </row>
        <row r="2715">
          <cell r="A2715">
            <v>27.14</v>
          </cell>
          <cell r="B2715" t="str">
            <v>Dua puluh tujuh koma satu</v>
          </cell>
          <cell r="C2715" t="str">
            <v xml:space="preserve"> empat</v>
          </cell>
          <cell r="D2715" t="str">
            <v>Dua puluh tujuh koma satu empat</v>
          </cell>
        </row>
        <row r="2716">
          <cell r="A2716">
            <v>27.15</v>
          </cell>
          <cell r="B2716" t="str">
            <v>Dua puluh tujuh koma satu</v>
          </cell>
          <cell r="C2716" t="str">
            <v xml:space="preserve"> lima</v>
          </cell>
          <cell r="D2716" t="str">
            <v>Dua puluh tujuh koma satu lima</v>
          </cell>
        </row>
        <row r="2717">
          <cell r="A2717">
            <v>27.16</v>
          </cell>
          <cell r="B2717" t="str">
            <v>Dua puluh tujuh koma satu</v>
          </cell>
          <cell r="C2717" t="str">
            <v xml:space="preserve"> enam</v>
          </cell>
          <cell r="D2717" t="str">
            <v>Dua puluh tujuh koma satu enam</v>
          </cell>
        </row>
        <row r="2718">
          <cell r="A2718">
            <v>27.17</v>
          </cell>
          <cell r="B2718" t="str">
            <v>Dua puluh tujuh koma satu</v>
          </cell>
          <cell r="C2718" t="str">
            <v xml:space="preserve"> tujuh</v>
          </cell>
          <cell r="D2718" t="str">
            <v>Dua puluh tujuh koma satu tujuh</v>
          </cell>
        </row>
        <row r="2719">
          <cell r="A2719">
            <v>27.18</v>
          </cell>
          <cell r="B2719" t="str">
            <v>Dua puluh tujuh koma satu</v>
          </cell>
          <cell r="C2719" t="str">
            <v xml:space="preserve"> delapan</v>
          </cell>
          <cell r="D2719" t="str">
            <v>Dua puluh tujuh koma satu delapan</v>
          </cell>
        </row>
        <row r="2720">
          <cell r="A2720">
            <v>27.19</v>
          </cell>
          <cell r="B2720" t="str">
            <v>Dua puluh tujuh koma satu</v>
          </cell>
          <cell r="C2720" t="str">
            <v xml:space="preserve"> sembilan</v>
          </cell>
          <cell r="D2720" t="str">
            <v>Dua puluh tujuh koma satu sembilan</v>
          </cell>
        </row>
        <row r="2721">
          <cell r="A2721">
            <v>27.2</v>
          </cell>
          <cell r="B2721" t="str">
            <v>Dua puluh tujuh koma dua</v>
          </cell>
          <cell r="C2721" t="str">
            <v xml:space="preserve"> nol</v>
          </cell>
          <cell r="D2721" t="str">
            <v>Dua puluh tujuh koma dua nol</v>
          </cell>
        </row>
        <row r="2722">
          <cell r="A2722">
            <v>27.21</v>
          </cell>
          <cell r="B2722" t="str">
            <v>Dua puluh tujuh koma dua</v>
          </cell>
          <cell r="C2722" t="str">
            <v xml:space="preserve"> satu</v>
          </cell>
          <cell r="D2722" t="str">
            <v>Dua puluh tujuh koma dua satu</v>
          </cell>
        </row>
        <row r="2723">
          <cell r="A2723">
            <v>27.22</v>
          </cell>
          <cell r="B2723" t="str">
            <v>Dua puluh tujuh koma dua</v>
          </cell>
          <cell r="C2723" t="str">
            <v xml:space="preserve"> dua</v>
          </cell>
          <cell r="D2723" t="str">
            <v>Dua puluh tujuh koma dua dua</v>
          </cell>
        </row>
        <row r="2724">
          <cell r="A2724">
            <v>27.23</v>
          </cell>
          <cell r="B2724" t="str">
            <v>Dua puluh tujuh koma dua</v>
          </cell>
          <cell r="C2724" t="str">
            <v xml:space="preserve"> tiga</v>
          </cell>
          <cell r="D2724" t="str">
            <v>Dua puluh tujuh koma dua tiga</v>
          </cell>
        </row>
        <row r="2725">
          <cell r="A2725">
            <v>27.24</v>
          </cell>
          <cell r="B2725" t="str">
            <v>Dua puluh tujuh koma dua</v>
          </cell>
          <cell r="C2725" t="str">
            <v xml:space="preserve"> empat</v>
          </cell>
          <cell r="D2725" t="str">
            <v>Dua puluh tujuh koma dua empat</v>
          </cell>
        </row>
        <row r="2726">
          <cell r="A2726">
            <v>27.25</v>
          </cell>
          <cell r="B2726" t="str">
            <v>Dua puluh tujuh koma dua</v>
          </cell>
          <cell r="C2726" t="str">
            <v xml:space="preserve"> lima</v>
          </cell>
          <cell r="D2726" t="str">
            <v>Dua puluh tujuh koma dua lima</v>
          </cell>
        </row>
        <row r="2727">
          <cell r="A2727">
            <v>27.26</v>
          </cell>
          <cell r="B2727" t="str">
            <v>Dua puluh tujuh koma dua</v>
          </cell>
          <cell r="C2727" t="str">
            <v xml:space="preserve"> enam</v>
          </cell>
          <cell r="D2727" t="str">
            <v>Dua puluh tujuh koma dua enam</v>
          </cell>
        </row>
        <row r="2728">
          <cell r="A2728">
            <v>27.27</v>
          </cell>
          <cell r="B2728" t="str">
            <v>Dua puluh tujuh koma dua</v>
          </cell>
          <cell r="C2728" t="str">
            <v xml:space="preserve"> tujuh</v>
          </cell>
          <cell r="D2728" t="str">
            <v>Dua puluh tujuh koma dua tujuh</v>
          </cell>
        </row>
        <row r="2729">
          <cell r="A2729">
            <v>27.28</v>
          </cell>
          <cell r="B2729" t="str">
            <v>Dua puluh tujuh koma dua</v>
          </cell>
          <cell r="C2729" t="str">
            <v xml:space="preserve"> delapan</v>
          </cell>
          <cell r="D2729" t="str">
            <v>Dua puluh tujuh koma dua delapan</v>
          </cell>
        </row>
        <row r="2730">
          <cell r="A2730">
            <v>27.29</v>
          </cell>
          <cell r="B2730" t="str">
            <v>Dua puluh tujuh koma dua</v>
          </cell>
          <cell r="C2730" t="str">
            <v xml:space="preserve"> sembilan</v>
          </cell>
          <cell r="D2730" t="str">
            <v>Dua puluh tujuh koma dua sembilan</v>
          </cell>
        </row>
        <row r="2731">
          <cell r="A2731">
            <v>27.3</v>
          </cell>
          <cell r="B2731" t="str">
            <v>Dua puluh tujuh koma tiga</v>
          </cell>
          <cell r="C2731" t="str">
            <v xml:space="preserve"> nol</v>
          </cell>
          <cell r="D2731" t="str">
            <v>Dua puluh tujuh koma tiga nol</v>
          </cell>
        </row>
        <row r="2732">
          <cell r="A2732">
            <v>27.31</v>
          </cell>
          <cell r="B2732" t="str">
            <v>Dua puluh tujuh koma tiga</v>
          </cell>
          <cell r="C2732" t="str">
            <v xml:space="preserve"> satu</v>
          </cell>
          <cell r="D2732" t="str">
            <v>Dua puluh tujuh koma tiga satu</v>
          </cell>
        </row>
        <row r="2733">
          <cell r="A2733">
            <v>27.32</v>
          </cell>
          <cell r="B2733" t="str">
            <v>Dua puluh tujuh koma tiga</v>
          </cell>
          <cell r="C2733" t="str">
            <v xml:space="preserve"> dua</v>
          </cell>
          <cell r="D2733" t="str">
            <v>Dua puluh tujuh koma tiga dua</v>
          </cell>
        </row>
        <row r="2734">
          <cell r="A2734">
            <v>27.33</v>
          </cell>
          <cell r="B2734" t="str">
            <v>Dua puluh tujuh koma tiga</v>
          </cell>
          <cell r="C2734" t="str">
            <v xml:space="preserve"> tiga</v>
          </cell>
          <cell r="D2734" t="str">
            <v>Dua puluh tujuh koma tiga tiga</v>
          </cell>
        </row>
        <row r="2735">
          <cell r="A2735">
            <v>27.34</v>
          </cell>
          <cell r="B2735" t="str">
            <v>Dua puluh tujuh koma tiga</v>
          </cell>
          <cell r="C2735" t="str">
            <v xml:space="preserve"> empat</v>
          </cell>
          <cell r="D2735" t="str">
            <v>Dua puluh tujuh koma tiga empat</v>
          </cell>
        </row>
        <row r="2736">
          <cell r="A2736">
            <v>27.35</v>
          </cell>
          <cell r="B2736" t="str">
            <v>Dua puluh tujuh koma tiga</v>
          </cell>
          <cell r="C2736" t="str">
            <v xml:space="preserve"> lima</v>
          </cell>
          <cell r="D2736" t="str">
            <v>Dua puluh tujuh koma tiga lima</v>
          </cell>
        </row>
        <row r="2737">
          <cell r="A2737">
            <v>27.36</v>
          </cell>
          <cell r="B2737" t="str">
            <v>Dua puluh tujuh koma tiga</v>
          </cell>
          <cell r="C2737" t="str">
            <v xml:space="preserve"> enam</v>
          </cell>
          <cell r="D2737" t="str">
            <v>Dua puluh tujuh koma tiga enam</v>
          </cell>
        </row>
        <row r="2738">
          <cell r="A2738">
            <v>27.37</v>
          </cell>
          <cell r="B2738" t="str">
            <v>Dua puluh tujuh koma tiga</v>
          </cell>
          <cell r="C2738" t="str">
            <v xml:space="preserve"> tujuh</v>
          </cell>
          <cell r="D2738" t="str">
            <v>Dua puluh tujuh koma tiga tujuh</v>
          </cell>
        </row>
        <row r="2739">
          <cell r="A2739">
            <v>27.38</v>
          </cell>
          <cell r="B2739" t="str">
            <v>Dua puluh tujuh koma tiga</v>
          </cell>
          <cell r="C2739" t="str">
            <v xml:space="preserve"> delapan</v>
          </cell>
          <cell r="D2739" t="str">
            <v>Dua puluh tujuh koma tiga delapan</v>
          </cell>
        </row>
        <row r="2740">
          <cell r="A2740">
            <v>27.39</v>
          </cell>
          <cell r="B2740" t="str">
            <v>Dua puluh tujuh koma tiga</v>
          </cell>
          <cell r="C2740" t="str">
            <v xml:space="preserve"> sembilan</v>
          </cell>
          <cell r="D2740" t="str">
            <v>Dua puluh tujuh koma tiga sembilan</v>
          </cell>
        </row>
        <row r="2741">
          <cell r="A2741">
            <v>27.4</v>
          </cell>
          <cell r="B2741" t="str">
            <v>Dua puluh tujuh koma empat</v>
          </cell>
          <cell r="C2741" t="str">
            <v xml:space="preserve"> nol</v>
          </cell>
          <cell r="D2741" t="str">
            <v>Dua puluh tujuh koma empat nol</v>
          </cell>
        </row>
        <row r="2742">
          <cell r="A2742">
            <v>27.41</v>
          </cell>
          <cell r="B2742" t="str">
            <v>Dua puluh tujuh koma empat</v>
          </cell>
          <cell r="C2742" t="str">
            <v xml:space="preserve"> satu</v>
          </cell>
          <cell r="D2742" t="str">
            <v>Dua puluh tujuh koma empat satu</v>
          </cell>
        </row>
        <row r="2743">
          <cell r="A2743">
            <v>27.42</v>
          </cell>
          <cell r="B2743" t="str">
            <v>Dua puluh tujuh koma empat</v>
          </cell>
          <cell r="C2743" t="str">
            <v xml:space="preserve"> dua</v>
          </cell>
          <cell r="D2743" t="str">
            <v>Dua puluh tujuh koma empat dua</v>
          </cell>
        </row>
        <row r="2744">
          <cell r="A2744">
            <v>27.43</v>
          </cell>
          <cell r="B2744" t="str">
            <v>Dua puluh tujuh koma empat</v>
          </cell>
          <cell r="C2744" t="str">
            <v xml:space="preserve"> tiga</v>
          </cell>
          <cell r="D2744" t="str">
            <v>Dua puluh tujuh koma empat tiga</v>
          </cell>
        </row>
        <row r="2745">
          <cell r="A2745">
            <v>27.44</v>
          </cell>
          <cell r="B2745" t="str">
            <v>Dua puluh tujuh koma empat</v>
          </cell>
          <cell r="C2745" t="str">
            <v xml:space="preserve"> empat</v>
          </cell>
          <cell r="D2745" t="str">
            <v>Dua puluh tujuh koma empat empat</v>
          </cell>
        </row>
        <row r="2746">
          <cell r="A2746">
            <v>27.45</v>
          </cell>
          <cell r="B2746" t="str">
            <v>Dua puluh tujuh koma empat</v>
          </cell>
          <cell r="C2746" t="str">
            <v xml:space="preserve"> lima</v>
          </cell>
          <cell r="D2746" t="str">
            <v>Dua puluh tujuh koma empat lima</v>
          </cell>
        </row>
        <row r="2747">
          <cell r="A2747">
            <v>27.46</v>
          </cell>
          <cell r="B2747" t="str">
            <v>Dua puluh tujuh koma empat</v>
          </cell>
          <cell r="C2747" t="str">
            <v xml:space="preserve"> enam</v>
          </cell>
          <cell r="D2747" t="str">
            <v>Dua puluh tujuh koma empat enam</v>
          </cell>
        </row>
        <row r="2748">
          <cell r="A2748">
            <v>27.47</v>
          </cell>
          <cell r="B2748" t="str">
            <v>Dua puluh tujuh koma empat</v>
          </cell>
          <cell r="C2748" t="str">
            <v xml:space="preserve"> tujuh</v>
          </cell>
          <cell r="D2748" t="str">
            <v>Dua puluh tujuh koma empat tujuh</v>
          </cell>
        </row>
        <row r="2749">
          <cell r="A2749">
            <v>27.48</v>
          </cell>
          <cell r="B2749" t="str">
            <v>Dua puluh tujuh koma empat</v>
          </cell>
          <cell r="C2749" t="str">
            <v xml:space="preserve"> delapan</v>
          </cell>
          <cell r="D2749" t="str">
            <v>Dua puluh tujuh koma empat delapan</v>
          </cell>
        </row>
        <row r="2750">
          <cell r="A2750">
            <v>27.49</v>
          </cell>
          <cell r="B2750" t="str">
            <v>Dua puluh tujuh koma empat</v>
          </cell>
          <cell r="C2750" t="str">
            <v xml:space="preserve"> sembilan</v>
          </cell>
          <cell r="D2750" t="str">
            <v>Dua puluh tujuh koma empat sembilan</v>
          </cell>
        </row>
        <row r="2751">
          <cell r="A2751">
            <v>27.5</v>
          </cell>
          <cell r="B2751" t="str">
            <v>Dua puluh tujuh koma lima</v>
          </cell>
          <cell r="C2751" t="str">
            <v xml:space="preserve"> nol</v>
          </cell>
          <cell r="D2751" t="str">
            <v>Dua puluh tujuh koma lima nol</v>
          </cell>
        </row>
        <row r="2752">
          <cell r="A2752">
            <v>27.51</v>
          </cell>
          <cell r="B2752" t="str">
            <v>Dua puluh tujuh koma lima</v>
          </cell>
          <cell r="C2752" t="str">
            <v xml:space="preserve"> satu</v>
          </cell>
          <cell r="D2752" t="str">
            <v>Dua puluh tujuh koma lima satu</v>
          </cell>
        </row>
        <row r="2753">
          <cell r="A2753">
            <v>27.52</v>
          </cell>
          <cell r="B2753" t="str">
            <v>Dua puluh tujuh koma lima</v>
          </cell>
          <cell r="C2753" t="str">
            <v xml:space="preserve"> dua</v>
          </cell>
          <cell r="D2753" t="str">
            <v>Dua puluh tujuh koma lima dua</v>
          </cell>
        </row>
        <row r="2754">
          <cell r="A2754">
            <v>27.53</v>
          </cell>
          <cell r="B2754" t="str">
            <v>Dua puluh tujuh koma lima</v>
          </cell>
          <cell r="C2754" t="str">
            <v xml:space="preserve"> tiga</v>
          </cell>
          <cell r="D2754" t="str">
            <v>Dua puluh tujuh koma lima tiga</v>
          </cell>
        </row>
        <row r="2755">
          <cell r="A2755">
            <v>27.54</v>
          </cell>
          <cell r="B2755" t="str">
            <v>Dua puluh tujuh koma lima</v>
          </cell>
          <cell r="C2755" t="str">
            <v xml:space="preserve"> empat</v>
          </cell>
          <cell r="D2755" t="str">
            <v>Dua puluh tujuh koma lima empat</v>
          </cell>
        </row>
        <row r="2756">
          <cell r="A2756">
            <v>27.55</v>
          </cell>
          <cell r="B2756" t="str">
            <v>Dua puluh tujuh koma lima</v>
          </cell>
          <cell r="C2756" t="str">
            <v xml:space="preserve"> lima</v>
          </cell>
          <cell r="D2756" t="str">
            <v>Dua puluh tujuh koma lima lima</v>
          </cell>
        </row>
        <row r="2757">
          <cell r="A2757">
            <v>27.56</v>
          </cell>
          <cell r="B2757" t="str">
            <v>Dua puluh tujuh koma lima</v>
          </cell>
          <cell r="C2757" t="str">
            <v xml:space="preserve"> enam</v>
          </cell>
          <cell r="D2757" t="str">
            <v>Dua puluh tujuh koma lima enam</v>
          </cell>
        </row>
        <row r="2758">
          <cell r="A2758">
            <v>27.57</v>
          </cell>
          <cell r="B2758" t="str">
            <v>Dua puluh tujuh koma lima</v>
          </cell>
          <cell r="C2758" t="str">
            <v xml:space="preserve"> tujuh</v>
          </cell>
          <cell r="D2758" t="str">
            <v>Dua puluh tujuh koma lima tujuh</v>
          </cell>
        </row>
        <row r="2759">
          <cell r="A2759">
            <v>27.58</v>
          </cell>
          <cell r="B2759" t="str">
            <v>Dua puluh tujuh koma lima</v>
          </cell>
          <cell r="C2759" t="str">
            <v xml:space="preserve"> delapan</v>
          </cell>
          <cell r="D2759" t="str">
            <v>Dua puluh tujuh koma lima delapan</v>
          </cell>
        </row>
        <row r="2760">
          <cell r="A2760">
            <v>27.59</v>
          </cell>
          <cell r="B2760" t="str">
            <v>Dua puluh tujuh koma lima</v>
          </cell>
          <cell r="C2760" t="str">
            <v xml:space="preserve"> sembilan</v>
          </cell>
          <cell r="D2760" t="str">
            <v>Dua puluh tujuh koma lima sembilan</v>
          </cell>
        </row>
        <row r="2761">
          <cell r="A2761">
            <v>27.6</v>
          </cell>
          <cell r="B2761" t="str">
            <v>Dua puluh tujuh koma enam</v>
          </cell>
          <cell r="C2761" t="str">
            <v xml:space="preserve"> nol</v>
          </cell>
          <cell r="D2761" t="str">
            <v>Dua puluh tujuh koma enam nol</v>
          </cell>
        </row>
        <row r="2762">
          <cell r="A2762">
            <v>27.61</v>
          </cell>
          <cell r="B2762" t="str">
            <v>Dua puluh tujuh koma enam</v>
          </cell>
          <cell r="C2762" t="str">
            <v xml:space="preserve"> satu</v>
          </cell>
          <cell r="D2762" t="str">
            <v>Dua puluh tujuh koma enam satu</v>
          </cell>
        </row>
        <row r="2763">
          <cell r="A2763">
            <v>27.62</v>
          </cell>
          <cell r="B2763" t="str">
            <v>Dua puluh tujuh koma enam</v>
          </cell>
          <cell r="C2763" t="str">
            <v xml:space="preserve"> dua</v>
          </cell>
          <cell r="D2763" t="str">
            <v>Dua puluh tujuh koma enam dua</v>
          </cell>
        </row>
        <row r="2764">
          <cell r="A2764">
            <v>27.63</v>
          </cell>
          <cell r="B2764" t="str">
            <v>Dua puluh tujuh koma enam</v>
          </cell>
          <cell r="C2764" t="str">
            <v xml:space="preserve"> tiga</v>
          </cell>
          <cell r="D2764" t="str">
            <v>Dua puluh tujuh koma enam tiga</v>
          </cell>
        </row>
        <row r="2765">
          <cell r="A2765">
            <v>27.64</v>
          </cell>
          <cell r="B2765" t="str">
            <v>Dua puluh tujuh koma enam</v>
          </cell>
          <cell r="C2765" t="str">
            <v xml:space="preserve"> empat</v>
          </cell>
          <cell r="D2765" t="str">
            <v>Dua puluh tujuh koma enam empat</v>
          </cell>
        </row>
        <row r="2766">
          <cell r="A2766">
            <v>27.65</v>
          </cell>
          <cell r="B2766" t="str">
            <v>Dua puluh tujuh koma enam</v>
          </cell>
          <cell r="C2766" t="str">
            <v xml:space="preserve"> lima</v>
          </cell>
          <cell r="D2766" t="str">
            <v>Dua puluh tujuh koma enam lima</v>
          </cell>
        </row>
        <row r="2767">
          <cell r="A2767">
            <v>27.66</v>
          </cell>
          <cell r="B2767" t="str">
            <v>Dua puluh tujuh koma enam</v>
          </cell>
          <cell r="C2767" t="str">
            <v xml:space="preserve"> enam</v>
          </cell>
          <cell r="D2767" t="str">
            <v>Dua puluh tujuh koma enam enam</v>
          </cell>
        </row>
        <row r="2768">
          <cell r="A2768">
            <v>27.67</v>
          </cell>
          <cell r="B2768" t="str">
            <v>Dua puluh tujuh koma enam</v>
          </cell>
          <cell r="C2768" t="str">
            <v xml:space="preserve"> tujuh</v>
          </cell>
          <cell r="D2768" t="str">
            <v>Dua puluh tujuh koma enam tujuh</v>
          </cell>
        </row>
        <row r="2769">
          <cell r="A2769">
            <v>27.68</v>
          </cell>
          <cell r="B2769" t="str">
            <v>Dua puluh tujuh koma enam</v>
          </cell>
          <cell r="C2769" t="str">
            <v xml:space="preserve"> delapan</v>
          </cell>
          <cell r="D2769" t="str">
            <v>Dua puluh tujuh koma enam delapan</v>
          </cell>
        </row>
        <row r="2770">
          <cell r="A2770">
            <v>27.69</v>
          </cell>
          <cell r="B2770" t="str">
            <v>Dua puluh tujuh koma enam</v>
          </cell>
          <cell r="C2770" t="str">
            <v xml:space="preserve"> sembilan</v>
          </cell>
          <cell r="D2770" t="str">
            <v>Dua puluh tujuh koma enam sembilan</v>
          </cell>
        </row>
        <row r="2771">
          <cell r="A2771">
            <v>27.7</v>
          </cell>
          <cell r="B2771" t="str">
            <v>Dua puluh tujuh koma tujuh</v>
          </cell>
          <cell r="C2771" t="str">
            <v xml:space="preserve"> nol</v>
          </cell>
          <cell r="D2771" t="str">
            <v>Dua puluh tujuh koma tujuh nol</v>
          </cell>
        </row>
        <row r="2772">
          <cell r="A2772">
            <v>27.71</v>
          </cell>
          <cell r="B2772" t="str">
            <v>Dua puluh tujuh koma tujuh</v>
          </cell>
          <cell r="C2772" t="str">
            <v xml:space="preserve"> satu</v>
          </cell>
          <cell r="D2772" t="str">
            <v>Dua puluh tujuh koma tujuh satu</v>
          </cell>
        </row>
        <row r="2773">
          <cell r="A2773">
            <v>27.72</v>
          </cell>
          <cell r="B2773" t="str">
            <v>Dua puluh tujuh koma tujuh</v>
          </cell>
          <cell r="C2773" t="str">
            <v xml:space="preserve"> dua</v>
          </cell>
          <cell r="D2773" t="str">
            <v>Dua puluh tujuh koma tujuh dua</v>
          </cell>
        </row>
        <row r="2774">
          <cell r="A2774">
            <v>27.73</v>
          </cell>
          <cell r="B2774" t="str">
            <v>Dua puluh tujuh koma tujuh</v>
          </cell>
          <cell r="C2774" t="str">
            <v xml:space="preserve"> tiga</v>
          </cell>
          <cell r="D2774" t="str">
            <v>Dua puluh tujuh koma tujuh tiga</v>
          </cell>
        </row>
        <row r="2775">
          <cell r="A2775">
            <v>27.74</v>
          </cell>
          <cell r="B2775" t="str">
            <v>Dua puluh tujuh koma tujuh</v>
          </cell>
          <cell r="C2775" t="str">
            <v xml:space="preserve"> empat</v>
          </cell>
          <cell r="D2775" t="str">
            <v>Dua puluh tujuh koma tujuh empat</v>
          </cell>
        </row>
        <row r="2776">
          <cell r="A2776">
            <v>27.75</v>
          </cell>
          <cell r="B2776" t="str">
            <v>Dua puluh tujuh koma tujuh</v>
          </cell>
          <cell r="C2776" t="str">
            <v xml:space="preserve"> lima</v>
          </cell>
          <cell r="D2776" t="str">
            <v>Dua puluh tujuh koma tujuh lima</v>
          </cell>
        </row>
        <row r="2777">
          <cell r="A2777">
            <v>27.76</v>
          </cell>
          <cell r="B2777" t="str">
            <v>Dua puluh tujuh koma tujuh</v>
          </cell>
          <cell r="C2777" t="str">
            <v xml:space="preserve"> enam</v>
          </cell>
          <cell r="D2777" t="str">
            <v>Dua puluh tujuh koma tujuh enam</v>
          </cell>
        </row>
        <row r="2778">
          <cell r="A2778">
            <v>27.77</v>
          </cell>
          <cell r="B2778" t="str">
            <v>Dua puluh tujuh koma tujuh</v>
          </cell>
          <cell r="C2778" t="str">
            <v xml:space="preserve"> tujuh</v>
          </cell>
          <cell r="D2778" t="str">
            <v>Dua puluh tujuh koma tujuh tujuh</v>
          </cell>
        </row>
        <row r="2779">
          <cell r="A2779">
            <v>27.78</v>
          </cell>
          <cell r="B2779" t="str">
            <v>Dua puluh tujuh koma tujuh</v>
          </cell>
          <cell r="C2779" t="str">
            <v xml:space="preserve"> delapan</v>
          </cell>
          <cell r="D2779" t="str">
            <v>Dua puluh tujuh koma tujuh delapan</v>
          </cell>
        </row>
        <row r="2780">
          <cell r="A2780">
            <v>27.79</v>
          </cell>
          <cell r="B2780" t="str">
            <v>Dua puluh tujuh koma tujuh</v>
          </cell>
          <cell r="C2780" t="str">
            <v xml:space="preserve"> sembilan</v>
          </cell>
          <cell r="D2780" t="str">
            <v>Dua puluh tujuh koma tujuh sembilan</v>
          </cell>
        </row>
        <row r="2781">
          <cell r="A2781">
            <v>27.8</v>
          </cell>
          <cell r="B2781" t="str">
            <v>Dua puluh tujuh koma delapan</v>
          </cell>
          <cell r="C2781" t="str">
            <v xml:space="preserve"> nol</v>
          </cell>
          <cell r="D2781" t="str">
            <v>Dua puluh tujuh koma delapan nol</v>
          </cell>
        </row>
        <row r="2782">
          <cell r="A2782">
            <v>27.81</v>
          </cell>
          <cell r="B2782" t="str">
            <v>Dua puluh tujuh koma delapan</v>
          </cell>
          <cell r="C2782" t="str">
            <v xml:space="preserve"> satu</v>
          </cell>
          <cell r="D2782" t="str">
            <v>Dua puluh tujuh koma delapan satu</v>
          </cell>
        </row>
        <row r="2783">
          <cell r="A2783">
            <v>27.82</v>
          </cell>
          <cell r="B2783" t="str">
            <v>Dua puluh tujuh koma delapan</v>
          </cell>
          <cell r="C2783" t="str">
            <v xml:space="preserve"> dua</v>
          </cell>
          <cell r="D2783" t="str">
            <v>Dua puluh tujuh koma delapan dua</v>
          </cell>
        </row>
        <row r="2784">
          <cell r="A2784">
            <v>27.83</v>
          </cell>
          <cell r="B2784" t="str">
            <v>Dua puluh tujuh koma delapan</v>
          </cell>
          <cell r="C2784" t="str">
            <v xml:space="preserve"> tiga</v>
          </cell>
          <cell r="D2784" t="str">
            <v>Dua puluh tujuh koma delapan tiga</v>
          </cell>
        </row>
        <row r="2785">
          <cell r="A2785">
            <v>27.84</v>
          </cell>
          <cell r="B2785" t="str">
            <v>Dua puluh tujuh koma delapan</v>
          </cell>
          <cell r="C2785" t="str">
            <v xml:space="preserve"> empat</v>
          </cell>
          <cell r="D2785" t="str">
            <v>Dua puluh tujuh koma delapan empat</v>
          </cell>
        </row>
        <row r="2786">
          <cell r="A2786">
            <v>27.85</v>
          </cell>
          <cell r="B2786" t="str">
            <v>Dua puluh tujuh koma delapan</v>
          </cell>
          <cell r="C2786" t="str">
            <v xml:space="preserve"> lima</v>
          </cell>
          <cell r="D2786" t="str">
            <v>Dua puluh tujuh koma delapan lima</v>
          </cell>
        </row>
        <row r="2787">
          <cell r="A2787">
            <v>27.86</v>
          </cell>
          <cell r="B2787" t="str">
            <v>Dua puluh tujuh koma delapan</v>
          </cell>
          <cell r="C2787" t="str">
            <v xml:space="preserve"> enam</v>
          </cell>
          <cell r="D2787" t="str">
            <v>Dua puluh tujuh koma delapan enam</v>
          </cell>
        </row>
        <row r="2788">
          <cell r="A2788">
            <v>27.87</v>
          </cell>
          <cell r="B2788" t="str">
            <v>Dua puluh tujuh koma delapan</v>
          </cell>
          <cell r="C2788" t="str">
            <v xml:space="preserve"> tujuh</v>
          </cell>
          <cell r="D2788" t="str">
            <v>Dua puluh tujuh koma delapan tujuh</v>
          </cell>
        </row>
        <row r="2789">
          <cell r="A2789">
            <v>27.88</v>
          </cell>
          <cell r="B2789" t="str">
            <v>Dua puluh tujuh koma delapan</v>
          </cell>
          <cell r="C2789" t="str">
            <v xml:space="preserve"> delapan</v>
          </cell>
          <cell r="D2789" t="str">
            <v>Dua puluh tujuh koma delapan delapan</v>
          </cell>
        </row>
        <row r="2790">
          <cell r="A2790">
            <v>27.89</v>
          </cell>
          <cell r="B2790" t="str">
            <v>Dua puluh tujuh koma delapan</v>
          </cell>
          <cell r="C2790" t="str">
            <v xml:space="preserve"> sembilan</v>
          </cell>
          <cell r="D2790" t="str">
            <v>Dua puluh tujuh koma delapan sembilan</v>
          </cell>
        </row>
        <row r="2791">
          <cell r="A2791">
            <v>27.9</v>
          </cell>
          <cell r="B2791" t="str">
            <v>Dua puluh tujuh koma sembilan</v>
          </cell>
          <cell r="C2791" t="str">
            <v xml:space="preserve"> nol</v>
          </cell>
          <cell r="D2791" t="str">
            <v>Dua puluh tujuh koma sembilan nol</v>
          </cell>
        </row>
        <row r="2792">
          <cell r="A2792">
            <v>27.91</v>
          </cell>
          <cell r="B2792" t="str">
            <v>Dua puluh tujuh koma sembilan</v>
          </cell>
          <cell r="C2792" t="str">
            <v xml:space="preserve"> satu</v>
          </cell>
          <cell r="D2792" t="str">
            <v>Dua puluh tujuh koma sembilan satu</v>
          </cell>
        </row>
        <row r="2793">
          <cell r="A2793">
            <v>27.92</v>
          </cell>
          <cell r="B2793" t="str">
            <v>Dua puluh tujuh koma sembilan</v>
          </cell>
          <cell r="C2793" t="str">
            <v xml:space="preserve"> dua</v>
          </cell>
          <cell r="D2793" t="str">
            <v>Dua puluh tujuh koma sembilan dua</v>
          </cell>
        </row>
        <row r="2794">
          <cell r="A2794">
            <v>27.93</v>
          </cell>
          <cell r="B2794" t="str">
            <v>Dua puluh tujuh koma sembilan</v>
          </cell>
          <cell r="C2794" t="str">
            <v xml:space="preserve"> tiga</v>
          </cell>
          <cell r="D2794" t="str">
            <v>Dua puluh tujuh koma sembilan tiga</v>
          </cell>
        </row>
        <row r="2795">
          <cell r="A2795">
            <v>27.94</v>
          </cell>
          <cell r="B2795" t="str">
            <v>Dua puluh tujuh koma sembilan</v>
          </cell>
          <cell r="C2795" t="str">
            <v xml:space="preserve"> empat</v>
          </cell>
          <cell r="D2795" t="str">
            <v>Dua puluh tujuh koma sembilan empat</v>
          </cell>
        </row>
        <row r="2796">
          <cell r="A2796">
            <v>27.95</v>
          </cell>
          <cell r="B2796" t="str">
            <v>Dua puluh tujuh koma sembilan</v>
          </cell>
          <cell r="C2796" t="str">
            <v xml:space="preserve"> lima</v>
          </cell>
          <cell r="D2796" t="str">
            <v>Dua puluh tujuh koma sembilan lima</v>
          </cell>
        </row>
        <row r="2797">
          <cell r="A2797">
            <v>27.96</v>
          </cell>
          <cell r="B2797" t="str">
            <v>Dua puluh tujuh koma sembilan</v>
          </cell>
          <cell r="C2797" t="str">
            <v xml:space="preserve"> enam</v>
          </cell>
          <cell r="D2797" t="str">
            <v>Dua puluh tujuh koma sembilan enam</v>
          </cell>
        </row>
        <row r="2798">
          <cell r="A2798">
            <v>27.97</v>
          </cell>
          <cell r="B2798" t="str">
            <v>Dua puluh tujuh koma sembilan</v>
          </cell>
          <cell r="C2798" t="str">
            <v xml:space="preserve"> tujuh</v>
          </cell>
          <cell r="D2798" t="str">
            <v>Dua puluh tujuh koma sembilan tujuh</v>
          </cell>
        </row>
        <row r="2799">
          <cell r="A2799">
            <v>27.98</v>
          </cell>
          <cell r="B2799" t="str">
            <v>Dua puluh tujuh koma sembilan</v>
          </cell>
          <cell r="C2799" t="str">
            <v xml:space="preserve"> delapan</v>
          </cell>
          <cell r="D2799" t="str">
            <v>Dua puluh tujuh koma sembilan delapan</v>
          </cell>
        </row>
        <row r="2800">
          <cell r="A2800">
            <v>27.99</v>
          </cell>
          <cell r="B2800" t="str">
            <v>Dua puluh tujuh koma sembilan</v>
          </cell>
          <cell r="C2800" t="str">
            <v xml:space="preserve"> sembilan</v>
          </cell>
          <cell r="D2800" t="str">
            <v>Dua puluh tujuh koma sembilan sembilan</v>
          </cell>
        </row>
        <row r="2801">
          <cell r="A2801">
            <v>28</v>
          </cell>
          <cell r="B2801" t="str">
            <v>Dua puluh delapan koma nol</v>
          </cell>
          <cell r="C2801" t="str">
            <v xml:space="preserve"> nol</v>
          </cell>
          <cell r="D2801" t="str">
            <v>Dua puluh delapan koma nol nol</v>
          </cell>
        </row>
        <row r="2802">
          <cell r="A2802">
            <v>28.01</v>
          </cell>
          <cell r="B2802" t="str">
            <v>Dua puluh delapan koma nol</v>
          </cell>
          <cell r="C2802" t="str">
            <v xml:space="preserve"> satu</v>
          </cell>
          <cell r="D2802" t="str">
            <v>Dua puluh delapan koma nol satu</v>
          </cell>
        </row>
        <row r="2803">
          <cell r="A2803">
            <v>28.02</v>
          </cell>
          <cell r="B2803" t="str">
            <v>Dua puluh delapan koma nol</v>
          </cell>
          <cell r="C2803" t="str">
            <v xml:space="preserve"> dua</v>
          </cell>
          <cell r="D2803" t="str">
            <v>Dua puluh delapan koma nol dua</v>
          </cell>
        </row>
        <row r="2804">
          <cell r="A2804">
            <v>28.03</v>
          </cell>
          <cell r="B2804" t="str">
            <v>Dua puluh delapan koma nol</v>
          </cell>
          <cell r="C2804" t="str">
            <v xml:space="preserve"> tiga</v>
          </cell>
          <cell r="D2804" t="str">
            <v>Dua puluh delapan koma nol tiga</v>
          </cell>
        </row>
        <row r="2805">
          <cell r="A2805">
            <v>28.04</v>
          </cell>
          <cell r="B2805" t="str">
            <v>Dua puluh delapan koma nol</v>
          </cell>
          <cell r="C2805" t="str">
            <v xml:space="preserve"> empat</v>
          </cell>
          <cell r="D2805" t="str">
            <v>Dua puluh delapan koma nol empat</v>
          </cell>
        </row>
        <row r="2806">
          <cell r="A2806">
            <v>28.05</v>
          </cell>
          <cell r="B2806" t="str">
            <v>Dua puluh delapan koma nol</v>
          </cell>
          <cell r="C2806" t="str">
            <v xml:space="preserve"> lima</v>
          </cell>
          <cell r="D2806" t="str">
            <v>Dua puluh delapan koma nol lima</v>
          </cell>
        </row>
        <row r="2807">
          <cell r="A2807">
            <v>28.06</v>
          </cell>
          <cell r="B2807" t="str">
            <v>Dua puluh delapan koma nol</v>
          </cell>
          <cell r="C2807" t="str">
            <v xml:space="preserve"> enam</v>
          </cell>
          <cell r="D2807" t="str">
            <v>Dua puluh delapan koma nol enam</v>
          </cell>
        </row>
        <row r="2808">
          <cell r="A2808">
            <v>28.07</v>
          </cell>
          <cell r="B2808" t="str">
            <v>Dua puluh delapan koma nol</v>
          </cell>
          <cell r="C2808" t="str">
            <v xml:space="preserve"> tujuh</v>
          </cell>
          <cell r="D2808" t="str">
            <v>Dua puluh delapan koma nol tujuh</v>
          </cell>
        </row>
        <row r="2809">
          <cell r="A2809">
            <v>28.08</v>
          </cell>
          <cell r="B2809" t="str">
            <v>Dua puluh delapan koma nol</v>
          </cell>
          <cell r="C2809" t="str">
            <v xml:space="preserve"> delapan</v>
          </cell>
          <cell r="D2809" t="str">
            <v>Dua puluh delapan koma nol delapan</v>
          </cell>
        </row>
        <row r="2810">
          <cell r="A2810">
            <v>28.09</v>
          </cell>
          <cell r="B2810" t="str">
            <v>Dua puluh delapan koma nol</v>
          </cell>
          <cell r="C2810" t="str">
            <v xml:space="preserve"> sembilan</v>
          </cell>
          <cell r="D2810" t="str">
            <v>Dua puluh delapan koma nol sembilan</v>
          </cell>
        </row>
        <row r="2811">
          <cell r="A2811">
            <v>28.1</v>
          </cell>
          <cell r="B2811" t="str">
            <v>Dua puluh delapan koma satu</v>
          </cell>
          <cell r="C2811" t="str">
            <v xml:space="preserve"> nol</v>
          </cell>
          <cell r="D2811" t="str">
            <v>Dua puluh delapan koma satu nol</v>
          </cell>
        </row>
        <row r="2812">
          <cell r="A2812">
            <v>28.11</v>
          </cell>
          <cell r="B2812" t="str">
            <v>Dua puluh delapan koma satu</v>
          </cell>
          <cell r="C2812" t="str">
            <v xml:space="preserve"> satu</v>
          </cell>
          <cell r="D2812" t="str">
            <v>Dua puluh delapan koma satu satu</v>
          </cell>
        </row>
        <row r="2813">
          <cell r="A2813">
            <v>28.12</v>
          </cell>
          <cell r="B2813" t="str">
            <v>Dua puluh delapan koma satu</v>
          </cell>
          <cell r="C2813" t="str">
            <v xml:space="preserve"> dua</v>
          </cell>
          <cell r="D2813" t="str">
            <v>Dua puluh delapan koma satu dua</v>
          </cell>
        </row>
        <row r="2814">
          <cell r="A2814">
            <v>28.13</v>
          </cell>
          <cell r="B2814" t="str">
            <v>Dua puluh delapan koma satu</v>
          </cell>
          <cell r="C2814" t="str">
            <v xml:space="preserve"> tiga</v>
          </cell>
          <cell r="D2814" t="str">
            <v>Dua puluh delapan koma satu tiga</v>
          </cell>
        </row>
        <row r="2815">
          <cell r="A2815">
            <v>28.14</v>
          </cell>
          <cell r="B2815" t="str">
            <v>Dua puluh delapan koma satu</v>
          </cell>
          <cell r="C2815" t="str">
            <v xml:space="preserve"> empat</v>
          </cell>
          <cell r="D2815" t="str">
            <v>Dua puluh delapan koma satu empat</v>
          </cell>
        </row>
        <row r="2816">
          <cell r="A2816">
            <v>28.15</v>
          </cell>
          <cell r="B2816" t="str">
            <v>Dua puluh delapan koma satu</v>
          </cell>
          <cell r="C2816" t="str">
            <v xml:space="preserve"> lima</v>
          </cell>
          <cell r="D2816" t="str">
            <v>Dua puluh delapan koma satu lima</v>
          </cell>
        </row>
        <row r="2817">
          <cell r="A2817">
            <v>28.16</v>
          </cell>
          <cell r="B2817" t="str">
            <v>Dua puluh delapan koma satu</v>
          </cell>
          <cell r="C2817" t="str">
            <v xml:space="preserve"> enam</v>
          </cell>
          <cell r="D2817" t="str">
            <v>Dua puluh delapan koma satu enam</v>
          </cell>
        </row>
        <row r="2818">
          <cell r="A2818">
            <v>28.17</v>
          </cell>
          <cell r="B2818" t="str">
            <v>Dua puluh delapan koma satu</v>
          </cell>
          <cell r="C2818" t="str">
            <v xml:space="preserve"> tujuh</v>
          </cell>
          <cell r="D2818" t="str">
            <v>Dua puluh delapan koma satu tujuh</v>
          </cell>
        </row>
        <row r="2819">
          <cell r="A2819">
            <v>28.18</v>
          </cell>
          <cell r="B2819" t="str">
            <v>Dua puluh delapan koma satu</v>
          </cell>
          <cell r="C2819" t="str">
            <v xml:space="preserve"> delapan</v>
          </cell>
          <cell r="D2819" t="str">
            <v>Dua puluh delapan koma satu delapan</v>
          </cell>
        </row>
        <row r="2820">
          <cell r="A2820">
            <v>28.19</v>
          </cell>
          <cell r="B2820" t="str">
            <v>Dua puluh delapan koma satu</v>
          </cell>
          <cell r="C2820" t="str">
            <v xml:space="preserve"> sembilan</v>
          </cell>
          <cell r="D2820" t="str">
            <v>Dua puluh delapan koma satu sembilan</v>
          </cell>
        </row>
        <row r="2821">
          <cell r="A2821">
            <v>28.2</v>
          </cell>
          <cell r="B2821" t="str">
            <v>Dua puluh delapan koma dua</v>
          </cell>
          <cell r="C2821" t="str">
            <v xml:space="preserve"> nol</v>
          </cell>
          <cell r="D2821" t="str">
            <v>Dua puluh delapan koma dua nol</v>
          </cell>
        </row>
        <row r="2822">
          <cell r="A2822">
            <v>28.21</v>
          </cell>
          <cell r="B2822" t="str">
            <v>Dua puluh delapan koma dua</v>
          </cell>
          <cell r="C2822" t="str">
            <v xml:space="preserve"> satu</v>
          </cell>
          <cell r="D2822" t="str">
            <v>Dua puluh delapan koma dua satu</v>
          </cell>
        </row>
        <row r="2823">
          <cell r="A2823">
            <v>28.22</v>
          </cell>
          <cell r="B2823" t="str">
            <v>Dua puluh delapan koma dua</v>
          </cell>
          <cell r="C2823" t="str">
            <v xml:space="preserve"> dua</v>
          </cell>
          <cell r="D2823" t="str">
            <v>Dua puluh delapan koma dua dua</v>
          </cell>
        </row>
        <row r="2824">
          <cell r="A2824">
            <v>28.23</v>
          </cell>
          <cell r="B2824" t="str">
            <v>Dua puluh delapan koma dua</v>
          </cell>
          <cell r="C2824" t="str">
            <v xml:space="preserve"> tiga</v>
          </cell>
          <cell r="D2824" t="str">
            <v>Dua puluh delapan koma dua tiga</v>
          </cell>
        </row>
        <row r="2825">
          <cell r="A2825">
            <v>28.24</v>
          </cell>
          <cell r="B2825" t="str">
            <v>Dua puluh delapan koma dua</v>
          </cell>
          <cell r="C2825" t="str">
            <v xml:space="preserve"> empat</v>
          </cell>
          <cell r="D2825" t="str">
            <v>Dua puluh delapan koma dua empat</v>
          </cell>
        </row>
        <row r="2826">
          <cell r="A2826">
            <v>28.25</v>
          </cell>
          <cell r="B2826" t="str">
            <v>Dua puluh delapan koma dua</v>
          </cell>
          <cell r="C2826" t="str">
            <v xml:space="preserve"> lima</v>
          </cell>
          <cell r="D2826" t="str">
            <v>Dua puluh delapan koma dua lima</v>
          </cell>
        </row>
        <row r="2827">
          <cell r="A2827">
            <v>28.26</v>
          </cell>
          <cell r="B2827" t="str">
            <v>Dua puluh delapan koma dua</v>
          </cell>
          <cell r="C2827" t="str">
            <v xml:space="preserve"> enam</v>
          </cell>
          <cell r="D2827" t="str">
            <v>Dua puluh delapan koma dua enam</v>
          </cell>
        </row>
        <row r="2828">
          <cell r="A2828">
            <v>28.27</v>
          </cell>
          <cell r="B2828" t="str">
            <v>Dua puluh delapan koma dua</v>
          </cell>
          <cell r="C2828" t="str">
            <v xml:space="preserve"> tujuh</v>
          </cell>
          <cell r="D2828" t="str">
            <v>Dua puluh delapan koma dua tujuh</v>
          </cell>
        </row>
        <row r="2829">
          <cell r="A2829">
            <v>28.28</v>
          </cell>
          <cell r="B2829" t="str">
            <v>Dua puluh delapan koma dua</v>
          </cell>
          <cell r="C2829" t="str">
            <v xml:space="preserve"> delapan</v>
          </cell>
          <cell r="D2829" t="str">
            <v>Dua puluh delapan koma dua delapan</v>
          </cell>
        </row>
        <row r="2830">
          <cell r="A2830">
            <v>28.29</v>
          </cell>
          <cell r="B2830" t="str">
            <v>Dua puluh delapan koma dua</v>
          </cell>
          <cell r="C2830" t="str">
            <v xml:space="preserve"> sembilan</v>
          </cell>
          <cell r="D2830" t="str">
            <v>Dua puluh delapan koma dua sembilan</v>
          </cell>
        </row>
        <row r="2831">
          <cell r="A2831">
            <v>28.3</v>
          </cell>
          <cell r="B2831" t="str">
            <v>Dua puluh delapan koma tiga</v>
          </cell>
          <cell r="C2831" t="str">
            <v xml:space="preserve"> nol</v>
          </cell>
          <cell r="D2831" t="str">
            <v>Dua puluh delapan koma tiga nol</v>
          </cell>
        </row>
        <row r="2832">
          <cell r="A2832">
            <v>28.31</v>
          </cell>
          <cell r="B2832" t="str">
            <v>Dua puluh delapan koma tiga</v>
          </cell>
          <cell r="C2832" t="str">
            <v xml:space="preserve"> satu</v>
          </cell>
          <cell r="D2832" t="str">
            <v>Dua puluh delapan koma tiga satu</v>
          </cell>
        </row>
        <row r="2833">
          <cell r="A2833">
            <v>28.32</v>
          </cell>
          <cell r="B2833" t="str">
            <v>Dua puluh delapan koma tiga</v>
          </cell>
          <cell r="C2833" t="str">
            <v xml:space="preserve"> dua</v>
          </cell>
          <cell r="D2833" t="str">
            <v>Dua puluh delapan koma tiga dua</v>
          </cell>
        </row>
        <row r="2834">
          <cell r="A2834">
            <v>28.33</v>
          </cell>
          <cell r="B2834" t="str">
            <v>Dua puluh delapan koma tiga</v>
          </cell>
          <cell r="C2834" t="str">
            <v xml:space="preserve"> tiga</v>
          </cell>
          <cell r="D2834" t="str">
            <v>Dua puluh delapan koma tiga tiga</v>
          </cell>
        </row>
        <row r="2835">
          <cell r="A2835">
            <v>28.34</v>
          </cell>
          <cell r="B2835" t="str">
            <v>Dua puluh delapan koma tiga</v>
          </cell>
          <cell r="C2835" t="str">
            <v xml:space="preserve"> empat</v>
          </cell>
          <cell r="D2835" t="str">
            <v>Dua puluh delapan koma tiga empat</v>
          </cell>
        </row>
        <row r="2836">
          <cell r="A2836">
            <v>28.35</v>
          </cell>
          <cell r="B2836" t="str">
            <v>Dua puluh delapan koma tiga</v>
          </cell>
          <cell r="C2836" t="str">
            <v xml:space="preserve"> lima</v>
          </cell>
          <cell r="D2836" t="str">
            <v>Dua puluh delapan koma tiga lima</v>
          </cell>
        </row>
        <row r="2837">
          <cell r="A2837">
            <v>28.36</v>
          </cell>
          <cell r="B2837" t="str">
            <v>Dua puluh delapan koma tiga</v>
          </cell>
          <cell r="C2837" t="str">
            <v xml:space="preserve"> enam</v>
          </cell>
          <cell r="D2837" t="str">
            <v>Dua puluh delapan koma tiga enam</v>
          </cell>
        </row>
        <row r="2838">
          <cell r="A2838">
            <v>28.37</v>
          </cell>
          <cell r="B2838" t="str">
            <v>Dua puluh delapan koma tiga</v>
          </cell>
          <cell r="C2838" t="str">
            <v xml:space="preserve"> tujuh</v>
          </cell>
          <cell r="D2838" t="str">
            <v>Dua puluh delapan koma tiga tujuh</v>
          </cell>
        </row>
        <row r="2839">
          <cell r="A2839">
            <v>28.38</v>
          </cell>
          <cell r="B2839" t="str">
            <v>Dua puluh delapan koma tiga</v>
          </cell>
          <cell r="C2839" t="str">
            <v xml:space="preserve"> delapan</v>
          </cell>
          <cell r="D2839" t="str">
            <v>Dua puluh delapan koma tiga delapan</v>
          </cell>
        </row>
        <row r="2840">
          <cell r="A2840">
            <v>28.39</v>
          </cell>
          <cell r="B2840" t="str">
            <v>Dua puluh delapan koma tiga</v>
          </cell>
          <cell r="C2840" t="str">
            <v xml:space="preserve"> sembilan</v>
          </cell>
          <cell r="D2840" t="str">
            <v>Dua puluh delapan koma tiga sembilan</v>
          </cell>
        </row>
        <row r="2841">
          <cell r="A2841">
            <v>28.4</v>
          </cell>
          <cell r="B2841" t="str">
            <v>Dua puluh delapan koma empat</v>
          </cell>
          <cell r="C2841" t="str">
            <v xml:space="preserve"> nol</v>
          </cell>
          <cell r="D2841" t="str">
            <v>Dua puluh delapan koma empat nol</v>
          </cell>
        </row>
        <row r="2842">
          <cell r="A2842">
            <v>28.41</v>
          </cell>
          <cell r="B2842" t="str">
            <v>Dua puluh delapan koma empat</v>
          </cell>
          <cell r="C2842" t="str">
            <v xml:space="preserve"> satu</v>
          </cell>
          <cell r="D2842" t="str">
            <v>Dua puluh delapan koma empat satu</v>
          </cell>
        </row>
        <row r="2843">
          <cell r="A2843">
            <v>28.42</v>
          </cell>
          <cell r="B2843" t="str">
            <v>Dua puluh delapan koma empat</v>
          </cell>
          <cell r="C2843" t="str">
            <v xml:space="preserve"> dua</v>
          </cell>
          <cell r="D2843" t="str">
            <v>Dua puluh delapan koma empat dua</v>
          </cell>
        </row>
        <row r="2844">
          <cell r="A2844">
            <v>28.43</v>
          </cell>
          <cell r="B2844" t="str">
            <v>Dua puluh delapan koma empat</v>
          </cell>
          <cell r="C2844" t="str">
            <v xml:space="preserve"> tiga</v>
          </cell>
          <cell r="D2844" t="str">
            <v>Dua puluh delapan koma empat tiga</v>
          </cell>
        </row>
        <row r="2845">
          <cell r="A2845">
            <v>28.44</v>
          </cell>
          <cell r="B2845" t="str">
            <v>Dua puluh delapan koma empat</v>
          </cell>
          <cell r="C2845" t="str">
            <v xml:space="preserve"> empat</v>
          </cell>
          <cell r="D2845" t="str">
            <v>Dua puluh delapan koma empat empat</v>
          </cell>
        </row>
        <row r="2846">
          <cell r="A2846">
            <v>28.45</v>
          </cell>
          <cell r="B2846" t="str">
            <v>Dua puluh delapan koma empat</v>
          </cell>
          <cell r="C2846" t="str">
            <v xml:space="preserve"> lima</v>
          </cell>
          <cell r="D2846" t="str">
            <v>Dua puluh delapan koma empat lima</v>
          </cell>
        </row>
        <row r="2847">
          <cell r="A2847">
            <v>28.46</v>
          </cell>
          <cell r="B2847" t="str">
            <v>Dua puluh delapan koma empat</v>
          </cell>
          <cell r="C2847" t="str">
            <v xml:space="preserve"> enam</v>
          </cell>
          <cell r="D2847" t="str">
            <v>Dua puluh delapan koma empat enam</v>
          </cell>
        </row>
        <row r="2848">
          <cell r="A2848">
            <v>28.47</v>
          </cell>
          <cell r="B2848" t="str">
            <v>Dua puluh delapan koma empat</v>
          </cell>
          <cell r="C2848" t="str">
            <v xml:space="preserve"> tujuh</v>
          </cell>
          <cell r="D2848" t="str">
            <v>Dua puluh delapan koma empat tujuh</v>
          </cell>
        </row>
        <row r="2849">
          <cell r="A2849">
            <v>28.48</v>
          </cell>
          <cell r="B2849" t="str">
            <v>Dua puluh delapan koma empat</v>
          </cell>
          <cell r="C2849" t="str">
            <v xml:space="preserve"> delapan</v>
          </cell>
          <cell r="D2849" t="str">
            <v>Dua puluh delapan koma empat delapan</v>
          </cell>
        </row>
        <row r="2850">
          <cell r="A2850">
            <v>28.49</v>
          </cell>
          <cell r="B2850" t="str">
            <v>Dua puluh delapan koma empat</v>
          </cell>
          <cell r="C2850" t="str">
            <v xml:space="preserve"> sembilan</v>
          </cell>
          <cell r="D2850" t="str">
            <v>Dua puluh delapan koma empat sembilan</v>
          </cell>
        </row>
        <row r="2851">
          <cell r="A2851">
            <v>28.5</v>
          </cell>
          <cell r="B2851" t="str">
            <v>Dua puluh delapan koma lima</v>
          </cell>
          <cell r="C2851" t="str">
            <v xml:space="preserve"> nol</v>
          </cell>
          <cell r="D2851" t="str">
            <v>Dua puluh delapan koma lima nol</v>
          </cell>
        </row>
        <row r="2852">
          <cell r="A2852">
            <v>28.51</v>
          </cell>
          <cell r="B2852" t="str">
            <v>Dua puluh delapan koma lima</v>
          </cell>
          <cell r="C2852" t="str">
            <v xml:space="preserve"> satu</v>
          </cell>
          <cell r="D2852" t="str">
            <v>Dua puluh delapan koma lima satu</v>
          </cell>
        </row>
        <row r="2853">
          <cell r="A2853">
            <v>28.52</v>
          </cell>
          <cell r="B2853" t="str">
            <v>Dua puluh delapan koma lima</v>
          </cell>
          <cell r="C2853" t="str">
            <v xml:space="preserve"> dua</v>
          </cell>
          <cell r="D2853" t="str">
            <v>Dua puluh delapan koma lima dua</v>
          </cell>
        </row>
        <row r="2854">
          <cell r="A2854">
            <v>28.53</v>
          </cell>
          <cell r="B2854" t="str">
            <v>Dua puluh delapan koma lima</v>
          </cell>
          <cell r="C2854" t="str">
            <v xml:space="preserve"> tiga</v>
          </cell>
          <cell r="D2854" t="str">
            <v>Dua puluh delapan koma lima tiga</v>
          </cell>
        </row>
        <row r="2855">
          <cell r="A2855">
            <v>28.54</v>
          </cell>
          <cell r="B2855" t="str">
            <v>Dua puluh delapan koma lima</v>
          </cell>
          <cell r="C2855" t="str">
            <v xml:space="preserve"> empat</v>
          </cell>
          <cell r="D2855" t="str">
            <v>Dua puluh delapan koma lima empat</v>
          </cell>
        </row>
        <row r="2856">
          <cell r="A2856">
            <v>28.55</v>
          </cell>
          <cell r="B2856" t="str">
            <v>Dua puluh delapan koma lima</v>
          </cell>
          <cell r="C2856" t="str">
            <v xml:space="preserve"> lima</v>
          </cell>
          <cell r="D2856" t="str">
            <v>Dua puluh delapan koma lima lima</v>
          </cell>
        </row>
        <row r="2857">
          <cell r="A2857">
            <v>28.56</v>
          </cell>
          <cell r="B2857" t="str">
            <v>Dua puluh delapan koma lima</v>
          </cell>
          <cell r="C2857" t="str">
            <v xml:space="preserve"> enam</v>
          </cell>
          <cell r="D2857" t="str">
            <v>Dua puluh delapan koma lima enam</v>
          </cell>
        </row>
        <row r="2858">
          <cell r="A2858">
            <v>28.57</v>
          </cell>
          <cell r="B2858" t="str">
            <v>Dua puluh delapan koma lima</v>
          </cell>
          <cell r="C2858" t="str">
            <v xml:space="preserve"> tujuh</v>
          </cell>
          <cell r="D2858" t="str">
            <v>Dua puluh delapan koma lima tujuh</v>
          </cell>
        </row>
        <row r="2859">
          <cell r="A2859">
            <v>28.58</v>
          </cell>
          <cell r="B2859" t="str">
            <v>Dua puluh delapan koma lima</v>
          </cell>
          <cell r="C2859" t="str">
            <v xml:space="preserve"> delapan</v>
          </cell>
          <cell r="D2859" t="str">
            <v>Dua puluh delapan koma lima delapan</v>
          </cell>
        </row>
        <row r="2860">
          <cell r="A2860">
            <v>28.59</v>
          </cell>
          <cell r="B2860" t="str">
            <v>Dua puluh delapan koma lima</v>
          </cell>
          <cell r="C2860" t="str">
            <v xml:space="preserve"> sembilan</v>
          </cell>
          <cell r="D2860" t="str">
            <v>Dua puluh delapan koma lima sembilan</v>
          </cell>
        </row>
        <row r="2861">
          <cell r="A2861">
            <v>28.6</v>
          </cell>
          <cell r="B2861" t="str">
            <v>Dua puluh delapan koma enam</v>
          </cell>
          <cell r="C2861" t="str">
            <v xml:space="preserve"> nol</v>
          </cell>
          <cell r="D2861" t="str">
            <v>Dua puluh delapan koma enam nol</v>
          </cell>
        </row>
        <row r="2862">
          <cell r="A2862">
            <v>28.61</v>
          </cell>
          <cell r="B2862" t="str">
            <v>Dua puluh delapan koma enam</v>
          </cell>
          <cell r="C2862" t="str">
            <v xml:space="preserve"> satu</v>
          </cell>
          <cell r="D2862" t="str">
            <v>Dua puluh delapan koma enam satu</v>
          </cell>
        </row>
        <row r="2863">
          <cell r="A2863">
            <v>28.62</v>
          </cell>
          <cell r="B2863" t="str">
            <v>Dua puluh delapan koma enam</v>
          </cell>
          <cell r="C2863" t="str">
            <v xml:space="preserve"> dua</v>
          </cell>
          <cell r="D2863" t="str">
            <v>Dua puluh delapan koma enam dua</v>
          </cell>
        </row>
        <row r="2864">
          <cell r="A2864">
            <v>28.63</v>
          </cell>
          <cell r="B2864" t="str">
            <v>Dua puluh delapan koma enam</v>
          </cell>
          <cell r="C2864" t="str">
            <v xml:space="preserve"> tiga</v>
          </cell>
          <cell r="D2864" t="str">
            <v>Dua puluh delapan koma enam tiga</v>
          </cell>
        </row>
        <row r="2865">
          <cell r="A2865">
            <v>28.64</v>
          </cell>
          <cell r="B2865" t="str">
            <v>Dua puluh delapan koma enam</v>
          </cell>
          <cell r="C2865" t="str">
            <v xml:space="preserve"> empat</v>
          </cell>
          <cell r="D2865" t="str">
            <v>Dua puluh delapan koma enam empat</v>
          </cell>
        </row>
        <row r="2866">
          <cell r="A2866">
            <v>28.65</v>
          </cell>
          <cell r="B2866" t="str">
            <v>Dua puluh delapan koma enam</v>
          </cell>
          <cell r="C2866" t="str">
            <v xml:space="preserve"> lima</v>
          </cell>
          <cell r="D2866" t="str">
            <v>Dua puluh delapan koma enam lima</v>
          </cell>
        </row>
        <row r="2867">
          <cell r="A2867">
            <v>28.66</v>
          </cell>
          <cell r="B2867" t="str">
            <v>Dua puluh delapan koma enam</v>
          </cell>
          <cell r="C2867" t="str">
            <v xml:space="preserve"> enam</v>
          </cell>
          <cell r="D2867" t="str">
            <v>Dua puluh delapan koma enam enam</v>
          </cell>
        </row>
        <row r="2868">
          <cell r="A2868">
            <v>28.67</v>
          </cell>
          <cell r="B2868" t="str">
            <v>Dua puluh delapan koma enam</v>
          </cell>
          <cell r="C2868" t="str">
            <v xml:space="preserve"> tujuh</v>
          </cell>
          <cell r="D2868" t="str">
            <v>Dua puluh delapan koma enam tujuh</v>
          </cell>
        </row>
        <row r="2869">
          <cell r="A2869">
            <v>28.68</v>
          </cell>
          <cell r="B2869" t="str">
            <v>Dua puluh delapan koma enam</v>
          </cell>
          <cell r="C2869" t="str">
            <v xml:space="preserve"> delapan</v>
          </cell>
          <cell r="D2869" t="str">
            <v>Dua puluh delapan koma enam delapan</v>
          </cell>
        </row>
        <row r="2870">
          <cell r="A2870">
            <v>28.69</v>
          </cell>
          <cell r="B2870" t="str">
            <v>Dua puluh delapan koma enam</v>
          </cell>
          <cell r="C2870" t="str">
            <v xml:space="preserve"> sembilan</v>
          </cell>
          <cell r="D2870" t="str">
            <v>Dua puluh delapan koma enam sembilan</v>
          </cell>
        </row>
        <row r="2871">
          <cell r="A2871">
            <v>28.7</v>
          </cell>
          <cell r="B2871" t="str">
            <v>Dua puluh delapan koma tujuh</v>
          </cell>
          <cell r="C2871" t="str">
            <v xml:space="preserve"> nol</v>
          </cell>
          <cell r="D2871" t="str">
            <v>Dua puluh delapan koma tujuh nol</v>
          </cell>
        </row>
        <row r="2872">
          <cell r="A2872">
            <v>28.71</v>
          </cell>
          <cell r="B2872" t="str">
            <v>Dua puluh delapan koma tujuh</v>
          </cell>
          <cell r="C2872" t="str">
            <v xml:space="preserve"> satu</v>
          </cell>
          <cell r="D2872" t="str">
            <v>Dua puluh delapan koma tujuh satu</v>
          </cell>
        </row>
        <row r="2873">
          <cell r="A2873">
            <v>28.72</v>
          </cell>
          <cell r="B2873" t="str">
            <v>Dua puluh delapan koma tujuh</v>
          </cell>
          <cell r="C2873" t="str">
            <v xml:space="preserve"> dua</v>
          </cell>
          <cell r="D2873" t="str">
            <v>Dua puluh delapan koma tujuh dua</v>
          </cell>
        </row>
        <row r="2874">
          <cell r="A2874">
            <v>28.73</v>
          </cell>
          <cell r="B2874" t="str">
            <v>Dua puluh delapan koma tujuh</v>
          </cell>
          <cell r="C2874" t="str">
            <v xml:space="preserve"> tiga</v>
          </cell>
          <cell r="D2874" t="str">
            <v>Dua puluh delapan koma tujuh tiga</v>
          </cell>
        </row>
        <row r="2875">
          <cell r="A2875">
            <v>28.74</v>
          </cell>
          <cell r="B2875" t="str">
            <v>Dua puluh delapan koma tujuh</v>
          </cell>
          <cell r="C2875" t="str">
            <v xml:space="preserve"> empat</v>
          </cell>
          <cell r="D2875" t="str">
            <v>Dua puluh delapan koma tujuh empat</v>
          </cell>
        </row>
        <row r="2876">
          <cell r="A2876">
            <v>28.75</v>
          </cell>
          <cell r="B2876" t="str">
            <v>Dua puluh delapan koma tujuh</v>
          </cell>
          <cell r="C2876" t="str">
            <v xml:space="preserve"> lima</v>
          </cell>
          <cell r="D2876" t="str">
            <v>Dua puluh delapan koma tujuh lima</v>
          </cell>
        </row>
        <row r="2877">
          <cell r="A2877">
            <v>28.76</v>
          </cell>
          <cell r="B2877" t="str">
            <v>Dua puluh delapan koma tujuh</v>
          </cell>
          <cell r="C2877" t="str">
            <v xml:space="preserve"> enam</v>
          </cell>
          <cell r="D2877" t="str">
            <v>Dua puluh delapan koma tujuh enam</v>
          </cell>
        </row>
        <row r="2878">
          <cell r="A2878">
            <v>28.77</v>
          </cell>
          <cell r="B2878" t="str">
            <v>Dua puluh delapan koma tujuh</v>
          </cell>
          <cell r="C2878" t="str">
            <v xml:space="preserve"> tujuh</v>
          </cell>
          <cell r="D2878" t="str">
            <v>Dua puluh delapan koma tujuh tujuh</v>
          </cell>
        </row>
        <row r="2879">
          <cell r="A2879">
            <v>28.78</v>
          </cell>
          <cell r="B2879" t="str">
            <v>Dua puluh delapan koma tujuh</v>
          </cell>
          <cell r="C2879" t="str">
            <v xml:space="preserve"> delapan</v>
          </cell>
          <cell r="D2879" t="str">
            <v>Dua puluh delapan koma tujuh delapan</v>
          </cell>
        </row>
        <row r="2880">
          <cell r="A2880">
            <v>28.79</v>
          </cell>
          <cell r="B2880" t="str">
            <v>Dua puluh delapan koma tujuh</v>
          </cell>
          <cell r="C2880" t="str">
            <v xml:space="preserve"> sembilan</v>
          </cell>
          <cell r="D2880" t="str">
            <v>Dua puluh delapan koma tujuh sembilan</v>
          </cell>
        </row>
        <row r="2881">
          <cell r="A2881">
            <v>28.8</v>
          </cell>
          <cell r="B2881" t="str">
            <v>Dua puluh delapan koma delapan</v>
          </cell>
          <cell r="C2881" t="str">
            <v xml:space="preserve"> nol</v>
          </cell>
          <cell r="D2881" t="str">
            <v>Dua puluh delapan koma delapan nol</v>
          </cell>
        </row>
        <row r="2882">
          <cell r="A2882">
            <v>28.81</v>
          </cell>
          <cell r="B2882" t="str">
            <v>Dua puluh delapan koma delapan</v>
          </cell>
          <cell r="C2882" t="str">
            <v xml:space="preserve"> satu</v>
          </cell>
          <cell r="D2882" t="str">
            <v>Dua puluh delapan koma delapan satu</v>
          </cell>
        </row>
        <row r="2883">
          <cell r="A2883">
            <v>28.82</v>
          </cell>
          <cell r="B2883" t="str">
            <v>Dua puluh delapan koma delapan</v>
          </cell>
          <cell r="C2883" t="str">
            <v xml:space="preserve"> dua</v>
          </cell>
          <cell r="D2883" t="str">
            <v>Dua puluh delapan koma delapan dua</v>
          </cell>
        </row>
        <row r="2884">
          <cell r="A2884">
            <v>28.83</v>
          </cell>
          <cell r="B2884" t="str">
            <v>Dua puluh delapan koma delapan</v>
          </cell>
          <cell r="C2884" t="str">
            <v xml:space="preserve"> tiga</v>
          </cell>
          <cell r="D2884" t="str">
            <v>Dua puluh delapan koma delapan tiga</v>
          </cell>
        </row>
        <row r="2885">
          <cell r="A2885">
            <v>28.84</v>
          </cell>
          <cell r="B2885" t="str">
            <v>Dua puluh delapan koma delapan</v>
          </cell>
          <cell r="C2885" t="str">
            <v xml:space="preserve"> empat</v>
          </cell>
          <cell r="D2885" t="str">
            <v>Dua puluh delapan koma delapan empat</v>
          </cell>
        </row>
        <row r="2886">
          <cell r="A2886">
            <v>28.85</v>
          </cell>
          <cell r="B2886" t="str">
            <v>Dua puluh delapan koma delapan</v>
          </cell>
          <cell r="C2886" t="str">
            <v xml:space="preserve"> lima</v>
          </cell>
          <cell r="D2886" t="str">
            <v>Dua puluh delapan koma delapan lima</v>
          </cell>
        </row>
        <row r="2887">
          <cell r="A2887">
            <v>28.86</v>
          </cell>
          <cell r="B2887" t="str">
            <v>Dua puluh delapan koma delapan</v>
          </cell>
          <cell r="C2887" t="str">
            <v xml:space="preserve"> enam</v>
          </cell>
          <cell r="D2887" t="str">
            <v>Dua puluh delapan koma delapan enam</v>
          </cell>
        </row>
        <row r="2888">
          <cell r="A2888">
            <v>28.87</v>
          </cell>
          <cell r="B2888" t="str">
            <v>Dua puluh delapan koma delapan</v>
          </cell>
          <cell r="C2888" t="str">
            <v xml:space="preserve"> tujuh</v>
          </cell>
          <cell r="D2888" t="str">
            <v>Dua puluh delapan koma delapan tujuh</v>
          </cell>
        </row>
        <row r="2889">
          <cell r="A2889">
            <v>28.88</v>
          </cell>
          <cell r="B2889" t="str">
            <v>Dua puluh delapan koma delapan</v>
          </cell>
          <cell r="C2889" t="str">
            <v xml:space="preserve"> delapan</v>
          </cell>
          <cell r="D2889" t="str">
            <v>Dua puluh delapan koma delapan delapan</v>
          </cell>
        </row>
        <row r="2890">
          <cell r="A2890">
            <v>28.89</v>
          </cell>
          <cell r="B2890" t="str">
            <v>Dua puluh delapan koma delapan</v>
          </cell>
          <cell r="C2890" t="str">
            <v xml:space="preserve"> sembilan</v>
          </cell>
          <cell r="D2890" t="str">
            <v>Dua puluh delapan koma delapan sembilan</v>
          </cell>
        </row>
        <row r="2891">
          <cell r="A2891">
            <v>28.9</v>
          </cell>
          <cell r="B2891" t="str">
            <v>Dua puluh delapan koma sembilan</v>
          </cell>
          <cell r="C2891" t="str">
            <v xml:space="preserve"> nol</v>
          </cell>
          <cell r="D2891" t="str">
            <v>Dua puluh delapan koma sembilan nol</v>
          </cell>
        </row>
        <row r="2892">
          <cell r="A2892">
            <v>28.91</v>
          </cell>
          <cell r="B2892" t="str">
            <v>Dua puluh delapan koma sembilan</v>
          </cell>
          <cell r="C2892" t="str">
            <v xml:space="preserve"> satu</v>
          </cell>
          <cell r="D2892" t="str">
            <v>Dua puluh delapan koma sembilan satu</v>
          </cell>
        </row>
        <row r="2893">
          <cell r="A2893">
            <v>28.92</v>
          </cell>
          <cell r="B2893" t="str">
            <v>Dua puluh delapan koma sembilan</v>
          </cell>
          <cell r="C2893" t="str">
            <v xml:space="preserve"> dua</v>
          </cell>
          <cell r="D2893" t="str">
            <v>Dua puluh delapan koma sembilan dua</v>
          </cell>
        </row>
        <row r="2894">
          <cell r="A2894">
            <v>28.93</v>
          </cell>
          <cell r="B2894" t="str">
            <v>Dua puluh delapan koma sembilan</v>
          </cell>
          <cell r="C2894" t="str">
            <v xml:space="preserve"> tiga</v>
          </cell>
          <cell r="D2894" t="str">
            <v>Dua puluh delapan koma sembilan tiga</v>
          </cell>
        </row>
        <row r="2895">
          <cell r="A2895">
            <v>28.94</v>
          </cell>
          <cell r="B2895" t="str">
            <v>Dua puluh delapan koma sembilan</v>
          </cell>
          <cell r="C2895" t="str">
            <v xml:space="preserve"> empat</v>
          </cell>
          <cell r="D2895" t="str">
            <v>Dua puluh delapan koma sembilan empat</v>
          </cell>
        </row>
        <row r="2896">
          <cell r="A2896">
            <v>28.95</v>
          </cell>
          <cell r="B2896" t="str">
            <v>Dua puluh delapan koma sembilan</v>
          </cell>
          <cell r="C2896" t="str">
            <v xml:space="preserve"> lima</v>
          </cell>
          <cell r="D2896" t="str">
            <v>Dua puluh delapan koma sembilan lima</v>
          </cell>
        </row>
        <row r="2897">
          <cell r="A2897">
            <v>28.96</v>
          </cell>
          <cell r="B2897" t="str">
            <v>Dua puluh delapan koma sembilan</v>
          </cell>
          <cell r="C2897" t="str">
            <v xml:space="preserve"> enam</v>
          </cell>
          <cell r="D2897" t="str">
            <v>Dua puluh delapan koma sembilan enam</v>
          </cell>
        </row>
        <row r="2898">
          <cell r="A2898">
            <v>28.97</v>
          </cell>
          <cell r="B2898" t="str">
            <v>Dua puluh delapan koma sembilan</v>
          </cell>
          <cell r="C2898" t="str">
            <v xml:space="preserve"> tujuh</v>
          </cell>
          <cell r="D2898" t="str">
            <v>Dua puluh delapan koma sembilan tujuh</v>
          </cell>
        </row>
        <row r="2899">
          <cell r="A2899">
            <v>28.98</v>
          </cell>
          <cell r="B2899" t="str">
            <v>Dua puluh delapan koma sembilan</v>
          </cell>
          <cell r="C2899" t="str">
            <v xml:space="preserve"> delapan</v>
          </cell>
          <cell r="D2899" t="str">
            <v>Dua puluh delapan koma sembilan delapan</v>
          </cell>
        </row>
        <row r="2900">
          <cell r="A2900">
            <v>28.99</v>
          </cell>
          <cell r="B2900" t="str">
            <v>Dua puluh delapan koma sembilan</v>
          </cell>
          <cell r="C2900" t="str">
            <v xml:space="preserve"> sembilan</v>
          </cell>
          <cell r="D2900" t="str">
            <v>Dua puluh delapan koma sembilan sembilan</v>
          </cell>
        </row>
        <row r="2901">
          <cell r="A2901">
            <v>29</v>
          </cell>
          <cell r="B2901" t="str">
            <v>Dua puluh sembilan koma nol</v>
          </cell>
          <cell r="C2901" t="str">
            <v xml:space="preserve"> nol</v>
          </cell>
          <cell r="D2901" t="str">
            <v>Dua puluh sembilan koma nol nol</v>
          </cell>
        </row>
        <row r="2902">
          <cell r="A2902">
            <v>29.01</v>
          </cell>
          <cell r="B2902" t="str">
            <v>Dua puluh sembilan koma nol</v>
          </cell>
          <cell r="C2902" t="str">
            <v xml:space="preserve"> satu</v>
          </cell>
          <cell r="D2902" t="str">
            <v>Dua puluh sembilan koma nol satu</v>
          </cell>
        </row>
        <row r="2903">
          <cell r="A2903">
            <v>29.02</v>
          </cell>
          <cell r="B2903" t="str">
            <v>Dua puluh sembilan koma nol</v>
          </cell>
          <cell r="C2903" t="str">
            <v xml:space="preserve"> dua</v>
          </cell>
          <cell r="D2903" t="str">
            <v>Dua puluh sembilan koma nol dua</v>
          </cell>
        </row>
        <row r="2904">
          <cell r="A2904">
            <v>29.03</v>
          </cell>
          <cell r="B2904" t="str">
            <v>Dua puluh sembilan koma nol</v>
          </cell>
          <cell r="C2904" t="str">
            <v xml:space="preserve"> tiga</v>
          </cell>
          <cell r="D2904" t="str">
            <v>Dua puluh sembilan koma nol tiga</v>
          </cell>
        </row>
        <row r="2905">
          <cell r="A2905">
            <v>29.04</v>
          </cell>
          <cell r="B2905" t="str">
            <v>Dua puluh sembilan koma nol</v>
          </cell>
          <cell r="C2905" t="str">
            <v xml:space="preserve"> empat</v>
          </cell>
          <cell r="D2905" t="str">
            <v>Dua puluh sembilan koma nol empat</v>
          </cell>
        </row>
        <row r="2906">
          <cell r="A2906">
            <v>29.05</v>
          </cell>
          <cell r="B2906" t="str">
            <v>Dua puluh sembilan koma nol</v>
          </cell>
          <cell r="C2906" t="str">
            <v xml:space="preserve"> lima</v>
          </cell>
          <cell r="D2906" t="str">
            <v>Dua puluh sembilan koma nol lima</v>
          </cell>
        </row>
        <row r="2907">
          <cell r="A2907">
            <v>29.06</v>
          </cell>
          <cell r="B2907" t="str">
            <v>Dua puluh sembilan koma nol</v>
          </cell>
          <cell r="C2907" t="str">
            <v xml:space="preserve"> enam</v>
          </cell>
          <cell r="D2907" t="str">
            <v>Dua puluh sembilan koma nol enam</v>
          </cell>
        </row>
        <row r="2908">
          <cell r="A2908">
            <v>29.07</v>
          </cell>
          <cell r="B2908" t="str">
            <v>Dua puluh sembilan koma nol</v>
          </cell>
          <cell r="C2908" t="str">
            <v xml:space="preserve"> tujuh</v>
          </cell>
          <cell r="D2908" t="str">
            <v>Dua puluh sembilan koma nol tujuh</v>
          </cell>
        </row>
        <row r="2909">
          <cell r="A2909">
            <v>29.08</v>
          </cell>
          <cell r="B2909" t="str">
            <v>Dua puluh sembilan koma nol</v>
          </cell>
          <cell r="C2909" t="str">
            <v xml:space="preserve"> delapan</v>
          </cell>
          <cell r="D2909" t="str">
            <v>Dua puluh sembilan koma nol delapan</v>
          </cell>
        </row>
        <row r="2910">
          <cell r="A2910">
            <v>29.09</v>
          </cell>
          <cell r="B2910" t="str">
            <v>Dua puluh sembilan koma nol</v>
          </cell>
          <cell r="C2910" t="str">
            <v xml:space="preserve"> sembilan</v>
          </cell>
          <cell r="D2910" t="str">
            <v>Dua puluh sembilan koma nol sembilan</v>
          </cell>
        </row>
        <row r="2911">
          <cell r="A2911">
            <v>29.1</v>
          </cell>
          <cell r="B2911" t="str">
            <v>Dua puluh sembilan koma satu</v>
          </cell>
          <cell r="C2911" t="str">
            <v xml:space="preserve"> nol</v>
          </cell>
          <cell r="D2911" t="str">
            <v>Dua puluh sembilan koma satu nol</v>
          </cell>
        </row>
        <row r="2912">
          <cell r="A2912">
            <v>29.11</v>
          </cell>
          <cell r="B2912" t="str">
            <v>Dua puluh sembilan koma satu</v>
          </cell>
          <cell r="C2912" t="str">
            <v xml:space="preserve"> satu</v>
          </cell>
          <cell r="D2912" t="str">
            <v>Dua puluh sembilan koma satu satu</v>
          </cell>
        </row>
        <row r="2913">
          <cell r="A2913">
            <v>29.12</v>
          </cell>
          <cell r="B2913" t="str">
            <v>Dua puluh sembilan koma satu</v>
          </cell>
          <cell r="C2913" t="str">
            <v xml:space="preserve"> dua</v>
          </cell>
          <cell r="D2913" t="str">
            <v>Dua puluh sembilan koma satu dua</v>
          </cell>
        </row>
        <row r="2914">
          <cell r="A2914">
            <v>29.13</v>
          </cell>
          <cell r="B2914" t="str">
            <v>Dua puluh sembilan koma satu</v>
          </cell>
          <cell r="C2914" t="str">
            <v xml:space="preserve"> tiga</v>
          </cell>
          <cell r="D2914" t="str">
            <v>Dua puluh sembilan koma satu tiga</v>
          </cell>
        </row>
        <row r="2915">
          <cell r="A2915">
            <v>29.14</v>
          </cell>
          <cell r="B2915" t="str">
            <v>Dua puluh sembilan koma satu</v>
          </cell>
          <cell r="C2915" t="str">
            <v xml:space="preserve"> empat</v>
          </cell>
          <cell r="D2915" t="str">
            <v>Dua puluh sembilan koma satu empat</v>
          </cell>
        </row>
        <row r="2916">
          <cell r="A2916">
            <v>29.15</v>
          </cell>
          <cell r="B2916" t="str">
            <v>Dua puluh sembilan koma satu</v>
          </cell>
          <cell r="C2916" t="str">
            <v xml:space="preserve"> lima</v>
          </cell>
          <cell r="D2916" t="str">
            <v>Dua puluh sembilan koma satu lima</v>
          </cell>
        </row>
        <row r="2917">
          <cell r="A2917">
            <v>29.16</v>
          </cell>
          <cell r="B2917" t="str">
            <v>Dua puluh sembilan koma satu</v>
          </cell>
          <cell r="C2917" t="str">
            <v xml:space="preserve"> enam</v>
          </cell>
          <cell r="D2917" t="str">
            <v>Dua puluh sembilan koma satu enam</v>
          </cell>
        </row>
        <row r="2918">
          <cell r="A2918">
            <v>29.17</v>
          </cell>
          <cell r="B2918" t="str">
            <v>Dua puluh sembilan koma satu</v>
          </cell>
          <cell r="C2918" t="str">
            <v xml:space="preserve"> tujuh</v>
          </cell>
          <cell r="D2918" t="str">
            <v>Dua puluh sembilan koma satu tujuh</v>
          </cell>
        </row>
        <row r="2919">
          <cell r="A2919">
            <v>29.18</v>
          </cell>
          <cell r="B2919" t="str">
            <v>Dua puluh sembilan koma satu</v>
          </cell>
          <cell r="C2919" t="str">
            <v xml:space="preserve"> delapan</v>
          </cell>
          <cell r="D2919" t="str">
            <v>Dua puluh sembilan koma satu delapan</v>
          </cell>
        </row>
        <row r="2920">
          <cell r="A2920">
            <v>29.19</v>
          </cell>
          <cell r="B2920" t="str">
            <v>Dua puluh sembilan koma satu</v>
          </cell>
          <cell r="C2920" t="str">
            <v xml:space="preserve"> sembilan</v>
          </cell>
          <cell r="D2920" t="str">
            <v>Dua puluh sembilan koma satu sembilan</v>
          </cell>
        </row>
        <row r="2921">
          <cell r="A2921">
            <v>29.2</v>
          </cell>
          <cell r="B2921" t="str">
            <v>Dua puluh sembilan koma dua</v>
          </cell>
          <cell r="C2921" t="str">
            <v xml:space="preserve"> nol</v>
          </cell>
          <cell r="D2921" t="str">
            <v>Dua puluh sembilan koma dua nol</v>
          </cell>
        </row>
        <row r="2922">
          <cell r="A2922">
            <v>29.21</v>
          </cell>
          <cell r="B2922" t="str">
            <v>Dua puluh sembilan koma dua</v>
          </cell>
          <cell r="C2922" t="str">
            <v xml:space="preserve"> satu</v>
          </cell>
          <cell r="D2922" t="str">
            <v>Dua puluh sembilan koma dua satu</v>
          </cell>
        </row>
        <row r="2923">
          <cell r="A2923">
            <v>29.22</v>
          </cell>
          <cell r="B2923" t="str">
            <v>Dua puluh sembilan koma dua</v>
          </cell>
          <cell r="C2923" t="str">
            <v xml:space="preserve"> dua</v>
          </cell>
          <cell r="D2923" t="str">
            <v>Dua puluh sembilan koma dua dua</v>
          </cell>
        </row>
        <row r="2924">
          <cell r="A2924">
            <v>29.23</v>
          </cell>
          <cell r="B2924" t="str">
            <v>Dua puluh sembilan koma dua</v>
          </cell>
          <cell r="C2924" t="str">
            <v xml:space="preserve"> tiga</v>
          </cell>
          <cell r="D2924" t="str">
            <v>Dua puluh sembilan koma dua tiga</v>
          </cell>
        </row>
        <row r="2925">
          <cell r="A2925">
            <v>29.24</v>
          </cell>
          <cell r="B2925" t="str">
            <v>Dua puluh sembilan koma dua</v>
          </cell>
          <cell r="C2925" t="str">
            <v xml:space="preserve"> empat</v>
          </cell>
          <cell r="D2925" t="str">
            <v>Dua puluh sembilan koma dua empat</v>
          </cell>
        </row>
        <row r="2926">
          <cell r="A2926">
            <v>29.25</v>
          </cell>
          <cell r="B2926" t="str">
            <v>Dua puluh sembilan koma dua</v>
          </cell>
          <cell r="C2926" t="str">
            <v xml:space="preserve"> lima</v>
          </cell>
          <cell r="D2926" t="str">
            <v>Dua puluh sembilan koma dua lima</v>
          </cell>
        </row>
        <row r="2927">
          <cell r="A2927">
            <v>29.26</v>
          </cell>
          <cell r="B2927" t="str">
            <v>Dua puluh sembilan koma dua</v>
          </cell>
          <cell r="C2927" t="str">
            <v xml:space="preserve"> enam</v>
          </cell>
          <cell r="D2927" t="str">
            <v>Dua puluh sembilan koma dua enam</v>
          </cell>
        </row>
        <row r="2928">
          <cell r="A2928">
            <v>29.27</v>
          </cell>
          <cell r="B2928" t="str">
            <v>Dua puluh sembilan koma dua</v>
          </cell>
          <cell r="C2928" t="str">
            <v xml:space="preserve"> tujuh</v>
          </cell>
          <cell r="D2928" t="str">
            <v>Dua puluh sembilan koma dua tujuh</v>
          </cell>
        </row>
        <row r="2929">
          <cell r="A2929">
            <v>29.28</v>
          </cell>
          <cell r="B2929" t="str">
            <v>Dua puluh sembilan koma dua</v>
          </cell>
          <cell r="C2929" t="str">
            <v xml:space="preserve"> delapan</v>
          </cell>
          <cell r="D2929" t="str">
            <v>Dua puluh sembilan koma dua delapan</v>
          </cell>
        </row>
        <row r="2930">
          <cell r="A2930">
            <v>29.29</v>
          </cell>
          <cell r="B2930" t="str">
            <v>Dua puluh sembilan koma dua</v>
          </cell>
          <cell r="C2930" t="str">
            <v xml:space="preserve"> sembilan</v>
          </cell>
          <cell r="D2930" t="str">
            <v>Dua puluh sembilan koma dua sembilan</v>
          </cell>
        </row>
        <row r="2931">
          <cell r="A2931">
            <v>29.3</v>
          </cell>
          <cell r="B2931" t="str">
            <v>Dua puluh sembilan koma tiga</v>
          </cell>
          <cell r="C2931" t="str">
            <v xml:space="preserve"> nol</v>
          </cell>
          <cell r="D2931" t="str">
            <v>Dua puluh sembilan koma tiga nol</v>
          </cell>
        </row>
        <row r="2932">
          <cell r="A2932">
            <v>29.31</v>
          </cell>
          <cell r="B2932" t="str">
            <v>Dua puluh sembilan koma tiga</v>
          </cell>
          <cell r="C2932" t="str">
            <v xml:space="preserve"> satu</v>
          </cell>
          <cell r="D2932" t="str">
            <v>Dua puluh sembilan koma tiga satu</v>
          </cell>
        </row>
        <row r="2933">
          <cell r="A2933">
            <v>29.32</v>
          </cell>
          <cell r="B2933" t="str">
            <v>Dua puluh sembilan koma tiga</v>
          </cell>
          <cell r="C2933" t="str">
            <v xml:space="preserve"> dua</v>
          </cell>
          <cell r="D2933" t="str">
            <v>Dua puluh sembilan koma tiga dua</v>
          </cell>
        </row>
        <row r="2934">
          <cell r="A2934">
            <v>29.33</v>
          </cell>
          <cell r="B2934" t="str">
            <v>Dua puluh sembilan koma tiga</v>
          </cell>
          <cell r="C2934" t="str">
            <v xml:space="preserve"> tiga</v>
          </cell>
          <cell r="D2934" t="str">
            <v>Dua puluh sembilan koma tiga tiga</v>
          </cell>
        </row>
        <row r="2935">
          <cell r="A2935">
            <v>29.34</v>
          </cell>
          <cell r="B2935" t="str">
            <v>Dua puluh sembilan koma tiga</v>
          </cell>
          <cell r="C2935" t="str">
            <v xml:space="preserve"> empat</v>
          </cell>
          <cell r="D2935" t="str">
            <v>Dua puluh sembilan koma tiga empat</v>
          </cell>
        </row>
        <row r="2936">
          <cell r="A2936">
            <v>29.35</v>
          </cell>
          <cell r="B2936" t="str">
            <v>Dua puluh sembilan koma tiga</v>
          </cell>
          <cell r="C2936" t="str">
            <v xml:space="preserve"> lima</v>
          </cell>
          <cell r="D2936" t="str">
            <v>Dua puluh sembilan koma tiga lima</v>
          </cell>
        </row>
        <row r="2937">
          <cell r="A2937">
            <v>29.36</v>
          </cell>
          <cell r="B2937" t="str">
            <v>Dua puluh sembilan koma tiga</v>
          </cell>
          <cell r="C2937" t="str">
            <v xml:space="preserve"> enam</v>
          </cell>
          <cell r="D2937" t="str">
            <v>Dua puluh sembilan koma tiga enam</v>
          </cell>
        </row>
        <row r="2938">
          <cell r="A2938">
            <v>29.37</v>
          </cell>
          <cell r="B2938" t="str">
            <v>Dua puluh sembilan koma tiga</v>
          </cell>
          <cell r="C2938" t="str">
            <v xml:space="preserve"> tujuh</v>
          </cell>
          <cell r="D2938" t="str">
            <v>Dua puluh sembilan koma tiga tujuh</v>
          </cell>
        </row>
        <row r="2939">
          <cell r="A2939">
            <v>29.38</v>
          </cell>
          <cell r="B2939" t="str">
            <v>Dua puluh sembilan koma tiga</v>
          </cell>
          <cell r="C2939" t="str">
            <v xml:space="preserve"> delapan</v>
          </cell>
          <cell r="D2939" t="str">
            <v>Dua puluh sembilan koma tiga delapan</v>
          </cell>
        </row>
        <row r="2940">
          <cell r="A2940">
            <v>29.39</v>
          </cell>
          <cell r="B2940" t="str">
            <v>Dua puluh sembilan koma tiga</v>
          </cell>
          <cell r="C2940" t="str">
            <v xml:space="preserve"> sembilan</v>
          </cell>
          <cell r="D2940" t="str">
            <v>Dua puluh sembilan koma tiga sembilan</v>
          </cell>
        </row>
        <row r="2941">
          <cell r="A2941">
            <v>29.4</v>
          </cell>
          <cell r="B2941" t="str">
            <v>Dua puluh sembilan koma empat</v>
          </cell>
          <cell r="C2941" t="str">
            <v xml:space="preserve"> nol</v>
          </cell>
          <cell r="D2941" t="str">
            <v>Dua puluh sembilan koma empat nol</v>
          </cell>
        </row>
        <row r="2942">
          <cell r="A2942">
            <v>29.41</v>
          </cell>
          <cell r="B2942" t="str">
            <v>Dua puluh sembilan koma empat</v>
          </cell>
          <cell r="C2942" t="str">
            <v xml:space="preserve"> satu</v>
          </cell>
          <cell r="D2942" t="str">
            <v>Dua puluh sembilan koma empat satu</v>
          </cell>
        </row>
        <row r="2943">
          <cell r="A2943">
            <v>29.42</v>
          </cell>
          <cell r="B2943" t="str">
            <v>Dua puluh sembilan koma empat</v>
          </cell>
          <cell r="C2943" t="str">
            <v xml:space="preserve"> dua</v>
          </cell>
          <cell r="D2943" t="str">
            <v>Dua puluh sembilan koma empat dua</v>
          </cell>
        </row>
        <row r="2944">
          <cell r="A2944">
            <v>29.43</v>
          </cell>
          <cell r="B2944" t="str">
            <v>Dua puluh sembilan koma empat</v>
          </cell>
          <cell r="C2944" t="str">
            <v xml:space="preserve"> tiga</v>
          </cell>
          <cell r="D2944" t="str">
            <v>Dua puluh sembilan koma empat tiga</v>
          </cell>
        </row>
        <row r="2945">
          <cell r="A2945">
            <v>29.44</v>
          </cell>
          <cell r="B2945" t="str">
            <v>Dua puluh sembilan koma empat</v>
          </cell>
          <cell r="C2945" t="str">
            <v xml:space="preserve"> empat</v>
          </cell>
          <cell r="D2945" t="str">
            <v>Dua puluh sembilan koma empat empat</v>
          </cell>
        </row>
        <row r="2946">
          <cell r="A2946">
            <v>29.45</v>
          </cell>
          <cell r="B2946" t="str">
            <v>Dua puluh sembilan koma empat</v>
          </cell>
          <cell r="C2946" t="str">
            <v xml:space="preserve"> lima</v>
          </cell>
          <cell r="D2946" t="str">
            <v>Dua puluh sembilan koma empat lima</v>
          </cell>
        </row>
        <row r="2947">
          <cell r="A2947">
            <v>29.46</v>
          </cell>
          <cell r="B2947" t="str">
            <v>Dua puluh sembilan koma empat</v>
          </cell>
          <cell r="C2947" t="str">
            <v xml:space="preserve"> enam</v>
          </cell>
          <cell r="D2947" t="str">
            <v>Dua puluh sembilan koma empat enam</v>
          </cell>
        </row>
        <row r="2948">
          <cell r="A2948">
            <v>29.47</v>
          </cell>
          <cell r="B2948" t="str">
            <v>Dua puluh sembilan koma empat</v>
          </cell>
          <cell r="C2948" t="str">
            <v xml:space="preserve"> tujuh</v>
          </cell>
          <cell r="D2948" t="str">
            <v>Dua puluh sembilan koma empat tujuh</v>
          </cell>
        </row>
        <row r="2949">
          <cell r="A2949">
            <v>29.48</v>
          </cell>
          <cell r="B2949" t="str">
            <v>Dua puluh sembilan koma empat</v>
          </cell>
          <cell r="C2949" t="str">
            <v xml:space="preserve"> delapan</v>
          </cell>
          <cell r="D2949" t="str">
            <v>Dua puluh sembilan koma empat delapan</v>
          </cell>
        </row>
        <row r="2950">
          <cell r="A2950">
            <v>29.49</v>
          </cell>
          <cell r="B2950" t="str">
            <v>Dua puluh sembilan koma empat</v>
          </cell>
          <cell r="C2950" t="str">
            <v xml:space="preserve"> sembilan</v>
          </cell>
          <cell r="D2950" t="str">
            <v>Dua puluh sembilan koma empat sembilan</v>
          </cell>
        </row>
        <row r="2951">
          <cell r="A2951">
            <v>29.5</v>
          </cell>
          <cell r="B2951" t="str">
            <v>Dua puluh sembilan koma lima</v>
          </cell>
          <cell r="C2951" t="str">
            <v xml:space="preserve"> nol</v>
          </cell>
          <cell r="D2951" t="str">
            <v>Dua puluh sembilan koma lima nol</v>
          </cell>
        </row>
        <row r="2952">
          <cell r="A2952">
            <v>29.51</v>
          </cell>
          <cell r="B2952" t="str">
            <v>Dua puluh sembilan koma lima</v>
          </cell>
          <cell r="C2952" t="str">
            <v xml:space="preserve"> satu</v>
          </cell>
          <cell r="D2952" t="str">
            <v>Dua puluh sembilan koma lima satu</v>
          </cell>
        </row>
        <row r="2953">
          <cell r="A2953">
            <v>29.52</v>
          </cell>
          <cell r="B2953" t="str">
            <v>Dua puluh sembilan koma lima</v>
          </cell>
          <cell r="C2953" t="str">
            <v xml:space="preserve"> dua</v>
          </cell>
          <cell r="D2953" t="str">
            <v>Dua puluh sembilan koma lima dua</v>
          </cell>
        </row>
        <row r="2954">
          <cell r="A2954">
            <v>29.53</v>
          </cell>
          <cell r="B2954" t="str">
            <v>Dua puluh sembilan koma lima</v>
          </cell>
          <cell r="C2954" t="str">
            <v xml:space="preserve"> tiga</v>
          </cell>
          <cell r="D2954" t="str">
            <v>Dua puluh sembilan koma lima tiga</v>
          </cell>
        </row>
        <row r="2955">
          <cell r="A2955">
            <v>29.54</v>
          </cell>
          <cell r="B2955" t="str">
            <v>Dua puluh sembilan koma lima</v>
          </cell>
          <cell r="C2955" t="str">
            <v xml:space="preserve"> empat</v>
          </cell>
          <cell r="D2955" t="str">
            <v>Dua puluh sembilan koma lima empat</v>
          </cell>
        </row>
        <row r="2956">
          <cell r="A2956">
            <v>29.55</v>
          </cell>
          <cell r="B2956" t="str">
            <v>Dua puluh sembilan koma lima</v>
          </cell>
          <cell r="C2956" t="str">
            <v xml:space="preserve"> lima</v>
          </cell>
          <cell r="D2956" t="str">
            <v>Dua puluh sembilan koma lima lima</v>
          </cell>
        </row>
        <row r="2957">
          <cell r="A2957">
            <v>29.56</v>
          </cell>
          <cell r="B2957" t="str">
            <v>Dua puluh sembilan koma lima</v>
          </cell>
          <cell r="C2957" t="str">
            <v xml:space="preserve"> enam</v>
          </cell>
          <cell r="D2957" t="str">
            <v>Dua puluh sembilan koma lima enam</v>
          </cell>
        </row>
        <row r="2958">
          <cell r="A2958">
            <v>29.57</v>
          </cell>
          <cell r="B2958" t="str">
            <v>Dua puluh sembilan koma lima</v>
          </cell>
          <cell r="C2958" t="str">
            <v xml:space="preserve"> tujuh</v>
          </cell>
          <cell r="D2958" t="str">
            <v>Dua puluh sembilan koma lima tujuh</v>
          </cell>
        </row>
        <row r="2959">
          <cell r="A2959">
            <v>29.58</v>
          </cell>
          <cell r="B2959" t="str">
            <v>Dua puluh sembilan koma lima</v>
          </cell>
          <cell r="C2959" t="str">
            <v xml:space="preserve"> delapan</v>
          </cell>
          <cell r="D2959" t="str">
            <v>Dua puluh sembilan koma lima delapan</v>
          </cell>
        </row>
        <row r="2960">
          <cell r="A2960">
            <v>29.59</v>
          </cell>
          <cell r="B2960" t="str">
            <v>Dua puluh sembilan koma lima</v>
          </cell>
          <cell r="C2960" t="str">
            <v xml:space="preserve"> sembilan</v>
          </cell>
          <cell r="D2960" t="str">
            <v>Dua puluh sembilan koma lima sembilan</v>
          </cell>
        </row>
        <row r="2961">
          <cell r="A2961">
            <v>29.6</v>
          </cell>
          <cell r="B2961" t="str">
            <v>Dua puluh sembilan koma enam</v>
          </cell>
          <cell r="C2961" t="str">
            <v xml:space="preserve"> nol</v>
          </cell>
          <cell r="D2961" t="str">
            <v>Dua puluh sembilan koma enam nol</v>
          </cell>
        </row>
        <row r="2962">
          <cell r="A2962">
            <v>29.61</v>
          </cell>
          <cell r="B2962" t="str">
            <v>Dua puluh sembilan koma enam</v>
          </cell>
          <cell r="C2962" t="str">
            <v xml:space="preserve"> satu</v>
          </cell>
          <cell r="D2962" t="str">
            <v>Dua puluh sembilan koma enam satu</v>
          </cell>
        </row>
        <row r="2963">
          <cell r="A2963">
            <v>29.62</v>
          </cell>
          <cell r="B2963" t="str">
            <v>Dua puluh sembilan koma enam</v>
          </cell>
          <cell r="C2963" t="str">
            <v xml:space="preserve"> dua</v>
          </cell>
          <cell r="D2963" t="str">
            <v>Dua puluh sembilan koma enam dua</v>
          </cell>
        </row>
        <row r="2964">
          <cell r="A2964">
            <v>29.63</v>
          </cell>
          <cell r="B2964" t="str">
            <v>Dua puluh sembilan koma enam</v>
          </cell>
          <cell r="C2964" t="str">
            <v xml:space="preserve"> tiga</v>
          </cell>
          <cell r="D2964" t="str">
            <v>Dua puluh sembilan koma enam tiga</v>
          </cell>
        </row>
        <row r="2965">
          <cell r="A2965">
            <v>29.64</v>
          </cell>
          <cell r="B2965" t="str">
            <v>Dua puluh sembilan koma enam</v>
          </cell>
          <cell r="C2965" t="str">
            <v xml:space="preserve"> empat</v>
          </cell>
          <cell r="D2965" t="str">
            <v>Dua puluh sembilan koma enam empat</v>
          </cell>
        </row>
        <row r="2966">
          <cell r="A2966">
            <v>29.65</v>
          </cell>
          <cell r="B2966" t="str">
            <v>Dua puluh sembilan koma enam</v>
          </cell>
          <cell r="C2966" t="str">
            <v xml:space="preserve"> lima</v>
          </cell>
          <cell r="D2966" t="str">
            <v>Dua puluh sembilan koma enam lima</v>
          </cell>
        </row>
        <row r="2967">
          <cell r="A2967">
            <v>29.66</v>
          </cell>
          <cell r="B2967" t="str">
            <v>Dua puluh sembilan koma enam</v>
          </cell>
          <cell r="C2967" t="str">
            <v xml:space="preserve"> enam</v>
          </cell>
          <cell r="D2967" t="str">
            <v>Dua puluh sembilan koma enam enam</v>
          </cell>
        </row>
        <row r="2968">
          <cell r="A2968">
            <v>29.67</v>
          </cell>
          <cell r="B2968" t="str">
            <v>Dua puluh sembilan koma enam</v>
          </cell>
          <cell r="C2968" t="str">
            <v xml:space="preserve"> tujuh</v>
          </cell>
          <cell r="D2968" t="str">
            <v>Dua puluh sembilan koma enam tujuh</v>
          </cell>
        </row>
        <row r="2969">
          <cell r="A2969">
            <v>29.68</v>
          </cell>
          <cell r="B2969" t="str">
            <v>Dua puluh sembilan koma enam</v>
          </cell>
          <cell r="C2969" t="str">
            <v xml:space="preserve"> delapan</v>
          </cell>
          <cell r="D2969" t="str">
            <v>Dua puluh sembilan koma enam delapan</v>
          </cell>
        </row>
        <row r="2970">
          <cell r="A2970">
            <v>29.69</v>
          </cell>
          <cell r="B2970" t="str">
            <v>Dua puluh sembilan koma enam</v>
          </cell>
          <cell r="C2970" t="str">
            <v xml:space="preserve"> sembilan</v>
          </cell>
          <cell r="D2970" t="str">
            <v>Dua puluh sembilan koma enam sembilan</v>
          </cell>
        </row>
        <row r="2971">
          <cell r="A2971">
            <v>29.7</v>
          </cell>
          <cell r="B2971" t="str">
            <v>Dua puluh sembilan koma tujuh</v>
          </cell>
          <cell r="C2971" t="str">
            <v xml:space="preserve"> nol</v>
          </cell>
          <cell r="D2971" t="str">
            <v>Dua puluh sembilan koma tujuh nol</v>
          </cell>
        </row>
        <row r="2972">
          <cell r="A2972">
            <v>29.71</v>
          </cell>
          <cell r="B2972" t="str">
            <v>Dua puluh sembilan koma tujuh</v>
          </cell>
          <cell r="C2972" t="str">
            <v xml:space="preserve"> satu</v>
          </cell>
          <cell r="D2972" t="str">
            <v>Dua puluh sembilan koma tujuh satu</v>
          </cell>
        </row>
        <row r="2973">
          <cell r="A2973">
            <v>29.72</v>
          </cell>
          <cell r="B2973" t="str">
            <v>Dua puluh sembilan koma tujuh</v>
          </cell>
          <cell r="C2973" t="str">
            <v xml:space="preserve"> dua</v>
          </cell>
          <cell r="D2973" t="str">
            <v>Dua puluh sembilan koma tujuh dua</v>
          </cell>
        </row>
        <row r="2974">
          <cell r="A2974">
            <v>29.73</v>
          </cell>
          <cell r="B2974" t="str">
            <v>Dua puluh sembilan koma tujuh</v>
          </cell>
          <cell r="C2974" t="str">
            <v xml:space="preserve"> tiga</v>
          </cell>
          <cell r="D2974" t="str">
            <v>Dua puluh sembilan koma tujuh tiga</v>
          </cell>
        </row>
        <row r="2975">
          <cell r="A2975">
            <v>29.74</v>
          </cell>
          <cell r="B2975" t="str">
            <v>Dua puluh sembilan koma tujuh</v>
          </cell>
          <cell r="C2975" t="str">
            <v xml:space="preserve"> empat</v>
          </cell>
          <cell r="D2975" t="str">
            <v>Dua puluh sembilan koma tujuh empat</v>
          </cell>
        </row>
        <row r="2976">
          <cell r="A2976">
            <v>29.75</v>
          </cell>
          <cell r="B2976" t="str">
            <v>Dua puluh sembilan koma tujuh</v>
          </cell>
          <cell r="C2976" t="str">
            <v xml:space="preserve"> lima</v>
          </cell>
          <cell r="D2976" t="str">
            <v>Dua puluh sembilan koma tujuh lima</v>
          </cell>
        </row>
        <row r="2977">
          <cell r="A2977">
            <v>29.76</v>
          </cell>
          <cell r="B2977" t="str">
            <v>Dua puluh sembilan koma tujuh</v>
          </cell>
          <cell r="C2977" t="str">
            <v xml:space="preserve"> enam</v>
          </cell>
          <cell r="D2977" t="str">
            <v>Dua puluh sembilan koma tujuh enam</v>
          </cell>
        </row>
        <row r="2978">
          <cell r="A2978">
            <v>29.77</v>
          </cell>
          <cell r="B2978" t="str">
            <v>Dua puluh sembilan koma tujuh</v>
          </cell>
          <cell r="C2978" t="str">
            <v xml:space="preserve"> tujuh</v>
          </cell>
          <cell r="D2978" t="str">
            <v>Dua puluh sembilan koma tujuh tujuh</v>
          </cell>
        </row>
        <row r="2979">
          <cell r="A2979">
            <v>29.78</v>
          </cell>
          <cell r="B2979" t="str">
            <v>Dua puluh sembilan koma tujuh</v>
          </cell>
          <cell r="C2979" t="str">
            <v xml:space="preserve"> delapan</v>
          </cell>
          <cell r="D2979" t="str">
            <v>Dua puluh sembilan koma tujuh delapan</v>
          </cell>
        </row>
        <row r="2980">
          <cell r="A2980">
            <v>29.79</v>
          </cell>
          <cell r="B2980" t="str">
            <v>Dua puluh sembilan koma tujuh</v>
          </cell>
          <cell r="C2980" t="str">
            <v xml:space="preserve"> sembilan</v>
          </cell>
          <cell r="D2980" t="str">
            <v>Dua puluh sembilan koma tujuh sembilan</v>
          </cell>
        </row>
        <row r="2981">
          <cell r="A2981">
            <v>29.8</v>
          </cell>
          <cell r="B2981" t="str">
            <v>Dua puluh sembilan koma delapan</v>
          </cell>
          <cell r="C2981" t="str">
            <v xml:space="preserve"> nol</v>
          </cell>
          <cell r="D2981" t="str">
            <v>Dua puluh sembilan koma delapan nol</v>
          </cell>
        </row>
        <row r="2982">
          <cell r="A2982">
            <v>29.81</v>
          </cell>
          <cell r="B2982" t="str">
            <v>Dua puluh sembilan koma delapan</v>
          </cell>
          <cell r="C2982" t="str">
            <v xml:space="preserve"> satu</v>
          </cell>
          <cell r="D2982" t="str">
            <v>Dua puluh sembilan koma delapan satu</v>
          </cell>
        </row>
        <row r="2983">
          <cell r="A2983">
            <v>29.82</v>
          </cell>
          <cell r="B2983" t="str">
            <v>Dua puluh sembilan koma delapan</v>
          </cell>
          <cell r="C2983" t="str">
            <v xml:space="preserve"> dua</v>
          </cell>
          <cell r="D2983" t="str">
            <v>Dua puluh sembilan koma delapan dua</v>
          </cell>
        </row>
        <row r="2984">
          <cell r="A2984">
            <v>29.83</v>
          </cell>
          <cell r="B2984" t="str">
            <v>Dua puluh sembilan koma delapan</v>
          </cell>
          <cell r="C2984" t="str">
            <v xml:space="preserve"> tiga</v>
          </cell>
          <cell r="D2984" t="str">
            <v>Dua puluh sembilan koma delapan tiga</v>
          </cell>
        </row>
        <row r="2985">
          <cell r="A2985">
            <v>29.84</v>
          </cell>
          <cell r="B2985" t="str">
            <v>Dua puluh sembilan koma delapan</v>
          </cell>
          <cell r="C2985" t="str">
            <v xml:space="preserve"> empat</v>
          </cell>
          <cell r="D2985" t="str">
            <v>Dua puluh sembilan koma delapan empat</v>
          </cell>
        </row>
        <row r="2986">
          <cell r="A2986">
            <v>29.85</v>
          </cell>
          <cell r="B2986" t="str">
            <v>Dua puluh sembilan koma delapan</v>
          </cell>
          <cell r="C2986" t="str">
            <v xml:space="preserve"> lima</v>
          </cell>
          <cell r="D2986" t="str">
            <v>Dua puluh sembilan koma delapan lima</v>
          </cell>
        </row>
        <row r="2987">
          <cell r="A2987">
            <v>29.86</v>
          </cell>
          <cell r="B2987" t="str">
            <v>Dua puluh sembilan koma delapan</v>
          </cell>
          <cell r="C2987" t="str">
            <v xml:space="preserve"> enam</v>
          </cell>
          <cell r="D2987" t="str">
            <v>Dua puluh sembilan koma delapan enam</v>
          </cell>
        </row>
        <row r="2988">
          <cell r="A2988">
            <v>29.87</v>
          </cell>
          <cell r="B2988" t="str">
            <v>Dua puluh sembilan koma delapan</v>
          </cell>
          <cell r="C2988" t="str">
            <v xml:space="preserve"> tujuh</v>
          </cell>
          <cell r="D2988" t="str">
            <v>Dua puluh sembilan koma delapan tujuh</v>
          </cell>
        </row>
        <row r="2989">
          <cell r="A2989">
            <v>29.88</v>
          </cell>
          <cell r="B2989" t="str">
            <v>Dua puluh sembilan koma delapan</v>
          </cell>
          <cell r="C2989" t="str">
            <v xml:space="preserve"> delapan</v>
          </cell>
          <cell r="D2989" t="str">
            <v>Dua puluh sembilan koma delapan delapan</v>
          </cell>
        </row>
        <row r="2990">
          <cell r="A2990">
            <v>29.89</v>
          </cell>
          <cell r="B2990" t="str">
            <v>Dua puluh sembilan koma delapan</v>
          </cell>
          <cell r="C2990" t="str">
            <v xml:space="preserve"> sembilan</v>
          </cell>
          <cell r="D2990" t="str">
            <v>Dua puluh sembilan koma delapan sembilan</v>
          </cell>
        </row>
        <row r="2991">
          <cell r="A2991">
            <v>29.9</v>
          </cell>
          <cell r="B2991" t="str">
            <v>Dua puluh sembilan koma sembilan</v>
          </cell>
          <cell r="C2991" t="str">
            <v xml:space="preserve"> nol</v>
          </cell>
          <cell r="D2991" t="str">
            <v>Dua puluh sembilan koma sembilan nol</v>
          </cell>
        </row>
        <row r="2992">
          <cell r="A2992">
            <v>29.91</v>
          </cell>
          <cell r="B2992" t="str">
            <v>Dua puluh sembilan koma sembilan</v>
          </cell>
          <cell r="C2992" t="str">
            <v xml:space="preserve"> satu</v>
          </cell>
          <cell r="D2992" t="str">
            <v>Dua puluh sembilan koma sembilan satu</v>
          </cell>
        </row>
        <row r="2993">
          <cell r="A2993">
            <v>29.92</v>
          </cell>
          <cell r="B2993" t="str">
            <v>Dua puluh sembilan koma sembilan</v>
          </cell>
          <cell r="C2993" t="str">
            <v xml:space="preserve"> dua</v>
          </cell>
          <cell r="D2993" t="str">
            <v>Dua puluh sembilan koma sembilan dua</v>
          </cell>
        </row>
        <row r="2994">
          <cell r="A2994">
            <v>29.93</v>
          </cell>
          <cell r="B2994" t="str">
            <v>Dua puluh sembilan koma sembilan</v>
          </cell>
          <cell r="C2994" t="str">
            <v xml:space="preserve"> tiga</v>
          </cell>
          <cell r="D2994" t="str">
            <v>Dua puluh sembilan koma sembilan tiga</v>
          </cell>
        </row>
        <row r="2995">
          <cell r="A2995">
            <v>29.94</v>
          </cell>
          <cell r="B2995" t="str">
            <v>Dua puluh sembilan koma sembilan</v>
          </cell>
          <cell r="C2995" t="str">
            <v xml:space="preserve"> empat</v>
          </cell>
          <cell r="D2995" t="str">
            <v>Dua puluh sembilan koma sembilan empat</v>
          </cell>
        </row>
        <row r="2996">
          <cell r="A2996">
            <v>29.95</v>
          </cell>
          <cell r="B2996" t="str">
            <v>Dua puluh sembilan koma sembilan</v>
          </cell>
          <cell r="C2996" t="str">
            <v xml:space="preserve"> lima</v>
          </cell>
          <cell r="D2996" t="str">
            <v>Dua puluh sembilan koma sembilan lima</v>
          </cell>
        </row>
        <row r="2997">
          <cell r="A2997">
            <v>29.96</v>
          </cell>
          <cell r="B2997" t="str">
            <v>Dua puluh sembilan koma sembilan</v>
          </cell>
          <cell r="C2997" t="str">
            <v xml:space="preserve"> enam</v>
          </cell>
          <cell r="D2997" t="str">
            <v>Dua puluh sembilan koma sembilan enam</v>
          </cell>
        </row>
        <row r="2998">
          <cell r="A2998">
            <v>29.97</v>
          </cell>
          <cell r="B2998" t="str">
            <v>Dua puluh sembilan koma sembilan</v>
          </cell>
          <cell r="C2998" t="str">
            <v xml:space="preserve"> tujuh</v>
          </cell>
          <cell r="D2998" t="str">
            <v>Dua puluh sembilan koma sembilan tujuh</v>
          </cell>
        </row>
        <row r="2999">
          <cell r="A2999">
            <v>29.98</v>
          </cell>
          <cell r="B2999" t="str">
            <v>Dua puluh sembilan koma sembilan</v>
          </cell>
          <cell r="C2999" t="str">
            <v xml:space="preserve"> delapan</v>
          </cell>
          <cell r="D2999" t="str">
            <v>Dua puluh sembilan koma sembilan delapan</v>
          </cell>
        </row>
        <row r="3000">
          <cell r="A3000">
            <v>29.99</v>
          </cell>
          <cell r="B3000" t="str">
            <v>Dua puluh sembilan koma sembilan</v>
          </cell>
          <cell r="C3000" t="str">
            <v xml:space="preserve"> sembilan</v>
          </cell>
          <cell r="D3000" t="str">
            <v>Dua puluh sembilan koma sembilan sembilan</v>
          </cell>
        </row>
        <row r="3001">
          <cell r="A3001">
            <v>30</v>
          </cell>
          <cell r="B3001" t="str">
            <v>Tiga puluh koma nol</v>
          </cell>
          <cell r="C3001" t="str">
            <v xml:space="preserve"> nol</v>
          </cell>
          <cell r="D3001" t="str">
            <v>Tiga puluh koma nol nol</v>
          </cell>
        </row>
        <row r="3002">
          <cell r="A3002">
            <v>30.01</v>
          </cell>
          <cell r="B3002" t="str">
            <v>Tiga puluh koma nol</v>
          </cell>
          <cell r="C3002" t="str">
            <v xml:space="preserve"> satu</v>
          </cell>
          <cell r="D3002" t="str">
            <v>Tiga puluh koma nol satu</v>
          </cell>
        </row>
        <row r="3003">
          <cell r="A3003">
            <v>30.02</v>
          </cell>
          <cell r="B3003" t="str">
            <v>Tiga puluh koma nol</v>
          </cell>
          <cell r="C3003" t="str">
            <v xml:space="preserve"> dua</v>
          </cell>
          <cell r="D3003" t="str">
            <v>Tiga puluh koma nol dua</v>
          </cell>
        </row>
        <row r="3004">
          <cell r="A3004">
            <v>30.03</v>
          </cell>
          <cell r="B3004" t="str">
            <v>Tiga puluh koma nol</v>
          </cell>
          <cell r="C3004" t="str">
            <v xml:space="preserve"> tiga</v>
          </cell>
          <cell r="D3004" t="str">
            <v>Tiga puluh koma nol tiga</v>
          </cell>
        </row>
        <row r="3005">
          <cell r="A3005">
            <v>30.04</v>
          </cell>
          <cell r="B3005" t="str">
            <v>Tiga puluh koma nol</v>
          </cell>
          <cell r="C3005" t="str">
            <v xml:space="preserve"> empat</v>
          </cell>
          <cell r="D3005" t="str">
            <v>Tiga puluh koma nol empat</v>
          </cell>
        </row>
        <row r="3006">
          <cell r="A3006">
            <v>30.05</v>
          </cell>
          <cell r="B3006" t="str">
            <v>Tiga puluh koma nol</v>
          </cell>
          <cell r="C3006" t="str">
            <v xml:space="preserve"> lima</v>
          </cell>
          <cell r="D3006" t="str">
            <v>Tiga puluh koma nol lima</v>
          </cell>
        </row>
        <row r="3007">
          <cell r="A3007">
            <v>30.06</v>
          </cell>
          <cell r="B3007" t="str">
            <v>Tiga puluh koma nol</v>
          </cell>
          <cell r="C3007" t="str">
            <v xml:space="preserve"> enam</v>
          </cell>
          <cell r="D3007" t="str">
            <v>Tiga puluh koma nol enam</v>
          </cell>
        </row>
        <row r="3008">
          <cell r="A3008">
            <v>30.07</v>
          </cell>
          <cell r="B3008" t="str">
            <v>Tiga puluh koma nol</v>
          </cell>
          <cell r="C3008" t="str">
            <v xml:space="preserve"> tujuh</v>
          </cell>
          <cell r="D3008" t="str">
            <v>Tiga puluh koma nol tujuh</v>
          </cell>
        </row>
        <row r="3009">
          <cell r="A3009">
            <v>30.08</v>
          </cell>
          <cell r="B3009" t="str">
            <v>Tiga puluh koma nol</v>
          </cell>
          <cell r="C3009" t="str">
            <v xml:space="preserve"> delapan</v>
          </cell>
          <cell r="D3009" t="str">
            <v>Tiga puluh koma nol delapan</v>
          </cell>
        </row>
        <row r="3010">
          <cell r="A3010">
            <v>30.09</v>
          </cell>
          <cell r="B3010" t="str">
            <v>Tiga puluh koma nol</v>
          </cell>
          <cell r="C3010" t="str">
            <v xml:space="preserve"> sembilan</v>
          </cell>
          <cell r="D3010" t="str">
            <v>Tiga puluh koma nol sembilan</v>
          </cell>
        </row>
        <row r="3011">
          <cell r="A3011">
            <v>30.1</v>
          </cell>
          <cell r="B3011" t="str">
            <v>Tiga puluh koma satu</v>
          </cell>
          <cell r="C3011" t="str">
            <v xml:space="preserve"> nol</v>
          </cell>
          <cell r="D3011" t="str">
            <v>Tiga puluh koma satu nol</v>
          </cell>
        </row>
        <row r="3012">
          <cell r="A3012">
            <v>30.11</v>
          </cell>
          <cell r="B3012" t="str">
            <v>Tiga puluh koma satu</v>
          </cell>
          <cell r="C3012" t="str">
            <v xml:space="preserve"> satu</v>
          </cell>
          <cell r="D3012" t="str">
            <v>Tiga puluh koma satu satu</v>
          </cell>
        </row>
        <row r="3013">
          <cell r="A3013">
            <v>30.12</v>
          </cell>
          <cell r="B3013" t="str">
            <v>Tiga puluh koma satu</v>
          </cell>
          <cell r="C3013" t="str">
            <v xml:space="preserve"> dua</v>
          </cell>
          <cell r="D3013" t="str">
            <v>Tiga puluh koma satu dua</v>
          </cell>
        </row>
        <row r="3014">
          <cell r="A3014">
            <v>30.13</v>
          </cell>
          <cell r="B3014" t="str">
            <v>Tiga puluh koma satu</v>
          </cell>
          <cell r="C3014" t="str">
            <v xml:space="preserve"> tiga</v>
          </cell>
          <cell r="D3014" t="str">
            <v>Tiga puluh koma satu tiga</v>
          </cell>
        </row>
        <row r="3015">
          <cell r="A3015">
            <v>30.14</v>
          </cell>
          <cell r="B3015" t="str">
            <v>Tiga puluh koma satu</v>
          </cell>
          <cell r="C3015" t="str">
            <v xml:space="preserve"> empat</v>
          </cell>
          <cell r="D3015" t="str">
            <v>Tiga puluh koma satu empat</v>
          </cell>
        </row>
        <row r="3016">
          <cell r="A3016">
            <v>30.15</v>
          </cell>
          <cell r="B3016" t="str">
            <v>Tiga puluh koma satu</v>
          </cell>
          <cell r="C3016" t="str">
            <v xml:space="preserve"> lima</v>
          </cell>
          <cell r="D3016" t="str">
            <v>Tiga puluh koma satu lima</v>
          </cell>
        </row>
        <row r="3017">
          <cell r="A3017">
            <v>30.16</v>
          </cell>
          <cell r="B3017" t="str">
            <v>Tiga puluh koma satu</v>
          </cell>
          <cell r="C3017" t="str">
            <v xml:space="preserve"> enam</v>
          </cell>
          <cell r="D3017" t="str">
            <v>Tiga puluh koma satu enam</v>
          </cell>
        </row>
        <row r="3018">
          <cell r="A3018">
            <v>30.17</v>
          </cell>
          <cell r="B3018" t="str">
            <v>Tiga puluh koma satu</v>
          </cell>
          <cell r="C3018" t="str">
            <v xml:space="preserve"> tujuh</v>
          </cell>
          <cell r="D3018" t="str">
            <v>Tiga puluh koma satu tujuh</v>
          </cell>
        </row>
        <row r="3019">
          <cell r="A3019">
            <v>30.18</v>
          </cell>
          <cell r="B3019" t="str">
            <v>Tiga puluh koma satu</v>
          </cell>
          <cell r="C3019" t="str">
            <v xml:space="preserve"> delapan</v>
          </cell>
          <cell r="D3019" t="str">
            <v>Tiga puluh koma satu delapan</v>
          </cell>
        </row>
        <row r="3020">
          <cell r="A3020">
            <v>30.19</v>
          </cell>
          <cell r="B3020" t="str">
            <v>Tiga puluh koma satu</v>
          </cell>
          <cell r="C3020" t="str">
            <v xml:space="preserve"> sembilan</v>
          </cell>
          <cell r="D3020" t="str">
            <v>Tiga puluh koma satu sembilan</v>
          </cell>
        </row>
        <row r="3021">
          <cell r="A3021">
            <v>30.2</v>
          </cell>
          <cell r="B3021" t="str">
            <v>Tiga puluh koma dua</v>
          </cell>
          <cell r="C3021" t="str">
            <v xml:space="preserve"> nol</v>
          </cell>
          <cell r="D3021" t="str">
            <v>Tiga puluh koma dua nol</v>
          </cell>
        </row>
        <row r="3022">
          <cell r="A3022">
            <v>30.21</v>
          </cell>
          <cell r="B3022" t="str">
            <v>Tiga puluh koma dua</v>
          </cell>
          <cell r="C3022" t="str">
            <v xml:space="preserve"> satu</v>
          </cell>
          <cell r="D3022" t="str">
            <v>Tiga puluh koma dua satu</v>
          </cell>
        </row>
        <row r="3023">
          <cell r="A3023">
            <v>30.22</v>
          </cell>
          <cell r="B3023" t="str">
            <v>Tiga puluh koma dua</v>
          </cell>
          <cell r="C3023" t="str">
            <v xml:space="preserve"> dua</v>
          </cell>
          <cell r="D3023" t="str">
            <v>Tiga puluh koma dua dua</v>
          </cell>
        </row>
        <row r="3024">
          <cell r="A3024">
            <v>30.23</v>
          </cell>
          <cell r="B3024" t="str">
            <v>Tiga puluh koma dua</v>
          </cell>
          <cell r="C3024" t="str">
            <v xml:space="preserve"> tiga</v>
          </cell>
          <cell r="D3024" t="str">
            <v>Tiga puluh koma dua tiga</v>
          </cell>
        </row>
        <row r="3025">
          <cell r="A3025">
            <v>30.24</v>
          </cell>
          <cell r="B3025" t="str">
            <v>Tiga puluh koma dua</v>
          </cell>
          <cell r="C3025" t="str">
            <v xml:space="preserve"> empat</v>
          </cell>
          <cell r="D3025" t="str">
            <v>Tiga puluh koma dua empat</v>
          </cell>
        </row>
        <row r="3026">
          <cell r="A3026">
            <v>30.25</v>
          </cell>
          <cell r="B3026" t="str">
            <v>Tiga puluh koma dua</v>
          </cell>
          <cell r="C3026" t="str">
            <v xml:space="preserve"> lima</v>
          </cell>
          <cell r="D3026" t="str">
            <v>Tiga puluh koma dua lima</v>
          </cell>
        </row>
        <row r="3027">
          <cell r="A3027">
            <v>30.26</v>
          </cell>
          <cell r="B3027" t="str">
            <v>Tiga puluh koma dua</v>
          </cell>
          <cell r="C3027" t="str">
            <v xml:space="preserve"> enam</v>
          </cell>
          <cell r="D3027" t="str">
            <v>Tiga puluh koma dua enam</v>
          </cell>
        </row>
        <row r="3028">
          <cell r="A3028">
            <v>30.27</v>
          </cell>
          <cell r="B3028" t="str">
            <v>Tiga puluh koma dua</v>
          </cell>
          <cell r="C3028" t="str">
            <v xml:space="preserve"> tujuh</v>
          </cell>
          <cell r="D3028" t="str">
            <v>Tiga puluh koma dua tujuh</v>
          </cell>
        </row>
        <row r="3029">
          <cell r="A3029">
            <v>30.28</v>
          </cell>
          <cell r="B3029" t="str">
            <v>Tiga puluh koma dua</v>
          </cell>
          <cell r="C3029" t="str">
            <v xml:space="preserve"> delapan</v>
          </cell>
          <cell r="D3029" t="str">
            <v>Tiga puluh koma dua delapan</v>
          </cell>
        </row>
        <row r="3030">
          <cell r="A3030">
            <v>30.29</v>
          </cell>
          <cell r="B3030" t="str">
            <v>Tiga puluh koma dua</v>
          </cell>
          <cell r="C3030" t="str">
            <v xml:space="preserve"> sembilan</v>
          </cell>
          <cell r="D3030" t="str">
            <v>Tiga puluh koma dua sembilan</v>
          </cell>
        </row>
        <row r="3031">
          <cell r="A3031">
            <v>30.3</v>
          </cell>
          <cell r="B3031" t="str">
            <v>Tiga puluh koma tiga</v>
          </cell>
          <cell r="C3031" t="str">
            <v xml:space="preserve"> nol</v>
          </cell>
          <cell r="D3031" t="str">
            <v>Tiga puluh koma tiga nol</v>
          </cell>
        </row>
        <row r="3032">
          <cell r="A3032">
            <v>30.31</v>
          </cell>
          <cell r="B3032" t="str">
            <v>Tiga puluh koma tiga</v>
          </cell>
          <cell r="C3032" t="str">
            <v xml:space="preserve"> satu</v>
          </cell>
          <cell r="D3032" t="str">
            <v>Tiga puluh koma tiga satu</v>
          </cell>
        </row>
        <row r="3033">
          <cell r="A3033">
            <v>30.32</v>
          </cell>
          <cell r="B3033" t="str">
            <v>Tiga puluh koma tiga</v>
          </cell>
          <cell r="C3033" t="str">
            <v xml:space="preserve"> dua</v>
          </cell>
          <cell r="D3033" t="str">
            <v>Tiga puluh koma tiga dua</v>
          </cell>
        </row>
        <row r="3034">
          <cell r="A3034">
            <v>30.33</v>
          </cell>
          <cell r="B3034" t="str">
            <v>Tiga puluh koma tiga</v>
          </cell>
          <cell r="C3034" t="str">
            <v xml:space="preserve"> tiga</v>
          </cell>
          <cell r="D3034" t="str">
            <v>Tiga puluh koma tiga tiga</v>
          </cell>
        </row>
        <row r="3035">
          <cell r="A3035">
            <v>30.34</v>
          </cell>
          <cell r="B3035" t="str">
            <v>Tiga puluh koma tiga</v>
          </cell>
          <cell r="C3035" t="str">
            <v xml:space="preserve"> empat</v>
          </cell>
          <cell r="D3035" t="str">
            <v>Tiga puluh koma tiga empat</v>
          </cell>
        </row>
        <row r="3036">
          <cell r="A3036">
            <v>30.35</v>
          </cell>
          <cell r="B3036" t="str">
            <v>Tiga puluh koma tiga</v>
          </cell>
          <cell r="C3036" t="str">
            <v xml:space="preserve"> lima</v>
          </cell>
          <cell r="D3036" t="str">
            <v>Tiga puluh koma tiga lima</v>
          </cell>
        </row>
        <row r="3037">
          <cell r="A3037">
            <v>30.36</v>
          </cell>
          <cell r="B3037" t="str">
            <v>Tiga puluh koma tiga</v>
          </cell>
          <cell r="C3037" t="str">
            <v xml:space="preserve"> enam</v>
          </cell>
          <cell r="D3037" t="str">
            <v>Tiga puluh koma tiga enam</v>
          </cell>
        </row>
        <row r="3038">
          <cell r="A3038">
            <v>30.37</v>
          </cell>
          <cell r="B3038" t="str">
            <v>Tiga puluh koma tiga</v>
          </cell>
          <cell r="C3038" t="str">
            <v xml:space="preserve"> tujuh</v>
          </cell>
          <cell r="D3038" t="str">
            <v>Tiga puluh koma tiga tujuh</v>
          </cell>
        </row>
        <row r="3039">
          <cell r="A3039">
            <v>30.38</v>
          </cell>
          <cell r="B3039" t="str">
            <v>Tiga puluh koma tiga</v>
          </cell>
          <cell r="C3039" t="str">
            <v xml:space="preserve"> delapan</v>
          </cell>
          <cell r="D3039" t="str">
            <v>Tiga puluh koma tiga delapan</v>
          </cell>
        </row>
        <row r="3040">
          <cell r="A3040">
            <v>30.39</v>
          </cell>
          <cell r="B3040" t="str">
            <v>Tiga puluh koma tiga</v>
          </cell>
          <cell r="C3040" t="str">
            <v xml:space="preserve"> sembilan</v>
          </cell>
          <cell r="D3040" t="str">
            <v>Tiga puluh koma tiga sembilan</v>
          </cell>
        </row>
        <row r="3041">
          <cell r="A3041">
            <v>30.4</v>
          </cell>
          <cell r="B3041" t="str">
            <v>Tiga puluh koma empat</v>
          </cell>
          <cell r="C3041" t="str">
            <v xml:space="preserve"> nol</v>
          </cell>
          <cell r="D3041" t="str">
            <v>Tiga puluh koma empat nol</v>
          </cell>
        </row>
        <row r="3042">
          <cell r="A3042">
            <v>30.41</v>
          </cell>
          <cell r="B3042" t="str">
            <v>Tiga puluh koma empat</v>
          </cell>
          <cell r="C3042" t="str">
            <v xml:space="preserve"> satu</v>
          </cell>
          <cell r="D3042" t="str">
            <v>Tiga puluh koma empat satu</v>
          </cell>
        </row>
        <row r="3043">
          <cell r="A3043">
            <v>30.42</v>
          </cell>
          <cell r="B3043" t="str">
            <v>Tiga puluh koma empat</v>
          </cell>
          <cell r="C3043" t="str">
            <v xml:space="preserve"> dua</v>
          </cell>
          <cell r="D3043" t="str">
            <v>Tiga puluh koma empat dua</v>
          </cell>
        </row>
        <row r="3044">
          <cell r="A3044">
            <v>30.43</v>
          </cell>
          <cell r="B3044" t="str">
            <v>Tiga puluh koma empat</v>
          </cell>
          <cell r="C3044" t="str">
            <v xml:space="preserve"> tiga</v>
          </cell>
          <cell r="D3044" t="str">
            <v>Tiga puluh koma empat tiga</v>
          </cell>
        </row>
        <row r="3045">
          <cell r="A3045">
            <v>30.44</v>
          </cell>
          <cell r="B3045" t="str">
            <v>Tiga puluh koma empat</v>
          </cell>
          <cell r="C3045" t="str">
            <v xml:space="preserve"> empat</v>
          </cell>
          <cell r="D3045" t="str">
            <v>Tiga puluh koma empat empat</v>
          </cell>
        </row>
        <row r="3046">
          <cell r="A3046">
            <v>30.45</v>
          </cell>
          <cell r="B3046" t="str">
            <v>Tiga puluh koma empat</v>
          </cell>
          <cell r="C3046" t="str">
            <v xml:space="preserve"> lima</v>
          </cell>
          <cell r="D3046" t="str">
            <v>Tiga puluh koma empat lima</v>
          </cell>
        </row>
        <row r="3047">
          <cell r="A3047">
            <v>30.46</v>
          </cell>
          <cell r="B3047" t="str">
            <v>Tiga puluh koma empat</v>
          </cell>
          <cell r="C3047" t="str">
            <v xml:space="preserve"> enam</v>
          </cell>
          <cell r="D3047" t="str">
            <v>Tiga puluh koma empat enam</v>
          </cell>
        </row>
        <row r="3048">
          <cell r="A3048">
            <v>30.47</v>
          </cell>
          <cell r="B3048" t="str">
            <v>Tiga puluh koma empat</v>
          </cell>
          <cell r="C3048" t="str">
            <v xml:space="preserve"> tujuh</v>
          </cell>
          <cell r="D3048" t="str">
            <v>Tiga puluh koma empat tujuh</v>
          </cell>
        </row>
        <row r="3049">
          <cell r="A3049">
            <v>30.48</v>
          </cell>
          <cell r="B3049" t="str">
            <v>Tiga puluh koma empat</v>
          </cell>
          <cell r="C3049" t="str">
            <v xml:space="preserve"> delapan</v>
          </cell>
          <cell r="D3049" t="str">
            <v>Tiga puluh koma empat delapan</v>
          </cell>
        </row>
        <row r="3050">
          <cell r="A3050">
            <v>30.49</v>
          </cell>
          <cell r="B3050" t="str">
            <v>Tiga puluh koma empat</v>
          </cell>
          <cell r="C3050" t="str">
            <v xml:space="preserve"> sembilan</v>
          </cell>
          <cell r="D3050" t="str">
            <v>Tiga puluh koma empat sembilan</v>
          </cell>
        </row>
        <row r="3051">
          <cell r="A3051">
            <v>30.5</v>
          </cell>
          <cell r="B3051" t="str">
            <v>Tiga puluh koma lima</v>
          </cell>
          <cell r="C3051" t="str">
            <v xml:space="preserve"> nol</v>
          </cell>
          <cell r="D3051" t="str">
            <v>Tiga puluh koma lima nol</v>
          </cell>
        </row>
        <row r="3052">
          <cell r="A3052">
            <v>30.51</v>
          </cell>
          <cell r="B3052" t="str">
            <v>Tiga puluh koma lima</v>
          </cell>
          <cell r="C3052" t="str">
            <v xml:space="preserve"> satu</v>
          </cell>
          <cell r="D3052" t="str">
            <v>Tiga puluh koma lima satu</v>
          </cell>
        </row>
        <row r="3053">
          <cell r="A3053">
            <v>30.52</v>
          </cell>
          <cell r="B3053" t="str">
            <v>Tiga puluh koma lima</v>
          </cell>
          <cell r="C3053" t="str">
            <v xml:space="preserve"> dua</v>
          </cell>
          <cell r="D3053" t="str">
            <v>Tiga puluh koma lima dua</v>
          </cell>
        </row>
        <row r="3054">
          <cell r="A3054">
            <v>30.53</v>
          </cell>
          <cell r="B3054" t="str">
            <v>Tiga puluh koma lima</v>
          </cell>
          <cell r="C3054" t="str">
            <v xml:space="preserve"> tiga</v>
          </cell>
          <cell r="D3054" t="str">
            <v>Tiga puluh koma lima tiga</v>
          </cell>
        </row>
        <row r="3055">
          <cell r="A3055">
            <v>30.54</v>
          </cell>
          <cell r="B3055" t="str">
            <v>Tiga puluh koma lima</v>
          </cell>
          <cell r="C3055" t="str">
            <v xml:space="preserve"> empat</v>
          </cell>
          <cell r="D3055" t="str">
            <v>Tiga puluh koma lima empat</v>
          </cell>
        </row>
        <row r="3056">
          <cell r="A3056">
            <v>30.55</v>
          </cell>
          <cell r="B3056" t="str">
            <v>Tiga puluh koma lima</v>
          </cell>
          <cell r="C3056" t="str">
            <v xml:space="preserve"> lima</v>
          </cell>
          <cell r="D3056" t="str">
            <v>Tiga puluh koma lima lima</v>
          </cell>
        </row>
        <row r="3057">
          <cell r="A3057">
            <v>30.56</v>
          </cell>
          <cell r="B3057" t="str">
            <v>Tiga puluh koma lima</v>
          </cell>
          <cell r="C3057" t="str">
            <v xml:space="preserve"> enam</v>
          </cell>
          <cell r="D3057" t="str">
            <v>Tiga puluh koma lima enam</v>
          </cell>
        </row>
        <row r="3058">
          <cell r="A3058">
            <v>30.57</v>
          </cell>
          <cell r="B3058" t="str">
            <v>Tiga puluh koma lima</v>
          </cell>
          <cell r="C3058" t="str">
            <v xml:space="preserve"> tujuh</v>
          </cell>
          <cell r="D3058" t="str">
            <v>Tiga puluh koma lima tujuh</v>
          </cell>
        </row>
        <row r="3059">
          <cell r="A3059">
            <v>30.58</v>
          </cell>
          <cell r="B3059" t="str">
            <v>Tiga puluh koma lima</v>
          </cell>
          <cell r="C3059" t="str">
            <v xml:space="preserve"> delapan</v>
          </cell>
          <cell r="D3059" t="str">
            <v>Tiga puluh koma lima delapan</v>
          </cell>
        </row>
        <row r="3060">
          <cell r="A3060">
            <v>30.59</v>
          </cell>
          <cell r="B3060" t="str">
            <v>Tiga puluh koma lima</v>
          </cell>
          <cell r="C3060" t="str">
            <v xml:space="preserve"> sembilan</v>
          </cell>
          <cell r="D3060" t="str">
            <v>Tiga puluh koma lima sembilan</v>
          </cell>
        </row>
        <row r="3061">
          <cell r="A3061">
            <v>30.6</v>
          </cell>
          <cell r="B3061" t="str">
            <v>Tiga puluh koma enam</v>
          </cell>
          <cell r="C3061" t="str">
            <v xml:space="preserve"> nol</v>
          </cell>
          <cell r="D3061" t="str">
            <v>Tiga puluh koma enam nol</v>
          </cell>
        </row>
        <row r="3062">
          <cell r="A3062">
            <v>30.61</v>
          </cell>
          <cell r="B3062" t="str">
            <v>Tiga puluh koma enam</v>
          </cell>
          <cell r="C3062" t="str">
            <v xml:space="preserve"> satu</v>
          </cell>
          <cell r="D3062" t="str">
            <v>Tiga puluh koma enam satu</v>
          </cell>
        </row>
        <row r="3063">
          <cell r="A3063">
            <v>30.62</v>
          </cell>
          <cell r="B3063" t="str">
            <v>Tiga puluh koma enam</v>
          </cell>
          <cell r="C3063" t="str">
            <v xml:space="preserve"> dua</v>
          </cell>
          <cell r="D3063" t="str">
            <v>Tiga puluh koma enam dua</v>
          </cell>
        </row>
        <row r="3064">
          <cell r="A3064">
            <v>30.63</v>
          </cell>
          <cell r="B3064" t="str">
            <v>Tiga puluh koma enam</v>
          </cell>
          <cell r="C3064" t="str">
            <v xml:space="preserve"> tiga</v>
          </cell>
          <cell r="D3064" t="str">
            <v>Tiga puluh koma enam tiga</v>
          </cell>
        </row>
        <row r="3065">
          <cell r="A3065">
            <v>30.64</v>
          </cell>
          <cell r="B3065" t="str">
            <v>Tiga puluh koma enam</v>
          </cell>
          <cell r="C3065" t="str">
            <v xml:space="preserve"> empat</v>
          </cell>
          <cell r="D3065" t="str">
            <v>Tiga puluh koma enam empat</v>
          </cell>
        </row>
        <row r="3066">
          <cell r="A3066">
            <v>30.65</v>
          </cell>
          <cell r="B3066" t="str">
            <v>Tiga puluh koma enam</v>
          </cell>
          <cell r="C3066" t="str">
            <v xml:space="preserve"> lima</v>
          </cell>
          <cell r="D3066" t="str">
            <v>Tiga puluh koma enam lima</v>
          </cell>
        </row>
        <row r="3067">
          <cell r="A3067">
            <v>30.66</v>
          </cell>
          <cell r="B3067" t="str">
            <v>Tiga puluh koma enam</v>
          </cell>
          <cell r="C3067" t="str">
            <v xml:space="preserve"> enam</v>
          </cell>
          <cell r="D3067" t="str">
            <v>Tiga puluh koma enam enam</v>
          </cell>
        </row>
        <row r="3068">
          <cell r="A3068">
            <v>30.67</v>
          </cell>
          <cell r="B3068" t="str">
            <v>Tiga puluh koma enam</v>
          </cell>
          <cell r="C3068" t="str">
            <v xml:space="preserve"> tujuh</v>
          </cell>
          <cell r="D3068" t="str">
            <v>Tiga puluh koma enam tujuh</v>
          </cell>
        </row>
        <row r="3069">
          <cell r="A3069">
            <v>30.68</v>
          </cell>
          <cell r="B3069" t="str">
            <v>Tiga puluh koma enam</v>
          </cell>
          <cell r="C3069" t="str">
            <v xml:space="preserve"> delapan</v>
          </cell>
          <cell r="D3069" t="str">
            <v>Tiga puluh koma enam delapan</v>
          </cell>
        </row>
        <row r="3070">
          <cell r="A3070">
            <v>30.69</v>
          </cell>
          <cell r="B3070" t="str">
            <v>Tiga puluh koma enam</v>
          </cell>
          <cell r="C3070" t="str">
            <v xml:space="preserve"> sembilan</v>
          </cell>
          <cell r="D3070" t="str">
            <v>Tiga puluh koma enam sembilan</v>
          </cell>
        </row>
        <row r="3071">
          <cell r="A3071">
            <v>30.7</v>
          </cell>
          <cell r="B3071" t="str">
            <v>Tiga puluh koma tujuh</v>
          </cell>
          <cell r="C3071" t="str">
            <v xml:space="preserve"> nol</v>
          </cell>
          <cell r="D3071" t="str">
            <v>Tiga puluh koma tujuh nol</v>
          </cell>
        </row>
        <row r="3072">
          <cell r="A3072">
            <v>30.71</v>
          </cell>
          <cell r="B3072" t="str">
            <v>Tiga puluh koma tujuh</v>
          </cell>
          <cell r="C3072" t="str">
            <v xml:space="preserve"> satu</v>
          </cell>
          <cell r="D3072" t="str">
            <v>Tiga puluh koma tujuh satu</v>
          </cell>
        </row>
        <row r="3073">
          <cell r="A3073">
            <v>30.72</v>
          </cell>
          <cell r="B3073" t="str">
            <v>Tiga puluh koma tujuh</v>
          </cell>
          <cell r="C3073" t="str">
            <v xml:space="preserve"> dua</v>
          </cell>
          <cell r="D3073" t="str">
            <v>Tiga puluh koma tujuh dua</v>
          </cell>
        </row>
        <row r="3074">
          <cell r="A3074">
            <v>30.73</v>
          </cell>
          <cell r="B3074" t="str">
            <v>Tiga puluh koma tujuh</v>
          </cell>
          <cell r="C3074" t="str">
            <v xml:space="preserve"> tiga</v>
          </cell>
          <cell r="D3074" t="str">
            <v>Tiga puluh koma tujuh tiga</v>
          </cell>
        </row>
        <row r="3075">
          <cell r="A3075">
            <v>30.74</v>
          </cell>
          <cell r="B3075" t="str">
            <v>Tiga puluh koma tujuh</v>
          </cell>
          <cell r="C3075" t="str">
            <v xml:space="preserve"> empat</v>
          </cell>
          <cell r="D3075" t="str">
            <v>Tiga puluh koma tujuh empat</v>
          </cell>
        </row>
        <row r="3076">
          <cell r="A3076">
            <v>30.75</v>
          </cell>
          <cell r="B3076" t="str">
            <v>Tiga puluh koma tujuh</v>
          </cell>
          <cell r="C3076" t="str">
            <v xml:space="preserve"> lima</v>
          </cell>
          <cell r="D3076" t="str">
            <v>Tiga puluh koma tujuh lima</v>
          </cell>
        </row>
        <row r="3077">
          <cell r="A3077">
            <v>30.76</v>
          </cell>
          <cell r="B3077" t="str">
            <v>Tiga puluh koma tujuh</v>
          </cell>
          <cell r="C3077" t="str">
            <v xml:space="preserve"> enam</v>
          </cell>
          <cell r="D3077" t="str">
            <v>Tiga puluh koma tujuh enam</v>
          </cell>
        </row>
        <row r="3078">
          <cell r="A3078">
            <v>30.77</v>
          </cell>
          <cell r="B3078" t="str">
            <v>Tiga puluh koma tujuh</v>
          </cell>
          <cell r="C3078" t="str">
            <v xml:space="preserve"> tujuh</v>
          </cell>
          <cell r="D3078" t="str">
            <v>Tiga puluh koma tujuh tujuh</v>
          </cell>
        </row>
        <row r="3079">
          <cell r="A3079">
            <v>30.78</v>
          </cell>
          <cell r="B3079" t="str">
            <v>Tiga puluh koma tujuh</v>
          </cell>
          <cell r="C3079" t="str">
            <v xml:space="preserve"> delapan</v>
          </cell>
          <cell r="D3079" t="str">
            <v>Tiga puluh koma tujuh delapan</v>
          </cell>
        </row>
        <row r="3080">
          <cell r="A3080">
            <v>30.79</v>
          </cell>
          <cell r="B3080" t="str">
            <v>Tiga puluh koma tujuh</v>
          </cell>
          <cell r="C3080" t="str">
            <v xml:space="preserve"> sembilan</v>
          </cell>
          <cell r="D3080" t="str">
            <v>Tiga puluh koma tujuh sembilan</v>
          </cell>
        </row>
        <row r="3081">
          <cell r="A3081">
            <v>30.8</v>
          </cell>
          <cell r="B3081" t="str">
            <v>Tiga puluh koma delapan</v>
          </cell>
          <cell r="C3081" t="str">
            <v xml:space="preserve"> nol</v>
          </cell>
          <cell r="D3081" t="str">
            <v>Tiga puluh koma delapan nol</v>
          </cell>
        </row>
        <row r="3082">
          <cell r="A3082">
            <v>30.81</v>
          </cell>
          <cell r="B3082" t="str">
            <v>Tiga puluh koma delapan</v>
          </cell>
          <cell r="C3082" t="str">
            <v xml:space="preserve"> satu</v>
          </cell>
          <cell r="D3082" t="str">
            <v>Tiga puluh koma delapan satu</v>
          </cell>
        </row>
        <row r="3083">
          <cell r="A3083">
            <v>30.82</v>
          </cell>
          <cell r="B3083" t="str">
            <v>Tiga puluh koma delapan</v>
          </cell>
          <cell r="C3083" t="str">
            <v xml:space="preserve"> dua</v>
          </cell>
          <cell r="D3083" t="str">
            <v>Tiga puluh koma delapan dua</v>
          </cell>
        </row>
        <row r="3084">
          <cell r="A3084">
            <v>30.83</v>
          </cell>
          <cell r="B3084" t="str">
            <v>Tiga puluh koma delapan</v>
          </cell>
          <cell r="C3084" t="str">
            <v xml:space="preserve"> tiga</v>
          </cell>
          <cell r="D3084" t="str">
            <v>Tiga puluh koma delapan tiga</v>
          </cell>
        </row>
        <row r="3085">
          <cell r="A3085">
            <v>30.84</v>
          </cell>
          <cell r="B3085" t="str">
            <v>Tiga puluh koma delapan</v>
          </cell>
          <cell r="C3085" t="str">
            <v xml:space="preserve"> empat</v>
          </cell>
          <cell r="D3085" t="str">
            <v>Tiga puluh koma delapan empat</v>
          </cell>
        </row>
        <row r="3086">
          <cell r="A3086">
            <v>30.85</v>
          </cell>
          <cell r="B3086" t="str">
            <v>Tiga puluh koma delapan</v>
          </cell>
          <cell r="C3086" t="str">
            <v xml:space="preserve"> lima</v>
          </cell>
          <cell r="D3086" t="str">
            <v>Tiga puluh koma delapan lima</v>
          </cell>
        </row>
        <row r="3087">
          <cell r="A3087">
            <v>30.86</v>
          </cell>
          <cell r="B3087" t="str">
            <v>Tiga puluh koma delapan</v>
          </cell>
          <cell r="C3087" t="str">
            <v xml:space="preserve"> enam</v>
          </cell>
          <cell r="D3087" t="str">
            <v>Tiga puluh koma delapan enam</v>
          </cell>
        </row>
        <row r="3088">
          <cell r="A3088">
            <v>30.87</v>
          </cell>
          <cell r="B3088" t="str">
            <v>Tiga puluh koma delapan</v>
          </cell>
          <cell r="C3088" t="str">
            <v xml:space="preserve"> tujuh</v>
          </cell>
          <cell r="D3088" t="str">
            <v>Tiga puluh koma delapan tujuh</v>
          </cell>
        </row>
        <row r="3089">
          <cell r="A3089">
            <v>30.88</v>
          </cell>
          <cell r="B3089" t="str">
            <v>Tiga puluh koma delapan</v>
          </cell>
          <cell r="C3089" t="str">
            <v xml:space="preserve"> delapan</v>
          </cell>
          <cell r="D3089" t="str">
            <v>Tiga puluh koma delapan delapan</v>
          </cell>
        </row>
        <row r="3090">
          <cell r="A3090">
            <v>30.89</v>
          </cell>
          <cell r="B3090" t="str">
            <v>Tiga puluh koma delapan</v>
          </cell>
          <cell r="C3090" t="str">
            <v xml:space="preserve"> sembilan</v>
          </cell>
          <cell r="D3090" t="str">
            <v>Tiga puluh koma delapan sembilan</v>
          </cell>
        </row>
        <row r="3091">
          <cell r="A3091">
            <v>30.9</v>
          </cell>
          <cell r="B3091" t="str">
            <v>Tiga puluh koma sembilan</v>
          </cell>
          <cell r="C3091" t="str">
            <v xml:space="preserve"> nol</v>
          </cell>
          <cell r="D3091" t="str">
            <v>Tiga puluh koma sembilan nol</v>
          </cell>
        </row>
        <row r="3092">
          <cell r="A3092">
            <v>30.91</v>
          </cell>
          <cell r="B3092" t="str">
            <v>Tiga puluh koma sembilan</v>
          </cell>
          <cell r="C3092" t="str">
            <v xml:space="preserve"> satu</v>
          </cell>
          <cell r="D3092" t="str">
            <v>Tiga puluh koma sembilan satu</v>
          </cell>
        </row>
        <row r="3093">
          <cell r="A3093">
            <v>30.92</v>
          </cell>
          <cell r="B3093" t="str">
            <v>Tiga puluh koma sembilan</v>
          </cell>
          <cell r="C3093" t="str">
            <v xml:space="preserve"> dua</v>
          </cell>
          <cell r="D3093" t="str">
            <v>Tiga puluh koma sembilan dua</v>
          </cell>
        </row>
        <row r="3094">
          <cell r="A3094">
            <v>30.93</v>
          </cell>
          <cell r="B3094" t="str">
            <v>Tiga puluh koma sembilan</v>
          </cell>
          <cell r="C3094" t="str">
            <v xml:space="preserve"> tiga</v>
          </cell>
          <cell r="D3094" t="str">
            <v>Tiga puluh koma sembilan tiga</v>
          </cell>
        </row>
        <row r="3095">
          <cell r="A3095">
            <v>30.94</v>
          </cell>
          <cell r="B3095" t="str">
            <v>Tiga puluh koma sembilan</v>
          </cell>
          <cell r="C3095" t="str">
            <v xml:space="preserve"> empat</v>
          </cell>
          <cell r="D3095" t="str">
            <v>Tiga puluh koma sembilan empat</v>
          </cell>
        </row>
        <row r="3096">
          <cell r="A3096">
            <v>30.95</v>
          </cell>
          <cell r="B3096" t="str">
            <v>Tiga puluh koma sembilan</v>
          </cell>
          <cell r="C3096" t="str">
            <v xml:space="preserve"> lima</v>
          </cell>
          <cell r="D3096" t="str">
            <v>Tiga puluh koma sembilan lima</v>
          </cell>
        </row>
        <row r="3097">
          <cell r="A3097">
            <v>30.96</v>
          </cell>
          <cell r="B3097" t="str">
            <v>Tiga puluh koma sembilan</v>
          </cell>
          <cell r="C3097" t="str">
            <v xml:space="preserve"> enam</v>
          </cell>
          <cell r="D3097" t="str">
            <v>Tiga puluh koma sembilan enam</v>
          </cell>
        </row>
        <row r="3098">
          <cell r="A3098">
            <v>30.97</v>
          </cell>
          <cell r="B3098" t="str">
            <v>Tiga puluh koma sembilan</v>
          </cell>
          <cell r="C3098" t="str">
            <v xml:space="preserve"> tujuh</v>
          </cell>
          <cell r="D3098" t="str">
            <v>Tiga puluh koma sembilan tujuh</v>
          </cell>
        </row>
        <row r="3099">
          <cell r="A3099">
            <v>30.98</v>
          </cell>
          <cell r="B3099" t="str">
            <v>Tiga puluh koma sembilan</v>
          </cell>
          <cell r="C3099" t="str">
            <v xml:space="preserve"> delapan</v>
          </cell>
          <cell r="D3099" t="str">
            <v>Tiga puluh koma sembilan delapan</v>
          </cell>
        </row>
        <row r="3100">
          <cell r="A3100">
            <v>30.99</v>
          </cell>
          <cell r="B3100" t="str">
            <v>Tiga puluh koma sembilan</v>
          </cell>
          <cell r="C3100" t="str">
            <v xml:space="preserve"> sembilan</v>
          </cell>
          <cell r="D3100" t="str">
            <v>Tiga puluh koma sembilan sembilan</v>
          </cell>
        </row>
        <row r="3101">
          <cell r="A3101">
            <v>31</v>
          </cell>
          <cell r="B3101" t="str">
            <v>Tiga puluh satu koma nol</v>
          </cell>
          <cell r="C3101" t="str">
            <v xml:space="preserve"> nol</v>
          </cell>
          <cell r="D3101" t="str">
            <v>Tiga puluh satu koma nol nol</v>
          </cell>
        </row>
        <row r="3102">
          <cell r="A3102">
            <v>31.01</v>
          </cell>
          <cell r="B3102" t="str">
            <v>Tiga puluh satu koma nol</v>
          </cell>
          <cell r="C3102" t="str">
            <v xml:space="preserve"> satu</v>
          </cell>
          <cell r="D3102" t="str">
            <v>Tiga puluh satu koma nol satu</v>
          </cell>
        </row>
        <row r="3103">
          <cell r="A3103">
            <v>31.02</v>
          </cell>
          <cell r="B3103" t="str">
            <v>Tiga puluh satu koma nol</v>
          </cell>
          <cell r="C3103" t="str">
            <v xml:space="preserve"> dua</v>
          </cell>
          <cell r="D3103" t="str">
            <v>Tiga puluh satu koma nol dua</v>
          </cell>
        </row>
        <row r="3104">
          <cell r="A3104">
            <v>31.03</v>
          </cell>
          <cell r="B3104" t="str">
            <v>Tiga puluh satu koma nol</v>
          </cell>
          <cell r="C3104" t="str">
            <v xml:space="preserve"> tiga</v>
          </cell>
          <cell r="D3104" t="str">
            <v>Tiga puluh satu koma nol tiga</v>
          </cell>
        </row>
        <row r="3105">
          <cell r="A3105">
            <v>31.04</v>
          </cell>
          <cell r="B3105" t="str">
            <v>Tiga puluh satu koma nol</v>
          </cell>
          <cell r="C3105" t="str">
            <v xml:space="preserve"> empat</v>
          </cell>
          <cell r="D3105" t="str">
            <v>Tiga puluh satu koma nol empat</v>
          </cell>
        </row>
        <row r="3106">
          <cell r="A3106">
            <v>31.05</v>
          </cell>
          <cell r="B3106" t="str">
            <v>Tiga puluh satu koma nol</v>
          </cell>
          <cell r="C3106" t="str">
            <v xml:space="preserve"> lima</v>
          </cell>
          <cell r="D3106" t="str">
            <v>Tiga puluh satu koma nol lima</v>
          </cell>
        </row>
        <row r="3107">
          <cell r="A3107">
            <v>31.06</v>
          </cell>
          <cell r="B3107" t="str">
            <v>Tiga puluh satu koma nol</v>
          </cell>
          <cell r="C3107" t="str">
            <v xml:space="preserve"> enam</v>
          </cell>
          <cell r="D3107" t="str">
            <v>Tiga puluh satu koma nol enam</v>
          </cell>
        </row>
        <row r="3108">
          <cell r="A3108">
            <v>31.07</v>
          </cell>
          <cell r="B3108" t="str">
            <v>Tiga puluh satu koma nol</v>
          </cell>
          <cell r="C3108" t="str">
            <v xml:space="preserve"> tujuh</v>
          </cell>
          <cell r="D3108" t="str">
            <v>Tiga puluh satu koma nol tujuh</v>
          </cell>
        </row>
        <row r="3109">
          <cell r="A3109">
            <v>31.08</v>
          </cell>
          <cell r="B3109" t="str">
            <v>Tiga puluh satu koma nol</v>
          </cell>
          <cell r="C3109" t="str">
            <v xml:space="preserve"> delapan</v>
          </cell>
          <cell r="D3109" t="str">
            <v>Tiga puluh satu koma nol delapan</v>
          </cell>
        </row>
        <row r="3110">
          <cell r="A3110">
            <v>31.09</v>
          </cell>
          <cell r="B3110" t="str">
            <v>Tiga puluh satu koma nol</v>
          </cell>
          <cell r="C3110" t="str">
            <v xml:space="preserve"> sembilan</v>
          </cell>
          <cell r="D3110" t="str">
            <v>Tiga puluh satu koma nol sembilan</v>
          </cell>
        </row>
        <row r="3111">
          <cell r="A3111">
            <v>31.1</v>
          </cell>
          <cell r="B3111" t="str">
            <v>Tiga puluh satu koma satu</v>
          </cell>
          <cell r="C3111" t="str">
            <v xml:space="preserve"> nol</v>
          </cell>
          <cell r="D3111" t="str">
            <v>Tiga puluh satu koma satu nol</v>
          </cell>
        </row>
        <row r="3112">
          <cell r="A3112">
            <v>31.11</v>
          </cell>
          <cell r="B3112" t="str">
            <v>Tiga puluh satu koma satu</v>
          </cell>
          <cell r="C3112" t="str">
            <v xml:space="preserve"> satu</v>
          </cell>
          <cell r="D3112" t="str">
            <v>Tiga puluh satu koma satu satu</v>
          </cell>
        </row>
        <row r="3113">
          <cell r="A3113">
            <v>31.12</v>
          </cell>
          <cell r="B3113" t="str">
            <v>Tiga puluh satu koma satu</v>
          </cell>
          <cell r="C3113" t="str">
            <v xml:space="preserve"> dua</v>
          </cell>
          <cell r="D3113" t="str">
            <v>Tiga puluh satu koma satu dua</v>
          </cell>
        </row>
        <row r="3114">
          <cell r="A3114">
            <v>31.13</v>
          </cell>
          <cell r="B3114" t="str">
            <v>Tiga puluh satu koma satu</v>
          </cell>
          <cell r="C3114" t="str">
            <v xml:space="preserve"> tiga</v>
          </cell>
          <cell r="D3114" t="str">
            <v>Tiga puluh satu koma satu tiga</v>
          </cell>
        </row>
        <row r="3115">
          <cell r="A3115">
            <v>31.14</v>
          </cell>
          <cell r="B3115" t="str">
            <v>Tiga puluh satu koma satu</v>
          </cell>
          <cell r="C3115" t="str">
            <v xml:space="preserve"> empat</v>
          </cell>
          <cell r="D3115" t="str">
            <v>Tiga puluh satu koma satu empat</v>
          </cell>
        </row>
        <row r="3116">
          <cell r="A3116">
            <v>31.15</v>
          </cell>
          <cell r="B3116" t="str">
            <v>Tiga puluh satu koma satu</v>
          </cell>
          <cell r="C3116" t="str">
            <v xml:space="preserve"> lima</v>
          </cell>
          <cell r="D3116" t="str">
            <v>Tiga puluh satu koma satu lima</v>
          </cell>
        </row>
        <row r="3117">
          <cell r="A3117">
            <v>31.16</v>
          </cell>
          <cell r="B3117" t="str">
            <v>Tiga puluh satu koma satu</v>
          </cell>
          <cell r="C3117" t="str">
            <v xml:space="preserve"> enam</v>
          </cell>
          <cell r="D3117" t="str">
            <v>Tiga puluh satu koma satu enam</v>
          </cell>
        </row>
        <row r="3118">
          <cell r="A3118">
            <v>31.17</v>
          </cell>
          <cell r="B3118" t="str">
            <v>Tiga puluh satu koma satu</v>
          </cell>
          <cell r="C3118" t="str">
            <v xml:space="preserve"> tujuh</v>
          </cell>
          <cell r="D3118" t="str">
            <v>Tiga puluh satu koma satu tujuh</v>
          </cell>
        </row>
        <row r="3119">
          <cell r="A3119">
            <v>31.18</v>
          </cell>
          <cell r="B3119" t="str">
            <v>Tiga puluh satu koma satu</v>
          </cell>
          <cell r="C3119" t="str">
            <v xml:space="preserve"> delapan</v>
          </cell>
          <cell r="D3119" t="str">
            <v>Tiga puluh satu koma satu delapan</v>
          </cell>
        </row>
        <row r="3120">
          <cell r="A3120">
            <v>31.19</v>
          </cell>
          <cell r="B3120" t="str">
            <v>Tiga puluh satu koma satu</v>
          </cell>
          <cell r="C3120" t="str">
            <v xml:space="preserve"> sembilan</v>
          </cell>
          <cell r="D3120" t="str">
            <v>Tiga puluh satu koma satu sembilan</v>
          </cell>
        </row>
        <row r="3121">
          <cell r="A3121">
            <v>31.2</v>
          </cell>
          <cell r="B3121" t="str">
            <v>Tiga puluh satu koma dua</v>
          </cell>
          <cell r="C3121" t="str">
            <v xml:space="preserve"> nol</v>
          </cell>
          <cell r="D3121" t="str">
            <v>Tiga puluh satu koma dua nol</v>
          </cell>
        </row>
        <row r="3122">
          <cell r="A3122">
            <v>31.21</v>
          </cell>
          <cell r="B3122" t="str">
            <v>Tiga puluh satu koma dua</v>
          </cell>
          <cell r="C3122" t="str">
            <v xml:space="preserve"> satu</v>
          </cell>
          <cell r="D3122" t="str">
            <v>Tiga puluh satu koma dua satu</v>
          </cell>
        </row>
        <row r="3123">
          <cell r="A3123">
            <v>31.22</v>
          </cell>
          <cell r="B3123" t="str">
            <v>Tiga puluh satu koma dua</v>
          </cell>
          <cell r="C3123" t="str">
            <v xml:space="preserve"> dua</v>
          </cell>
          <cell r="D3123" t="str">
            <v>Tiga puluh satu koma dua dua</v>
          </cell>
        </row>
        <row r="3124">
          <cell r="A3124">
            <v>31.23</v>
          </cell>
          <cell r="B3124" t="str">
            <v>Tiga puluh satu koma dua</v>
          </cell>
          <cell r="C3124" t="str">
            <v xml:space="preserve"> tiga</v>
          </cell>
          <cell r="D3124" t="str">
            <v>Tiga puluh satu koma dua tiga</v>
          </cell>
        </row>
        <row r="3125">
          <cell r="A3125">
            <v>31.24</v>
          </cell>
          <cell r="B3125" t="str">
            <v>Tiga puluh satu koma dua</v>
          </cell>
          <cell r="C3125" t="str">
            <v xml:space="preserve"> empat</v>
          </cell>
          <cell r="D3125" t="str">
            <v>Tiga puluh satu koma dua empat</v>
          </cell>
        </row>
        <row r="3126">
          <cell r="A3126">
            <v>31.25</v>
          </cell>
          <cell r="B3126" t="str">
            <v>Tiga puluh satu koma dua</v>
          </cell>
          <cell r="C3126" t="str">
            <v xml:space="preserve"> lima</v>
          </cell>
          <cell r="D3126" t="str">
            <v>Tiga puluh satu koma dua lima</v>
          </cell>
        </row>
        <row r="3127">
          <cell r="A3127">
            <v>31.26</v>
          </cell>
          <cell r="B3127" t="str">
            <v>Tiga puluh satu koma dua</v>
          </cell>
          <cell r="C3127" t="str">
            <v xml:space="preserve"> enam</v>
          </cell>
          <cell r="D3127" t="str">
            <v>Tiga puluh satu koma dua enam</v>
          </cell>
        </row>
        <row r="3128">
          <cell r="A3128">
            <v>31.27</v>
          </cell>
          <cell r="B3128" t="str">
            <v>Tiga puluh satu koma dua</v>
          </cell>
          <cell r="C3128" t="str">
            <v xml:space="preserve"> tujuh</v>
          </cell>
          <cell r="D3128" t="str">
            <v>Tiga puluh satu koma dua tujuh</v>
          </cell>
        </row>
        <row r="3129">
          <cell r="A3129">
            <v>31.28</v>
          </cell>
          <cell r="B3129" t="str">
            <v>Tiga puluh satu koma dua</v>
          </cell>
          <cell r="C3129" t="str">
            <v xml:space="preserve"> delapan</v>
          </cell>
          <cell r="D3129" t="str">
            <v>Tiga puluh satu koma dua delapan</v>
          </cell>
        </row>
        <row r="3130">
          <cell r="A3130">
            <v>31.29</v>
          </cell>
          <cell r="B3130" t="str">
            <v>Tiga puluh satu koma dua</v>
          </cell>
          <cell r="C3130" t="str">
            <v xml:space="preserve"> sembilan</v>
          </cell>
          <cell r="D3130" t="str">
            <v>Tiga puluh satu koma dua sembilan</v>
          </cell>
        </row>
        <row r="3131">
          <cell r="A3131">
            <v>31.3</v>
          </cell>
          <cell r="B3131" t="str">
            <v>Tiga puluh satu koma tiga</v>
          </cell>
          <cell r="C3131" t="str">
            <v xml:space="preserve"> nol</v>
          </cell>
          <cell r="D3131" t="str">
            <v>Tiga puluh satu koma tiga nol</v>
          </cell>
        </row>
        <row r="3132">
          <cell r="A3132">
            <v>31.31</v>
          </cell>
          <cell r="B3132" t="str">
            <v>Tiga puluh satu koma tiga</v>
          </cell>
          <cell r="C3132" t="str">
            <v xml:space="preserve"> satu</v>
          </cell>
          <cell r="D3132" t="str">
            <v>Tiga puluh satu koma tiga satu</v>
          </cell>
        </row>
        <row r="3133">
          <cell r="A3133">
            <v>31.32</v>
          </cell>
          <cell r="B3133" t="str">
            <v>Tiga puluh satu koma tiga</v>
          </cell>
          <cell r="C3133" t="str">
            <v xml:space="preserve"> dua</v>
          </cell>
          <cell r="D3133" t="str">
            <v>Tiga puluh satu koma tiga dua</v>
          </cell>
        </row>
        <row r="3134">
          <cell r="A3134">
            <v>31.33</v>
          </cell>
          <cell r="B3134" t="str">
            <v>Tiga puluh satu koma tiga</v>
          </cell>
          <cell r="C3134" t="str">
            <v xml:space="preserve"> tiga</v>
          </cell>
          <cell r="D3134" t="str">
            <v>Tiga puluh satu koma tiga tiga</v>
          </cell>
        </row>
        <row r="3135">
          <cell r="A3135">
            <v>31.34</v>
          </cell>
          <cell r="B3135" t="str">
            <v>Tiga puluh satu koma tiga</v>
          </cell>
          <cell r="C3135" t="str">
            <v xml:space="preserve"> empat</v>
          </cell>
          <cell r="D3135" t="str">
            <v>Tiga puluh satu koma tiga empat</v>
          </cell>
        </row>
        <row r="3136">
          <cell r="A3136">
            <v>31.35</v>
          </cell>
          <cell r="B3136" t="str">
            <v>Tiga puluh satu koma tiga</v>
          </cell>
          <cell r="C3136" t="str">
            <v xml:space="preserve"> lima</v>
          </cell>
          <cell r="D3136" t="str">
            <v>Tiga puluh satu koma tiga lima</v>
          </cell>
        </row>
        <row r="3137">
          <cell r="A3137">
            <v>31.36</v>
          </cell>
          <cell r="B3137" t="str">
            <v>Tiga puluh satu koma tiga</v>
          </cell>
          <cell r="C3137" t="str">
            <v xml:space="preserve"> enam</v>
          </cell>
          <cell r="D3137" t="str">
            <v>Tiga puluh satu koma tiga enam</v>
          </cell>
        </row>
        <row r="3138">
          <cell r="A3138">
            <v>31.37</v>
          </cell>
          <cell r="B3138" t="str">
            <v>Tiga puluh satu koma tiga</v>
          </cell>
          <cell r="C3138" t="str">
            <v xml:space="preserve"> tujuh</v>
          </cell>
          <cell r="D3138" t="str">
            <v>Tiga puluh satu koma tiga tujuh</v>
          </cell>
        </row>
        <row r="3139">
          <cell r="A3139">
            <v>31.38</v>
          </cell>
          <cell r="B3139" t="str">
            <v>Tiga puluh satu koma tiga</v>
          </cell>
          <cell r="C3139" t="str">
            <v xml:space="preserve"> delapan</v>
          </cell>
          <cell r="D3139" t="str">
            <v>Tiga puluh satu koma tiga delapan</v>
          </cell>
        </row>
        <row r="3140">
          <cell r="A3140">
            <v>31.39</v>
          </cell>
          <cell r="B3140" t="str">
            <v>Tiga puluh satu koma tiga</v>
          </cell>
          <cell r="C3140" t="str">
            <v xml:space="preserve"> sembilan</v>
          </cell>
          <cell r="D3140" t="str">
            <v>Tiga puluh satu koma tiga sembilan</v>
          </cell>
        </row>
        <row r="3141">
          <cell r="A3141">
            <v>31.4</v>
          </cell>
          <cell r="B3141" t="str">
            <v>Tiga puluh satu koma empat</v>
          </cell>
          <cell r="C3141" t="str">
            <v xml:space="preserve"> nol</v>
          </cell>
          <cell r="D3141" t="str">
            <v>Tiga puluh satu koma empat nol</v>
          </cell>
        </row>
        <row r="3142">
          <cell r="A3142">
            <v>31.41</v>
          </cell>
          <cell r="B3142" t="str">
            <v>Tiga puluh satu koma empat</v>
          </cell>
          <cell r="C3142" t="str">
            <v xml:space="preserve"> satu</v>
          </cell>
          <cell r="D3142" t="str">
            <v>Tiga puluh satu koma empat satu</v>
          </cell>
        </row>
        <row r="3143">
          <cell r="A3143">
            <v>31.42</v>
          </cell>
          <cell r="B3143" t="str">
            <v>Tiga puluh satu koma empat</v>
          </cell>
          <cell r="C3143" t="str">
            <v xml:space="preserve"> dua</v>
          </cell>
          <cell r="D3143" t="str">
            <v>Tiga puluh satu koma empat dua</v>
          </cell>
        </row>
        <row r="3144">
          <cell r="A3144">
            <v>31.43</v>
          </cell>
          <cell r="B3144" t="str">
            <v>Tiga puluh satu koma empat</v>
          </cell>
          <cell r="C3144" t="str">
            <v xml:space="preserve"> tiga</v>
          </cell>
          <cell r="D3144" t="str">
            <v>Tiga puluh satu koma empat tiga</v>
          </cell>
        </row>
        <row r="3145">
          <cell r="A3145">
            <v>31.44</v>
          </cell>
          <cell r="B3145" t="str">
            <v>Tiga puluh satu koma empat</v>
          </cell>
          <cell r="C3145" t="str">
            <v xml:space="preserve"> empat</v>
          </cell>
          <cell r="D3145" t="str">
            <v>Tiga puluh satu koma empat empat</v>
          </cell>
        </row>
        <row r="3146">
          <cell r="A3146">
            <v>31.45</v>
          </cell>
          <cell r="B3146" t="str">
            <v>Tiga puluh satu koma empat</v>
          </cell>
          <cell r="C3146" t="str">
            <v xml:space="preserve"> lima</v>
          </cell>
          <cell r="D3146" t="str">
            <v>Tiga puluh satu koma empat lima</v>
          </cell>
        </row>
        <row r="3147">
          <cell r="A3147">
            <v>31.46</v>
          </cell>
          <cell r="B3147" t="str">
            <v>Tiga puluh satu koma empat</v>
          </cell>
          <cell r="C3147" t="str">
            <v xml:space="preserve"> enam</v>
          </cell>
          <cell r="D3147" t="str">
            <v>Tiga puluh satu koma empat enam</v>
          </cell>
        </row>
        <row r="3148">
          <cell r="A3148">
            <v>31.47</v>
          </cell>
          <cell r="B3148" t="str">
            <v>Tiga puluh satu koma empat</v>
          </cell>
          <cell r="C3148" t="str">
            <v xml:space="preserve"> tujuh</v>
          </cell>
          <cell r="D3148" t="str">
            <v>Tiga puluh satu koma empat tujuh</v>
          </cell>
        </row>
        <row r="3149">
          <cell r="A3149">
            <v>31.48</v>
          </cell>
          <cell r="B3149" t="str">
            <v>Tiga puluh satu koma empat</v>
          </cell>
          <cell r="C3149" t="str">
            <v xml:space="preserve"> delapan</v>
          </cell>
          <cell r="D3149" t="str">
            <v>Tiga puluh satu koma empat delapan</v>
          </cell>
        </row>
        <row r="3150">
          <cell r="A3150">
            <v>31.49</v>
          </cell>
          <cell r="B3150" t="str">
            <v>Tiga puluh satu koma empat</v>
          </cell>
          <cell r="C3150" t="str">
            <v xml:space="preserve"> sembilan</v>
          </cell>
          <cell r="D3150" t="str">
            <v>Tiga puluh satu koma empat sembilan</v>
          </cell>
        </row>
        <row r="3151">
          <cell r="A3151">
            <v>31.5</v>
          </cell>
          <cell r="B3151" t="str">
            <v>Tiga puluh satu koma lima</v>
          </cell>
          <cell r="C3151" t="str">
            <v xml:space="preserve"> nol</v>
          </cell>
          <cell r="D3151" t="str">
            <v>Tiga puluh satu koma lima nol</v>
          </cell>
        </row>
        <row r="3152">
          <cell r="A3152">
            <v>31.51</v>
          </cell>
          <cell r="B3152" t="str">
            <v>Tiga puluh satu koma lima</v>
          </cell>
          <cell r="C3152" t="str">
            <v xml:space="preserve"> satu</v>
          </cell>
          <cell r="D3152" t="str">
            <v>Tiga puluh satu koma lima satu</v>
          </cell>
        </row>
        <row r="3153">
          <cell r="A3153">
            <v>31.52</v>
          </cell>
          <cell r="B3153" t="str">
            <v>Tiga puluh satu koma lima</v>
          </cell>
          <cell r="C3153" t="str">
            <v xml:space="preserve"> dua</v>
          </cell>
          <cell r="D3153" t="str">
            <v>Tiga puluh satu koma lima dua</v>
          </cell>
        </row>
        <row r="3154">
          <cell r="A3154">
            <v>31.53</v>
          </cell>
          <cell r="B3154" t="str">
            <v>Tiga puluh satu koma lima</v>
          </cell>
          <cell r="C3154" t="str">
            <v xml:space="preserve"> tiga</v>
          </cell>
          <cell r="D3154" t="str">
            <v>Tiga puluh satu koma lima tiga</v>
          </cell>
        </row>
        <row r="3155">
          <cell r="A3155">
            <v>31.54</v>
          </cell>
          <cell r="B3155" t="str">
            <v>Tiga puluh satu koma lima</v>
          </cell>
          <cell r="C3155" t="str">
            <v xml:space="preserve"> empat</v>
          </cell>
          <cell r="D3155" t="str">
            <v>Tiga puluh satu koma lima empat</v>
          </cell>
        </row>
        <row r="3156">
          <cell r="A3156">
            <v>31.55</v>
          </cell>
          <cell r="B3156" t="str">
            <v>Tiga puluh satu koma lima</v>
          </cell>
          <cell r="C3156" t="str">
            <v xml:space="preserve"> lima</v>
          </cell>
          <cell r="D3156" t="str">
            <v>Tiga puluh satu koma lima lima</v>
          </cell>
        </row>
        <row r="3157">
          <cell r="A3157">
            <v>31.56</v>
          </cell>
          <cell r="B3157" t="str">
            <v>Tiga puluh satu koma lima</v>
          </cell>
          <cell r="C3157" t="str">
            <v xml:space="preserve"> enam</v>
          </cell>
          <cell r="D3157" t="str">
            <v>Tiga puluh satu koma lima enam</v>
          </cell>
        </row>
        <row r="3158">
          <cell r="A3158">
            <v>31.57</v>
          </cell>
          <cell r="B3158" t="str">
            <v>Tiga puluh satu koma lima</v>
          </cell>
          <cell r="C3158" t="str">
            <v xml:space="preserve"> tujuh</v>
          </cell>
          <cell r="D3158" t="str">
            <v>Tiga puluh satu koma lima tujuh</v>
          </cell>
        </row>
        <row r="3159">
          <cell r="A3159">
            <v>31.58</v>
          </cell>
          <cell r="B3159" t="str">
            <v>Tiga puluh satu koma lima</v>
          </cell>
          <cell r="C3159" t="str">
            <v xml:space="preserve"> delapan</v>
          </cell>
          <cell r="D3159" t="str">
            <v>Tiga puluh satu koma lima delapan</v>
          </cell>
        </row>
        <row r="3160">
          <cell r="A3160">
            <v>31.59</v>
          </cell>
          <cell r="B3160" t="str">
            <v>Tiga puluh satu koma lima</v>
          </cell>
          <cell r="C3160" t="str">
            <v xml:space="preserve"> sembilan</v>
          </cell>
          <cell r="D3160" t="str">
            <v>Tiga puluh satu koma lima sembilan</v>
          </cell>
        </row>
        <row r="3161">
          <cell r="A3161">
            <v>31.6</v>
          </cell>
          <cell r="B3161" t="str">
            <v>Tiga puluh satu koma enam</v>
          </cell>
          <cell r="C3161" t="str">
            <v xml:space="preserve"> nol</v>
          </cell>
          <cell r="D3161" t="str">
            <v>Tiga puluh satu koma enam nol</v>
          </cell>
        </row>
        <row r="3162">
          <cell r="A3162">
            <v>31.61</v>
          </cell>
          <cell r="B3162" t="str">
            <v>Tiga puluh satu koma enam</v>
          </cell>
          <cell r="C3162" t="str">
            <v xml:space="preserve"> satu</v>
          </cell>
          <cell r="D3162" t="str">
            <v>Tiga puluh satu koma enam satu</v>
          </cell>
        </row>
        <row r="3163">
          <cell r="A3163">
            <v>31.62</v>
          </cell>
          <cell r="B3163" t="str">
            <v>Tiga puluh satu koma enam</v>
          </cell>
          <cell r="C3163" t="str">
            <v xml:space="preserve"> dua</v>
          </cell>
          <cell r="D3163" t="str">
            <v>Tiga puluh satu koma enam dua</v>
          </cell>
        </row>
        <row r="3164">
          <cell r="A3164">
            <v>31.63</v>
          </cell>
          <cell r="B3164" t="str">
            <v>Tiga puluh satu koma enam</v>
          </cell>
          <cell r="C3164" t="str">
            <v xml:space="preserve"> tiga</v>
          </cell>
          <cell r="D3164" t="str">
            <v>Tiga puluh satu koma enam tiga</v>
          </cell>
        </row>
        <row r="3165">
          <cell r="A3165">
            <v>31.64</v>
          </cell>
          <cell r="B3165" t="str">
            <v>Tiga puluh satu koma enam</v>
          </cell>
          <cell r="C3165" t="str">
            <v xml:space="preserve"> empat</v>
          </cell>
          <cell r="D3165" t="str">
            <v>Tiga puluh satu koma enam empat</v>
          </cell>
        </row>
        <row r="3166">
          <cell r="A3166">
            <v>31.65</v>
          </cell>
          <cell r="B3166" t="str">
            <v>Tiga puluh satu koma enam</v>
          </cell>
          <cell r="C3166" t="str">
            <v xml:space="preserve"> lima</v>
          </cell>
          <cell r="D3166" t="str">
            <v>Tiga puluh satu koma enam lima</v>
          </cell>
        </row>
        <row r="3167">
          <cell r="A3167">
            <v>31.66</v>
          </cell>
          <cell r="B3167" t="str">
            <v>Tiga puluh satu koma enam</v>
          </cell>
          <cell r="C3167" t="str">
            <v xml:space="preserve"> enam</v>
          </cell>
          <cell r="D3167" t="str">
            <v>Tiga puluh satu koma enam enam</v>
          </cell>
        </row>
        <row r="3168">
          <cell r="A3168">
            <v>31.67</v>
          </cell>
          <cell r="B3168" t="str">
            <v>Tiga puluh satu koma enam</v>
          </cell>
          <cell r="C3168" t="str">
            <v xml:space="preserve"> tujuh</v>
          </cell>
          <cell r="D3168" t="str">
            <v>Tiga puluh satu koma enam tujuh</v>
          </cell>
        </row>
        <row r="3169">
          <cell r="A3169">
            <v>31.68</v>
          </cell>
          <cell r="B3169" t="str">
            <v>Tiga puluh satu koma enam</v>
          </cell>
          <cell r="C3169" t="str">
            <v xml:space="preserve"> delapan</v>
          </cell>
          <cell r="D3169" t="str">
            <v>Tiga puluh satu koma enam delapan</v>
          </cell>
        </row>
        <row r="3170">
          <cell r="A3170">
            <v>31.69</v>
          </cell>
          <cell r="B3170" t="str">
            <v>Tiga puluh satu koma enam</v>
          </cell>
          <cell r="C3170" t="str">
            <v xml:space="preserve"> sembilan</v>
          </cell>
          <cell r="D3170" t="str">
            <v>Tiga puluh satu koma enam sembilan</v>
          </cell>
        </row>
        <row r="3171">
          <cell r="A3171">
            <v>31.7</v>
          </cell>
          <cell r="B3171" t="str">
            <v>Tiga puluh satu koma tujuh</v>
          </cell>
          <cell r="C3171" t="str">
            <v xml:space="preserve"> nol</v>
          </cell>
          <cell r="D3171" t="str">
            <v>Tiga puluh satu koma tujuh nol</v>
          </cell>
        </row>
        <row r="3172">
          <cell r="A3172">
            <v>31.71</v>
          </cell>
          <cell r="B3172" t="str">
            <v>Tiga puluh satu koma tujuh</v>
          </cell>
          <cell r="C3172" t="str">
            <v xml:space="preserve"> satu</v>
          </cell>
          <cell r="D3172" t="str">
            <v>Tiga puluh satu koma tujuh satu</v>
          </cell>
        </row>
        <row r="3173">
          <cell r="A3173">
            <v>31.72</v>
          </cell>
          <cell r="B3173" t="str">
            <v>Tiga puluh satu koma tujuh</v>
          </cell>
          <cell r="C3173" t="str">
            <v xml:space="preserve"> dua</v>
          </cell>
          <cell r="D3173" t="str">
            <v>Tiga puluh satu koma tujuh dua</v>
          </cell>
        </row>
        <row r="3174">
          <cell r="A3174">
            <v>31.73</v>
          </cell>
          <cell r="B3174" t="str">
            <v>Tiga puluh satu koma tujuh</v>
          </cell>
          <cell r="C3174" t="str">
            <v xml:space="preserve"> tiga</v>
          </cell>
          <cell r="D3174" t="str">
            <v>Tiga puluh satu koma tujuh tiga</v>
          </cell>
        </row>
        <row r="3175">
          <cell r="A3175">
            <v>31.74</v>
          </cell>
          <cell r="B3175" t="str">
            <v>Tiga puluh satu koma tujuh</v>
          </cell>
          <cell r="C3175" t="str">
            <v xml:space="preserve"> empat</v>
          </cell>
          <cell r="D3175" t="str">
            <v>Tiga puluh satu koma tujuh empat</v>
          </cell>
        </row>
        <row r="3176">
          <cell r="A3176">
            <v>31.75</v>
          </cell>
          <cell r="B3176" t="str">
            <v>Tiga puluh satu koma tujuh</v>
          </cell>
          <cell r="C3176" t="str">
            <v xml:space="preserve"> lima</v>
          </cell>
          <cell r="D3176" t="str">
            <v>Tiga puluh satu koma tujuh lima</v>
          </cell>
        </row>
        <row r="3177">
          <cell r="A3177">
            <v>31.76</v>
          </cell>
          <cell r="B3177" t="str">
            <v>Tiga puluh satu koma tujuh</v>
          </cell>
          <cell r="C3177" t="str">
            <v xml:space="preserve"> enam</v>
          </cell>
          <cell r="D3177" t="str">
            <v>Tiga puluh satu koma tujuh enam</v>
          </cell>
        </row>
        <row r="3178">
          <cell r="A3178">
            <v>31.77</v>
          </cell>
          <cell r="B3178" t="str">
            <v>Tiga puluh satu koma tujuh</v>
          </cell>
          <cell r="C3178" t="str">
            <v xml:space="preserve"> tujuh</v>
          </cell>
          <cell r="D3178" t="str">
            <v>Tiga puluh satu koma tujuh tujuh</v>
          </cell>
        </row>
        <row r="3179">
          <cell r="A3179">
            <v>31.78</v>
          </cell>
          <cell r="B3179" t="str">
            <v>Tiga puluh satu koma tujuh</v>
          </cell>
          <cell r="C3179" t="str">
            <v xml:space="preserve"> delapan</v>
          </cell>
          <cell r="D3179" t="str">
            <v>Tiga puluh satu koma tujuh delapan</v>
          </cell>
        </row>
        <row r="3180">
          <cell r="A3180">
            <v>31.79</v>
          </cell>
          <cell r="B3180" t="str">
            <v>Tiga puluh satu koma tujuh</v>
          </cell>
          <cell r="C3180" t="str">
            <v xml:space="preserve"> sembilan</v>
          </cell>
          <cell r="D3180" t="str">
            <v>Tiga puluh satu koma tujuh sembilan</v>
          </cell>
        </row>
        <row r="3181">
          <cell r="A3181">
            <v>31.8</v>
          </cell>
          <cell r="B3181" t="str">
            <v>Tiga puluh satu koma delapan</v>
          </cell>
          <cell r="C3181" t="str">
            <v xml:space="preserve"> nol</v>
          </cell>
          <cell r="D3181" t="str">
            <v>Tiga puluh satu koma delapan nol</v>
          </cell>
        </row>
        <row r="3182">
          <cell r="A3182">
            <v>31.81</v>
          </cell>
          <cell r="B3182" t="str">
            <v>Tiga puluh satu koma delapan</v>
          </cell>
          <cell r="C3182" t="str">
            <v xml:space="preserve"> satu</v>
          </cell>
          <cell r="D3182" t="str">
            <v>Tiga puluh satu koma delapan satu</v>
          </cell>
        </row>
        <row r="3183">
          <cell r="A3183">
            <v>31.82</v>
          </cell>
          <cell r="B3183" t="str">
            <v>Tiga puluh satu koma delapan</v>
          </cell>
          <cell r="C3183" t="str">
            <v xml:space="preserve"> dua</v>
          </cell>
          <cell r="D3183" t="str">
            <v>Tiga puluh satu koma delapan dua</v>
          </cell>
        </row>
        <row r="3184">
          <cell r="A3184">
            <v>31.83</v>
          </cell>
          <cell r="B3184" t="str">
            <v>Tiga puluh satu koma delapan</v>
          </cell>
          <cell r="C3184" t="str">
            <v xml:space="preserve"> tiga</v>
          </cell>
          <cell r="D3184" t="str">
            <v>Tiga puluh satu koma delapan tiga</v>
          </cell>
        </row>
        <row r="3185">
          <cell r="A3185">
            <v>31.84</v>
          </cell>
          <cell r="B3185" t="str">
            <v>Tiga puluh satu koma delapan</v>
          </cell>
          <cell r="C3185" t="str">
            <v xml:space="preserve"> empat</v>
          </cell>
          <cell r="D3185" t="str">
            <v>Tiga puluh satu koma delapan empat</v>
          </cell>
        </row>
        <row r="3186">
          <cell r="A3186">
            <v>31.85</v>
          </cell>
          <cell r="B3186" t="str">
            <v>Tiga puluh satu koma delapan</v>
          </cell>
          <cell r="C3186" t="str">
            <v xml:space="preserve"> lima</v>
          </cell>
          <cell r="D3186" t="str">
            <v>Tiga puluh satu koma delapan lima</v>
          </cell>
        </row>
        <row r="3187">
          <cell r="A3187">
            <v>31.86</v>
          </cell>
          <cell r="B3187" t="str">
            <v>Tiga puluh satu koma delapan</v>
          </cell>
          <cell r="C3187" t="str">
            <v xml:space="preserve"> enam</v>
          </cell>
          <cell r="D3187" t="str">
            <v>Tiga puluh satu koma delapan enam</v>
          </cell>
        </row>
        <row r="3188">
          <cell r="A3188">
            <v>31.87</v>
          </cell>
          <cell r="B3188" t="str">
            <v>Tiga puluh satu koma delapan</v>
          </cell>
          <cell r="C3188" t="str">
            <v xml:space="preserve"> tujuh</v>
          </cell>
          <cell r="D3188" t="str">
            <v>Tiga puluh satu koma delapan tujuh</v>
          </cell>
        </row>
        <row r="3189">
          <cell r="A3189">
            <v>31.88</v>
          </cell>
          <cell r="B3189" t="str">
            <v>Tiga puluh satu koma delapan</v>
          </cell>
          <cell r="C3189" t="str">
            <v xml:space="preserve"> delapan</v>
          </cell>
          <cell r="D3189" t="str">
            <v>Tiga puluh satu koma delapan delapan</v>
          </cell>
        </row>
        <row r="3190">
          <cell r="A3190">
            <v>31.89</v>
          </cell>
          <cell r="B3190" t="str">
            <v>Tiga puluh satu koma delapan</v>
          </cell>
          <cell r="C3190" t="str">
            <v xml:space="preserve"> sembilan</v>
          </cell>
          <cell r="D3190" t="str">
            <v>Tiga puluh satu koma delapan sembilan</v>
          </cell>
        </row>
        <row r="3191">
          <cell r="A3191">
            <v>31.9</v>
          </cell>
          <cell r="B3191" t="str">
            <v>Tiga puluh satu koma sembilan</v>
          </cell>
          <cell r="C3191" t="str">
            <v xml:space="preserve"> nol</v>
          </cell>
          <cell r="D3191" t="str">
            <v>Tiga puluh satu koma sembilan nol</v>
          </cell>
        </row>
        <row r="3192">
          <cell r="A3192">
            <v>31.91</v>
          </cell>
          <cell r="B3192" t="str">
            <v>Tiga puluh satu koma sembilan</v>
          </cell>
          <cell r="C3192" t="str">
            <v xml:space="preserve"> satu</v>
          </cell>
          <cell r="D3192" t="str">
            <v>Tiga puluh satu koma sembilan satu</v>
          </cell>
        </row>
        <row r="3193">
          <cell r="A3193">
            <v>31.92</v>
          </cell>
          <cell r="B3193" t="str">
            <v>Tiga puluh satu koma sembilan</v>
          </cell>
          <cell r="C3193" t="str">
            <v xml:space="preserve"> dua</v>
          </cell>
          <cell r="D3193" t="str">
            <v>Tiga puluh satu koma sembilan dua</v>
          </cell>
        </row>
        <row r="3194">
          <cell r="A3194">
            <v>31.93</v>
          </cell>
          <cell r="B3194" t="str">
            <v>Tiga puluh satu koma sembilan</v>
          </cell>
          <cell r="C3194" t="str">
            <v xml:space="preserve"> tiga</v>
          </cell>
          <cell r="D3194" t="str">
            <v>Tiga puluh satu koma sembilan tiga</v>
          </cell>
        </row>
        <row r="3195">
          <cell r="A3195">
            <v>31.94</v>
          </cell>
          <cell r="B3195" t="str">
            <v>Tiga puluh satu koma sembilan</v>
          </cell>
          <cell r="C3195" t="str">
            <v xml:space="preserve"> empat</v>
          </cell>
          <cell r="D3195" t="str">
            <v>Tiga puluh satu koma sembilan empat</v>
          </cell>
        </row>
        <row r="3196">
          <cell r="A3196">
            <v>31.95</v>
          </cell>
          <cell r="B3196" t="str">
            <v>Tiga puluh satu koma sembilan</v>
          </cell>
          <cell r="C3196" t="str">
            <v xml:space="preserve"> lima</v>
          </cell>
          <cell r="D3196" t="str">
            <v>Tiga puluh satu koma sembilan lima</v>
          </cell>
        </row>
        <row r="3197">
          <cell r="A3197">
            <v>31.96</v>
          </cell>
          <cell r="B3197" t="str">
            <v>Tiga puluh satu koma sembilan</v>
          </cell>
          <cell r="C3197" t="str">
            <v xml:space="preserve"> enam</v>
          </cell>
          <cell r="D3197" t="str">
            <v>Tiga puluh satu koma sembilan enam</v>
          </cell>
        </row>
        <row r="3198">
          <cell r="A3198">
            <v>31.97</v>
          </cell>
          <cell r="B3198" t="str">
            <v>Tiga puluh satu koma sembilan</v>
          </cell>
          <cell r="C3198" t="str">
            <v xml:space="preserve"> tujuh</v>
          </cell>
          <cell r="D3198" t="str">
            <v>Tiga puluh satu koma sembilan tujuh</v>
          </cell>
        </row>
        <row r="3199">
          <cell r="A3199">
            <v>31.98</v>
          </cell>
          <cell r="B3199" t="str">
            <v>Tiga puluh satu koma sembilan</v>
          </cell>
          <cell r="C3199" t="str">
            <v xml:space="preserve"> delapan</v>
          </cell>
          <cell r="D3199" t="str">
            <v>Tiga puluh satu koma sembilan delapan</v>
          </cell>
        </row>
        <row r="3200">
          <cell r="A3200">
            <v>31.99</v>
          </cell>
          <cell r="B3200" t="str">
            <v>Tiga puluh satu koma sembilan</v>
          </cell>
          <cell r="C3200" t="str">
            <v xml:space="preserve"> sembilan</v>
          </cell>
          <cell r="D3200" t="str">
            <v>Tiga puluh satu koma sembilan sembilan</v>
          </cell>
        </row>
        <row r="3201">
          <cell r="A3201">
            <v>32</v>
          </cell>
          <cell r="B3201" t="str">
            <v>Tiga puluh dua koma nol</v>
          </cell>
          <cell r="C3201" t="str">
            <v xml:space="preserve"> nol</v>
          </cell>
          <cell r="D3201" t="str">
            <v>Tiga puluh dua koma nol nol</v>
          </cell>
        </row>
        <row r="3202">
          <cell r="A3202">
            <v>32.01</v>
          </cell>
          <cell r="B3202" t="str">
            <v>Tiga puluh dua koma nol</v>
          </cell>
          <cell r="C3202" t="str">
            <v xml:space="preserve"> satu</v>
          </cell>
          <cell r="D3202" t="str">
            <v>Tiga puluh dua koma nol satu</v>
          </cell>
        </row>
        <row r="3203">
          <cell r="A3203">
            <v>32.020000000000003</v>
          </cell>
          <cell r="B3203" t="str">
            <v>Tiga puluh dua koma nol</v>
          </cell>
          <cell r="C3203" t="str">
            <v xml:space="preserve"> dua</v>
          </cell>
          <cell r="D3203" t="str">
            <v>Tiga puluh dua koma nol dua</v>
          </cell>
        </row>
        <row r="3204">
          <cell r="A3204">
            <v>32.03</v>
          </cell>
          <cell r="B3204" t="str">
            <v>Tiga puluh dua koma nol</v>
          </cell>
          <cell r="C3204" t="str">
            <v xml:space="preserve"> tiga</v>
          </cell>
          <cell r="D3204" t="str">
            <v>Tiga puluh dua koma nol tiga</v>
          </cell>
        </row>
        <row r="3205">
          <cell r="A3205">
            <v>32.04</v>
          </cell>
          <cell r="B3205" t="str">
            <v>Tiga puluh dua koma nol</v>
          </cell>
          <cell r="C3205" t="str">
            <v xml:space="preserve"> empat</v>
          </cell>
          <cell r="D3205" t="str">
            <v>Tiga puluh dua koma nol empat</v>
          </cell>
        </row>
        <row r="3206">
          <cell r="A3206">
            <v>32.049999999999997</v>
          </cell>
          <cell r="B3206" t="str">
            <v>Tiga puluh dua koma nol</v>
          </cell>
          <cell r="C3206" t="str">
            <v xml:space="preserve"> lima</v>
          </cell>
          <cell r="D3206" t="str">
            <v>Tiga puluh dua koma nol lima</v>
          </cell>
        </row>
        <row r="3207">
          <cell r="A3207">
            <v>32.06</v>
          </cell>
          <cell r="B3207" t="str">
            <v>Tiga puluh dua koma nol</v>
          </cell>
          <cell r="C3207" t="str">
            <v xml:space="preserve"> enam</v>
          </cell>
          <cell r="D3207" t="str">
            <v>Tiga puluh dua koma nol enam</v>
          </cell>
        </row>
        <row r="3208">
          <cell r="A3208">
            <v>32.07</v>
          </cell>
          <cell r="B3208" t="str">
            <v>Tiga puluh dua koma nol</v>
          </cell>
          <cell r="C3208" t="str">
            <v xml:space="preserve"> tujuh</v>
          </cell>
          <cell r="D3208" t="str">
            <v>Tiga puluh dua koma nol tujuh</v>
          </cell>
        </row>
        <row r="3209">
          <cell r="A3209">
            <v>32.08</v>
          </cell>
          <cell r="B3209" t="str">
            <v>Tiga puluh dua koma nol</v>
          </cell>
          <cell r="C3209" t="str">
            <v xml:space="preserve"> delapan</v>
          </cell>
          <cell r="D3209" t="str">
            <v>Tiga puluh dua koma nol delapan</v>
          </cell>
        </row>
        <row r="3210">
          <cell r="A3210">
            <v>32.090000000000003</v>
          </cell>
          <cell r="B3210" t="str">
            <v>Tiga puluh dua koma nol</v>
          </cell>
          <cell r="C3210" t="str">
            <v xml:space="preserve"> sembilan</v>
          </cell>
          <cell r="D3210" t="str">
            <v>Tiga puluh dua koma nol sembilan</v>
          </cell>
        </row>
        <row r="3211">
          <cell r="A3211">
            <v>32.1</v>
          </cell>
          <cell r="B3211" t="str">
            <v>Tiga puluh dua koma satu</v>
          </cell>
          <cell r="C3211" t="str">
            <v xml:space="preserve"> nol</v>
          </cell>
          <cell r="D3211" t="str">
            <v>Tiga puluh dua koma satu nol</v>
          </cell>
        </row>
        <row r="3212">
          <cell r="A3212">
            <v>32.11</v>
          </cell>
          <cell r="B3212" t="str">
            <v>Tiga puluh dua koma satu</v>
          </cell>
          <cell r="C3212" t="str">
            <v xml:space="preserve"> satu</v>
          </cell>
          <cell r="D3212" t="str">
            <v>Tiga puluh dua koma satu satu</v>
          </cell>
        </row>
        <row r="3213">
          <cell r="A3213">
            <v>32.119999999999997</v>
          </cell>
          <cell r="B3213" t="str">
            <v>Tiga puluh dua koma satu</v>
          </cell>
          <cell r="C3213" t="str">
            <v xml:space="preserve"> dua</v>
          </cell>
          <cell r="D3213" t="str">
            <v>Tiga puluh dua koma satu dua</v>
          </cell>
        </row>
        <row r="3214">
          <cell r="A3214">
            <v>32.130000000000003</v>
          </cell>
          <cell r="B3214" t="str">
            <v>Tiga puluh dua koma satu</v>
          </cell>
          <cell r="C3214" t="str">
            <v xml:space="preserve"> tiga</v>
          </cell>
          <cell r="D3214" t="str">
            <v>Tiga puluh dua koma satu tiga</v>
          </cell>
        </row>
        <row r="3215">
          <cell r="A3215">
            <v>32.14</v>
          </cell>
          <cell r="B3215" t="str">
            <v>Tiga puluh dua koma satu</v>
          </cell>
          <cell r="C3215" t="str">
            <v xml:space="preserve"> empat</v>
          </cell>
          <cell r="D3215" t="str">
            <v>Tiga puluh dua koma satu empat</v>
          </cell>
        </row>
        <row r="3216">
          <cell r="A3216">
            <v>32.15</v>
          </cell>
          <cell r="B3216" t="str">
            <v>Tiga puluh dua koma satu</v>
          </cell>
          <cell r="C3216" t="str">
            <v xml:space="preserve"> lima</v>
          </cell>
          <cell r="D3216" t="str">
            <v>Tiga puluh dua koma satu lima</v>
          </cell>
        </row>
        <row r="3217">
          <cell r="A3217">
            <v>32.159999999999997</v>
          </cell>
          <cell r="B3217" t="str">
            <v>Tiga puluh dua koma satu</v>
          </cell>
          <cell r="C3217" t="str">
            <v xml:space="preserve"> enam</v>
          </cell>
          <cell r="D3217" t="str">
            <v>Tiga puluh dua koma satu enam</v>
          </cell>
        </row>
        <row r="3218">
          <cell r="A3218">
            <v>32.17</v>
          </cell>
          <cell r="B3218" t="str">
            <v>Tiga puluh dua koma satu</v>
          </cell>
          <cell r="C3218" t="str">
            <v xml:space="preserve"> tujuh</v>
          </cell>
          <cell r="D3218" t="str">
            <v>Tiga puluh dua koma satu tujuh</v>
          </cell>
        </row>
        <row r="3219">
          <cell r="A3219">
            <v>32.18</v>
          </cell>
          <cell r="B3219" t="str">
            <v>Tiga puluh dua koma satu</v>
          </cell>
          <cell r="C3219" t="str">
            <v xml:space="preserve"> delapan</v>
          </cell>
          <cell r="D3219" t="str">
            <v>Tiga puluh dua koma satu delapan</v>
          </cell>
        </row>
        <row r="3220">
          <cell r="A3220">
            <v>32.19</v>
          </cell>
          <cell r="B3220" t="str">
            <v>Tiga puluh dua koma satu</v>
          </cell>
          <cell r="C3220" t="str">
            <v xml:space="preserve"> sembilan</v>
          </cell>
          <cell r="D3220" t="str">
            <v>Tiga puluh dua koma satu sembilan</v>
          </cell>
        </row>
        <row r="3221">
          <cell r="A3221">
            <v>32.200000000000003</v>
          </cell>
          <cell r="B3221" t="str">
            <v>Tiga puluh dua koma dua</v>
          </cell>
          <cell r="C3221" t="str">
            <v xml:space="preserve"> nol</v>
          </cell>
          <cell r="D3221" t="str">
            <v>Tiga puluh dua koma dua nol</v>
          </cell>
        </row>
        <row r="3222">
          <cell r="A3222">
            <v>32.21</v>
          </cell>
          <cell r="B3222" t="str">
            <v>Tiga puluh dua koma dua</v>
          </cell>
          <cell r="C3222" t="str">
            <v xml:space="preserve"> satu</v>
          </cell>
          <cell r="D3222" t="str">
            <v>Tiga puluh dua koma dua satu</v>
          </cell>
        </row>
        <row r="3223">
          <cell r="A3223">
            <v>32.22</v>
          </cell>
          <cell r="B3223" t="str">
            <v>Tiga puluh dua koma dua</v>
          </cell>
          <cell r="C3223" t="str">
            <v xml:space="preserve"> dua</v>
          </cell>
          <cell r="D3223" t="str">
            <v>Tiga puluh dua koma dua dua</v>
          </cell>
        </row>
        <row r="3224">
          <cell r="A3224">
            <v>32.229999999999997</v>
          </cell>
          <cell r="B3224" t="str">
            <v>Tiga puluh dua koma dua</v>
          </cell>
          <cell r="C3224" t="str">
            <v xml:space="preserve"> tiga</v>
          </cell>
          <cell r="D3224" t="str">
            <v>Tiga puluh dua koma dua tiga</v>
          </cell>
        </row>
        <row r="3225">
          <cell r="A3225">
            <v>32.24</v>
          </cell>
          <cell r="B3225" t="str">
            <v>Tiga puluh dua koma dua</v>
          </cell>
          <cell r="C3225" t="str">
            <v xml:space="preserve"> empat</v>
          </cell>
          <cell r="D3225" t="str">
            <v>Tiga puluh dua koma dua empat</v>
          </cell>
        </row>
        <row r="3226">
          <cell r="A3226">
            <v>32.25</v>
          </cell>
          <cell r="B3226" t="str">
            <v>Tiga puluh dua koma dua</v>
          </cell>
          <cell r="C3226" t="str">
            <v xml:space="preserve"> lima</v>
          </cell>
          <cell r="D3226" t="str">
            <v>Tiga puluh dua koma dua lima</v>
          </cell>
        </row>
        <row r="3227">
          <cell r="A3227">
            <v>32.26</v>
          </cell>
          <cell r="B3227" t="str">
            <v>Tiga puluh dua koma dua</v>
          </cell>
          <cell r="C3227" t="str">
            <v xml:space="preserve"> enam</v>
          </cell>
          <cell r="D3227" t="str">
            <v>Tiga puluh dua koma dua enam</v>
          </cell>
        </row>
        <row r="3228">
          <cell r="A3228">
            <v>32.270000000000003</v>
          </cell>
          <cell r="B3228" t="str">
            <v>Tiga puluh dua koma dua</v>
          </cell>
          <cell r="C3228" t="str">
            <v xml:space="preserve"> tujuh</v>
          </cell>
          <cell r="D3228" t="str">
            <v>Tiga puluh dua koma dua tujuh</v>
          </cell>
        </row>
        <row r="3229">
          <cell r="A3229">
            <v>32.28</v>
          </cell>
          <cell r="B3229" t="str">
            <v>Tiga puluh dua koma dua</v>
          </cell>
          <cell r="C3229" t="str">
            <v xml:space="preserve"> delapan</v>
          </cell>
          <cell r="D3229" t="str">
            <v>Tiga puluh dua koma dua delapan</v>
          </cell>
        </row>
        <row r="3230">
          <cell r="A3230">
            <v>32.29</v>
          </cell>
          <cell r="B3230" t="str">
            <v>Tiga puluh dua koma dua</v>
          </cell>
          <cell r="C3230" t="str">
            <v xml:space="preserve"> sembilan</v>
          </cell>
          <cell r="D3230" t="str">
            <v>Tiga puluh dua koma dua sembilan</v>
          </cell>
        </row>
        <row r="3231">
          <cell r="A3231">
            <v>32.299999999999997</v>
          </cell>
          <cell r="B3231" t="str">
            <v>Tiga puluh dua koma tiga</v>
          </cell>
          <cell r="C3231" t="str">
            <v xml:space="preserve"> nol</v>
          </cell>
          <cell r="D3231" t="str">
            <v>Tiga puluh dua koma tiga nol</v>
          </cell>
        </row>
        <row r="3232">
          <cell r="A3232">
            <v>32.31</v>
          </cell>
          <cell r="B3232" t="str">
            <v>Tiga puluh dua koma tiga</v>
          </cell>
          <cell r="C3232" t="str">
            <v xml:space="preserve"> satu</v>
          </cell>
          <cell r="D3232" t="str">
            <v>Tiga puluh dua koma tiga satu</v>
          </cell>
        </row>
        <row r="3233">
          <cell r="A3233">
            <v>32.32</v>
          </cell>
          <cell r="B3233" t="str">
            <v>Tiga puluh dua koma tiga</v>
          </cell>
          <cell r="C3233" t="str">
            <v xml:space="preserve"> dua</v>
          </cell>
          <cell r="D3233" t="str">
            <v>Tiga puluh dua koma tiga dua</v>
          </cell>
        </row>
        <row r="3234">
          <cell r="A3234">
            <v>32.33</v>
          </cell>
          <cell r="B3234" t="str">
            <v>Tiga puluh dua koma tiga</v>
          </cell>
          <cell r="C3234" t="str">
            <v xml:space="preserve"> tiga</v>
          </cell>
          <cell r="D3234" t="str">
            <v>Tiga puluh dua koma tiga tiga</v>
          </cell>
        </row>
        <row r="3235">
          <cell r="A3235">
            <v>32.340000000000003</v>
          </cell>
          <cell r="B3235" t="str">
            <v>Tiga puluh dua koma tiga</v>
          </cell>
          <cell r="C3235" t="str">
            <v xml:space="preserve"> empat</v>
          </cell>
          <cell r="D3235" t="str">
            <v>Tiga puluh dua koma tiga empat</v>
          </cell>
        </row>
        <row r="3236">
          <cell r="A3236">
            <v>32.35</v>
          </cell>
          <cell r="B3236" t="str">
            <v>Tiga puluh dua koma tiga</v>
          </cell>
          <cell r="C3236" t="str">
            <v xml:space="preserve"> lima</v>
          </cell>
          <cell r="D3236" t="str">
            <v>Tiga puluh dua koma tiga lima</v>
          </cell>
        </row>
        <row r="3237">
          <cell r="A3237">
            <v>32.36</v>
          </cell>
          <cell r="B3237" t="str">
            <v>Tiga puluh dua koma tiga</v>
          </cell>
          <cell r="C3237" t="str">
            <v xml:space="preserve"> enam</v>
          </cell>
          <cell r="D3237" t="str">
            <v>Tiga puluh dua koma tiga enam</v>
          </cell>
        </row>
        <row r="3238">
          <cell r="A3238">
            <v>32.369999999999997</v>
          </cell>
          <cell r="B3238" t="str">
            <v>Tiga puluh dua koma tiga</v>
          </cell>
          <cell r="C3238" t="str">
            <v xml:space="preserve"> tujuh</v>
          </cell>
          <cell r="D3238" t="str">
            <v>Tiga puluh dua koma tiga tujuh</v>
          </cell>
        </row>
        <row r="3239">
          <cell r="A3239">
            <v>32.380000000000003</v>
          </cell>
          <cell r="B3239" t="str">
            <v>Tiga puluh dua koma tiga</v>
          </cell>
          <cell r="C3239" t="str">
            <v xml:space="preserve"> delapan</v>
          </cell>
          <cell r="D3239" t="str">
            <v>Tiga puluh dua koma tiga delapan</v>
          </cell>
        </row>
        <row r="3240">
          <cell r="A3240">
            <v>32.39</v>
          </cell>
          <cell r="B3240" t="str">
            <v>Tiga puluh dua koma tiga</v>
          </cell>
          <cell r="C3240" t="str">
            <v xml:space="preserve"> sembilan</v>
          </cell>
          <cell r="D3240" t="str">
            <v>Tiga puluh dua koma tiga sembilan</v>
          </cell>
        </row>
        <row r="3241">
          <cell r="A3241">
            <v>32.4</v>
          </cell>
          <cell r="B3241" t="str">
            <v>Tiga puluh dua koma empat</v>
          </cell>
          <cell r="C3241" t="str">
            <v xml:space="preserve"> nol</v>
          </cell>
          <cell r="D3241" t="str">
            <v>Tiga puluh dua koma empat nol</v>
          </cell>
        </row>
        <row r="3242">
          <cell r="A3242">
            <v>32.409999999999997</v>
          </cell>
          <cell r="B3242" t="str">
            <v>Tiga puluh dua koma empat</v>
          </cell>
          <cell r="C3242" t="str">
            <v xml:space="preserve"> satu</v>
          </cell>
          <cell r="D3242" t="str">
            <v>Tiga puluh dua koma empat satu</v>
          </cell>
        </row>
        <row r="3243">
          <cell r="A3243">
            <v>32.42</v>
          </cell>
          <cell r="B3243" t="str">
            <v>Tiga puluh dua koma empat</v>
          </cell>
          <cell r="C3243" t="str">
            <v xml:space="preserve"> dua</v>
          </cell>
          <cell r="D3243" t="str">
            <v>Tiga puluh dua koma empat dua</v>
          </cell>
        </row>
        <row r="3244">
          <cell r="A3244">
            <v>32.43</v>
          </cell>
          <cell r="B3244" t="str">
            <v>Tiga puluh dua koma empat</v>
          </cell>
          <cell r="C3244" t="str">
            <v xml:space="preserve"> tiga</v>
          </cell>
          <cell r="D3244" t="str">
            <v>Tiga puluh dua koma empat tiga</v>
          </cell>
        </row>
        <row r="3245">
          <cell r="A3245">
            <v>32.44</v>
          </cell>
          <cell r="B3245" t="str">
            <v>Tiga puluh dua koma empat</v>
          </cell>
          <cell r="C3245" t="str">
            <v xml:space="preserve"> empat</v>
          </cell>
          <cell r="D3245" t="str">
            <v>Tiga puluh dua koma empat empat</v>
          </cell>
        </row>
        <row r="3246">
          <cell r="A3246">
            <v>32.450000000000003</v>
          </cell>
          <cell r="B3246" t="str">
            <v>Tiga puluh dua koma empat</v>
          </cell>
          <cell r="C3246" t="str">
            <v xml:space="preserve"> lima</v>
          </cell>
          <cell r="D3246" t="str">
            <v>Tiga puluh dua koma empat lima</v>
          </cell>
        </row>
        <row r="3247">
          <cell r="A3247">
            <v>32.46</v>
          </cell>
          <cell r="B3247" t="str">
            <v>Tiga puluh dua koma empat</v>
          </cell>
          <cell r="C3247" t="str">
            <v xml:space="preserve"> enam</v>
          </cell>
          <cell r="D3247" t="str">
            <v>Tiga puluh dua koma empat enam</v>
          </cell>
        </row>
        <row r="3248">
          <cell r="A3248">
            <v>32.47</v>
          </cell>
          <cell r="B3248" t="str">
            <v>Tiga puluh dua koma empat</v>
          </cell>
          <cell r="C3248" t="str">
            <v xml:space="preserve"> tujuh</v>
          </cell>
          <cell r="D3248" t="str">
            <v>Tiga puluh dua koma empat tujuh</v>
          </cell>
        </row>
        <row r="3249">
          <cell r="A3249">
            <v>32.479999999999997</v>
          </cell>
          <cell r="B3249" t="str">
            <v>Tiga puluh dua koma empat</v>
          </cell>
          <cell r="C3249" t="str">
            <v xml:space="preserve"> delapan</v>
          </cell>
          <cell r="D3249" t="str">
            <v>Tiga puluh dua koma empat delapan</v>
          </cell>
        </row>
        <row r="3250">
          <cell r="A3250">
            <v>32.49</v>
          </cell>
          <cell r="B3250" t="str">
            <v>Tiga puluh dua koma empat</v>
          </cell>
          <cell r="C3250" t="str">
            <v xml:space="preserve"> sembilan</v>
          </cell>
          <cell r="D3250" t="str">
            <v>Tiga puluh dua koma empat sembilan</v>
          </cell>
        </row>
        <row r="3251">
          <cell r="A3251">
            <v>32.5</v>
          </cell>
          <cell r="B3251" t="str">
            <v>Tiga puluh dua koma lima</v>
          </cell>
          <cell r="C3251" t="str">
            <v xml:space="preserve"> nol</v>
          </cell>
          <cell r="D3251" t="str">
            <v>Tiga puluh dua koma lima nol</v>
          </cell>
        </row>
        <row r="3252">
          <cell r="A3252">
            <v>32.51</v>
          </cell>
          <cell r="B3252" t="str">
            <v>Tiga puluh dua koma lima</v>
          </cell>
          <cell r="C3252" t="str">
            <v xml:space="preserve"> satu</v>
          </cell>
          <cell r="D3252" t="str">
            <v>Tiga puluh dua koma lima satu</v>
          </cell>
        </row>
        <row r="3253">
          <cell r="A3253">
            <v>32.520000000000003</v>
          </cell>
          <cell r="B3253" t="str">
            <v>Tiga puluh dua koma lima</v>
          </cell>
          <cell r="C3253" t="str">
            <v xml:space="preserve"> dua</v>
          </cell>
          <cell r="D3253" t="str">
            <v>Tiga puluh dua koma lima dua</v>
          </cell>
        </row>
        <row r="3254">
          <cell r="A3254">
            <v>32.53</v>
          </cell>
          <cell r="B3254" t="str">
            <v>Tiga puluh dua koma lima</v>
          </cell>
          <cell r="C3254" t="str">
            <v xml:space="preserve"> tiga</v>
          </cell>
          <cell r="D3254" t="str">
            <v>Tiga puluh dua koma lima tiga</v>
          </cell>
        </row>
        <row r="3255">
          <cell r="A3255">
            <v>32.54</v>
          </cell>
          <cell r="B3255" t="str">
            <v>Tiga puluh dua koma lima</v>
          </cell>
          <cell r="C3255" t="str">
            <v xml:space="preserve"> empat</v>
          </cell>
          <cell r="D3255" t="str">
            <v>Tiga puluh dua koma lima empat</v>
          </cell>
        </row>
        <row r="3256">
          <cell r="A3256">
            <v>32.549999999999997</v>
          </cell>
          <cell r="B3256" t="str">
            <v>Tiga puluh dua koma lima</v>
          </cell>
          <cell r="C3256" t="str">
            <v xml:space="preserve"> lima</v>
          </cell>
          <cell r="D3256" t="str">
            <v>Tiga puluh dua koma lima lima</v>
          </cell>
        </row>
        <row r="3257">
          <cell r="A3257">
            <v>32.56</v>
          </cell>
          <cell r="B3257" t="str">
            <v>Tiga puluh dua koma lima</v>
          </cell>
          <cell r="C3257" t="str">
            <v xml:space="preserve"> enam</v>
          </cell>
          <cell r="D3257" t="str">
            <v>Tiga puluh dua koma lima enam</v>
          </cell>
        </row>
        <row r="3258">
          <cell r="A3258">
            <v>32.57</v>
          </cell>
          <cell r="B3258" t="str">
            <v>Tiga puluh dua koma lima</v>
          </cell>
          <cell r="C3258" t="str">
            <v xml:space="preserve"> tujuh</v>
          </cell>
          <cell r="D3258" t="str">
            <v>Tiga puluh dua koma lima tujuh</v>
          </cell>
        </row>
        <row r="3259">
          <cell r="A3259">
            <v>32.58</v>
          </cell>
          <cell r="B3259" t="str">
            <v>Tiga puluh dua koma lima</v>
          </cell>
          <cell r="C3259" t="str">
            <v xml:space="preserve"> delapan</v>
          </cell>
          <cell r="D3259" t="str">
            <v>Tiga puluh dua koma lima delapan</v>
          </cell>
        </row>
        <row r="3260">
          <cell r="A3260">
            <v>32.590000000000003</v>
          </cell>
          <cell r="B3260" t="str">
            <v>Tiga puluh dua koma lima</v>
          </cell>
          <cell r="C3260" t="str">
            <v xml:space="preserve"> sembilan</v>
          </cell>
          <cell r="D3260" t="str">
            <v>Tiga puluh dua koma lima sembilan</v>
          </cell>
        </row>
        <row r="3261">
          <cell r="A3261">
            <v>32.6</v>
          </cell>
          <cell r="B3261" t="str">
            <v>Tiga puluh dua koma enam</v>
          </cell>
          <cell r="C3261" t="str">
            <v xml:space="preserve"> nol</v>
          </cell>
          <cell r="D3261" t="str">
            <v>Tiga puluh dua koma enam nol</v>
          </cell>
        </row>
        <row r="3262">
          <cell r="A3262">
            <v>32.61</v>
          </cell>
          <cell r="B3262" t="str">
            <v>Tiga puluh dua koma enam</v>
          </cell>
          <cell r="C3262" t="str">
            <v xml:space="preserve"> satu</v>
          </cell>
          <cell r="D3262" t="str">
            <v>Tiga puluh dua koma enam satu</v>
          </cell>
        </row>
        <row r="3263">
          <cell r="A3263">
            <v>32.619999999999997</v>
          </cell>
          <cell r="B3263" t="str">
            <v>Tiga puluh dua koma enam</v>
          </cell>
          <cell r="C3263" t="str">
            <v xml:space="preserve"> dua</v>
          </cell>
          <cell r="D3263" t="str">
            <v>Tiga puluh dua koma enam dua</v>
          </cell>
        </row>
        <row r="3264">
          <cell r="A3264">
            <v>32.630000000000003</v>
          </cell>
          <cell r="B3264" t="str">
            <v>Tiga puluh dua koma enam</v>
          </cell>
          <cell r="C3264" t="str">
            <v xml:space="preserve"> tiga</v>
          </cell>
          <cell r="D3264" t="str">
            <v>Tiga puluh dua koma enam tiga</v>
          </cell>
        </row>
        <row r="3265">
          <cell r="A3265">
            <v>32.64</v>
          </cell>
          <cell r="B3265" t="str">
            <v>Tiga puluh dua koma enam</v>
          </cell>
          <cell r="C3265" t="str">
            <v xml:space="preserve"> empat</v>
          </cell>
          <cell r="D3265" t="str">
            <v>Tiga puluh dua koma enam empat</v>
          </cell>
        </row>
        <row r="3266">
          <cell r="A3266">
            <v>32.65</v>
          </cell>
          <cell r="B3266" t="str">
            <v>Tiga puluh dua koma enam</v>
          </cell>
          <cell r="C3266" t="str">
            <v xml:space="preserve"> lima</v>
          </cell>
          <cell r="D3266" t="str">
            <v>Tiga puluh dua koma enam lima</v>
          </cell>
        </row>
        <row r="3267">
          <cell r="A3267">
            <v>32.659999999999997</v>
          </cell>
          <cell r="B3267" t="str">
            <v>Tiga puluh dua koma enam</v>
          </cell>
          <cell r="C3267" t="str">
            <v xml:space="preserve"> enam</v>
          </cell>
          <cell r="D3267" t="str">
            <v>Tiga puluh dua koma enam enam</v>
          </cell>
        </row>
        <row r="3268">
          <cell r="A3268">
            <v>32.67</v>
          </cell>
          <cell r="B3268" t="str">
            <v>Tiga puluh dua koma enam</v>
          </cell>
          <cell r="C3268" t="str">
            <v xml:space="preserve"> tujuh</v>
          </cell>
          <cell r="D3268" t="str">
            <v>Tiga puluh dua koma enam tujuh</v>
          </cell>
        </row>
        <row r="3269">
          <cell r="A3269">
            <v>32.68</v>
          </cell>
          <cell r="B3269" t="str">
            <v>Tiga puluh dua koma enam</v>
          </cell>
          <cell r="C3269" t="str">
            <v xml:space="preserve"> delapan</v>
          </cell>
          <cell r="D3269" t="str">
            <v>Tiga puluh dua koma enam delapan</v>
          </cell>
        </row>
        <row r="3270">
          <cell r="A3270">
            <v>32.69</v>
          </cell>
          <cell r="B3270" t="str">
            <v>Tiga puluh dua koma enam</v>
          </cell>
          <cell r="C3270" t="str">
            <v xml:space="preserve"> sembilan</v>
          </cell>
          <cell r="D3270" t="str">
            <v>Tiga puluh dua koma enam sembilan</v>
          </cell>
        </row>
        <row r="3271">
          <cell r="A3271">
            <v>32.700000000000003</v>
          </cell>
          <cell r="B3271" t="str">
            <v>Tiga puluh dua koma tujuh</v>
          </cell>
          <cell r="C3271" t="str">
            <v xml:space="preserve"> nol</v>
          </cell>
          <cell r="D3271" t="str">
            <v>Tiga puluh dua koma tujuh nol</v>
          </cell>
        </row>
        <row r="3272">
          <cell r="A3272">
            <v>32.71</v>
          </cell>
          <cell r="B3272" t="str">
            <v>Tiga puluh dua koma tujuh</v>
          </cell>
          <cell r="C3272" t="str">
            <v xml:space="preserve"> satu</v>
          </cell>
          <cell r="D3272" t="str">
            <v>Tiga puluh dua koma tujuh satu</v>
          </cell>
        </row>
        <row r="3273">
          <cell r="A3273">
            <v>32.72</v>
          </cell>
          <cell r="B3273" t="str">
            <v>Tiga puluh dua koma tujuh</v>
          </cell>
          <cell r="C3273" t="str">
            <v xml:space="preserve"> dua</v>
          </cell>
          <cell r="D3273" t="str">
            <v>Tiga puluh dua koma tujuh dua</v>
          </cell>
        </row>
        <row r="3274">
          <cell r="A3274">
            <v>32.729999999999997</v>
          </cell>
          <cell r="B3274" t="str">
            <v>Tiga puluh dua koma tujuh</v>
          </cell>
          <cell r="C3274" t="str">
            <v xml:space="preserve"> tiga</v>
          </cell>
          <cell r="D3274" t="str">
            <v>Tiga puluh dua koma tujuh tiga</v>
          </cell>
        </row>
        <row r="3275">
          <cell r="A3275">
            <v>32.74</v>
          </cell>
          <cell r="B3275" t="str">
            <v>Tiga puluh dua koma tujuh</v>
          </cell>
          <cell r="C3275" t="str">
            <v xml:space="preserve"> empat</v>
          </cell>
          <cell r="D3275" t="str">
            <v>Tiga puluh dua koma tujuh empat</v>
          </cell>
        </row>
        <row r="3276">
          <cell r="A3276">
            <v>32.75</v>
          </cell>
          <cell r="B3276" t="str">
            <v>Tiga puluh dua koma tujuh</v>
          </cell>
          <cell r="C3276" t="str">
            <v xml:space="preserve"> lima</v>
          </cell>
          <cell r="D3276" t="str">
            <v>Tiga puluh dua koma tujuh lima</v>
          </cell>
        </row>
        <row r="3277">
          <cell r="A3277">
            <v>32.76</v>
          </cell>
          <cell r="B3277" t="str">
            <v>Tiga puluh dua koma tujuh</v>
          </cell>
          <cell r="C3277" t="str">
            <v xml:space="preserve"> enam</v>
          </cell>
          <cell r="D3277" t="str">
            <v>Tiga puluh dua koma tujuh enam</v>
          </cell>
        </row>
        <row r="3278">
          <cell r="A3278">
            <v>32.770000000000003</v>
          </cell>
          <cell r="B3278" t="str">
            <v>Tiga puluh dua koma tujuh</v>
          </cell>
          <cell r="C3278" t="str">
            <v xml:space="preserve"> tujuh</v>
          </cell>
          <cell r="D3278" t="str">
            <v>Tiga puluh dua koma tujuh tujuh</v>
          </cell>
        </row>
        <row r="3279">
          <cell r="A3279">
            <v>32.78</v>
          </cell>
          <cell r="B3279" t="str">
            <v>Tiga puluh dua koma tujuh</v>
          </cell>
          <cell r="C3279" t="str">
            <v xml:space="preserve"> delapan</v>
          </cell>
          <cell r="D3279" t="str">
            <v>Tiga puluh dua koma tujuh delapan</v>
          </cell>
        </row>
        <row r="3280">
          <cell r="A3280">
            <v>32.79</v>
          </cell>
          <cell r="B3280" t="str">
            <v>Tiga puluh dua koma tujuh</v>
          </cell>
          <cell r="C3280" t="str">
            <v xml:space="preserve"> sembilan</v>
          </cell>
          <cell r="D3280" t="str">
            <v>Tiga puluh dua koma tujuh sembilan</v>
          </cell>
        </row>
        <row r="3281">
          <cell r="A3281">
            <v>32.799999999999997</v>
          </cell>
          <cell r="B3281" t="str">
            <v>Tiga puluh dua koma delapan</v>
          </cell>
          <cell r="C3281" t="str">
            <v xml:space="preserve"> nol</v>
          </cell>
          <cell r="D3281" t="str">
            <v>Tiga puluh dua koma delapan nol</v>
          </cell>
        </row>
        <row r="3282">
          <cell r="A3282">
            <v>32.81</v>
          </cell>
          <cell r="B3282" t="str">
            <v>Tiga puluh dua koma delapan</v>
          </cell>
          <cell r="C3282" t="str">
            <v xml:space="preserve"> satu</v>
          </cell>
          <cell r="D3282" t="str">
            <v>Tiga puluh dua koma delapan satu</v>
          </cell>
        </row>
        <row r="3283">
          <cell r="A3283">
            <v>32.82</v>
          </cell>
          <cell r="B3283" t="str">
            <v>Tiga puluh dua koma delapan</v>
          </cell>
          <cell r="C3283" t="str">
            <v xml:space="preserve"> dua</v>
          </cell>
          <cell r="D3283" t="str">
            <v>Tiga puluh dua koma delapan dua</v>
          </cell>
        </row>
        <row r="3284">
          <cell r="A3284">
            <v>32.83</v>
          </cell>
          <cell r="B3284" t="str">
            <v>Tiga puluh dua koma delapan</v>
          </cell>
          <cell r="C3284" t="str">
            <v xml:space="preserve"> tiga</v>
          </cell>
          <cell r="D3284" t="str">
            <v>Tiga puluh dua koma delapan tiga</v>
          </cell>
        </row>
        <row r="3285">
          <cell r="A3285">
            <v>32.840000000000003</v>
          </cell>
          <cell r="B3285" t="str">
            <v>Tiga puluh dua koma delapan</v>
          </cell>
          <cell r="C3285" t="str">
            <v xml:space="preserve"> empat</v>
          </cell>
          <cell r="D3285" t="str">
            <v>Tiga puluh dua koma delapan empat</v>
          </cell>
        </row>
        <row r="3286">
          <cell r="A3286">
            <v>32.85</v>
          </cell>
          <cell r="B3286" t="str">
            <v>Tiga puluh dua koma delapan</v>
          </cell>
          <cell r="C3286" t="str">
            <v xml:space="preserve"> lima</v>
          </cell>
          <cell r="D3286" t="str">
            <v>Tiga puluh dua koma delapan lima</v>
          </cell>
        </row>
        <row r="3287">
          <cell r="A3287">
            <v>32.86</v>
          </cell>
          <cell r="B3287" t="str">
            <v>Tiga puluh dua koma delapan</v>
          </cell>
          <cell r="C3287" t="str">
            <v xml:space="preserve"> enam</v>
          </cell>
          <cell r="D3287" t="str">
            <v>Tiga puluh dua koma delapan enam</v>
          </cell>
        </row>
        <row r="3288">
          <cell r="A3288">
            <v>32.869999999999997</v>
          </cell>
          <cell r="B3288" t="str">
            <v>Tiga puluh dua koma delapan</v>
          </cell>
          <cell r="C3288" t="str">
            <v xml:space="preserve"> tujuh</v>
          </cell>
          <cell r="D3288" t="str">
            <v>Tiga puluh dua koma delapan tujuh</v>
          </cell>
        </row>
        <row r="3289">
          <cell r="A3289">
            <v>32.880000000000003</v>
          </cell>
          <cell r="B3289" t="str">
            <v>Tiga puluh dua koma delapan</v>
          </cell>
          <cell r="C3289" t="str">
            <v xml:space="preserve"> delapan</v>
          </cell>
          <cell r="D3289" t="str">
            <v>Tiga puluh dua koma delapan delapan</v>
          </cell>
        </row>
        <row r="3290">
          <cell r="A3290">
            <v>32.89</v>
          </cell>
          <cell r="B3290" t="str">
            <v>Tiga puluh dua koma delapan</v>
          </cell>
          <cell r="C3290" t="str">
            <v xml:space="preserve"> sembilan</v>
          </cell>
          <cell r="D3290" t="str">
            <v>Tiga puluh dua koma delapan sembilan</v>
          </cell>
        </row>
        <row r="3291">
          <cell r="A3291">
            <v>32.9</v>
          </cell>
          <cell r="B3291" t="str">
            <v>Tiga puluh dua koma sembilan</v>
          </cell>
          <cell r="C3291" t="str">
            <v xml:space="preserve"> nol</v>
          </cell>
          <cell r="D3291" t="str">
            <v>Tiga puluh dua koma sembilan nol</v>
          </cell>
        </row>
        <row r="3292">
          <cell r="A3292">
            <v>32.909999999999997</v>
          </cell>
          <cell r="B3292" t="str">
            <v>Tiga puluh dua koma sembilan</v>
          </cell>
          <cell r="C3292" t="str">
            <v xml:space="preserve"> satu</v>
          </cell>
          <cell r="D3292" t="str">
            <v>Tiga puluh dua koma sembilan satu</v>
          </cell>
        </row>
        <row r="3293">
          <cell r="A3293">
            <v>32.92</v>
          </cell>
          <cell r="B3293" t="str">
            <v>Tiga puluh dua koma sembilan</v>
          </cell>
          <cell r="C3293" t="str">
            <v xml:space="preserve"> dua</v>
          </cell>
          <cell r="D3293" t="str">
            <v>Tiga puluh dua koma sembilan dua</v>
          </cell>
        </row>
        <row r="3294">
          <cell r="A3294">
            <v>32.93</v>
          </cell>
          <cell r="B3294" t="str">
            <v>Tiga puluh dua koma sembilan</v>
          </cell>
          <cell r="C3294" t="str">
            <v xml:space="preserve"> tiga</v>
          </cell>
          <cell r="D3294" t="str">
            <v>Tiga puluh dua koma sembilan tiga</v>
          </cell>
        </row>
        <row r="3295">
          <cell r="A3295">
            <v>32.94</v>
          </cell>
          <cell r="B3295" t="str">
            <v>Tiga puluh dua koma sembilan</v>
          </cell>
          <cell r="C3295" t="str">
            <v xml:space="preserve"> empat</v>
          </cell>
          <cell r="D3295" t="str">
            <v>Tiga puluh dua koma sembilan empat</v>
          </cell>
        </row>
        <row r="3296">
          <cell r="A3296">
            <v>32.950000000000003</v>
          </cell>
          <cell r="B3296" t="str">
            <v>Tiga puluh dua koma sembilan</v>
          </cell>
          <cell r="C3296" t="str">
            <v xml:space="preserve"> lima</v>
          </cell>
          <cell r="D3296" t="str">
            <v>Tiga puluh dua koma sembilan lima</v>
          </cell>
        </row>
        <row r="3297">
          <cell r="A3297">
            <v>32.96</v>
          </cell>
          <cell r="B3297" t="str">
            <v>Tiga puluh dua koma sembilan</v>
          </cell>
          <cell r="C3297" t="str">
            <v xml:space="preserve"> enam</v>
          </cell>
          <cell r="D3297" t="str">
            <v>Tiga puluh dua koma sembilan enam</v>
          </cell>
        </row>
        <row r="3298">
          <cell r="A3298">
            <v>32.97</v>
          </cell>
          <cell r="B3298" t="str">
            <v>Tiga puluh dua koma sembilan</v>
          </cell>
          <cell r="C3298" t="str">
            <v xml:space="preserve"> tujuh</v>
          </cell>
          <cell r="D3298" t="str">
            <v>Tiga puluh dua koma sembilan tujuh</v>
          </cell>
        </row>
        <row r="3299">
          <cell r="A3299">
            <v>32.979999999999997</v>
          </cell>
          <cell r="B3299" t="str">
            <v>Tiga puluh dua koma sembilan</v>
          </cell>
          <cell r="C3299" t="str">
            <v xml:space="preserve"> delapan</v>
          </cell>
          <cell r="D3299" t="str">
            <v>Tiga puluh dua koma sembilan delapan</v>
          </cell>
        </row>
        <row r="3300">
          <cell r="A3300">
            <v>32.99</v>
          </cell>
          <cell r="B3300" t="str">
            <v>Tiga puluh dua koma sembilan</v>
          </cell>
          <cell r="C3300" t="str">
            <v xml:space="preserve"> sembilan</v>
          </cell>
          <cell r="D3300" t="str">
            <v>Tiga puluh dua koma sembilan sembilan</v>
          </cell>
        </row>
        <row r="3301">
          <cell r="A3301">
            <v>33</v>
          </cell>
          <cell r="B3301" t="str">
            <v>Tiga puluh tiga koma nol</v>
          </cell>
          <cell r="C3301" t="str">
            <v xml:space="preserve"> nol</v>
          </cell>
          <cell r="D3301" t="str">
            <v>Tiga puluh tiga koma nol nol</v>
          </cell>
        </row>
        <row r="3302">
          <cell r="A3302">
            <v>33.01</v>
          </cell>
          <cell r="B3302" t="str">
            <v>Tiga puluh tiga koma nol</v>
          </cell>
          <cell r="C3302" t="str">
            <v xml:space="preserve"> satu</v>
          </cell>
          <cell r="D3302" t="str">
            <v>Tiga puluh tiga koma nol satu</v>
          </cell>
        </row>
        <row r="3303">
          <cell r="A3303">
            <v>33.020000000000003</v>
          </cell>
          <cell r="B3303" t="str">
            <v>Tiga puluh tiga koma nol</v>
          </cell>
          <cell r="C3303" t="str">
            <v xml:space="preserve"> dua</v>
          </cell>
          <cell r="D3303" t="str">
            <v>Tiga puluh tiga koma nol dua</v>
          </cell>
        </row>
        <row r="3304">
          <cell r="A3304">
            <v>33.03</v>
          </cell>
          <cell r="B3304" t="str">
            <v>Tiga puluh tiga koma nol</v>
          </cell>
          <cell r="C3304" t="str">
            <v xml:space="preserve"> tiga</v>
          </cell>
          <cell r="D3304" t="str">
            <v>Tiga puluh tiga koma nol tiga</v>
          </cell>
        </row>
        <row r="3305">
          <cell r="A3305">
            <v>33.04</v>
          </cell>
          <cell r="B3305" t="str">
            <v>Tiga puluh tiga koma nol</v>
          </cell>
          <cell r="C3305" t="str">
            <v xml:space="preserve"> empat</v>
          </cell>
          <cell r="D3305" t="str">
            <v>Tiga puluh tiga koma nol empat</v>
          </cell>
        </row>
        <row r="3306">
          <cell r="A3306">
            <v>33.049999999999997</v>
          </cell>
          <cell r="B3306" t="str">
            <v>Tiga puluh tiga koma nol</v>
          </cell>
          <cell r="C3306" t="str">
            <v xml:space="preserve"> lima</v>
          </cell>
          <cell r="D3306" t="str">
            <v>Tiga puluh tiga koma nol lima</v>
          </cell>
        </row>
        <row r="3307">
          <cell r="A3307">
            <v>33.06</v>
          </cell>
          <cell r="B3307" t="str">
            <v>Tiga puluh tiga koma nol</v>
          </cell>
          <cell r="C3307" t="str">
            <v xml:space="preserve"> enam</v>
          </cell>
          <cell r="D3307" t="str">
            <v>Tiga puluh tiga koma nol enam</v>
          </cell>
        </row>
        <row r="3308">
          <cell r="A3308">
            <v>33.07</v>
          </cell>
          <cell r="B3308" t="str">
            <v>Tiga puluh tiga koma nol</v>
          </cell>
          <cell r="C3308" t="str">
            <v xml:space="preserve"> tujuh</v>
          </cell>
          <cell r="D3308" t="str">
            <v>Tiga puluh tiga koma nol tujuh</v>
          </cell>
        </row>
        <row r="3309">
          <cell r="A3309">
            <v>33.08</v>
          </cell>
          <cell r="B3309" t="str">
            <v>Tiga puluh tiga koma nol</v>
          </cell>
          <cell r="C3309" t="str">
            <v xml:space="preserve"> delapan</v>
          </cell>
          <cell r="D3309" t="str">
            <v>Tiga puluh tiga koma nol delapan</v>
          </cell>
        </row>
        <row r="3310">
          <cell r="A3310">
            <v>33.090000000000003</v>
          </cell>
          <cell r="B3310" t="str">
            <v>Tiga puluh tiga koma nol</v>
          </cell>
          <cell r="C3310" t="str">
            <v xml:space="preserve"> sembilan</v>
          </cell>
          <cell r="D3310" t="str">
            <v>Tiga puluh tiga koma nol sembilan</v>
          </cell>
        </row>
        <row r="3311">
          <cell r="A3311">
            <v>33.1</v>
          </cell>
          <cell r="B3311" t="str">
            <v>Tiga puluh tiga koma satu</v>
          </cell>
          <cell r="C3311" t="str">
            <v xml:space="preserve"> nol</v>
          </cell>
          <cell r="D3311" t="str">
            <v>Tiga puluh tiga koma satu nol</v>
          </cell>
        </row>
        <row r="3312">
          <cell r="A3312">
            <v>33.11</v>
          </cell>
          <cell r="B3312" t="str">
            <v>Tiga puluh tiga koma satu</v>
          </cell>
          <cell r="C3312" t="str">
            <v xml:space="preserve"> satu</v>
          </cell>
          <cell r="D3312" t="str">
            <v>Tiga puluh tiga koma satu satu</v>
          </cell>
        </row>
        <row r="3313">
          <cell r="A3313">
            <v>33.119999999999997</v>
          </cell>
          <cell r="B3313" t="str">
            <v>Tiga puluh tiga koma satu</v>
          </cell>
          <cell r="C3313" t="str">
            <v xml:space="preserve"> dua</v>
          </cell>
          <cell r="D3313" t="str">
            <v>Tiga puluh tiga koma satu dua</v>
          </cell>
        </row>
        <row r="3314">
          <cell r="A3314">
            <v>33.130000000000003</v>
          </cell>
          <cell r="B3314" t="str">
            <v>Tiga puluh tiga koma satu</v>
          </cell>
          <cell r="C3314" t="str">
            <v xml:space="preserve"> tiga</v>
          </cell>
          <cell r="D3314" t="str">
            <v>Tiga puluh tiga koma satu tiga</v>
          </cell>
        </row>
        <row r="3315">
          <cell r="A3315">
            <v>33.14</v>
          </cell>
          <cell r="B3315" t="str">
            <v>Tiga puluh tiga koma satu</v>
          </cell>
          <cell r="C3315" t="str">
            <v xml:space="preserve"> empat</v>
          </cell>
          <cell r="D3315" t="str">
            <v>Tiga puluh tiga koma satu empat</v>
          </cell>
        </row>
        <row r="3316">
          <cell r="A3316">
            <v>33.15</v>
          </cell>
          <cell r="B3316" t="str">
            <v>Tiga puluh tiga koma satu</v>
          </cell>
          <cell r="C3316" t="str">
            <v xml:space="preserve"> lima</v>
          </cell>
          <cell r="D3316" t="str">
            <v>Tiga puluh tiga koma satu lima</v>
          </cell>
        </row>
        <row r="3317">
          <cell r="A3317">
            <v>33.159999999999997</v>
          </cell>
          <cell r="B3317" t="str">
            <v>Tiga puluh tiga koma satu</v>
          </cell>
          <cell r="C3317" t="str">
            <v xml:space="preserve"> enam</v>
          </cell>
          <cell r="D3317" t="str">
            <v>Tiga puluh tiga koma satu enam</v>
          </cell>
        </row>
        <row r="3318">
          <cell r="A3318">
            <v>33.17</v>
          </cell>
          <cell r="B3318" t="str">
            <v>Tiga puluh tiga koma satu</v>
          </cell>
          <cell r="C3318" t="str">
            <v xml:space="preserve"> tujuh</v>
          </cell>
          <cell r="D3318" t="str">
            <v>Tiga puluh tiga koma satu tujuh</v>
          </cell>
        </row>
        <row r="3319">
          <cell r="A3319">
            <v>33.18</v>
          </cell>
          <cell r="B3319" t="str">
            <v>Tiga puluh tiga koma satu</v>
          </cell>
          <cell r="C3319" t="str">
            <v xml:space="preserve"> delapan</v>
          </cell>
          <cell r="D3319" t="str">
            <v>Tiga puluh tiga koma satu delapan</v>
          </cell>
        </row>
        <row r="3320">
          <cell r="A3320">
            <v>33.19</v>
          </cell>
          <cell r="B3320" t="str">
            <v>Tiga puluh tiga koma satu</v>
          </cell>
          <cell r="C3320" t="str">
            <v xml:space="preserve"> sembilan</v>
          </cell>
          <cell r="D3320" t="str">
            <v>Tiga puluh tiga koma satu sembilan</v>
          </cell>
        </row>
        <row r="3321">
          <cell r="A3321">
            <v>33.200000000000003</v>
          </cell>
          <cell r="B3321" t="str">
            <v>Tiga puluh tiga koma dua</v>
          </cell>
          <cell r="C3321" t="str">
            <v xml:space="preserve"> nol</v>
          </cell>
          <cell r="D3321" t="str">
            <v>Tiga puluh tiga koma dua nol</v>
          </cell>
        </row>
        <row r="3322">
          <cell r="A3322">
            <v>33.21</v>
          </cell>
          <cell r="B3322" t="str">
            <v>Tiga puluh tiga koma dua</v>
          </cell>
          <cell r="C3322" t="str">
            <v xml:space="preserve"> satu</v>
          </cell>
          <cell r="D3322" t="str">
            <v>Tiga puluh tiga koma dua satu</v>
          </cell>
        </row>
        <row r="3323">
          <cell r="A3323">
            <v>33.22</v>
          </cell>
          <cell r="B3323" t="str">
            <v>Tiga puluh tiga koma dua</v>
          </cell>
          <cell r="C3323" t="str">
            <v xml:space="preserve"> dua</v>
          </cell>
          <cell r="D3323" t="str">
            <v>Tiga puluh tiga koma dua dua</v>
          </cell>
        </row>
        <row r="3324">
          <cell r="A3324">
            <v>33.229999999999997</v>
          </cell>
          <cell r="B3324" t="str">
            <v>Tiga puluh tiga koma dua</v>
          </cell>
          <cell r="C3324" t="str">
            <v xml:space="preserve"> tiga</v>
          </cell>
          <cell r="D3324" t="str">
            <v>Tiga puluh tiga koma dua tiga</v>
          </cell>
        </row>
        <row r="3325">
          <cell r="A3325">
            <v>33.24</v>
          </cell>
          <cell r="B3325" t="str">
            <v>Tiga puluh tiga koma dua</v>
          </cell>
          <cell r="C3325" t="str">
            <v xml:space="preserve"> empat</v>
          </cell>
          <cell r="D3325" t="str">
            <v>Tiga puluh tiga koma dua empat</v>
          </cell>
        </row>
        <row r="3326">
          <cell r="A3326">
            <v>33.25</v>
          </cell>
          <cell r="B3326" t="str">
            <v>Tiga puluh tiga koma dua</v>
          </cell>
          <cell r="C3326" t="str">
            <v xml:space="preserve"> lima</v>
          </cell>
          <cell r="D3326" t="str">
            <v>Tiga puluh tiga koma dua lima</v>
          </cell>
        </row>
        <row r="3327">
          <cell r="A3327">
            <v>33.26</v>
          </cell>
          <cell r="B3327" t="str">
            <v>Tiga puluh tiga koma dua</v>
          </cell>
          <cell r="C3327" t="str">
            <v xml:space="preserve"> enam</v>
          </cell>
          <cell r="D3327" t="str">
            <v>Tiga puluh tiga koma dua enam</v>
          </cell>
        </row>
        <row r="3328">
          <cell r="A3328">
            <v>33.270000000000003</v>
          </cell>
          <cell r="B3328" t="str">
            <v>Tiga puluh tiga koma dua</v>
          </cell>
          <cell r="C3328" t="str">
            <v xml:space="preserve"> tujuh</v>
          </cell>
          <cell r="D3328" t="str">
            <v>Tiga puluh tiga koma dua tujuh</v>
          </cell>
        </row>
        <row r="3329">
          <cell r="A3329">
            <v>33.28</v>
          </cell>
          <cell r="B3329" t="str">
            <v>Tiga puluh tiga koma dua</v>
          </cell>
          <cell r="C3329" t="str">
            <v xml:space="preserve"> delapan</v>
          </cell>
          <cell r="D3329" t="str">
            <v>Tiga puluh tiga koma dua delapan</v>
          </cell>
        </row>
        <row r="3330">
          <cell r="A3330">
            <v>33.29</v>
          </cell>
          <cell r="B3330" t="str">
            <v>Tiga puluh tiga koma dua</v>
          </cell>
          <cell r="C3330" t="str">
            <v xml:space="preserve"> sembilan</v>
          </cell>
          <cell r="D3330" t="str">
            <v>Tiga puluh tiga koma dua sembilan</v>
          </cell>
        </row>
        <row r="3331">
          <cell r="A3331">
            <v>33.299999999999997</v>
          </cell>
          <cell r="B3331" t="str">
            <v>Tiga puluh tiga koma tiga</v>
          </cell>
          <cell r="C3331" t="str">
            <v xml:space="preserve"> nol</v>
          </cell>
          <cell r="D3331" t="str">
            <v>Tiga puluh tiga koma tiga nol</v>
          </cell>
        </row>
        <row r="3332">
          <cell r="A3332">
            <v>33.31</v>
          </cell>
          <cell r="B3332" t="str">
            <v>Tiga puluh tiga koma tiga</v>
          </cell>
          <cell r="C3332" t="str">
            <v xml:space="preserve"> satu</v>
          </cell>
          <cell r="D3332" t="str">
            <v>Tiga puluh tiga koma tiga satu</v>
          </cell>
        </row>
        <row r="3333">
          <cell r="A3333">
            <v>33.32</v>
          </cell>
          <cell r="B3333" t="str">
            <v>Tiga puluh tiga koma tiga</v>
          </cell>
          <cell r="C3333" t="str">
            <v xml:space="preserve"> dua</v>
          </cell>
          <cell r="D3333" t="str">
            <v>Tiga puluh tiga koma tiga dua</v>
          </cell>
        </row>
        <row r="3334">
          <cell r="A3334">
            <v>33.33</v>
          </cell>
          <cell r="B3334" t="str">
            <v>Tiga puluh tiga koma tiga</v>
          </cell>
          <cell r="C3334" t="str">
            <v xml:space="preserve"> tiga</v>
          </cell>
          <cell r="D3334" t="str">
            <v>Tiga puluh tiga koma tiga tiga</v>
          </cell>
        </row>
        <row r="3335">
          <cell r="A3335">
            <v>33.340000000000003</v>
          </cell>
          <cell r="B3335" t="str">
            <v>Tiga puluh tiga koma tiga</v>
          </cell>
          <cell r="C3335" t="str">
            <v xml:space="preserve"> empat</v>
          </cell>
          <cell r="D3335" t="str">
            <v>Tiga puluh tiga koma tiga empat</v>
          </cell>
        </row>
        <row r="3336">
          <cell r="A3336">
            <v>33.35</v>
          </cell>
          <cell r="B3336" t="str">
            <v>Tiga puluh tiga koma tiga</v>
          </cell>
          <cell r="C3336" t="str">
            <v xml:space="preserve"> lima</v>
          </cell>
          <cell r="D3336" t="str">
            <v>Tiga puluh tiga koma tiga lima</v>
          </cell>
        </row>
        <row r="3337">
          <cell r="A3337">
            <v>33.36</v>
          </cell>
          <cell r="B3337" t="str">
            <v>Tiga puluh tiga koma tiga</v>
          </cell>
          <cell r="C3337" t="str">
            <v xml:space="preserve"> enam</v>
          </cell>
          <cell r="D3337" t="str">
            <v>Tiga puluh tiga koma tiga enam</v>
          </cell>
        </row>
        <row r="3338">
          <cell r="A3338">
            <v>33.369999999999997</v>
          </cell>
          <cell r="B3338" t="str">
            <v>Tiga puluh tiga koma tiga</v>
          </cell>
          <cell r="C3338" t="str">
            <v xml:space="preserve"> tujuh</v>
          </cell>
          <cell r="D3338" t="str">
            <v>Tiga puluh tiga koma tiga tujuh</v>
          </cell>
        </row>
        <row r="3339">
          <cell r="A3339">
            <v>33.380000000000003</v>
          </cell>
          <cell r="B3339" t="str">
            <v>Tiga puluh tiga koma tiga</v>
          </cell>
          <cell r="C3339" t="str">
            <v xml:space="preserve"> delapan</v>
          </cell>
          <cell r="D3339" t="str">
            <v>Tiga puluh tiga koma tiga delapan</v>
          </cell>
        </row>
        <row r="3340">
          <cell r="A3340">
            <v>33.39</v>
          </cell>
          <cell r="B3340" t="str">
            <v>Tiga puluh tiga koma tiga</v>
          </cell>
          <cell r="C3340" t="str">
            <v xml:space="preserve"> sembilan</v>
          </cell>
          <cell r="D3340" t="str">
            <v>Tiga puluh tiga koma tiga sembilan</v>
          </cell>
        </row>
        <row r="3341">
          <cell r="A3341">
            <v>33.4</v>
          </cell>
          <cell r="B3341" t="str">
            <v>Tiga puluh tiga koma empat</v>
          </cell>
          <cell r="C3341" t="str">
            <v xml:space="preserve"> nol</v>
          </cell>
          <cell r="D3341" t="str">
            <v>Tiga puluh tiga koma empat nol</v>
          </cell>
        </row>
        <row r="3342">
          <cell r="A3342">
            <v>33.409999999999997</v>
          </cell>
          <cell r="B3342" t="str">
            <v>Tiga puluh tiga koma empat</v>
          </cell>
          <cell r="C3342" t="str">
            <v xml:space="preserve"> satu</v>
          </cell>
          <cell r="D3342" t="str">
            <v>Tiga puluh tiga koma empat satu</v>
          </cell>
        </row>
        <row r="3343">
          <cell r="A3343">
            <v>33.42</v>
          </cell>
          <cell r="B3343" t="str">
            <v>Tiga puluh tiga koma empat</v>
          </cell>
          <cell r="C3343" t="str">
            <v xml:space="preserve"> dua</v>
          </cell>
          <cell r="D3343" t="str">
            <v>Tiga puluh tiga koma empat dua</v>
          </cell>
        </row>
        <row r="3344">
          <cell r="A3344">
            <v>33.43</v>
          </cell>
          <cell r="B3344" t="str">
            <v>Tiga puluh tiga koma empat</v>
          </cell>
          <cell r="C3344" t="str">
            <v xml:space="preserve"> tiga</v>
          </cell>
          <cell r="D3344" t="str">
            <v>Tiga puluh tiga koma empat tiga</v>
          </cell>
        </row>
        <row r="3345">
          <cell r="A3345">
            <v>33.44</v>
          </cell>
          <cell r="B3345" t="str">
            <v>Tiga puluh tiga koma empat</v>
          </cell>
          <cell r="C3345" t="str">
            <v xml:space="preserve"> empat</v>
          </cell>
          <cell r="D3345" t="str">
            <v>Tiga puluh tiga koma empat empat</v>
          </cell>
        </row>
        <row r="3346">
          <cell r="A3346">
            <v>33.450000000000003</v>
          </cell>
          <cell r="B3346" t="str">
            <v>Tiga puluh tiga koma empat</v>
          </cell>
          <cell r="C3346" t="str">
            <v xml:space="preserve"> lima</v>
          </cell>
          <cell r="D3346" t="str">
            <v>Tiga puluh tiga koma empat lima</v>
          </cell>
        </row>
        <row r="3347">
          <cell r="A3347">
            <v>33.46</v>
          </cell>
          <cell r="B3347" t="str">
            <v>Tiga puluh tiga koma empat</v>
          </cell>
          <cell r="C3347" t="str">
            <v xml:space="preserve"> enam</v>
          </cell>
          <cell r="D3347" t="str">
            <v>Tiga puluh tiga koma empat enam</v>
          </cell>
        </row>
        <row r="3348">
          <cell r="A3348">
            <v>33.47</v>
          </cell>
          <cell r="B3348" t="str">
            <v>Tiga puluh tiga koma empat</v>
          </cell>
          <cell r="C3348" t="str">
            <v xml:space="preserve"> tujuh</v>
          </cell>
          <cell r="D3348" t="str">
            <v>Tiga puluh tiga koma empat tujuh</v>
          </cell>
        </row>
        <row r="3349">
          <cell r="A3349">
            <v>33.479999999999997</v>
          </cell>
          <cell r="B3349" t="str">
            <v>Tiga puluh tiga koma empat</v>
          </cell>
          <cell r="C3349" t="str">
            <v xml:space="preserve"> delapan</v>
          </cell>
          <cell r="D3349" t="str">
            <v>Tiga puluh tiga koma empat delapan</v>
          </cell>
        </row>
        <row r="3350">
          <cell r="A3350">
            <v>33.49</v>
          </cell>
          <cell r="B3350" t="str">
            <v>Tiga puluh tiga koma empat</v>
          </cell>
          <cell r="C3350" t="str">
            <v xml:space="preserve"> sembilan</v>
          </cell>
          <cell r="D3350" t="str">
            <v>Tiga puluh tiga koma empat sembilan</v>
          </cell>
        </row>
        <row r="3351">
          <cell r="A3351">
            <v>33.5</v>
          </cell>
          <cell r="B3351" t="str">
            <v>Tiga puluh tiga koma lima</v>
          </cell>
          <cell r="C3351" t="str">
            <v xml:space="preserve"> nol</v>
          </cell>
          <cell r="D3351" t="str">
            <v>Tiga puluh tiga koma lima nol</v>
          </cell>
        </row>
        <row r="3352">
          <cell r="A3352">
            <v>33.51</v>
          </cell>
          <cell r="B3352" t="str">
            <v>Tiga puluh tiga koma lima</v>
          </cell>
          <cell r="C3352" t="str">
            <v xml:space="preserve"> satu</v>
          </cell>
          <cell r="D3352" t="str">
            <v>Tiga puluh tiga koma lima satu</v>
          </cell>
        </row>
        <row r="3353">
          <cell r="A3353">
            <v>33.520000000000003</v>
          </cell>
          <cell r="B3353" t="str">
            <v>Tiga puluh tiga koma lima</v>
          </cell>
          <cell r="C3353" t="str">
            <v xml:space="preserve"> dua</v>
          </cell>
          <cell r="D3353" t="str">
            <v>Tiga puluh tiga koma lima dua</v>
          </cell>
        </row>
        <row r="3354">
          <cell r="A3354">
            <v>33.53</v>
          </cell>
          <cell r="B3354" t="str">
            <v>Tiga puluh tiga koma lima</v>
          </cell>
          <cell r="C3354" t="str">
            <v xml:space="preserve"> tiga</v>
          </cell>
          <cell r="D3354" t="str">
            <v>Tiga puluh tiga koma lima tiga</v>
          </cell>
        </row>
        <row r="3355">
          <cell r="A3355">
            <v>33.54</v>
          </cell>
          <cell r="B3355" t="str">
            <v>Tiga puluh tiga koma lima</v>
          </cell>
          <cell r="C3355" t="str">
            <v xml:space="preserve"> empat</v>
          </cell>
          <cell r="D3355" t="str">
            <v>Tiga puluh tiga koma lima empat</v>
          </cell>
        </row>
        <row r="3356">
          <cell r="A3356">
            <v>33.549999999999997</v>
          </cell>
          <cell r="B3356" t="str">
            <v>Tiga puluh tiga koma lima</v>
          </cell>
          <cell r="C3356" t="str">
            <v xml:space="preserve"> lima</v>
          </cell>
          <cell r="D3356" t="str">
            <v>Tiga puluh tiga koma lima lima</v>
          </cell>
        </row>
        <row r="3357">
          <cell r="A3357">
            <v>33.56</v>
          </cell>
          <cell r="B3357" t="str">
            <v>Tiga puluh tiga koma lima</v>
          </cell>
          <cell r="C3357" t="str">
            <v xml:space="preserve"> enam</v>
          </cell>
          <cell r="D3357" t="str">
            <v>Tiga puluh tiga koma lima enam</v>
          </cell>
        </row>
        <row r="3358">
          <cell r="A3358">
            <v>33.57</v>
          </cell>
          <cell r="B3358" t="str">
            <v>Tiga puluh tiga koma lima</v>
          </cell>
          <cell r="C3358" t="str">
            <v xml:space="preserve"> tujuh</v>
          </cell>
          <cell r="D3358" t="str">
            <v>Tiga puluh tiga koma lima tujuh</v>
          </cell>
        </row>
        <row r="3359">
          <cell r="A3359">
            <v>33.58</v>
          </cell>
          <cell r="B3359" t="str">
            <v>Tiga puluh tiga koma lima</v>
          </cell>
          <cell r="C3359" t="str">
            <v xml:space="preserve"> delapan</v>
          </cell>
          <cell r="D3359" t="str">
            <v>Tiga puluh tiga koma lima delapan</v>
          </cell>
        </row>
        <row r="3360">
          <cell r="A3360">
            <v>33.590000000000003</v>
          </cell>
          <cell r="B3360" t="str">
            <v>Tiga puluh tiga koma lima</v>
          </cell>
          <cell r="C3360" t="str">
            <v xml:space="preserve"> sembilan</v>
          </cell>
          <cell r="D3360" t="str">
            <v>Tiga puluh tiga koma lima sembilan</v>
          </cell>
        </row>
        <row r="3361">
          <cell r="A3361">
            <v>33.6</v>
          </cell>
          <cell r="B3361" t="str">
            <v>Tiga puluh tiga koma enam</v>
          </cell>
          <cell r="C3361" t="str">
            <v xml:space="preserve"> nol</v>
          </cell>
          <cell r="D3361" t="str">
            <v>Tiga puluh tiga koma enam nol</v>
          </cell>
        </row>
        <row r="3362">
          <cell r="A3362">
            <v>33.61</v>
          </cell>
          <cell r="B3362" t="str">
            <v>Tiga puluh tiga koma enam</v>
          </cell>
          <cell r="C3362" t="str">
            <v xml:space="preserve"> satu</v>
          </cell>
          <cell r="D3362" t="str">
            <v>Tiga puluh tiga koma enam satu</v>
          </cell>
        </row>
        <row r="3363">
          <cell r="A3363">
            <v>33.619999999999997</v>
          </cell>
          <cell r="B3363" t="str">
            <v>Tiga puluh tiga koma enam</v>
          </cell>
          <cell r="C3363" t="str">
            <v xml:space="preserve"> dua</v>
          </cell>
          <cell r="D3363" t="str">
            <v>Tiga puluh tiga koma enam dua</v>
          </cell>
        </row>
        <row r="3364">
          <cell r="A3364">
            <v>33.630000000000003</v>
          </cell>
          <cell r="B3364" t="str">
            <v>Tiga puluh tiga koma enam</v>
          </cell>
          <cell r="C3364" t="str">
            <v xml:space="preserve"> tiga</v>
          </cell>
          <cell r="D3364" t="str">
            <v>Tiga puluh tiga koma enam tiga</v>
          </cell>
        </row>
        <row r="3365">
          <cell r="A3365">
            <v>33.64</v>
          </cell>
          <cell r="B3365" t="str">
            <v>Tiga puluh tiga koma enam</v>
          </cell>
          <cell r="C3365" t="str">
            <v xml:space="preserve"> empat</v>
          </cell>
          <cell r="D3365" t="str">
            <v>Tiga puluh tiga koma enam empat</v>
          </cell>
        </row>
        <row r="3366">
          <cell r="A3366">
            <v>33.65</v>
          </cell>
          <cell r="B3366" t="str">
            <v>Tiga puluh tiga koma enam</v>
          </cell>
          <cell r="C3366" t="str">
            <v xml:space="preserve"> lima</v>
          </cell>
          <cell r="D3366" t="str">
            <v>Tiga puluh tiga koma enam lima</v>
          </cell>
        </row>
        <row r="3367">
          <cell r="A3367">
            <v>33.659999999999997</v>
          </cell>
          <cell r="B3367" t="str">
            <v>Tiga puluh tiga koma enam</v>
          </cell>
          <cell r="C3367" t="str">
            <v xml:space="preserve"> enam</v>
          </cell>
          <cell r="D3367" t="str">
            <v>Tiga puluh tiga koma enam enam</v>
          </cell>
        </row>
        <row r="3368">
          <cell r="A3368">
            <v>33.67</v>
          </cell>
          <cell r="B3368" t="str">
            <v>Tiga puluh tiga koma enam</v>
          </cell>
          <cell r="C3368" t="str">
            <v xml:space="preserve"> tujuh</v>
          </cell>
          <cell r="D3368" t="str">
            <v>Tiga puluh tiga koma enam tujuh</v>
          </cell>
        </row>
        <row r="3369">
          <cell r="A3369">
            <v>33.68</v>
          </cell>
          <cell r="B3369" t="str">
            <v>Tiga puluh tiga koma enam</v>
          </cell>
          <cell r="C3369" t="str">
            <v xml:space="preserve"> delapan</v>
          </cell>
          <cell r="D3369" t="str">
            <v>Tiga puluh tiga koma enam delapan</v>
          </cell>
        </row>
        <row r="3370">
          <cell r="A3370">
            <v>33.69</v>
          </cell>
          <cell r="B3370" t="str">
            <v>Tiga puluh tiga koma enam</v>
          </cell>
          <cell r="C3370" t="str">
            <v xml:space="preserve"> sembilan</v>
          </cell>
          <cell r="D3370" t="str">
            <v>Tiga puluh tiga koma enam sembilan</v>
          </cell>
        </row>
        <row r="3371">
          <cell r="A3371">
            <v>33.700000000000003</v>
          </cell>
          <cell r="B3371" t="str">
            <v>Tiga puluh tiga koma tujuh</v>
          </cell>
          <cell r="C3371" t="str">
            <v xml:space="preserve"> nol</v>
          </cell>
          <cell r="D3371" t="str">
            <v>Tiga puluh tiga koma tujuh nol</v>
          </cell>
        </row>
        <row r="3372">
          <cell r="A3372">
            <v>33.71</v>
          </cell>
          <cell r="B3372" t="str">
            <v>Tiga puluh tiga koma tujuh</v>
          </cell>
          <cell r="C3372" t="str">
            <v xml:space="preserve"> satu</v>
          </cell>
          <cell r="D3372" t="str">
            <v>Tiga puluh tiga koma tujuh satu</v>
          </cell>
        </row>
        <row r="3373">
          <cell r="A3373">
            <v>33.72</v>
          </cell>
          <cell r="B3373" t="str">
            <v>Tiga puluh tiga koma tujuh</v>
          </cell>
          <cell r="C3373" t="str">
            <v xml:space="preserve"> dua</v>
          </cell>
          <cell r="D3373" t="str">
            <v>Tiga puluh tiga koma tujuh dua</v>
          </cell>
        </row>
        <row r="3374">
          <cell r="A3374">
            <v>33.729999999999997</v>
          </cell>
          <cell r="B3374" t="str">
            <v>Tiga puluh tiga koma tujuh</v>
          </cell>
          <cell r="C3374" t="str">
            <v xml:space="preserve"> tiga</v>
          </cell>
          <cell r="D3374" t="str">
            <v>Tiga puluh tiga koma tujuh tiga</v>
          </cell>
        </row>
        <row r="3375">
          <cell r="A3375">
            <v>33.74</v>
          </cell>
          <cell r="B3375" t="str">
            <v>Tiga puluh tiga koma tujuh</v>
          </cell>
          <cell r="C3375" t="str">
            <v xml:space="preserve"> empat</v>
          </cell>
          <cell r="D3375" t="str">
            <v>Tiga puluh tiga koma tujuh empat</v>
          </cell>
        </row>
        <row r="3376">
          <cell r="A3376">
            <v>33.75</v>
          </cell>
          <cell r="B3376" t="str">
            <v>Tiga puluh tiga koma tujuh</v>
          </cell>
          <cell r="C3376" t="str">
            <v xml:space="preserve"> lima</v>
          </cell>
          <cell r="D3376" t="str">
            <v>Tiga puluh tiga koma tujuh lima</v>
          </cell>
        </row>
        <row r="3377">
          <cell r="A3377">
            <v>33.76</v>
          </cell>
          <cell r="B3377" t="str">
            <v>Tiga puluh tiga koma tujuh</v>
          </cell>
          <cell r="C3377" t="str">
            <v xml:space="preserve"> enam</v>
          </cell>
          <cell r="D3377" t="str">
            <v>Tiga puluh tiga koma tujuh enam</v>
          </cell>
        </row>
        <row r="3378">
          <cell r="A3378">
            <v>33.770000000000003</v>
          </cell>
          <cell r="B3378" t="str">
            <v>Tiga puluh tiga koma tujuh</v>
          </cell>
          <cell r="C3378" t="str">
            <v xml:space="preserve"> tujuh</v>
          </cell>
          <cell r="D3378" t="str">
            <v>Tiga puluh tiga koma tujuh tujuh</v>
          </cell>
        </row>
        <row r="3379">
          <cell r="A3379">
            <v>33.78</v>
          </cell>
          <cell r="B3379" t="str">
            <v>Tiga puluh tiga koma tujuh</v>
          </cell>
          <cell r="C3379" t="str">
            <v xml:space="preserve"> delapan</v>
          </cell>
          <cell r="D3379" t="str">
            <v>Tiga puluh tiga koma tujuh delapan</v>
          </cell>
        </row>
        <row r="3380">
          <cell r="A3380">
            <v>33.79</v>
          </cell>
          <cell r="B3380" t="str">
            <v>Tiga puluh tiga koma tujuh</v>
          </cell>
          <cell r="C3380" t="str">
            <v xml:space="preserve"> sembilan</v>
          </cell>
          <cell r="D3380" t="str">
            <v>Tiga puluh tiga koma tujuh sembilan</v>
          </cell>
        </row>
        <row r="3381">
          <cell r="A3381">
            <v>33.799999999999997</v>
          </cell>
          <cell r="B3381" t="str">
            <v>Tiga puluh tiga koma delapan</v>
          </cell>
          <cell r="C3381" t="str">
            <v xml:space="preserve"> nol</v>
          </cell>
          <cell r="D3381" t="str">
            <v>Tiga puluh tiga koma delapan nol</v>
          </cell>
        </row>
        <row r="3382">
          <cell r="A3382">
            <v>33.81</v>
          </cell>
          <cell r="B3382" t="str">
            <v>Tiga puluh tiga koma delapan</v>
          </cell>
          <cell r="C3382" t="str">
            <v xml:space="preserve"> satu</v>
          </cell>
          <cell r="D3382" t="str">
            <v>Tiga puluh tiga koma delapan satu</v>
          </cell>
        </row>
        <row r="3383">
          <cell r="A3383">
            <v>33.82</v>
          </cell>
          <cell r="B3383" t="str">
            <v>Tiga puluh tiga koma delapan</v>
          </cell>
          <cell r="C3383" t="str">
            <v xml:space="preserve"> dua</v>
          </cell>
          <cell r="D3383" t="str">
            <v>Tiga puluh tiga koma delapan dua</v>
          </cell>
        </row>
        <row r="3384">
          <cell r="A3384">
            <v>33.83</v>
          </cell>
          <cell r="B3384" t="str">
            <v>Tiga puluh tiga koma delapan</v>
          </cell>
          <cell r="C3384" t="str">
            <v xml:space="preserve"> tiga</v>
          </cell>
          <cell r="D3384" t="str">
            <v>Tiga puluh tiga koma delapan tiga</v>
          </cell>
        </row>
        <row r="3385">
          <cell r="A3385">
            <v>33.840000000000003</v>
          </cell>
          <cell r="B3385" t="str">
            <v>Tiga puluh tiga koma delapan</v>
          </cell>
          <cell r="C3385" t="str">
            <v xml:space="preserve"> empat</v>
          </cell>
          <cell r="D3385" t="str">
            <v>Tiga puluh tiga koma delapan empat</v>
          </cell>
        </row>
        <row r="3386">
          <cell r="A3386">
            <v>33.85</v>
          </cell>
          <cell r="B3386" t="str">
            <v>Tiga puluh tiga koma delapan</v>
          </cell>
          <cell r="C3386" t="str">
            <v xml:space="preserve"> lima</v>
          </cell>
          <cell r="D3386" t="str">
            <v>Tiga puluh tiga koma delapan lima</v>
          </cell>
        </row>
        <row r="3387">
          <cell r="A3387">
            <v>33.86</v>
          </cell>
          <cell r="B3387" t="str">
            <v>Tiga puluh tiga koma delapan</v>
          </cell>
          <cell r="C3387" t="str">
            <v xml:space="preserve"> enam</v>
          </cell>
          <cell r="D3387" t="str">
            <v>Tiga puluh tiga koma delapan enam</v>
          </cell>
        </row>
        <row r="3388">
          <cell r="A3388">
            <v>33.869999999999997</v>
          </cell>
          <cell r="B3388" t="str">
            <v>Tiga puluh tiga koma delapan</v>
          </cell>
          <cell r="C3388" t="str">
            <v xml:space="preserve"> tujuh</v>
          </cell>
          <cell r="D3388" t="str">
            <v>Tiga puluh tiga koma delapan tujuh</v>
          </cell>
        </row>
        <row r="3389">
          <cell r="A3389">
            <v>33.880000000000003</v>
          </cell>
          <cell r="B3389" t="str">
            <v>Tiga puluh tiga koma delapan</v>
          </cell>
          <cell r="C3389" t="str">
            <v xml:space="preserve"> delapan</v>
          </cell>
          <cell r="D3389" t="str">
            <v>Tiga puluh tiga koma delapan delapan</v>
          </cell>
        </row>
        <row r="3390">
          <cell r="A3390">
            <v>33.89</v>
          </cell>
          <cell r="B3390" t="str">
            <v>Tiga puluh tiga koma delapan</v>
          </cell>
          <cell r="C3390" t="str">
            <v xml:space="preserve"> sembilan</v>
          </cell>
          <cell r="D3390" t="str">
            <v>Tiga puluh tiga koma delapan sembilan</v>
          </cell>
        </row>
        <row r="3391">
          <cell r="A3391">
            <v>33.9</v>
          </cell>
          <cell r="B3391" t="str">
            <v>Tiga puluh tiga koma sembilan</v>
          </cell>
          <cell r="C3391" t="str">
            <v xml:space="preserve"> nol</v>
          </cell>
          <cell r="D3391" t="str">
            <v>Tiga puluh tiga koma sembilan nol</v>
          </cell>
        </row>
        <row r="3392">
          <cell r="A3392">
            <v>33.909999999999997</v>
          </cell>
          <cell r="B3392" t="str">
            <v>Tiga puluh tiga koma sembilan</v>
          </cell>
          <cell r="C3392" t="str">
            <v xml:space="preserve"> satu</v>
          </cell>
          <cell r="D3392" t="str">
            <v>Tiga puluh tiga koma sembilan satu</v>
          </cell>
        </row>
        <row r="3393">
          <cell r="A3393">
            <v>33.92</v>
          </cell>
          <cell r="B3393" t="str">
            <v>Tiga puluh tiga koma sembilan</v>
          </cell>
          <cell r="C3393" t="str">
            <v xml:space="preserve"> dua</v>
          </cell>
          <cell r="D3393" t="str">
            <v>Tiga puluh tiga koma sembilan dua</v>
          </cell>
        </row>
        <row r="3394">
          <cell r="A3394">
            <v>33.93</v>
          </cell>
          <cell r="B3394" t="str">
            <v>Tiga puluh tiga koma sembilan</v>
          </cell>
          <cell r="C3394" t="str">
            <v xml:space="preserve"> tiga</v>
          </cell>
          <cell r="D3394" t="str">
            <v>Tiga puluh tiga koma sembilan tiga</v>
          </cell>
        </row>
        <row r="3395">
          <cell r="A3395">
            <v>33.94</v>
          </cell>
          <cell r="B3395" t="str">
            <v>Tiga puluh tiga koma sembilan</v>
          </cell>
          <cell r="C3395" t="str">
            <v xml:space="preserve"> empat</v>
          </cell>
          <cell r="D3395" t="str">
            <v>Tiga puluh tiga koma sembilan empat</v>
          </cell>
        </row>
        <row r="3396">
          <cell r="A3396">
            <v>33.950000000000003</v>
          </cell>
          <cell r="B3396" t="str">
            <v>Tiga puluh tiga koma sembilan</v>
          </cell>
          <cell r="C3396" t="str">
            <v xml:space="preserve"> lima</v>
          </cell>
          <cell r="D3396" t="str">
            <v>Tiga puluh tiga koma sembilan lima</v>
          </cell>
        </row>
        <row r="3397">
          <cell r="A3397">
            <v>33.96</v>
          </cell>
          <cell r="B3397" t="str">
            <v>Tiga puluh tiga koma sembilan</v>
          </cell>
          <cell r="C3397" t="str">
            <v xml:space="preserve"> enam</v>
          </cell>
          <cell r="D3397" t="str">
            <v>Tiga puluh tiga koma sembilan enam</v>
          </cell>
        </row>
        <row r="3398">
          <cell r="A3398">
            <v>33.97</v>
          </cell>
          <cell r="B3398" t="str">
            <v>Tiga puluh tiga koma sembilan</v>
          </cell>
          <cell r="C3398" t="str">
            <v xml:space="preserve"> tujuh</v>
          </cell>
          <cell r="D3398" t="str">
            <v>Tiga puluh tiga koma sembilan tujuh</v>
          </cell>
        </row>
        <row r="3399">
          <cell r="A3399">
            <v>33.979999999999997</v>
          </cell>
          <cell r="B3399" t="str">
            <v>Tiga puluh tiga koma sembilan</v>
          </cell>
          <cell r="C3399" t="str">
            <v xml:space="preserve"> delapan</v>
          </cell>
          <cell r="D3399" t="str">
            <v>Tiga puluh tiga koma sembilan delapan</v>
          </cell>
        </row>
        <row r="3400">
          <cell r="A3400">
            <v>33.99</v>
          </cell>
          <cell r="B3400" t="str">
            <v>Tiga puluh tiga koma sembilan</v>
          </cell>
          <cell r="C3400" t="str">
            <v xml:space="preserve"> sembilan</v>
          </cell>
          <cell r="D3400" t="str">
            <v>Tiga puluh tiga koma sembilan sembilan</v>
          </cell>
        </row>
        <row r="3401">
          <cell r="A3401">
            <v>34</v>
          </cell>
          <cell r="B3401" t="str">
            <v>Tiga puluh empat koma nol</v>
          </cell>
          <cell r="C3401" t="str">
            <v xml:space="preserve"> nol</v>
          </cell>
          <cell r="D3401" t="str">
            <v>Tiga puluh empat koma nol nol</v>
          </cell>
        </row>
        <row r="3402">
          <cell r="A3402">
            <v>34.01</v>
          </cell>
          <cell r="B3402" t="str">
            <v>Tiga puluh empat koma nol</v>
          </cell>
          <cell r="C3402" t="str">
            <v xml:space="preserve"> satu</v>
          </cell>
          <cell r="D3402" t="str">
            <v>Tiga puluh empat koma nol satu</v>
          </cell>
        </row>
        <row r="3403">
          <cell r="A3403">
            <v>34.020000000000003</v>
          </cell>
          <cell r="B3403" t="str">
            <v>Tiga puluh empat koma nol</v>
          </cell>
          <cell r="C3403" t="str">
            <v xml:space="preserve"> dua</v>
          </cell>
          <cell r="D3403" t="str">
            <v>Tiga puluh empat koma nol dua</v>
          </cell>
        </row>
        <row r="3404">
          <cell r="A3404">
            <v>34.03</v>
          </cell>
          <cell r="B3404" t="str">
            <v>Tiga puluh empat koma nol</v>
          </cell>
          <cell r="C3404" t="str">
            <v xml:space="preserve"> tiga</v>
          </cell>
          <cell r="D3404" t="str">
            <v>Tiga puluh empat koma nol tiga</v>
          </cell>
        </row>
        <row r="3405">
          <cell r="A3405">
            <v>34.04</v>
          </cell>
          <cell r="B3405" t="str">
            <v>Tiga puluh empat koma nol</v>
          </cell>
          <cell r="C3405" t="str">
            <v xml:space="preserve"> empat</v>
          </cell>
          <cell r="D3405" t="str">
            <v>Tiga puluh empat koma nol empat</v>
          </cell>
        </row>
        <row r="3406">
          <cell r="A3406">
            <v>34.049999999999997</v>
          </cell>
          <cell r="B3406" t="str">
            <v>Tiga puluh empat koma nol</v>
          </cell>
          <cell r="C3406" t="str">
            <v xml:space="preserve"> lima</v>
          </cell>
          <cell r="D3406" t="str">
            <v>Tiga puluh empat koma nol lima</v>
          </cell>
        </row>
        <row r="3407">
          <cell r="A3407">
            <v>34.06</v>
          </cell>
          <cell r="B3407" t="str">
            <v>Tiga puluh empat koma nol</v>
          </cell>
          <cell r="C3407" t="str">
            <v xml:space="preserve"> enam</v>
          </cell>
          <cell r="D3407" t="str">
            <v>Tiga puluh empat koma nol enam</v>
          </cell>
        </row>
        <row r="3408">
          <cell r="A3408">
            <v>34.07</v>
          </cell>
          <cell r="B3408" t="str">
            <v>Tiga puluh empat koma nol</v>
          </cell>
          <cell r="C3408" t="str">
            <v xml:space="preserve"> tujuh</v>
          </cell>
          <cell r="D3408" t="str">
            <v>Tiga puluh empat koma nol tujuh</v>
          </cell>
        </row>
        <row r="3409">
          <cell r="A3409">
            <v>34.08</v>
          </cell>
          <cell r="B3409" t="str">
            <v>Tiga puluh empat koma nol</v>
          </cell>
          <cell r="C3409" t="str">
            <v xml:space="preserve"> delapan</v>
          </cell>
          <cell r="D3409" t="str">
            <v>Tiga puluh empat koma nol delapan</v>
          </cell>
        </row>
        <row r="3410">
          <cell r="A3410">
            <v>34.090000000000003</v>
          </cell>
          <cell r="B3410" t="str">
            <v>Tiga puluh empat koma nol</v>
          </cell>
          <cell r="C3410" t="str">
            <v xml:space="preserve"> sembilan</v>
          </cell>
          <cell r="D3410" t="str">
            <v>Tiga puluh empat koma nol sembilan</v>
          </cell>
        </row>
        <row r="3411">
          <cell r="A3411">
            <v>34.1</v>
          </cell>
          <cell r="B3411" t="str">
            <v>Tiga puluh empat koma satu</v>
          </cell>
          <cell r="C3411" t="str">
            <v xml:space="preserve"> nol</v>
          </cell>
          <cell r="D3411" t="str">
            <v>Tiga puluh empat koma satu nol</v>
          </cell>
        </row>
        <row r="3412">
          <cell r="A3412">
            <v>34.11</v>
          </cell>
          <cell r="B3412" t="str">
            <v>Tiga puluh empat koma satu</v>
          </cell>
          <cell r="C3412" t="str">
            <v xml:space="preserve"> satu</v>
          </cell>
          <cell r="D3412" t="str">
            <v>Tiga puluh empat koma satu satu</v>
          </cell>
        </row>
        <row r="3413">
          <cell r="A3413">
            <v>34.119999999999997</v>
          </cell>
          <cell r="B3413" t="str">
            <v>Tiga puluh empat koma satu</v>
          </cell>
          <cell r="C3413" t="str">
            <v xml:space="preserve"> dua</v>
          </cell>
          <cell r="D3413" t="str">
            <v>Tiga puluh empat koma satu dua</v>
          </cell>
        </row>
        <row r="3414">
          <cell r="A3414">
            <v>34.130000000000003</v>
          </cell>
          <cell r="B3414" t="str">
            <v>Tiga puluh empat koma satu</v>
          </cell>
          <cell r="C3414" t="str">
            <v xml:space="preserve"> tiga</v>
          </cell>
          <cell r="D3414" t="str">
            <v>Tiga puluh empat koma satu tiga</v>
          </cell>
        </row>
        <row r="3415">
          <cell r="A3415">
            <v>34.14</v>
          </cell>
          <cell r="B3415" t="str">
            <v>Tiga puluh empat koma satu</v>
          </cell>
          <cell r="C3415" t="str">
            <v xml:space="preserve"> empat</v>
          </cell>
          <cell r="D3415" t="str">
            <v>Tiga puluh empat koma satu empat</v>
          </cell>
        </row>
        <row r="3416">
          <cell r="A3416">
            <v>34.15</v>
          </cell>
          <cell r="B3416" t="str">
            <v>Tiga puluh empat koma satu</v>
          </cell>
          <cell r="C3416" t="str">
            <v xml:space="preserve"> lima</v>
          </cell>
          <cell r="D3416" t="str">
            <v>Tiga puluh empat koma satu lima</v>
          </cell>
        </row>
        <row r="3417">
          <cell r="A3417">
            <v>34.159999999999997</v>
          </cell>
          <cell r="B3417" t="str">
            <v>Tiga puluh empat koma satu</v>
          </cell>
          <cell r="C3417" t="str">
            <v xml:space="preserve"> enam</v>
          </cell>
          <cell r="D3417" t="str">
            <v>Tiga puluh empat koma satu enam</v>
          </cell>
        </row>
        <row r="3418">
          <cell r="A3418">
            <v>34.17</v>
          </cell>
          <cell r="B3418" t="str">
            <v>Tiga puluh empat koma satu</v>
          </cell>
          <cell r="C3418" t="str">
            <v xml:space="preserve"> tujuh</v>
          </cell>
          <cell r="D3418" t="str">
            <v>Tiga puluh empat koma satu tujuh</v>
          </cell>
        </row>
        <row r="3419">
          <cell r="A3419">
            <v>34.18</v>
          </cell>
          <cell r="B3419" t="str">
            <v>Tiga puluh empat koma satu</v>
          </cell>
          <cell r="C3419" t="str">
            <v xml:space="preserve"> delapan</v>
          </cell>
          <cell r="D3419" t="str">
            <v>Tiga puluh empat koma satu delapan</v>
          </cell>
        </row>
        <row r="3420">
          <cell r="A3420">
            <v>34.19</v>
          </cell>
          <cell r="B3420" t="str">
            <v>Tiga puluh empat koma satu</v>
          </cell>
          <cell r="C3420" t="str">
            <v xml:space="preserve"> sembilan</v>
          </cell>
          <cell r="D3420" t="str">
            <v>Tiga puluh empat koma satu sembilan</v>
          </cell>
        </row>
        <row r="3421">
          <cell r="A3421">
            <v>34.200000000000003</v>
          </cell>
          <cell r="B3421" t="str">
            <v>Tiga puluh empat koma dua</v>
          </cell>
          <cell r="C3421" t="str">
            <v xml:space="preserve"> nol</v>
          </cell>
          <cell r="D3421" t="str">
            <v>Tiga puluh empat koma dua nol</v>
          </cell>
        </row>
        <row r="3422">
          <cell r="A3422">
            <v>34.21</v>
          </cell>
          <cell r="B3422" t="str">
            <v>Tiga puluh empat koma dua</v>
          </cell>
          <cell r="C3422" t="str">
            <v xml:space="preserve"> satu</v>
          </cell>
          <cell r="D3422" t="str">
            <v>Tiga puluh empat koma dua satu</v>
          </cell>
        </row>
        <row r="3423">
          <cell r="A3423">
            <v>34.22</v>
          </cell>
          <cell r="B3423" t="str">
            <v>Tiga puluh empat koma dua</v>
          </cell>
          <cell r="C3423" t="str">
            <v xml:space="preserve"> dua</v>
          </cell>
          <cell r="D3423" t="str">
            <v>Tiga puluh empat koma dua dua</v>
          </cell>
        </row>
        <row r="3424">
          <cell r="A3424">
            <v>34.229999999999997</v>
          </cell>
          <cell r="B3424" t="str">
            <v>Tiga puluh empat koma dua</v>
          </cell>
          <cell r="C3424" t="str">
            <v xml:space="preserve"> tiga</v>
          </cell>
          <cell r="D3424" t="str">
            <v>Tiga puluh empat koma dua tiga</v>
          </cell>
        </row>
        <row r="3425">
          <cell r="A3425">
            <v>34.24</v>
          </cell>
          <cell r="B3425" t="str">
            <v>Tiga puluh empat koma dua</v>
          </cell>
          <cell r="C3425" t="str">
            <v xml:space="preserve"> empat</v>
          </cell>
          <cell r="D3425" t="str">
            <v>Tiga puluh empat koma dua empat</v>
          </cell>
        </row>
        <row r="3426">
          <cell r="A3426">
            <v>34.25</v>
          </cell>
          <cell r="B3426" t="str">
            <v>Tiga puluh empat koma dua</v>
          </cell>
          <cell r="C3426" t="str">
            <v xml:space="preserve"> lima</v>
          </cell>
          <cell r="D3426" t="str">
            <v>Tiga puluh empat koma dua lima</v>
          </cell>
        </row>
        <row r="3427">
          <cell r="A3427">
            <v>34.26</v>
          </cell>
          <cell r="B3427" t="str">
            <v>Tiga puluh empat koma dua</v>
          </cell>
          <cell r="C3427" t="str">
            <v xml:space="preserve"> enam</v>
          </cell>
          <cell r="D3427" t="str">
            <v>Tiga puluh empat koma dua enam</v>
          </cell>
        </row>
        <row r="3428">
          <cell r="A3428">
            <v>34.270000000000003</v>
          </cell>
          <cell r="B3428" t="str">
            <v>Tiga puluh empat koma dua</v>
          </cell>
          <cell r="C3428" t="str">
            <v xml:space="preserve"> tujuh</v>
          </cell>
          <cell r="D3428" t="str">
            <v>Tiga puluh empat koma dua tujuh</v>
          </cell>
        </row>
        <row r="3429">
          <cell r="A3429">
            <v>34.28</v>
          </cell>
          <cell r="B3429" t="str">
            <v>Tiga puluh empat koma dua</v>
          </cell>
          <cell r="C3429" t="str">
            <v xml:space="preserve"> delapan</v>
          </cell>
          <cell r="D3429" t="str">
            <v>Tiga puluh empat koma dua delapan</v>
          </cell>
        </row>
        <row r="3430">
          <cell r="A3430">
            <v>34.29</v>
          </cell>
          <cell r="B3430" t="str">
            <v>Tiga puluh empat koma dua</v>
          </cell>
          <cell r="C3430" t="str">
            <v xml:space="preserve"> sembilan</v>
          </cell>
          <cell r="D3430" t="str">
            <v>Tiga puluh empat koma dua sembilan</v>
          </cell>
        </row>
        <row r="3431">
          <cell r="A3431">
            <v>34.299999999999997</v>
          </cell>
          <cell r="B3431" t="str">
            <v>Tiga puluh empat koma tiga</v>
          </cell>
          <cell r="C3431" t="str">
            <v xml:space="preserve"> nol</v>
          </cell>
          <cell r="D3431" t="str">
            <v>Tiga puluh empat koma tiga nol</v>
          </cell>
        </row>
        <row r="3432">
          <cell r="A3432">
            <v>34.31</v>
          </cell>
          <cell r="B3432" t="str">
            <v>Tiga puluh empat koma tiga</v>
          </cell>
          <cell r="C3432" t="str">
            <v xml:space="preserve"> satu</v>
          </cell>
          <cell r="D3432" t="str">
            <v>Tiga puluh empat koma tiga satu</v>
          </cell>
        </row>
        <row r="3433">
          <cell r="A3433">
            <v>34.32</v>
          </cell>
          <cell r="B3433" t="str">
            <v>Tiga puluh empat koma tiga</v>
          </cell>
          <cell r="C3433" t="str">
            <v xml:space="preserve"> dua</v>
          </cell>
          <cell r="D3433" t="str">
            <v>Tiga puluh empat koma tiga dua</v>
          </cell>
        </row>
        <row r="3434">
          <cell r="A3434">
            <v>34.33</v>
          </cell>
          <cell r="B3434" t="str">
            <v>Tiga puluh empat koma tiga</v>
          </cell>
          <cell r="C3434" t="str">
            <v xml:space="preserve"> tiga</v>
          </cell>
          <cell r="D3434" t="str">
            <v>Tiga puluh empat koma tiga tiga</v>
          </cell>
        </row>
        <row r="3435">
          <cell r="A3435">
            <v>34.340000000000003</v>
          </cell>
          <cell r="B3435" t="str">
            <v>Tiga puluh empat koma tiga</v>
          </cell>
          <cell r="C3435" t="str">
            <v xml:space="preserve"> empat</v>
          </cell>
          <cell r="D3435" t="str">
            <v>Tiga puluh empat koma tiga empat</v>
          </cell>
        </row>
        <row r="3436">
          <cell r="A3436">
            <v>34.35</v>
          </cell>
          <cell r="B3436" t="str">
            <v>Tiga puluh empat koma tiga</v>
          </cell>
          <cell r="C3436" t="str">
            <v xml:space="preserve"> lima</v>
          </cell>
          <cell r="D3436" t="str">
            <v>Tiga puluh empat koma tiga lima</v>
          </cell>
        </row>
        <row r="3437">
          <cell r="A3437">
            <v>34.36</v>
          </cell>
          <cell r="B3437" t="str">
            <v>Tiga puluh empat koma tiga</v>
          </cell>
          <cell r="C3437" t="str">
            <v xml:space="preserve"> enam</v>
          </cell>
          <cell r="D3437" t="str">
            <v>Tiga puluh empat koma tiga enam</v>
          </cell>
        </row>
        <row r="3438">
          <cell r="A3438">
            <v>34.369999999999997</v>
          </cell>
          <cell r="B3438" t="str">
            <v>Tiga puluh empat koma tiga</v>
          </cell>
          <cell r="C3438" t="str">
            <v xml:space="preserve"> tujuh</v>
          </cell>
          <cell r="D3438" t="str">
            <v>Tiga puluh empat koma tiga tujuh</v>
          </cell>
        </row>
        <row r="3439">
          <cell r="A3439">
            <v>34.380000000000003</v>
          </cell>
          <cell r="B3439" t="str">
            <v>Tiga puluh empat koma tiga</v>
          </cell>
          <cell r="C3439" t="str">
            <v xml:space="preserve"> delapan</v>
          </cell>
          <cell r="D3439" t="str">
            <v>Tiga puluh empat koma tiga delapan</v>
          </cell>
        </row>
        <row r="3440">
          <cell r="A3440">
            <v>34.39</v>
          </cell>
          <cell r="B3440" t="str">
            <v>Tiga puluh empat koma tiga</v>
          </cell>
          <cell r="C3440" t="str">
            <v xml:space="preserve"> sembilan</v>
          </cell>
          <cell r="D3440" t="str">
            <v>Tiga puluh empat koma tiga sembilan</v>
          </cell>
        </row>
        <row r="3441">
          <cell r="A3441">
            <v>34.4</v>
          </cell>
          <cell r="B3441" t="str">
            <v>Tiga puluh empat koma empat</v>
          </cell>
          <cell r="C3441" t="str">
            <v xml:space="preserve"> nol</v>
          </cell>
          <cell r="D3441" t="str">
            <v>Tiga puluh empat koma empat nol</v>
          </cell>
        </row>
        <row r="3442">
          <cell r="A3442">
            <v>34.409999999999997</v>
          </cell>
          <cell r="B3442" t="str">
            <v>Tiga puluh empat koma empat</v>
          </cell>
          <cell r="C3442" t="str">
            <v xml:space="preserve"> satu</v>
          </cell>
          <cell r="D3442" t="str">
            <v>Tiga puluh empat koma empat satu</v>
          </cell>
        </row>
        <row r="3443">
          <cell r="A3443">
            <v>34.42</v>
          </cell>
          <cell r="B3443" t="str">
            <v>Tiga puluh empat koma empat</v>
          </cell>
          <cell r="C3443" t="str">
            <v xml:space="preserve"> dua</v>
          </cell>
          <cell r="D3443" t="str">
            <v>Tiga puluh empat koma empat dua</v>
          </cell>
        </row>
        <row r="3444">
          <cell r="A3444">
            <v>34.43</v>
          </cell>
          <cell r="B3444" t="str">
            <v>Tiga puluh empat koma empat</v>
          </cell>
          <cell r="C3444" t="str">
            <v xml:space="preserve"> tiga</v>
          </cell>
          <cell r="D3444" t="str">
            <v>Tiga puluh empat koma empat tiga</v>
          </cell>
        </row>
        <row r="3445">
          <cell r="A3445">
            <v>34.44</v>
          </cell>
          <cell r="B3445" t="str">
            <v>Tiga puluh empat koma empat</v>
          </cell>
          <cell r="C3445" t="str">
            <v xml:space="preserve"> empat</v>
          </cell>
          <cell r="D3445" t="str">
            <v>Tiga puluh empat koma empat empat</v>
          </cell>
        </row>
        <row r="3446">
          <cell r="A3446">
            <v>34.450000000000003</v>
          </cell>
          <cell r="B3446" t="str">
            <v>Tiga puluh empat koma empat</v>
          </cell>
          <cell r="C3446" t="str">
            <v xml:space="preserve"> lima</v>
          </cell>
          <cell r="D3446" t="str">
            <v>Tiga puluh empat koma empat lima</v>
          </cell>
        </row>
        <row r="3447">
          <cell r="A3447">
            <v>34.46</v>
          </cell>
          <cell r="B3447" t="str">
            <v>Tiga puluh empat koma empat</v>
          </cell>
          <cell r="C3447" t="str">
            <v xml:space="preserve"> enam</v>
          </cell>
          <cell r="D3447" t="str">
            <v>Tiga puluh empat koma empat enam</v>
          </cell>
        </row>
        <row r="3448">
          <cell r="A3448">
            <v>34.47</v>
          </cell>
          <cell r="B3448" t="str">
            <v>Tiga puluh empat koma empat</v>
          </cell>
          <cell r="C3448" t="str">
            <v xml:space="preserve"> tujuh</v>
          </cell>
          <cell r="D3448" t="str">
            <v>Tiga puluh empat koma empat tujuh</v>
          </cell>
        </row>
        <row r="3449">
          <cell r="A3449">
            <v>34.479999999999997</v>
          </cell>
          <cell r="B3449" t="str">
            <v>Tiga puluh empat koma empat</v>
          </cell>
          <cell r="C3449" t="str">
            <v xml:space="preserve"> delapan</v>
          </cell>
          <cell r="D3449" t="str">
            <v>Tiga puluh empat koma empat delapan</v>
          </cell>
        </row>
        <row r="3450">
          <cell r="A3450">
            <v>34.49</v>
          </cell>
          <cell r="B3450" t="str">
            <v>Tiga puluh empat koma empat</v>
          </cell>
          <cell r="C3450" t="str">
            <v xml:space="preserve"> sembilan</v>
          </cell>
          <cell r="D3450" t="str">
            <v>Tiga puluh empat koma empat sembilan</v>
          </cell>
        </row>
        <row r="3451">
          <cell r="A3451">
            <v>34.5</v>
          </cell>
          <cell r="B3451" t="str">
            <v>Tiga puluh empat koma lima</v>
          </cell>
          <cell r="C3451" t="str">
            <v xml:space="preserve"> nol</v>
          </cell>
          <cell r="D3451" t="str">
            <v>Tiga puluh empat koma lima nol</v>
          </cell>
        </row>
        <row r="3452">
          <cell r="A3452">
            <v>34.51</v>
          </cell>
          <cell r="B3452" t="str">
            <v>Tiga puluh empat koma lima</v>
          </cell>
          <cell r="C3452" t="str">
            <v xml:space="preserve"> satu</v>
          </cell>
          <cell r="D3452" t="str">
            <v>Tiga puluh empat koma lima satu</v>
          </cell>
        </row>
        <row r="3453">
          <cell r="A3453">
            <v>34.520000000000003</v>
          </cell>
          <cell r="B3453" t="str">
            <v>Tiga puluh empat koma lima</v>
          </cell>
          <cell r="C3453" t="str">
            <v xml:space="preserve"> dua</v>
          </cell>
          <cell r="D3453" t="str">
            <v>Tiga puluh empat koma lima dua</v>
          </cell>
        </row>
        <row r="3454">
          <cell r="A3454">
            <v>34.53</v>
          </cell>
          <cell r="B3454" t="str">
            <v>Tiga puluh empat koma lima</v>
          </cell>
          <cell r="C3454" t="str">
            <v xml:space="preserve"> tiga</v>
          </cell>
          <cell r="D3454" t="str">
            <v>Tiga puluh empat koma lima tiga</v>
          </cell>
        </row>
        <row r="3455">
          <cell r="A3455">
            <v>34.54</v>
          </cell>
          <cell r="B3455" t="str">
            <v>Tiga puluh empat koma lima</v>
          </cell>
          <cell r="C3455" t="str">
            <v xml:space="preserve"> empat</v>
          </cell>
          <cell r="D3455" t="str">
            <v>Tiga puluh empat koma lima empat</v>
          </cell>
        </row>
        <row r="3456">
          <cell r="A3456">
            <v>34.549999999999997</v>
          </cell>
          <cell r="B3456" t="str">
            <v>Tiga puluh empat koma lima</v>
          </cell>
          <cell r="C3456" t="str">
            <v xml:space="preserve"> lima</v>
          </cell>
          <cell r="D3456" t="str">
            <v>Tiga puluh empat koma lima lima</v>
          </cell>
        </row>
        <row r="3457">
          <cell r="A3457">
            <v>34.56</v>
          </cell>
          <cell r="B3457" t="str">
            <v>Tiga puluh empat koma lima</v>
          </cell>
          <cell r="C3457" t="str">
            <v xml:space="preserve"> enam</v>
          </cell>
          <cell r="D3457" t="str">
            <v>Tiga puluh empat koma lima enam</v>
          </cell>
        </row>
        <row r="3458">
          <cell r="A3458">
            <v>34.57</v>
          </cell>
          <cell r="B3458" t="str">
            <v>Tiga puluh empat koma lima</v>
          </cell>
          <cell r="C3458" t="str">
            <v xml:space="preserve"> tujuh</v>
          </cell>
          <cell r="D3458" t="str">
            <v>Tiga puluh empat koma lima tujuh</v>
          </cell>
        </row>
        <row r="3459">
          <cell r="A3459">
            <v>34.58</v>
          </cell>
          <cell r="B3459" t="str">
            <v>Tiga puluh empat koma lima</v>
          </cell>
          <cell r="C3459" t="str">
            <v xml:space="preserve"> delapan</v>
          </cell>
          <cell r="D3459" t="str">
            <v>Tiga puluh empat koma lima delapan</v>
          </cell>
        </row>
        <row r="3460">
          <cell r="A3460">
            <v>34.590000000000003</v>
          </cell>
          <cell r="B3460" t="str">
            <v>Tiga puluh empat koma lima</v>
          </cell>
          <cell r="C3460" t="str">
            <v xml:space="preserve"> sembilan</v>
          </cell>
          <cell r="D3460" t="str">
            <v>Tiga puluh empat koma lima sembilan</v>
          </cell>
        </row>
        <row r="3461">
          <cell r="A3461">
            <v>34.6</v>
          </cell>
          <cell r="B3461" t="str">
            <v>Tiga puluh empat koma enam</v>
          </cell>
          <cell r="C3461" t="str">
            <v xml:space="preserve"> nol</v>
          </cell>
          <cell r="D3461" t="str">
            <v>Tiga puluh empat koma enam nol</v>
          </cell>
        </row>
        <row r="3462">
          <cell r="A3462">
            <v>34.61</v>
          </cell>
          <cell r="B3462" t="str">
            <v>Tiga puluh empat koma enam</v>
          </cell>
          <cell r="C3462" t="str">
            <v xml:space="preserve"> satu</v>
          </cell>
          <cell r="D3462" t="str">
            <v>Tiga puluh empat koma enam satu</v>
          </cell>
        </row>
        <row r="3463">
          <cell r="A3463">
            <v>34.619999999999997</v>
          </cell>
          <cell r="B3463" t="str">
            <v>Tiga puluh empat koma enam</v>
          </cell>
          <cell r="C3463" t="str">
            <v xml:space="preserve"> dua</v>
          </cell>
          <cell r="D3463" t="str">
            <v>Tiga puluh empat koma enam dua</v>
          </cell>
        </row>
        <row r="3464">
          <cell r="A3464">
            <v>34.630000000000003</v>
          </cell>
          <cell r="B3464" t="str">
            <v>Tiga puluh empat koma enam</v>
          </cell>
          <cell r="C3464" t="str">
            <v xml:space="preserve"> tiga</v>
          </cell>
          <cell r="D3464" t="str">
            <v>Tiga puluh empat koma enam tiga</v>
          </cell>
        </row>
        <row r="3465">
          <cell r="A3465">
            <v>34.64</v>
          </cell>
          <cell r="B3465" t="str">
            <v>Tiga puluh empat koma enam</v>
          </cell>
          <cell r="C3465" t="str">
            <v xml:space="preserve"> empat</v>
          </cell>
          <cell r="D3465" t="str">
            <v>Tiga puluh empat koma enam empat</v>
          </cell>
        </row>
        <row r="3466">
          <cell r="A3466">
            <v>34.65</v>
          </cell>
          <cell r="B3466" t="str">
            <v>Tiga puluh empat koma enam</v>
          </cell>
          <cell r="C3466" t="str">
            <v xml:space="preserve"> lima</v>
          </cell>
          <cell r="D3466" t="str">
            <v>Tiga puluh empat koma enam lima</v>
          </cell>
        </row>
        <row r="3467">
          <cell r="A3467">
            <v>34.659999999999997</v>
          </cell>
          <cell r="B3467" t="str">
            <v>Tiga puluh empat koma enam</v>
          </cell>
          <cell r="C3467" t="str">
            <v xml:space="preserve"> enam</v>
          </cell>
          <cell r="D3467" t="str">
            <v>Tiga puluh empat koma enam enam</v>
          </cell>
        </row>
        <row r="3468">
          <cell r="A3468">
            <v>34.67</v>
          </cell>
          <cell r="B3468" t="str">
            <v>Tiga puluh empat koma enam</v>
          </cell>
          <cell r="C3468" t="str">
            <v xml:space="preserve"> tujuh</v>
          </cell>
          <cell r="D3468" t="str">
            <v>Tiga puluh empat koma enam tujuh</v>
          </cell>
        </row>
        <row r="3469">
          <cell r="A3469">
            <v>34.68</v>
          </cell>
          <cell r="B3469" t="str">
            <v>Tiga puluh empat koma enam</v>
          </cell>
          <cell r="C3469" t="str">
            <v xml:space="preserve"> delapan</v>
          </cell>
          <cell r="D3469" t="str">
            <v>Tiga puluh empat koma enam delapan</v>
          </cell>
        </row>
        <row r="3470">
          <cell r="A3470">
            <v>34.69</v>
          </cell>
          <cell r="B3470" t="str">
            <v>Tiga puluh empat koma enam</v>
          </cell>
          <cell r="C3470" t="str">
            <v xml:space="preserve"> sembilan</v>
          </cell>
          <cell r="D3470" t="str">
            <v>Tiga puluh empat koma enam sembilan</v>
          </cell>
        </row>
        <row r="3471">
          <cell r="A3471">
            <v>34.700000000000003</v>
          </cell>
          <cell r="B3471" t="str">
            <v>Tiga puluh empat koma tujuh</v>
          </cell>
          <cell r="C3471" t="str">
            <v xml:space="preserve"> nol</v>
          </cell>
          <cell r="D3471" t="str">
            <v>Tiga puluh empat koma tujuh nol</v>
          </cell>
        </row>
        <row r="3472">
          <cell r="A3472">
            <v>34.71</v>
          </cell>
          <cell r="B3472" t="str">
            <v>Tiga puluh empat koma tujuh</v>
          </cell>
          <cell r="C3472" t="str">
            <v xml:space="preserve"> satu</v>
          </cell>
          <cell r="D3472" t="str">
            <v>Tiga puluh empat koma tujuh satu</v>
          </cell>
        </row>
        <row r="3473">
          <cell r="A3473">
            <v>34.72</v>
          </cell>
          <cell r="B3473" t="str">
            <v>Tiga puluh empat koma tujuh</v>
          </cell>
          <cell r="C3473" t="str">
            <v xml:space="preserve"> dua</v>
          </cell>
          <cell r="D3473" t="str">
            <v>Tiga puluh empat koma tujuh dua</v>
          </cell>
        </row>
        <row r="3474">
          <cell r="A3474">
            <v>34.729999999999997</v>
          </cell>
          <cell r="B3474" t="str">
            <v>Tiga puluh empat koma tujuh</v>
          </cell>
          <cell r="C3474" t="str">
            <v xml:space="preserve"> tiga</v>
          </cell>
          <cell r="D3474" t="str">
            <v>Tiga puluh empat koma tujuh tiga</v>
          </cell>
        </row>
        <row r="3475">
          <cell r="A3475">
            <v>34.74</v>
          </cell>
          <cell r="B3475" t="str">
            <v>Tiga puluh empat koma tujuh</v>
          </cell>
          <cell r="C3475" t="str">
            <v xml:space="preserve"> empat</v>
          </cell>
          <cell r="D3475" t="str">
            <v>Tiga puluh empat koma tujuh empat</v>
          </cell>
        </row>
        <row r="3476">
          <cell r="A3476">
            <v>34.75</v>
          </cell>
          <cell r="B3476" t="str">
            <v>Tiga puluh empat koma tujuh</v>
          </cell>
          <cell r="C3476" t="str">
            <v xml:space="preserve"> lima</v>
          </cell>
          <cell r="D3476" t="str">
            <v>Tiga puluh empat koma tujuh lima</v>
          </cell>
        </row>
        <row r="3477">
          <cell r="A3477">
            <v>34.76</v>
          </cell>
          <cell r="B3477" t="str">
            <v>Tiga puluh empat koma tujuh</v>
          </cell>
          <cell r="C3477" t="str">
            <v xml:space="preserve"> enam</v>
          </cell>
          <cell r="D3477" t="str">
            <v>Tiga puluh empat koma tujuh enam</v>
          </cell>
        </row>
        <row r="3478">
          <cell r="A3478">
            <v>34.770000000000003</v>
          </cell>
          <cell r="B3478" t="str">
            <v>Tiga puluh empat koma tujuh</v>
          </cell>
          <cell r="C3478" t="str">
            <v xml:space="preserve"> tujuh</v>
          </cell>
          <cell r="D3478" t="str">
            <v>Tiga puluh empat koma tujuh tujuh</v>
          </cell>
        </row>
        <row r="3479">
          <cell r="A3479">
            <v>34.78</v>
          </cell>
          <cell r="B3479" t="str">
            <v>Tiga puluh empat koma tujuh</v>
          </cell>
          <cell r="C3479" t="str">
            <v xml:space="preserve"> delapan</v>
          </cell>
          <cell r="D3479" t="str">
            <v>Tiga puluh empat koma tujuh delapan</v>
          </cell>
        </row>
        <row r="3480">
          <cell r="A3480">
            <v>34.79</v>
          </cell>
          <cell r="B3480" t="str">
            <v>Tiga puluh empat koma tujuh</v>
          </cell>
          <cell r="C3480" t="str">
            <v xml:space="preserve"> sembilan</v>
          </cell>
          <cell r="D3480" t="str">
            <v>Tiga puluh empat koma tujuh sembilan</v>
          </cell>
        </row>
        <row r="3481">
          <cell r="A3481">
            <v>34.799999999999997</v>
          </cell>
          <cell r="B3481" t="str">
            <v>Tiga puluh empat koma delapan</v>
          </cell>
          <cell r="C3481" t="str">
            <v xml:space="preserve"> nol</v>
          </cell>
          <cell r="D3481" t="str">
            <v>Tiga puluh empat koma delapan nol</v>
          </cell>
        </row>
        <row r="3482">
          <cell r="A3482">
            <v>34.81</v>
          </cell>
          <cell r="B3482" t="str">
            <v>Tiga puluh empat koma delapan</v>
          </cell>
          <cell r="C3482" t="str">
            <v xml:space="preserve"> satu</v>
          </cell>
          <cell r="D3482" t="str">
            <v>Tiga puluh empat koma delapan satu</v>
          </cell>
        </row>
        <row r="3483">
          <cell r="A3483">
            <v>34.82</v>
          </cell>
          <cell r="B3483" t="str">
            <v>Tiga puluh empat koma delapan</v>
          </cell>
          <cell r="C3483" t="str">
            <v xml:space="preserve"> dua</v>
          </cell>
          <cell r="D3483" t="str">
            <v>Tiga puluh empat koma delapan dua</v>
          </cell>
        </row>
        <row r="3484">
          <cell r="A3484">
            <v>34.83</v>
          </cell>
          <cell r="B3484" t="str">
            <v>Tiga puluh empat koma delapan</v>
          </cell>
          <cell r="C3484" t="str">
            <v xml:space="preserve"> tiga</v>
          </cell>
          <cell r="D3484" t="str">
            <v>Tiga puluh empat koma delapan tiga</v>
          </cell>
        </row>
        <row r="3485">
          <cell r="A3485">
            <v>34.840000000000003</v>
          </cell>
          <cell r="B3485" t="str">
            <v>Tiga puluh empat koma delapan</v>
          </cell>
          <cell r="C3485" t="str">
            <v xml:space="preserve"> empat</v>
          </cell>
          <cell r="D3485" t="str">
            <v>Tiga puluh empat koma delapan empat</v>
          </cell>
        </row>
        <row r="3486">
          <cell r="A3486">
            <v>34.85</v>
          </cell>
          <cell r="B3486" t="str">
            <v>Tiga puluh empat koma delapan</v>
          </cell>
          <cell r="C3486" t="str">
            <v xml:space="preserve"> lima</v>
          </cell>
          <cell r="D3486" t="str">
            <v>Tiga puluh empat koma delapan lima</v>
          </cell>
        </row>
        <row r="3487">
          <cell r="A3487">
            <v>34.86</v>
          </cell>
          <cell r="B3487" t="str">
            <v>Tiga puluh empat koma delapan</v>
          </cell>
          <cell r="C3487" t="str">
            <v xml:space="preserve"> enam</v>
          </cell>
          <cell r="D3487" t="str">
            <v>Tiga puluh empat koma delapan enam</v>
          </cell>
        </row>
        <row r="3488">
          <cell r="A3488">
            <v>34.869999999999997</v>
          </cell>
          <cell r="B3488" t="str">
            <v>Tiga puluh empat koma delapan</v>
          </cell>
          <cell r="C3488" t="str">
            <v xml:space="preserve"> tujuh</v>
          </cell>
          <cell r="D3488" t="str">
            <v>Tiga puluh empat koma delapan tujuh</v>
          </cell>
        </row>
        <row r="3489">
          <cell r="A3489">
            <v>34.880000000000003</v>
          </cell>
          <cell r="B3489" t="str">
            <v>Tiga puluh empat koma delapan</v>
          </cell>
          <cell r="C3489" t="str">
            <v xml:space="preserve"> delapan</v>
          </cell>
          <cell r="D3489" t="str">
            <v>Tiga puluh empat koma delapan delapan</v>
          </cell>
        </row>
        <row r="3490">
          <cell r="A3490">
            <v>34.89</v>
          </cell>
          <cell r="B3490" t="str">
            <v>Tiga puluh empat koma delapan</v>
          </cell>
          <cell r="C3490" t="str">
            <v xml:space="preserve"> sembilan</v>
          </cell>
          <cell r="D3490" t="str">
            <v>Tiga puluh empat koma delapan sembilan</v>
          </cell>
        </row>
        <row r="3491">
          <cell r="A3491">
            <v>34.9</v>
          </cell>
          <cell r="B3491" t="str">
            <v>Tiga puluh empat koma sembilan</v>
          </cell>
          <cell r="C3491" t="str">
            <v xml:space="preserve"> nol</v>
          </cell>
          <cell r="D3491" t="str">
            <v>Tiga puluh empat koma sembilan nol</v>
          </cell>
        </row>
        <row r="3492">
          <cell r="A3492">
            <v>34.909999999999997</v>
          </cell>
          <cell r="B3492" t="str">
            <v>Tiga puluh empat koma sembilan</v>
          </cell>
          <cell r="C3492" t="str">
            <v xml:space="preserve"> satu</v>
          </cell>
          <cell r="D3492" t="str">
            <v>Tiga puluh empat koma sembilan satu</v>
          </cell>
        </row>
        <row r="3493">
          <cell r="A3493">
            <v>34.92</v>
          </cell>
          <cell r="B3493" t="str">
            <v>Tiga puluh empat koma sembilan</v>
          </cell>
          <cell r="C3493" t="str">
            <v xml:space="preserve"> dua</v>
          </cell>
          <cell r="D3493" t="str">
            <v>Tiga puluh empat koma sembilan dua</v>
          </cell>
        </row>
        <row r="3494">
          <cell r="A3494">
            <v>34.93</v>
          </cell>
          <cell r="B3494" t="str">
            <v>Tiga puluh empat koma sembilan</v>
          </cell>
          <cell r="C3494" t="str">
            <v xml:space="preserve"> tiga</v>
          </cell>
          <cell r="D3494" t="str">
            <v>Tiga puluh empat koma sembilan tiga</v>
          </cell>
        </row>
        <row r="3495">
          <cell r="A3495">
            <v>34.94</v>
          </cell>
          <cell r="B3495" t="str">
            <v>Tiga puluh empat koma sembilan</v>
          </cell>
          <cell r="C3495" t="str">
            <v xml:space="preserve"> empat</v>
          </cell>
          <cell r="D3495" t="str">
            <v>Tiga puluh empat koma sembilan empat</v>
          </cell>
        </row>
        <row r="3496">
          <cell r="A3496">
            <v>34.950000000000003</v>
          </cell>
          <cell r="B3496" t="str">
            <v>Tiga puluh empat koma sembilan</v>
          </cell>
          <cell r="C3496" t="str">
            <v xml:space="preserve"> lima</v>
          </cell>
          <cell r="D3496" t="str">
            <v>Tiga puluh empat koma sembilan lima</v>
          </cell>
        </row>
        <row r="3497">
          <cell r="A3497">
            <v>34.96</v>
          </cell>
          <cell r="B3497" t="str">
            <v>Tiga puluh empat koma sembilan</v>
          </cell>
          <cell r="C3497" t="str">
            <v xml:space="preserve"> enam</v>
          </cell>
          <cell r="D3497" t="str">
            <v>Tiga puluh empat koma sembilan enam</v>
          </cell>
        </row>
        <row r="3498">
          <cell r="A3498">
            <v>34.97</v>
          </cell>
          <cell r="B3498" t="str">
            <v>Tiga puluh empat koma sembilan</v>
          </cell>
          <cell r="C3498" t="str">
            <v xml:space="preserve"> tujuh</v>
          </cell>
          <cell r="D3498" t="str">
            <v>Tiga puluh empat koma sembilan tujuh</v>
          </cell>
        </row>
        <row r="3499">
          <cell r="A3499">
            <v>34.979999999999997</v>
          </cell>
          <cell r="B3499" t="str">
            <v>Tiga puluh empat koma sembilan</v>
          </cell>
          <cell r="C3499" t="str">
            <v xml:space="preserve"> delapan</v>
          </cell>
          <cell r="D3499" t="str">
            <v>Tiga puluh empat koma sembilan delapan</v>
          </cell>
        </row>
        <row r="3500">
          <cell r="A3500">
            <v>34.99</v>
          </cell>
          <cell r="B3500" t="str">
            <v>Tiga puluh empat koma sembilan</v>
          </cell>
          <cell r="C3500" t="str">
            <v xml:space="preserve"> sembilan</v>
          </cell>
          <cell r="D3500" t="str">
            <v>Tiga puluh empat koma sembilan sembilan</v>
          </cell>
        </row>
        <row r="3501">
          <cell r="A3501">
            <v>35</v>
          </cell>
          <cell r="B3501" t="str">
            <v>Tiga puluh lima koma nol</v>
          </cell>
          <cell r="C3501" t="str">
            <v xml:space="preserve"> nol</v>
          </cell>
          <cell r="D3501" t="str">
            <v>Tiga puluh lima koma nol nol</v>
          </cell>
        </row>
        <row r="3502">
          <cell r="A3502">
            <v>35.01</v>
          </cell>
          <cell r="B3502" t="str">
            <v>Tiga puluh lima koma nol</v>
          </cell>
          <cell r="C3502" t="str">
            <v xml:space="preserve"> satu</v>
          </cell>
          <cell r="D3502" t="str">
            <v>Tiga puluh lima koma nol satu</v>
          </cell>
        </row>
        <row r="3503">
          <cell r="A3503">
            <v>35.020000000000003</v>
          </cell>
          <cell r="B3503" t="str">
            <v>Tiga puluh lima koma nol</v>
          </cell>
          <cell r="C3503" t="str">
            <v xml:space="preserve"> dua</v>
          </cell>
          <cell r="D3503" t="str">
            <v>Tiga puluh lima koma nol dua</v>
          </cell>
        </row>
        <row r="3504">
          <cell r="A3504">
            <v>35.03</v>
          </cell>
          <cell r="B3504" t="str">
            <v>Tiga puluh lima koma nol</v>
          </cell>
          <cell r="C3504" t="str">
            <v xml:space="preserve"> tiga</v>
          </cell>
          <cell r="D3504" t="str">
            <v>Tiga puluh lima koma nol tiga</v>
          </cell>
        </row>
        <row r="3505">
          <cell r="A3505">
            <v>35.04</v>
          </cell>
          <cell r="B3505" t="str">
            <v>Tiga puluh lima koma nol</v>
          </cell>
          <cell r="C3505" t="str">
            <v xml:space="preserve"> empat</v>
          </cell>
          <cell r="D3505" t="str">
            <v>Tiga puluh lima koma nol empat</v>
          </cell>
        </row>
        <row r="3506">
          <cell r="A3506">
            <v>35.049999999999997</v>
          </cell>
          <cell r="B3506" t="str">
            <v>Tiga puluh lima koma nol</v>
          </cell>
          <cell r="C3506" t="str">
            <v xml:space="preserve"> lima</v>
          </cell>
          <cell r="D3506" t="str">
            <v>Tiga puluh lima koma nol lima</v>
          </cell>
        </row>
        <row r="3507">
          <cell r="A3507">
            <v>35.06</v>
          </cell>
          <cell r="B3507" t="str">
            <v>Tiga puluh lima koma nol</v>
          </cell>
          <cell r="C3507" t="str">
            <v xml:space="preserve"> enam</v>
          </cell>
          <cell r="D3507" t="str">
            <v>Tiga puluh lima koma nol enam</v>
          </cell>
        </row>
        <row r="3508">
          <cell r="A3508">
            <v>35.07</v>
          </cell>
          <cell r="B3508" t="str">
            <v>Tiga puluh lima koma nol</v>
          </cell>
          <cell r="C3508" t="str">
            <v xml:space="preserve"> tujuh</v>
          </cell>
          <cell r="D3508" t="str">
            <v>Tiga puluh lima koma nol tujuh</v>
          </cell>
        </row>
        <row r="3509">
          <cell r="A3509">
            <v>35.08</v>
          </cell>
          <cell r="B3509" t="str">
            <v>Tiga puluh lima koma nol</v>
          </cell>
          <cell r="C3509" t="str">
            <v xml:space="preserve"> delapan</v>
          </cell>
          <cell r="D3509" t="str">
            <v>Tiga puluh lima koma nol delapan</v>
          </cell>
        </row>
        <row r="3510">
          <cell r="A3510">
            <v>35.090000000000003</v>
          </cell>
          <cell r="B3510" t="str">
            <v>Tiga puluh lima koma nol</v>
          </cell>
          <cell r="C3510" t="str">
            <v xml:space="preserve"> sembilan</v>
          </cell>
          <cell r="D3510" t="str">
            <v>Tiga puluh lima koma nol sembilan</v>
          </cell>
        </row>
        <row r="3511">
          <cell r="A3511">
            <v>35.1</v>
          </cell>
          <cell r="B3511" t="str">
            <v>Tiga puluh lima koma satu</v>
          </cell>
          <cell r="C3511" t="str">
            <v xml:space="preserve"> nol</v>
          </cell>
          <cell r="D3511" t="str">
            <v>Tiga puluh lima koma satu nol</v>
          </cell>
        </row>
        <row r="3512">
          <cell r="A3512">
            <v>35.11</v>
          </cell>
          <cell r="B3512" t="str">
            <v>Tiga puluh lima koma satu</v>
          </cell>
          <cell r="C3512" t="str">
            <v xml:space="preserve"> satu</v>
          </cell>
          <cell r="D3512" t="str">
            <v>Tiga puluh lima koma satu satu</v>
          </cell>
        </row>
        <row r="3513">
          <cell r="A3513">
            <v>35.119999999999997</v>
          </cell>
          <cell r="B3513" t="str">
            <v>Tiga puluh lima koma satu</v>
          </cell>
          <cell r="C3513" t="str">
            <v xml:space="preserve"> dua</v>
          </cell>
          <cell r="D3513" t="str">
            <v>Tiga puluh lima koma satu dua</v>
          </cell>
        </row>
        <row r="3514">
          <cell r="A3514">
            <v>35.130000000000003</v>
          </cell>
          <cell r="B3514" t="str">
            <v>Tiga puluh lima koma satu</v>
          </cell>
          <cell r="C3514" t="str">
            <v xml:space="preserve"> tiga</v>
          </cell>
          <cell r="D3514" t="str">
            <v>Tiga puluh lima koma satu tiga</v>
          </cell>
        </row>
        <row r="3515">
          <cell r="A3515">
            <v>35.14</v>
          </cell>
          <cell r="B3515" t="str">
            <v>Tiga puluh lima koma satu</v>
          </cell>
          <cell r="C3515" t="str">
            <v xml:space="preserve"> empat</v>
          </cell>
          <cell r="D3515" t="str">
            <v>Tiga puluh lima koma satu empat</v>
          </cell>
        </row>
        <row r="3516">
          <cell r="A3516">
            <v>35.15</v>
          </cell>
          <cell r="B3516" t="str">
            <v>Tiga puluh lima koma satu</v>
          </cell>
          <cell r="C3516" t="str">
            <v xml:space="preserve"> lima</v>
          </cell>
          <cell r="D3516" t="str">
            <v>Tiga puluh lima koma satu lima</v>
          </cell>
        </row>
        <row r="3517">
          <cell r="A3517">
            <v>35.159999999999997</v>
          </cell>
          <cell r="B3517" t="str">
            <v>Tiga puluh lima koma satu</v>
          </cell>
          <cell r="C3517" t="str">
            <v xml:space="preserve"> enam</v>
          </cell>
          <cell r="D3517" t="str">
            <v>Tiga puluh lima koma satu enam</v>
          </cell>
        </row>
        <row r="3518">
          <cell r="A3518">
            <v>35.17</v>
          </cell>
          <cell r="B3518" t="str">
            <v>Tiga puluh lima koma satu</v>
          </cell>
          <cell r="C3518" t="str">
            <v xml:space="preserve"> tujuh</v>
          </cell>
          <cell r="D3518" t="str">
            <v>Tiga puluh lima koma satu tujuh</v>
          </cell>
        </row>
        <row r="3519">
          <cell r="A3519">
            <v>35.18</v>
          </cell>
          <cell r="B3519" t="str">
            <v>Tiga puluh lima koma satu</v>
          </cell>
          <cell r="C3519" t="str">
            <v xml:space="preserve"> delapan</v>
          </cell>
          <cell r="D3519" t="str">
            <v>Tiga puluh lima koma satu delapan</v>
          </cell>
        </row>
        <row r="3520">
          <cell r="A3520">
            <v>35.19</v>
          </cell>
          <cell r="B3520" t="str">
            <v>Tiga puluh lima koma satu</v>
          </cell>
          <cell r="C3520" t="str">
            <v xml:space="preserve"> sembilan</v>
          </cell>
          <cell r="D3520" t="str">
            <v>Tiga puluh lima koma satu sembilan</v>
          </cell>
        </row>
        <row r="3521">
          <cell r="A3521">
            <v>35.200000000000003</v>
          </cell>
          <cell r="B3521" t="str">
            <v>Tiga puluh lima koma dua</v>
          </cell>
          <cell r="C3521" t="str">
            <v xml:space="preserve"> nol</v>
          </cell>
          <cell r="D3521" t="str">
            <v>Tiga puluh lima koma dua nol</v>
          </cell>
        </row>
        <row r="3522">
          <cell r="A3522">
            <v>35.21</v>
          </cell>
          <cell r="B3522" t="str">
            <v>Tiga puluh lima koma dua</v>
          </cell>
          <cell r="C3522" t="str">
            <v xml:space="preserve"> satu</v>
          </cell>
          <cell r="D3522" t="str">
            <v>Tiga puluh lima koma dua satu</v>
          </cell>
        </row>
        <row r="3523">
          <cell r="A3523">
            <v>35.22</v>
          </cell>
          <cell r="B3523" t="str">
            <v>Tiga puluh lima koma dua</v>
          </cell>
          <cell r="C3523" t="str">
            <v xml:space="preserve"> dua</v>
          </cell>
          <cell r="D3523" t="str">
            <v>Tiga puluh lima koma dua dua</v>
          </cell>
        </row>
        <row r="3524">
          <cell r="A3524">
            <v>35.229999999999997</v>
          </cell>
          <cell r="B3524" t="str">
            <v>Tiga puluh lima koma dua</v>
          </cell>
          <cell r="C3524" t="str">
            <v xml:space="preserve"> tiga</v>
          </cell>
          <cell r="D3524" t="str">
            <v>Tiga puluh lima koma dua tiga</v>
          </cell>
        </row>
        <row r="3525">
          <cell r="A3525">
            <v>35.24</v>
          </cell>
          <cell r="B3525" t="str">
            <v>Tiga puluh lima koma dua</v>
          </cell>
          <cell r="C3525" t="str">
            <v xml:space="preserve"> empat</v>
          </cell>
          <cell r="D3525" t="str">
            <v>Tiga puluh lima koma dua empat</v>
          </cell>
        </row>
        <row r="3526">
          <cell r="A3526">
            <v>35.25</v>
          </cell>
          <cell r="B3526" t="str">
            <v>Tiga puluh lima koma dua</v>
          </cell>
          <cell r="C3526" t="str">
            <v xml:space="preserve"> lima</v>
          </cell>
          <cell r="D3526" t="str">
            <v>Tiga puluh lima koma dua lima</v>
          </cell>
        </row>
        <row r="3527">
          <cell r="A3527">
            <v>35.26</v>
          </cell>
          <cell r="B3527" t="str">
            <v>Tiga puluh lima koma dua</v>
          </cell>
          <cell r="C3527" t="str">
            <v xml:space="preserve"> enam</v>
          </cell>
          <cell r="D3527" t="str">
            <v>Tiga puluh lima koma dua enam</v>
          </cell>
        </row>
        <row r="3528">
          <cell r="A3528">
            <v>35.270000000000003</v>
          </cell>
          <cell r="B3528" t="str">
            <v>Tiga puluh lima koma dua</v>
          </cell>
          <cell r="C3528" t="str">
            <v xml:space="preserve"> tujuh</v>
          </cell>
          <cell r="D3528" t="str">
            <v>Tiga puluh lima koma dua tujuh</v>
          </cell>
        </row>
        <row r="3529">
          <cell r="A3529">
            <v>35.28</v>
          </cell>
          <cell r="B3529" t="str">
            <v>Tiga puluh lima koma dua</v>
          </cell>
          <cell r="C3529" t="str">
            <v xml:space="preserve"> delapan</v>
          </cell>
          <cell r="D3529" t="str">
            <v>Tiga puluh lima koma dua delapan</v>
          </cell>
        </row>
        <row r="3530">
          <cell r="A3530">
            <v>35.29</v>
          </cell>
          <cell r="B3530" t="str">
            <v>Tiga puluh lima koma dua</v>
          </cell>
          <cell r="C3530" t="str">
            <v xml:space="preserve"> sembilan</v>
          </cell>
          <cell r="D3530" t="str">
            <v>Tiga puluh lima koma dua sembilan</v>
          </cell>
        </row>
        <row r="3531">
          <cell r="A3531">
            <v>35.299999999999997</v>
          </cell>
          <cell r="B3531" t="str">
            <v>Tiga puluh lima koma tiga</v>
          </cell>
          <cell r="C3531" t="str">
            <v xml:space="preserve"> nol</v>
          </cell>
          <cell r="D3531" t="str">
            <v>Tiga puluh lima koma tiga nol</v>
          </cell>
        </row>
        <row r="3532">
          <cell r="A3532">
            <v>35.31</v>
          </cell>
          <cell r="B3532" t="str">
            <v>Tiga puluh lima koma tiga</v>
          </cell>
          <cell r="C3532" t="str">
            <v xml:space="preserve"> satu</v>
          </cell>
          <cell r="D3532" t="str">
            <v>Tiga puluh lima koma tiga satu</v>
          </cell>
        </row>
        <row r="3533">
          <cell r="A3533">
            <v>35.32</v>
          </cell>
          <cell r="B3533" t="str">
            <v>Tiga puluh lima koma tiga</v>
          </cell>
          <cell r="C3533" t="str">
            <v xml:space="preserve"> dua</v>
          </cell>
          <cell r="D3533" t="str">
            <v>Tiga puluh lima koma tiga dua</v>
          </cell>
        </row>
        <row r="3534">
          <cell r="A3534">
            <v>35.33</v>
          </cell>
          <cell r="B3534" t="str">
            <v>Tiga puluh lima koma tiga</v>
          </cell>
          <cell r="C3534" t="str">
            <v xml:space="preserve"> tiga</v>
          </cell>
          <cell r="D3534" t="str">
            <v>Tiga puluh lima koma tiga tiga</v>
          </cell>
        </row>
        <row r="3535">
          <cell r="A3535">
            <v>35.340000000000003</v>
          </cell>
          <cell r="B3535" t="str">
            <v>Tiga puluh lima koma tiga</v>
          </cell>
          <cell r="C3535" t="str">
            <v xml:space="preserve"> empat</v>
          </cell>
          <cell r="D3535" t="str">
            <v>Tiga puluh lima koma tiga empat</v>
          </cell>
        </row>
        <row r="3536">
          <cell r="A3536">
            <v>35.35</v>
          </cell>
          <cell r="B3536" t="str">
            <v>Tiga puluh lima koma tiga</v>
          </cell>
          <cell r="C3536" t="str">
            <v xml:space="preserve"> lima</v>
          </cell>
          <cell r="D3536" t="str">
            <v>Tiga puluh lima koma tiga lima</v>
          </cell>
        </row>
        <row r="3537">
          <cell r="A3537">
            <v>35.36</v>
          </cell>
          <cell r="B3537" t="str">
            <v>Tiga puluh lima koma tiga</v>
          </cell>
          <cell r="C3537" t="str">
            <v xml:space="preserve"> enam</v>
          </cell>
          <cell r="D3537" t="str">
            <v>Tiga puluh lima koma tiga enam</v>
          </cell>
        </row>
        <row r="3538">
          <cell r="A3538">
            <v>35.369999999999997</v>
          </cell>
          <cell r="B3538" t="str">
            <v>Tiga puluh lima koma tiga</v>
          </cell>
          <cell r="C3538" t="str">
            <v xml:space="preserve"> tujuh</v>
          </cell>
          <cell r="D3538" t="str">
            <v>Tiga puluh lima koma tiga tujuh</v>
          </cell>
        </row>
        <row r="3539">
          <cell r="A3539">
            <v>35.380000000000003</v>
          </cell>
          <cell r="B3539" t="str">
            <v>Tiga puluh lima koma tiga</v>
          </cell>
          <cell r="C3539" t="str">
            <v xml:space="preserve"> delapan</v>
          </cell>
          <cell r="D3539" t="str">
            <v>Tiga puluh lima koma tiga delapan</v>
          </cell>
        </row>
        <row r="3540">
          <cell r="A3540">
            <v>35.39</v>
          </cell>
          <cell r="B3540" t="str">
            <v>Tiga puluh lima koma tiga</v>
          </cell>
          <cell r="C3540" t="str">
            <v xml:space="preserve"> sembilan</v>
          </cell>
          <cell r="D3540" t="str">
            <v>Tiga puluh lima koma tiga sembilan</v>
          </cell>
        </row>
        <row r="3541">
          <cell r="A3541">
            <v>35.4</v>
          </cell>
          <cell r="B3541" t="str">
            <v>Tiga puluh lima koma empat</v>
          </cell>
          <cell r="C3541" t="str">
            <v xml:space="preserve"> nol</v>
          </cell>
          <cell r="D3541" t="str">
            <v>Tiga puluh lima koma empat nol</v>
          </cell>
        </row>
        <row r="3542">
          <cell r="A3542">
            <v>35.409999999999997</v>
          </cell>
          <cell r="B3542" t="str">
            <v>Tiga puluh lima koma empat</v>
          </cell>
          <cell r="C3542" t="str">
            <v xml:space="preserve"> satu</v>
          </cell>
          <cell r="D3542" t="str">
            <v>Tiga puluh lima koma empat satu</v>
          </cell>
        </row>
        <row r="3543">
          <cell r="A3543">
            <v>35.42</v>
          </cell>
          <cell r="B3543" t="str">
            <v>Tiga puluh lima koma empat</v>
          </cell>
          <cell r="C3543" t="str">
            <v xml:space="preserve"> dua</v>
          </cell>
          <cell r="D3543" t="str">
            <v>Tiga puluh lima koma empat dua</v>
          </cell>
        </row>
        <row r="3544">
          <cell r="A3544">
            <v>35.43</v>
          </cell>
          <cell r="B3544" t="str">
            <v>Tiga puluh lima koma empat</v>
          </cell>
          <cell r="C3544" t="str">
            <v xml:space="preserve"> tiga</v>
          </cell>
          <cell r="D3544" t="str">
            <v>Tiga puluh lima koma empat tiga</v>
          </cell>
        </row>
        <row r="3545">
          <cell r="A3545">
            <v>35.44</v>
          </cell>
          <cell r="B3545" t="str">
            <v>Tiga puluh lima koma empat</v>
          </cell>
          <cell r="C3545" t="str">
            <v xml:space="preserve"> empat</v>
          </cell>
          <cell r="D3545" t="str">
            <v>Tiga puluh lima koma empat empat</v>
          </cell>
        </row>
        <row r="3546">
          <cell r="A3546">
            <v>35.450000000000003</v>
          </cell>
          <cell r="B3546" t="str">
            <v>Tiga puluh lima koma empat</v>
          </cell>
          <cell r="C3546" t="str">
            <v xml:space="preserve"> lima</v>
          </cell>
          <cell r="D3546" t="str">
            <v>Tiga puluh lima koma empat lima</v>
          </cell>
        </row>
        <row r="3547">
          <cell r="A3547">
            <v>35.46</v>
          </cell>
          <cell r="B3547" t="str">
            <v>Tiga puluh lima koma empat</v>
          </cell>
          <cell r="C3547" t="str">
            <v xml:space="preserve"> enam</v>
          </cell>
          <cell r="D3547" t="str">
            <v>Tiga puluh lima koma empat enam</v>
          </cell>
        </row>
        <row r="3548">
          <cell r="A3548">
            <v>35.47</v>
          </cell>
          <cell r="B3548" t="str">
            <v>Tiga puluh lima koma empat</v>
          </cell>
          <cell r="C3548" t="str">
            <v xml:space="preserve"> tujuh</v>
          </cell>
          <cell r="D3548" t="str">
            <v>Tiga puluh lima koma empat tujuh</v>
          </cell>
        </row>
        <row r="3549">
          <cell r="A3549">
            <v>35.479999999999997</v>
          </cell>
          <cell r="B3549" t="str">
            <v>Tiga puluh lima koma empat</v>
          </cell>
          <cell r="C3549" t="str">
            <v xml:space="preserve"> delapan</v>
          </cell>
          <cell r="D3549" t="str">
            <v>Tiga puluh lima koma empat delapan</v>
          </cell>
        </row>
        <row r="3550">
          <cell r="A3550">
            <v>35.49</v>
          </cell>
          <cell r="B3550" t="str">
            <v>Tiga puluh lima koma empat</v>
          </cell>
          <cell r="C3550" t="str">
            <v xml:space="preserve"> sembilan</v>
          </cell>
          <cell r="D3550" t="str">
            <v>Tiga puluh lima koma empat sembilan</v>
          </cell>
        </row>
        <row r="3551">
          <cell r="A3551">
            <v>35.5</v>
          </cell>
          <cell r="B3551" t="str">
            <v>Tiga puluh lima koma lima</v>
          </cell>
          <cell r="C3551" t="str">
            <v xml:space="preserve"> nol</v>
          </cell>
          <cell r="D3551" t="str">
            <v>Tiga puluh lima koma lima nol</v>
          </cell>
        </row>
        <row r="3552">
          <cell r="A3552">
            <v>35.51</v>
          </cell>
          <cell r="B3552" t="str">
            <v>Tiga puluh lima koma lima</v>
          </cell>
          <cell r="C3552" t="str">
            <v xml:space="preserve"> satu</v>
          </cell>
          <cell r="D3552" t="str">
            <v>Tiga puluh lima koma lima satu</v>
          </cell>
        </row>
        <row r="3553">
          <cell r="A3553">
            <v>35.520000000000003</v>
          </cell>
          <cell r="B3553" t="str">
            <v>Tiga puluh lima koma lima</v>
          </cell>
          <cell r="C3553" t="str">
            <v xml:space="preserve"> dua</v>
          </cell>
          <cell r="D3553" t="str">
            <v>Tiga puluh lima koma lima dua</v>
          </cell>
        </row>
        <row r="3554">
          <cell r="A3554">
            <v>35.53</v>
          </cell>
          <cell r="B3554" t="str">
            <v>Tiga puluh lima koma lima</v>
          </cell>
          <cell r="C3554" t="str">
            <v xml:space="preserve"> tiga</v>
          </cell>
          <cell r="D3554" t="str">
            <v>Tiga puluh lima koma lima tiga</v>
          </cell>
        </row>
        <row r="3555">
          <cell r="A3555">
            <v>35.54</v>
          </cell>
          <cell r="B3555" t="str">
            <v>Tiga puluh lima koma lima</v>
          </cell>
          <cell r="C3555" t="str">
            <v xml:space="preserve"> empat</v>
          </cell>
          <cell r="D3555" t="str">
            <v>Tiga puluh lima koma lima empat</v>
          </cell>
        </row>
        <row r="3556">
          <cell r="A3556">
            <v>35.549999999999997</v>
          </cell>
          <cell r="B3556" t="str">
            <v>Tiga puluh lima koma lima</v>
          </cell>
          <cell r="C3556" t="str">
            <v xml:space="preserve"> lima</v>
          </cell>
          <cell r="D3556" t="str">
            <v>Tiga puluh lima koma lima lima</v>
          </cell>
        </row>
        <row r="3557">
          <cell r="A3557">
            <v>35.56</v>
          </cell>
          <cell r="B3557" t="str">
            <v>Tiga puluh lima koma lima</v>
          </cell>
          <cell r="C3557" t="str">
            <v xml:space="preserve"> enam</v>
          </cell>
          <cell r="D3557" t="str">
            <v>Tiga puluh lima koma lima enam</v>
          </cell>
        </row>
        <row r="3558">
          <cell r="A3558">
            <v>35.57</v>
          </cell>
          <cell r="B3558" t="str">
            <v>Tiga puluh lima koma lima</v>
          </cell>
          <cell r="C3558" t="str">
            <v xml:space="preserve"> tujuh</v>
          </cell>
          <cell r="D3558" t="str">
            <v>Tiga puluh lima koma lima tujuh</v>
          </cell>
        </row>
        <row r="3559">
          <cell r="A3559">
            <v>35.58</v>
          </cell>
          <cell r="B3559" t="str">
            <v>Tiga puluh lima koma lima</v>
          </cell>
          <cell r="C3559" t="str">
            <v xml:space="preserve"> delapan</v>
          </cell>
          <cell r="D3559" t="str">
            <v>Tiga puluh lima koma lima delapan</v>
          </cell>
        </row>
        <row r="3560">
          <cell r="A3560">
            <v>35.590000000000003</v>
          </cell>
          <cell r="B3560" t="str">
            <v>Tiga puluh lima koma lima</v>
          </cell>
          <cell r="C3560" t="str">
            <v xml:space="preserve"> sembilan</v>
          </cell>
          <cell r="D3560" t="str">
            <v>Tiga puluh lima koma lima sembilan</v>
          </cell>
        </row>
        <row r="3561">
          <cell r="A3561">
            <v>35.6</v>
          </cell>
          <cell r="B3561" t="str">
            <v>Tiga puluh lima koma enam</v>
          </cell>
          <cell r="C3561" t="str">
            <v xml:space="preserve"> nol</v>
          </cell>
          <cell r="D3561" t="str">
            <v>Tiga puluh lima koma enam nol</v>
          </cell>
        </row>
        <row r="3562">
          <cell r="A3562">
            <v>35.61</v>
          </cell>
          <cell r="B3562" t="str">
            <v>Tiga puluh lima koma enam</v>
          </cell>
          <cell r="C3562" t="str">
            <v xml:space="preserve"> satu</v>
          </cell>
          <cell r="D3562" t="str">
            <v>Tiga puluh lima koma enam satu</v>
          </cell>
        </row>
        <row r="3563">
          <cell r="A3563">
            <v>35.619999999999997</v>
          </cell>
          <cell r="B3563" t="str">
            <v>Tiga puluh lima koma enam</v>
          </cell>
          <cell r="C3563" t="str">
            <v xml:space="preserve"> dua</v>
          </cell>
          <cell r="D3563" t="str">
            <v>Tiga puluh lima koma enam dua</v>
          </cell>
        </row>
        <row r="3564">
          <cell r="A3564">
            <v>35.630000000000003</v>
          </cell>
          <cell r="B3564" t="str">
            <v>Tiga puluh lima koma enam</v>
          </cell>
          <cell r="C3564" t="str">
            <v xml:space="preserve"> tiga</v>
          </cell>
          <cell r="D3564" t="str">
            <v>Tiga puluh lima koma enam tiga</v>
          </cell>
        </row>
        <row r="3565">
          <cell r="A3565">
            <v>35.64</v>
          </cell>
          <cell r="B3565" t="str">
            <v>Tiga puluh lima koma enam</v>
          </cell>
          <cell r="C3565" t="str">
            <v xml:space="preserve"> empat</v>
          </cell>
          <cell r="D3565" t="str">
            <v>Tiga puluh lima koma enam empat</v>
          </cell>
        </row>
        <row r="3566">
          <cell r="A3566">
            <v>35.65</v>
          </cell>
          <cell r="B3566" t="str">
            <v>Tiga puluh lima koma enam</v>
          </cell>
          <cell r="C3566" t="str">
            <v xml:space="preserve"> lima</v>
          </cell>
          <cell r="D3566" t="str">
            <v>Tiga puluh lima koma enam lima</v>
          </cell>
        </row>
        <row r="3567">
          <cell r="A3567">
            <v>35.659999999999997</v>
          </cell>
          <cell r="B3567" t="str">
            <v>Tiga puluh lima koma enam</v>
          </cell>
          <cell r="C3567" t="str">
            <v xml:space="preserve"> enam</v>
          </cell>
          <cell r="D3567" t="str">
            <v>Tiga puluh lima koma enam enam</v>
          </cell>
        </row>
        <row r="3568">
          <cell r="A3568">
            <v>35.67</v>
          </cell>
          <cell r="B3568" t="str">
            <v>Tiga puluh lima koma enam</v>
          </cell>
          <cell r="C3568" t="str">
            <v xml:space="preserve"> tujuh</v>
          </cell>
          <cell r="D3568" t="str">
            <v>Tiga puluh lima koma enam tujuh</v>
          </cell>
        </row>
        <row r="3569">
          <cell r="A3569">
            <v>35.68</v>
          </cell>
          <cell r="B3569" t="str">
            <v>Tiga puluh lima koma enam</v>
          </cell>
          <cell r="C3569" t="str">
            <v xml:space="preserve"> delapan</v>
          </cell>
          <cell r="D3569" t="str">
            <v>Tiga puluh lima koma enam delapan</v>
          </cell>
        </row>
        <row r="3570">
          <cell r="A3570">
            <v>35.69</v>
          </cell>
          <cell r="B3570" t="str">
            <v>Tiga puluh lima koma enam</v>
          </cell>
          <cell r="C3570" t="str">
            <v xml:space="preserve"> sembilan</v>
          </cell>
          <cell r="D3570" t="str">
            <v>Tiga puluh lima koma enam sembilan</v>
          </cell>
        </row>
        <row r="3571">
          <cell r="A3571">
            <v>35.700000000000003</v>
          </cell>
          <cell r="B3571" t="str">
            <v>Tiga puluh lima koma tujuh</v>
          </cell>
          <cell r="C3571" t="str">
            <v xml:space="preserve"> nol</v>
          </cell>
          <cell r="D3571" t="str">
            <v>Tiga puluh lima koma tujuh nol</v>
          </cell>
        </row>
        <row r="3572">
          <cell r="A3572">
            <v>35.71</v>
          </cell>
          <cell r="B3572" t="str">
            <v>Tiga puluh lima koma tujuh</v>
          </cell>
          <cell r="C3572" t="str">
            <v xml:space="preserve"> satu</v>
          </cell>
          <cell r="D3572" t="str">
            <v>Tiga puluh lima koma tujuh satu</v>
          </cell>
        </row>
        <row r="3573">
          <cell r="A3573">
            <v>35.72</v>
          </cell>
          <cell r="B3573" t="str">
            <v>Tiga puluh lima koma tujuh</v>
          </cell>
          <cell r="C3573" t="str">
            <v xml:space="preserve"> dua</v>
          </cell>
          <cell r="D3573" t="str">
            <v>Tiga puluh lima koma tujuh dua</v>
          </cell>
        </row>
        <row r="3574">
          <cell r="A3574">
            <v>35.729999999999997</v>
          </cell>
          <cell r="B3574" t="str">
            <v>Tiga puluh lima koma tujuh</v>
          </cell>
          <cell r="C3574" t="str">
            <v xml:space="preserve"> tiga</v>
          </cell>
          <cell r="D3574" t="str">
            <v>Tiga puluh lima koma tujuh tiga</v>
          </cell>
        </row>
        <row r="3575">
          <cell r="A3575">
            <v>35.74</v>
          </cell>
          <cell r="B3575" t="str">
            <v>Tiga puluh lima koma tujuh</v>
          </cell>
          <cell r="C3575" t="str">
            <v xml:space="preserve"> empat</v>
          </cell>
          <cell r="D3575" t="str">
            <v>Tiga puluh lima koma tujuh empat</v>
          </cell>
        </row>
        <row r="3576">
          <cell r="A3576">
            <v>35.75</v>
          </cell>
          <cell r="B3576" t="str">
            <v>Tiga puluh lima koma tujuh</v>
          </cell>
          <cell r="C3576" t="str">
            <v xml:space="preserve"> lima</v>
          </cell>
          <cell r="D3576" t="str">
            <v>Tiga puluh lima koma tujuh lima</v>
          </cell>
        </row>
        <row r="3577">
          <cell r="A3577">
            <v>35.76</v>
          </cell>
          <cell r="B3577" t="str">
            <v>Tiga puluh lima koma tujuh</v>
          </cell>
          <cell r="C3577" t="str">
            <v xml:space="preserve"> enam</v>
          </cell>
          <cell r="D3577" t="str">
            <v>Tiga puluh lima koma tujuh enam</v>
          </cell>
        </row>
        <row r="3578">
          <cell r="A3578">
            <v>35.770000000000003</v>
          </cell>
          <cell r="B3578" t="str">
            <v>Tiga puluh lima koma tujuh</v>
          </cell>
          <cell r="C3578" t="str">
            <v xml:space="preserve"> tujuh</v>
          </cell>
          <cell r="D3578" t="str">
            <v>Tiga puluh lima koma tujuh tujuh</v>
          </cell>
        </row>
        <row r="3579">
          <cell r="A3579">
            <v>35.78</v>
          </cell>
          <cell r="B3579" t="str">
            <v>Tiga puluh lima koma tujuh</v>
          </cell>
          <cell r="C3579" t="str">
            <v xml:space="preserve"> delapan</v>
          </cell>
          <cell r="D3579" t="str">
            <v>Tiga puluh lima koma tujuh delapan</v>
          </cell>
        </row>
        <row r="3580">
          <cell r="A3580">
            <v>35.79</v>
          </cell>
          <cell r="B3580" t="str">
            <v>Tiga puluh lima koma tujuh</v>
          </cell>
          <cell r="C3580" t="str">
            <v xml:space="preserve"> sembilan</v>
          </cell>
          <cell r="D3580" t="str">
            <v>Tiga puluh lima koma tujuh sembilan</v>
          </cell>
        </row>
        <row r="3581">
          <cell r="A3581">
            <v>35.799999999999997</v>
          </cell>
          <cell r="B3581" t="str">
            <v>Tiga puluh lima koma delapan</v>
          </cell>
          <cell r="C3581" t="str">
            <v xml:space="preserve"> nol</v>
          </cell>
          <cell r="D3581" t="str">
            <v>Tiga puluh lima koma delapan nol</v>
          </cell>
        </row>
        <row r="3582">
          <cell r="A3582">
            <v>35.81</v>
          </cell>
          <cell r="B3582" t="str">
            <v>Tiga puluh lima koma delapan</v>
          </cell>
          <cell r="C3582" t="str">
            <v xml:space="preserve"> satu</v>
          </cell>
          <cell r="D3582" t="str">
            <v>Tiga puluh lima koma delapan satu</v>
          </cell>
        </row>
        <row r="3583">
          <cell r="A3583">
            <v>35.82</v>
          </cell>
          <cell r="B3583" t="str">
            <v>Tiga puluh lima koma delapan</v>
          </cell>
          <cell r="C3583" t="str">
            <v xml:space="preserve"> dua</v>
          </cell>
          <cell r="D3583" t="str">
            <v>Tiga puluh lima koma delapan dua</v>
          </cell>
        </row>
        <row r="3584">
          <cell r="A3584">
            <v>35.83</v>
          </cell>
          <cell r="B3584" t="str">
            <v>Tiga puluh lima koma delapan</v>
          </cell>
          <cell r="C3584" t="str">
            <v xml:space="preserve"> tiga</v>
          </cell>
          <cell r="D3584" t="str">
            <v>Tiga puluh lima koma delapan tiga</v>
          </cell>
        </row>
        <row r="3585">
          <cell r="A3585">
            <v>35.840000000000003</v>
          </cell>
          <cell r="B3585" t="str">
            <v>Tiga puluh lima koma delapan</v>
          </cell>
          <cell r="C3585" t="str">
            <v xml:space="preserve"> empat</v>
          </cell>
          <cell r="D3585" t="str">
            <v>Tiga puluh lima koma delapan empat</v>
          </cell>
        </row>
        <row r="3586">
          <cell r="A3586">
            <v>35.85</v>
          </cell>
          <cell r="B3586" t="str">
            <v>Tiga puluh lima koma delapan</v>
          </cell>
          <cell r="C3586" t="str">
            <v xml:space="preserve"> lima</v>
          </cell>
          <cell r="D3586" t="str">
            <v>Tiga puluh lima koma delapan lima</v>
          </cell>
        </row>
        <row r="3587">
          <cell r="A3587">
            <v>35.86</v>
          </cell>
          <cell r="B3587" t="str">
            <v>Tiga puluh lima koma delapan</v>
          </cell>
          <cell r="C3587" t="str">
            <v xml:space="preserve"> enam</v>
          </cell>
          <cell r="D3587" t="str">
            <v>Tiga puluh lima koma delapan enam</v>
          </cell>
        </row>
        <row r="3588">
          <cell r="A3588">
            <v>35.869999999999997</v>
          </cell>
          <cell r="B3588" t="str">
            <v>Tiga puluh lima koma delapan</v>
          </cell>
          <cell r="C3588" t="str">
            <v xml:space="preserve"> tujuh</v>
          </cell>
          <cell r="D3588" t="str">
            <v>Tiga puluh lima koma delapan tujuh</v>
          </cell>
        </row>
        <row r="3589">
          <cell r="A3589">
            <v>35.880000000000003</v>
          </cell>
          <cell r="B3589" t="str">
            <v>Tiga puluh lima koma delapan</v>
          </cell>
          <cell r="C3589" t="str">
            <v xml:space="preserve"> delapan</v>
          </cell>
          <cell r="D3589" t="str">
            <v>Tiga puluh lima koma delapan delapan</v>
          </cell>
        </row>
        <row r="3590">
          <cell r="A3590">
            <v>35.89</v>
          </cell>
          <cell r="B3590" t="str">
            <v>Tiga puluh lima koma delapan</v>
          </cell>
          <cell r="C3590" t="str">
            <v xml:space="preserve"> sembilan</v>
          </cell>
          <cell r="D3590" t="str">
            <v>Tiga puluh lima koma delapan sembilan</v>
          </cell>
        </row>
        <row r="3591">
          <cell r="A3591">
            <v>35.9</v>
          </cell>
          <cell r="B3591" t="str">
            <v>Tiga puluh lima koma sembilan</v>
          </cell>
          <cell r="C3591" t="str">
            <v xml:space="preserve"> nol</v>
          </cell>
          <cell r="D3591" t="str">
            <v>Tiga puluh lima koma sembilan nol</v>
          </cell>
        </row>
        <row r="3592">
          <cell r="A3592">
            <v>35.909999999999997</v>
          </cell>
          <cell r="B3592" t="str">
            <v>Tiga puluh lima koma sembilan</v>
          </cell>
          <cell r="C3592" t="str">
            <v xml:space="preserve"> satu</v>
          </cell>
          <cell r="D3592" t="str">
            <v>Tiga puluh lima koma sembilan satu</v>
          </cell>
        </row>
        <row r="3593">
          <cell r="A3593">
            <v>35.92</v>
          </cell>
          <cell r="B3593" t="str">
            <v>Tiga puluh lima koma sembilan</v>
          </cell>
          <cell r="C3593" t="str">
            <v xml:space="preserve"> dua</v>
          </cell>
          <cell r="D3593" t="str">
            <v>Tiga puluh lima koma sembilan dua</v>
          </cell>
        </row>
        <row r="3594">
          <cell r="A3594">
            <v>35.93</v>
          </cell>
          <cell r="B3594" t="str">
            <v>Tiga puluh lima koma sembilan</v>
          </cell>
          <cell r="C3594" t="str">
            <v xml:space="preserve"> tiga</v>
          </cell>
          <cell r="D3594" t="str">
            <v>Tiga puluh lima koma sembilan tiga</v>
          </cell>
        </row>
        <row r="3595">
          <cell r="A3595">
            <v>35.94</v>
          </cell>
          <cell r="B3595" t="str">
            <v>Tiga puluh lima koma sembilan</v>
          </cell>
          <cell r="C3595" t="str">
            <v xml:space="preserve"> empat</v>
          </cell>
          <cell r="D3595" t="str">
            <v>Tiga puluh lima koma sembilan empat</v>
          </cell>
        </row>
        <row r="3596">
          <cell r="A3596">
            <v>35.950000000000003</v>
          </cell>
          <cell r="B3596" t="str">
            <v>Tiga puluh lima koma sembilan</v>
          </cell>
          <cell r="C3596" t="str">
            <v xml:space="preserve"> lima</v>
          </cell>
          <cell r="D3596" t="str">
            <v>Tiga puluh lima koma sembilan lima</v>
          </cell>
        </row>
        <row r="3597">
          <cell r="A3597">
            <v>35.96</v>
          </cell>
          <cell r="B3597" t="str">
            <v>Tiga puluh lima koma sembilan</v>
          </cell>
          <cell r="C3597" t="str">
            <v xml:space="preserve"> enam</v>
          </cell>
          <cell r="D3597" t="str">
            <v>Tiga puluh lima koma sembilan enam</v>
          </cell>
        </row>
        <row r="3598">
          <cell r="A3598">
            <v>35.97</v>
          </cell>
          <cell r="B3598" t="str">
            <v>Tiga puluh lima koma sembilan</v>
          </cell>
          <cell r="C3598" t="str">
            <v xml:space="preserve"> tujuh</v>
          </cell>
          <cell r="D3598" t="str">
            <v>Tiga puluh lima koma sembilan tujuh</v>
          </cell>
        </row>
        <row r="3599">
          <cell r="A3599">
            <v>35.979999999999997</v>
          </cell>
          <cell r="B3599" t="str">
            <v>Tiga puluh lima koma sembilan</v>
          </cell>
          <cell r="C3599" t="str">
            <v xml:space="preserve"> delapan</v>
          </cell>
          <cell r="D3599" t="str">
            <v>Tiga puluh lima koma sembilan delapan</v>
          </cell>
        </row>
        <row r="3600">
          <cell r="A3600">
            <v>35.99</v>
          </cell>
          <cell r="B3600" t="str">
            <v>Tiga puluh lima koma sembilan</v>
          </cell>
          <cell r="C3600" t="str">
            <v xml:space="preserve"> sembilan</v>
          </cell>
          <cell r="D3600" t="str">
            <v>Tiga puluh lima koma sembilan sembilan</v>
          </cell>
        </row>
        <row r="3601">
          <cell r="A3601">
            <v>36</v>
          </cell>
          <cell r="B3601" t="str">
            <v>Tiga puluh enam koma nol</v>
          </cell>
          <cell r="C3601" t="str">
            <v xml:space="preserve"> nol</v>
          </cell>
          <cell r="D3601" t="str">
            <v>Tiga puluh enam koma nol nol</v>
          </cell>
        </row>
        <row r="3602">
          <cell r="A3602">
            <v>36.01</v>
          </cell>
          <cell r="B3602" t="str">
            <v>Tiga puluh enam koma nol</v>
          </cell>
          <cell r="C3602" t="str">
            <v xml:space="preserve"> satu</v>
          </cell>
          <cell r="D3602" t="str">
            <v>Tiga puluh enam koma nol satu</v>
          </cell>
        </row>
        <row r="3603">
          <cell r="A3603">
            <v>36.020000000000003</v>
          </cell>
          <cell r="B3603" t="str">
            <v>Tiga puluh enam koma nol</v>
          </cell>
          <cell r="C3603" t="str">
            <v xml:space="preserve"> dua</v>
          </cell>
          <cell r="D3603" t="str">
            <v>Tiga puluh enam koma nol dua</v>
          </cell>
        </row>
        <row r="3604">
          <cell r="A3604">
            <v>36.03</v>
          </cell>
          <cell r="B3604" t="str">
            <v>Tiga puluh enam koma nol</v>
          </cell>
          <cell r="C3604" t="str">
            <v xml:space="preserve"> tiga</v>
          </cell>
          <cell r="D3604" t="str">
            <v>Tiga puluh enam koma nol tiga</v>
          </cell>
        </row>
        <row r="3605">
          <cell r="A3605">
            <v>36.04</v>
          </cell>
          <cell r="B3605" t="str">
            <v>Tiga puluh enam koma nol</v>
          </cell>
          <cell r="C3605" t="str">
            <v xml:space="preserve"> empat</v>
          </cell>
          <cell r="D3605" t="str">
            <v>Tiga puluh enam koma nol empat</v>
          </cell>
        </row>
        <row r="3606">
          <cell r="A3606">
            <v>36.049999999999997</v>
          </cell>
          <cell r="B3606" t="str">
            <v>Tiga puluh enam koma nol</v>
          </cell>
          <cell r="C3606" t="str">
            <v xml:space="preserve"> lima</v>
          </cell>
          <cell r="D3606" t="str">
            <v>Tiga puluh enam koma nol lima</v>
          </cell>
        </row>
        <row r="3607">
          <cell r="A3607">
            <v>36.06</v>
          </cell>
          <cell r="B3607" t="str">
            <v>Tiga puluh enam koma nol</v>
          </cell>
          <cell r="C3607" t="str">
            <v xml:space="preserve"> enam</v>
          </cell>
          <cell r="D3607" t="str">
            <v>Tiga puluh enam koma nol enam</v>
          </cell>
        </row>
        <row r="3608">
          <cell r="A3608">
            <v>36.07</v>
          </cell>
          <cell r="B3608" t="str">
            <v>Tiga puluh enam koma nol</v>
          </cell>
          <cell r="C3608" t="str">
            <v xml:space="preserve"> tujuh</v>
          </cell>
          <cell r="D3608" t="str">
            <v>Tiga puluh enam koma nol tujuh</v>
          </cell>
        </row>
        <row r="3609">
          <cell r="A3609">
            <v>36.08</v>
          </cell>
          <cell r="B3609" t="str">
            <v>Tiga puluh enam koma nol</v>
          </cell>
          <cell r="C3609" t="str">
            <v xml:space="preserve"> delapan</v>
          </cell>
          <cell r="D3609" t="str">
            <v>Tiga puluh enam koma nol delapan</v>
          </cell>
        </row>
        <row r="3610">
          <cell r="A3610">
            <v>36.090000000000003</v>
          </cell>
          <cell r="B3610" t="str">
            <v>Tiga puluh enam koma nol</v>
          </cell>
          <cell r="C3610" t="str">
            <v xml:space="preserve"> sembilan</v>
          </cell>
          <cell r="D3610" t="str">
            <v>Tiga puluh enam koma nol sembilan</v>
          </cell>
        </row>
        <row r="3611">
          <cell r="A3611">
            <v>36.1</v>
          </cell>
          <cell r="B3611" t="str">
            <v>Tiga puluh enam koma satu</v>
          </cell>
          <cell r="C3611" t="str">
            <v xml:space="preserve"> nol</v>
          </cell>
          <cell r="D3611" t="str">
            <v>Tiga puluh enam koma satu nol</v>
          </cell>
        </row>
        <row r="3612">
          <cell r="A3612">
            <v>36.11</v>
          </cell>
          <cell r="B3612" t="str">
            <v>Tiga puluh enam koma satu</v>
          </cell>
          <cell r="C3612" t="str">
            <v xml:space="preserve"> satu</v>
          </cell>
          <cell r="D3612" t="str">
            <v>Tiga puluh enam koma satu satu</v>
          </cell>
        </row>
        <row r="3613">
          <cell r="A3613">
            <v>36.119999999999997</v>
          </cell>
          <cell r="B3613" t="str">
            <v>Tiga puluh enam koma satu</v>
          </cell>
          <cell r="C3613" t="str">
            <v xml:space="preserve"> dua</v>
          </cell>
          <cell r="D3613" t="str">
            <v>Tiga puluh enam koma satu dua</v>
          </cell>
        </row>
        <row r="3614">
          <cell r="A3614">
            <v>36.130000000000003</v>
          </cell>
          <cell r="B3614" t="str">
            <v>Tiga puluh enam koma satu</v>
          </cell>
          <cell r="C3614" t="str">
            <v xml:space="preserve"> tiga</v>
          </cell>
          <cell r="D3614" t="str">
            <v>Tiga puluh enam koma satu tiga</v>
          </cell>
        </row>
        <row r="3615">
          <cell r="A3615">
            <v>36.14</v>
          </cell>
          <cell r="B3615" t="str">
            <v>Tiga puluh enam koma satu</v>
          </cell>
          <cell r="C3615" t="str">
            <v xml:space="preserve"> empat</v>
          </cell>
          <cell r="D3615" t="str">
            <v>Tiga puluh enam koma satu empat</v>
          </cell>
        </row>
        <row r="3616">
          <cell r="A3616">
            <v>36.15</v>
          </cell>
          <cell r="B3616" t="str">
            <v>Tiga puluh enam koma satu</v>
          </cell>
          <cell r="C3616" t="str">
            <v xml:space="preserve"> lima</v>
          </cell>
          <cell r="D3616" t="str">
            <v>Tiga puluh enam koma satu lima</v>
          </cell>
        </row>
        <row r="3617">
          <cell r="A3617">
            <v>36.159999999999997</v>
          </cell>
          <cell r="B3617" t="str">
            <v>Tiga puluh enam koma satu</v>
          </cell>
          <cell r="C3617" t="str">
            <v xml:space="preserve"> enam</v>
          </cell>
          <cell r="D3617" t="str">
            <v>Tiga puluh enam koma satu enam</v>
          </cell>
        </row>
        <row r="3618">
          <cell r="A3618">
            <v>36.17</v>
          </cell>
          <cell r="B3618" t="str">
            <v>Tiga puluh enam koma satu</v>
          </cell>
          <cell r="C3618" t="str">
            <v xml:space="preserve"> tujuh</v>
          </cell>
          <cell r="D3618" t="str">
            <v>Tiga puluh enam koma satu tujuh</v>
          </cell>
        </row>
        <row r="3619">
          <cell r="A3619">
            <v>36.18</v>
          </cell>
          <cell r="B3619" t="str">
            <v>Tiga puluh enam koma satu</v>
          </cell>
          <cell r="C3619" t="str">
            <v xml:space="preserve"> delapan</v>
          </cell>
          <cell r="D3619" t="str">
            <v>Tiga puluh enam koma satu delapan</v>
          </cell>
        </row>
        <row r="3620">
          <cell r="A3620">
            <v>36.19</v>
          </cell>
          <cell r="B3620" t="str">
            <v>Tiga puluh enam koma satu</v>
          </cell>
          <cell r="C3620" t="str">
            <v xml:space="preserve"> sembilan</v>
          </cell>
          <cell r="D3620" t="str">
            <v>Tiga puluh enam koma satu sembilan</v>
          </cell>
        </row>
        <row r="3621">
          <cell r="A3621">
            <v>36.200000000000003</v>
          </cell>
          <cell r="B3621" t="str">
            <v>Tiga puluh enam koma dua</v>
          </cell>
          <cell r="C3621" t="str">
            <v xml:space="preserve"> nol</v>
          </cell>
          <cell r="D3621" t="str">
            <v>Tiga puluh enam koma dua nol</v>
          </cell>
        </row>
        <row r="3622">
          <cell r="A3622">
            <v>36.21</v>
          </cell>
          <cell r="B3622" t="str">
            <v>Tiga puluh enam koma dua</v>
          </cell>
          <cell r="C3622" t="str">
            <v xml:space="preserve"> satu</v>
          </cell>
          <cell r="D3622" t="str">
            <v>Tiga puluh enam koma dua satu</v>
          </cell>
        </row>
        <row r="3623">
          <cell r="A3623">
            <v>36.22</v>
          </cell>
          <cell r="B3623" t="str">
            <v>Tiga puluh enam koma dua</v>
          </cell>
          <cell r="C3623" t="str">
            <v xml:space="preserve"> dua</v>
          </cell>
          <cell r="D3623" t="str">
            <v>Tiga puluh enam koma dua dua</v>
          </cell>
        </row>
        <row r="3624">
          <cell r="A3624">
            <v>36.229999999999997</v>
          </cell>
          <cell r="B3624" t="str">
            <v>Tiga puluh enam koma dua</v>
          </cell>
          <cell r="C3624" t="str">
            <v xml:space="preserve"> tiga</v>
          </cell>
          <cell r="D3624" t="str">
            <v>Tiga puluh enam koma dua tiga</v>
          </cell>
        </row>
        <row r="3625">
          <cell r="A3625">
            <v>36.24</v>
          </cell>
          <cell r="B3625" t="str">
            <v>Tiga puluh enam koma dua</v>
          </cell>
          <cell r="C3625" t="str">
            <v xml:space="preserve"> empat</v>
          </cell>
          <cell r="D3625" t="str">
            <v>Tiga puluh enam koma dua empat</v>
          </cell>
        </row>
        <row r="3626">
          <cell r="A3626">
            <v>36.25</v>
          </cell>
          <cell r="B3626" t="str">
            <v>Tiga puluh enam koma dua</v>
          </cell>
          <cell r="C3626" t="str">
            <v xml:space="preserve"> lima</v>
          </cell>
          <cell r="D3626" t="str">
            <v>Tiga puluh enam koma dua lima</v>
          </cell>
        </row>
        <row r="3627">
          <cell r="A3627">
            <v>36.26</v>
          </cell>
          <cell r="B3627" t="str">
            <v>Tiga puluh enam koma dua</v>
          </cell>
          <cell r="C3627" t="str">
            <v xml:space="preserve"> enam</v>
          </cell>
          <cell r="D3627" t="str">
            <v>Tiga puluh enam koma dua enam</v>
          </cell>
        </row>
        <row r="3628">
          <cell r="A3628">
            <v>36.270000000000003</v>
          </cell>
          <cell r="B3628" t="str">
            <v>Tiga puluh enam koma dua</v>
          </cell>
          <cell r="C3628" t="str">
            <v xml:space="preserve"> tujuh</v>
          </cell>
          <cell r="D3628" t="str">
            <v>Tiga puluh enam koma dua tujuh</v>
          </cell>
        </row>
        <row r="3629">
          <cell r="A3629">
            <v>36.28</v>
          </cell>
          <cell r="B3629" t="str">
            <v>Tiga puluh enam koma dua</v>
          </cell>
          <cell r="C3629" t="str">
            <v xml:space="preserve"> delapan</v>
          </cell>
          <cell r="D3629" t="str">
            <v>Tiga puluh enam koma dua delapan</v>
          </cell>
        </row>
        <row r="3630">
          <cell r="A3630">
            <v>36.29</v>
          </cell>
          <cell r="B3630" t="str">
            <v>Tiga puluh enam koma dua</v>
          </cell>
          <cell r="C3630" t="str">
            <v xml:space="preserve"> sembilan</v>
          </cell>
          <cell r="D3630" t="str">
            <v>Tiga puluh enam koma dua sembilan</v>
          </cell>
        </row>
        <row r="3631">
          <cell r="A3631">
            <v>36.299999999999997</v>
          </cell>
          <cell r="B3631" t="str">
            <v>Tiga puluh enam koma tiga</v>
          </cell>
          <cell r="C3631" t="str">
            <v xml:space="preserve"> nol</v>
          </cell>
          <cell r="D3631" t="str">
            <v>Tiga puluh enam koma tiga nol</v>
          </cell>
        </row>
        <row r="3632">
          <cell r="A3632">
            <v>36.31</v>
          </cell>
          <cell r="B3632" t="str">
            <v>Tiga puluh enam koma tiga</v>
          </cell>
          <cell r="C3632" t="str">
            <v xml:space="preserve"> satu</v>
          </cell>
          <cell r="D3632" t="str">
            <v>Tiga puluh enam koma tiga satu</v>
          </cell>
        </row>
        <row r="3633">
          <cell r="A3633">
            <v>36.32</v>
          </cell>
          <cell r="B3633" t="str">
            <v>Tiga puluh enam koma tiga</v>
          </cell>
          <cell r="C3633" t="str">
            <v xml:space="preserve"> dua</v>
          </cell>
          <cell r="D3633" t="str">
            <v>Tiga puluh enam koma tiga dua</v>
          </cell>
        </row>
        <row r="3634">
          <cell r="A3634">
            <v>36.33</v>
          </cell>
          <cell r="B3634" t="str">
            <v>Tiga puluh enam koma tiga</v>
          </cell>
          <cell r="C3634" t="str">
            <v xml:space="preserve"> tiga</v>
          </cell>
          <cell r="D3634" t="str">
            <v>Tiga puluh enam koma tiga tiga</v>
          </cell>
        </row>
        <row r="3635">
          <cell r="A3635">
            <v>36.340000000000003</v>
          </cell>
          <cell r="B3635" t="str">
            <v>Tiga puluh enam koma tiga</v>
          </cell>
          <cell r="C3635" t="str">
            <v xml:space="preserve"> empat</v>
          </cell>
          <cell r="D3635" t="str">
            <v>Tiga puluh enam koma tiga empat</v>
          </cell>
        </row>
        <row r="3636">
          <cell r="A3636">
            <v>36.35</v>
          </cell>
          <cell r="B3636" t="str">
            <v>Tiga puluh enam koma tiga</v>
          </cell>
          <cell r="C3636" t="str">
            <v xml:space="preserve"> lima</v>
          </cell>
          <cell r="D3636" t="str">
            <v>Tiga puluh enam koma tiga lima</v>
          </cell>
        </row>
        <row r="3637">
          <cell r="A3637">
            <v>36.36</v>
          </cell>
          <cell r="B3637" t="str">
            <v>Tiga puluh enam koma tiga</v>
          </cell>
          <cell r="C3637" t="str">
            <v xml:space="preserve"> enam</v>
          </cell>
          <cell r="D3637" t="str">
            <v>Tiga puluh enam koma tiga enam</v>
          </cell>
        </row>
        <row r="3638">
          <cell r="A3638">
            <v>36.369999999999997</v>
          </cell>
          <cell r="B3638" t="str">
            <v>Tiga puluh enam koma tiga</v>
          </cell>
          <cell r="C3638" t="str">
            <v xml:space="preserve"> tujuh</v>
          </cell>
          <cell r="D3638" t="str">
            <v>Tiga puluh enam koma tiga tujuh</v>
          </cell>
        </row>
        <row r="3639">
          <cell r="A3639">
            <v>36.380000000000003</v>
          </cell>
          <cell r="B3639" t="str">
            <v>Tiga puluh enam koma tiga</v>
          </cell>
          <cell r="C3639" t="str">
            <v xml:space="preserve"> delapan</v>
          </cell>
          <cell r="D3639" t="str">
            <v>Tiga puluh enam koma tiga delapan</v>
          </cell>
        </row>
        <row r="3640">
          <cell r="A3640">
            <v>36.39</v>
          </cell>
          <cell r="B3640" t="str">
            <v>Tiga puluh enam koma tiga</v>
          </cell>
          <cell r="C3640" t="str">
            <v xml:space="preserve"> sembilan</v>
          </cell>
          <cell r="D3640" t="str">
            <v>Tiga puluh enam koma tiga sembilan</v>
          </cell>
        </row>
        <row r="3641">
          <cell r="A3641">
            <v>36.4</v>
          </cell>
          <cell r="B3641" t="str">
            <v>Tiga puluh enam koma empat</v>
          </cell>
          <cell r="C3641" t="str">
            <v xml:space="preserve"> nol</v>
          </cell>
          <cell r="D3641" t="str">
            <v>Tiga puluh enam koma empat nol</v>
          </cell>
        </row>
        <row r="3642">
          <cell r="A3642">
            <v>36.409999999999997</v>
          </cell>
          <cell r="B3642" t="str">
            <v>Tiga puluh enam koma empat</v>
          </cell>
          <cell r="C3642" t="str">
            <v xml:space="preserve"> satu</v>
          </cell>
          <cell r="D3642" t="str">
            <v>Tiga puluh enam koma empat satu</v>
          </cell>
        </row>
        <row r="3643">
          <cell r="A3643">
            <v>36.42</v>
          </cell>
          <cell r="B3643" t="str">
            <v>Tiga puluh enam koma empat</v>
          </cell>
          <cell r="C3643" t="str">
            <v xml:space="preserve"> dua</v>
          </cell>
          <cell r="D3643" t="str">
            <v>Tiga puluh enam koma empat dua</v>
          </cell>
        </row>
        <row r="3644">
          <cell r="A3644">
            <v>36.43</v>
          </cell>
          <cell r="B3644" t="str">
            <v>Tiga puluh enam koma empat</v>
          </cell>
          <cell r="C3644" t="str">
            <v xml:space="preserve"> tiga</v>
          </cell>
          <cell r="D3644" t="str">
            <v>Tiga puluh enam koma empat tiga</v>
          </cell>
        </row>
        <row r="3645">
          <cell r="A3645">
            <v>36.44</v>
          </cell>
          <cell r="B3645" t="str">
            <v>Tiga puluh enam koma empat</v>
          </cell>
          <cell r="C3645" t="str">
            <v xml:space="preserve"> empat</v>
          </cell>
          <cell r="D3645" t="str">
            <v>Tiga puluh enam koma empat empat</v>
          </cell>
        </row>
        <row r="3646">
          <cell r="A3646">
            <v>36.450000000000003</v>
          </cell>
          <cell r="B3646" t="str">
            <v>Tiga puluh enam koma empat</v>
          </cell>
          <cell r="C3646" t="str">
            <v xml:space="preserve"> lima</v>
          </cell>
          <cell r="D3646" t="str">
            <v>Tiga puluh enam koma empat lima</v>
          </cell>
        </row>
        <row r="3647">
          <cell r="A3647">
            <v>36.46</v>
          </cell>
          <cell r="B3647" t="str">
            <v>Tiga puluh enam koma empat</v>
          </cell>
          <cell r="C3647" t="str">
            <v xml:space="preserve"> enam</v>
          </cell>
          <cell r="D3647" t="str">
            <v>Tiga puluh enam koma empat enam</v>
          </cell>
        </row>
        <row r="3648">
          <cell r="A3648">
            <v>36.47</v>
          </cell>
          <cell r="B3648" t="str">
            <v>Tiga puluh enam koma empat</v>
          </cell>
          <cell r="C3648" t="str">
            <v xml:space="preserve"> tujuh</v>
          </cell>
          <cell r="D3648" t="str">
            <v>Tiga puluh enam koma empat tujuh</v>
          </cell>
        </row>
        <row r="3649">
          <cell r="A3649">
            <v>36.479999999999997</v>
          </cell>
          <cell r="B3649" t="str">
            <v>Tiga puluh enam koma empat</v>
          </cell>
          <cell r="C3649" t="str">
            <v xml:space="preserve"> delapan</v>
          </cell>
          <cell r="D3649" t="str">
            <v>Tiga puluh enam koma empat delapan</v>
          </cell>
        </row>
        <row r="3650">
          <cell r="A3650">
            <v>36.49</v>
          </cell>
          <cell r="B3650" t="str">
            <v>Tiga puluh enam koma empat</v>
          </cell>
          <cell r="C3650" t="str">
            <v xml:space="preserve"> sembilan</v>
          </cell>
          <cell r="D3650" t="str">
            <v>Tiga puluh enam koma empat sembilan</v>
          </cell>
        </row>
        <row r="3651">
          <cell r="A3651">
            <v>36.5</v>
          </cell>
          <cell r="B3651" t="str">
            <v>Tiga puluh enam koma lima</v>
          </cell>
          <cell r="C3651" t="str">
            <v xml:space="preserve"> nol</v>
          </cell>
          <cell r="D3651" t="str">
            <v>Tiga puluh enam koma lima nol</v>
          </cell>
        </row>
        <row r="3652">
          <cell r="A3652">
            <v>36.51</v>
          </cell>
          <cell r="B3652" t="str">
            <v>Tiga puluh enam koma lima</v>
          </cell>
          <cell r="C3652" t="str">
            <v xml:space="preserve"> satu</v>
          </cell>
          <cell r="D3652" t="str">
            <v>Tiga puluh enam koma lima satu</v>
          </cell>
        </row>
        <row r="3653">
          <cell r="A3653">
            <v>36.520000000000003</v>
          </cell>
          <cell r="B3653" t="str">
            <v>Tiga puluh enam koma lima</v>
          </cell>
          <cell r="C3653" t="str">
            <v xml:space="preserve"> dua</v>
          </cell>
          <cell r="D3653" t="str">
            <v>Tiga puluh enam koma lima dua</v>
          </cell>
        </row>
        <row r="3654">
          <cell r="A3654">
            <v>36.53</v>
          </cell>
          <cell r="B3654" t="str">
            <v>Tiga puluh enam koma lima</v>
          </cell>
          <cell r="C3654" t="str">
            <v xml:space="preserve"> tiga</v>
          </cell>
          <cell r="D3654" t="str">
            <v>Tiga puluh enam koma lima tiga</v>
          </cell>
        </row>
        <row r="3655">
          <cell r="A3655">
            <v>36.54</v>
          </cell>
          <cell r="B3655" t="str">
            <v>Tiga puluh enam koma lima</v>
          </cell>
          <cell r="C3655" t="str">
            <v xml:space="preserve"> empat</v>
          </cell>
          <cell r="D3655" t="str">
            <v>Tiga puluh enam koma lima empat</v>
          </cell>
        </row>
        <row r="3656">
          <cell r="A3656">
            <v>36.549999999999997</v>
          </cell>
          <cell r="B3656" t="str">
            <v>Tiga puluh enam koma lima</v>
          </cell>
          <cell r="C3656" t="str">
            <v xml:space="preserve"> lima</v>
          </cell>
          <cell r="D3656" t="str">
            <v>Tiga puluh enam koma lima lima</v>
          </cell>
        </row>
        <row r="3657">
          <cell r="A3657">
            <v>36.56</v>
          </cell>
          <cell r="B3657" t="str">
            <v>Tiga puluh enam koma lima</v>
          </cell>
          <cell r="C3657" t="str">
            <v xml:space="preserve"> enam</v>
          </cell>
          <cell r="D3657" t="str">
            <v>Tiga puluh enam koma lima enam</v>
          </cell>
        </row>
        <row r="3658">
          <cell r="A3658">
            <v>36.57</v>
          </cell>
          <cell r="B3658" t="str">
            <v>Tiga puluh enam koma lima</v>
          </cell>
          <cell r="C3658" t="str">
            <v xml:space="preserve"> tujuh</v>
          </cell>
          <cell r="D3658" t="str">
            <v>Tiga puluh enam koma lima tujuh</v>
          </cell>
        </row>
        <row r="3659">
          <cell r="A3659">
            <v>36.58</v>
          </cell>
          <cell r="B3659" t="str">
            <v>Tiga puluh enam koma lima</v>
          </cell>
          <cell r="C3659" t="str">
            <v xml:space="preserve"> delapan</v>
          </cell>
          <cell r="D3659" t="str">
            <v>Tiga puluh enam koma lima delapan</v>
          </cell>
        </row>
        <row r="3660">
          <cell r="A3660">
            <v>36.590000000000003</v>
          </cell>
          <cell r="B3660" t="str">
            <v>Tiga puluh enam koma lima</v>
          </cell>
          <cell r="C3660" t="str">
            <v xml:space="preserve"> sembilan</v>
          </cell>
          <cell r="D3660" t="str">
            <v>Tiga puluh enam koma lima sembilan</v>
          </cell>
        </row>
        <row r="3661">
          <cell r="A3661">
            <v>36.6</v>
          </cell>
          <cell r="B3661" t="str">
            <v>Tiga puluh enam koma enam</v>
          </cell>
          <cell r="C3661" t="str">
            <v xml:space="preserve"> nol</v>
          </cell>
          <cell r="D3661" t="str">
            <v>Tiga puluh enam koma enam nol</v>
          </cell>
        </row>
        <row r="3662">
          <cell r="A3662">
            <v>36.61</v>
          </cell>
          <cell r="B3662" t="str">
            <v>Tiga puluh enam koma enam</v>
          </cell>
          <cell r="C3662" t="str">
            <v xml:space="preserve"> satu</v>
          </cell>
          <cell r="D3662" t="str">
            <v>Tiga puluh enam koma enam satu</v>
          </cell>
        </row>
        <row r="3663">
          <cell r="A3663">
            <v>36.619999999999997</v>
          </cell>
          <cell r="B3663" t="str">
            <v>Tiga puluh enam koma enam</v>
          </cell>
          <cell r="C3663" t="str">
            <v xml:space="preserve"> dua</v>
          </cell>
          <cell r="D3663" t="str">
            <v>Tiga puluh enam koma enam dua</v>
          </cell>
        </row>
        <row r="3664">
          <cell r="A3664">
            <v>36.630000000000003</v>
          </cell>
          <cell r="B3664" t="str">
            <v>Tiga puluh enam koma enam</v>
          </cell>
          <cell r="C3664" t="str">
            <v xml:space="preserve"> tiga</v>
          </cell>
          <cell r="D3664" t="str">
            <v>Tiga puluh enam koma enam tiga</v>
          </cell>
        </row>
        <row r="3665">
          <cell r="A3665">
            <v>36.64</v>
          </cell>
          <cell r="B3665" t="str">
            <v>Tiga puluh enam koma enam</v>
          </cell>
          <cell r="C3665" t="str">
            <v xml:space="preserve"> empat</v>
          </cell>
          <cell r="D3665" t="str">
            <v>Tiga puluh enam koma enam empat</v>
          </cell>
        </row>
        <row r="3666">
          <cell r="A3666">
            <v>36.65</v>
          </cell>
          <cell r="B3666" t="str">
            <v>Tiga puluh enam koma enam</v>
          </cell>
          <cell r="C3666" t="str">
            <v xml:space="preserve"> lima</v>
          </cell>
          <cell r="D3666" t="str">
            <v>Tiga puluh enam koma enam lima</v>
          </cell>
        </row>
        <row r="3667">
          <cell r="A3667">
            <v>36.659999999999997</v>
          </cell>
          <cell r="B3667" t="str">
            <v>Tiga puluh enam koma enam</v>
          </cell>
          <cell r="C3667" t="str">
            <v xml:space="preserve"> enam</v>
          </cell>
          <cell r="D3667" t="str">
            <v>Tiga puluh enam koma enam enam</v>
          </cell>
        </row>
        <row r="3668">
          <cell r="A3668">
            <v>36.67</v>
          </cell>
          <cell r="B3668" t="str">
            <v>Tiga puluh enam koma enam</v>
          </cell>
          <cell r="C3668" t="str">
            <v xml:space="preserve"> tujuh</v>
          </cell>
          <cell r="D3668" t="str">
            <v>Tiga puluh enam koma enam tujuh</v>
          </cell>
        </row>
        <row r="3669">
          <cell r="A3669">
            <v>36.68</v>
          </cell>
          <cell r="B3669" t="str">
            <v>Tiga puluh enam koma enam</v>
          </cell>
          <cell r="C3669" t="str">
            <v xml:space="preserve"> delapan</v>
          </cell>
          <cell r="D3669" t="str">
            <v>Tiga puluh enam koma enam delapan</v>
          </cell>
        </row>
        <row r="3670">
          <cell r="A3670">
            <v>36.69</v>
          </cell>
          <cell r="B3670" t="str">
            <v>Tiga puluh enam koma enam</v>
          </cell>
          <cell r="C3670" t="str">
            <v xml:space="preserve"> sembilan</v>
          </cell>
          <cell r="D3670" t="str">
            <v>Tiga puluh enam koma enam sembilan</v>
          </cell>
        </row>
        <row r="3671">
          <cell r="A3671">
            <v>36.700000000000003</v>
          </cell>
          <cell r="B3671" t="str">
            <v>Tiga puluh enam koma tujuh</v>
          </cell>
          <cell r="C3671" t="str">
            <v xml:space="preserve"> nol</v>
          </cell>
          <cell r="D3671" t="str">
            <v>Tiga puluh enam koma tujuh nol</v>
          </cell>
        </row>
        <row r="3672">
          <cell r="A3672">
            <v>36.71</v>
          </cell>
          <cell r="B3672" t="str">
            <v>Tiga puluh enam koma tujuh</v>
          </cell>
          <cell r="C3672" t="str">
            <v xml:space="preserve"> satu</v>
          </cell>
          <cell r="D3672" t="str">
            <v>Tiga puluh enam koma tujuh satu</v>
          </cell>
        </row>
        <row r="3673">
          <cell r="A3673">
            <v>36.72</v>
          </cell>
          <cell r="B3673" t="str">
            <v>Tiga puluh enam koma tujuh</v>
          </cell>
          <cell r="C3673" t="str">
            <v xml:space="preserve"> dua</v>
          </cell>
          <cell r="D3673" t="str">
            <v>Tiga puluh enam koma tujuh dua</v>
          </cell>
        </row>
        <row r="3674">
          <cell r="A3674">
            <v>36.729999999999997</v>
          </cell>
          <cell r="B3674" t="str">
            <v>Tiga puluh enam koma tujuh</v>
          </cell>
          <cell r="C3674" t="str">
            <v xml:space="preserve"> tiga</v>
          </cell>
          <cell r="D3674" t="str">
            <v>Tiga puluh enam koma tujuh tiga</v>
          </cell>
        </row>
        <row r="3675">
          <cell r="A3675">
            <v>36.74</v>
          </cell>
          <cell r="B3675" t="str">
            <v>Tiga puluh enam koma tujuh</v>
          </cell>
          <cell r="C3675" t="str">
            <v xml:space="preserve"> empat</v>
          </cell>
          <cell r="D3675" t="str">
            <v>Tiga puluh enam koma tujuh empat</v>
          </cell>
        </row>
        <row r="3676">
          <cell r="A3676">
            <v>36.75</v>
          </cell>
          <cell r="B3676" t="str">
            <v>Tiga puluh enam koma tujuh</v>
          </cell>
          <cell r="C3676" t="str">
            <v xml:space="preserve"> lima</v>
          </cell>
          <cell r="D3676" t="str">
            <v>Tiga puluh enam koma tujuh lima</v>
          </cell>
        </row>
        <row r="3677">
          <cell r="A3677">
            <v>36.76</v>
          </cell>
          <cell r="B3677" t="str">
            <v>Tiga puluh enam koma tujuh</v>
          </cell>
          <cell r="C3677" t="str">
            <v xml:space="preserve"> enam</v>
          </cell>
          <cell r="D3677" t="str">
            <v>Tiga puluh enam koma tujuh enam</v>
          </cell>
        </row>
        <row r="3678">
          <cell r="A3678">
            <v>36.770000000000003</v>
          </cell>
          <cell r="B3678" t="str">
            <v>Tiga puluh enam koma tujuh</v>
          </cell>
          <cell r="C3678" t="str">
            <v xml:space="preserve"> tujuh</v>
          </cell>
          <cell r="D3678" t="str">
            <v>Tiga puluh enam koma tujuh tujuh</v>
          </cell>
        </row>
        <row r="3679">
          <cell r="A3679">
            <v>36.78</v>
          </cell>
          <cell r="B3679" t="str">
            <v>Tiga puluh enam koma tujuh</v>
          </cell>
          <cell r="C3679" t="str">
            <v xml:space="preserve"> delapan</v>
          </cell>
          <cell r="D3679" t="str">
            <v>Tiga puluh enam koma tujuh delapan</v>
          </cell>
        </row>
        <row r="3680">
          <cell r="A3680">
            <v>36.79</v>
          </cell>
          <cell r="B3680" t="str">
            <v>Tiga puluh enam koma tujuh</v>
          </cell>
          <cell r="C3680" t="str">
            <v xml:space="preserve"> sembilan</v>
          </cell>
          <cell r="D3680" t="str">
            <v>Tiga puluh enam koma tujuh sembilan</v>
          </cell>
        </row>
        <row r="3681">
          <cell r="A3681">
            <v>36.799999999999997</v>
          </cell>
          <cell r="B3681" t="str">
            <v>Tiga puluh enam koma delapan</v>
          </cell>
          <cell r="C3681" t="str">
            <v xml:space="preserve"> nol</v>
          </cell>
          <cell r="D3681" t="str">
            <v>Tiga puluh enam koma delapan nol</v>
          </cell>
        </row>
        <row r="3682">
          <cell r="A3682">
            <v>36.81</v>
          </cell>
          <cell r="B3682" t="str">
            <v>Tiga puluh enam koma delapan</v>
          </cell>
          <cell r="C3682" t="str">
            <v xml:space="preserve"> satu</v>
          </cell>
          <cell r="D3682" t="str">
            <v>Tiga puluh enam koma delapan satu</v>
          </cell>
        </row>
        <row r="3683">
          <cell r="A3683">
            <v>36.82</v>
          </cell>
          <cell r="B3683" t="str">
            <v>Tiga puluh enam koma delapan</v>
          </cell>
          <cell r="C3683" t="str">
            <v xml:space="preserve"> dua</v>
          </cell>
          <cell r="D3683" t="str">
            <v>Tiga puluh enam koma delapan dua</v>
          </cell>
        </row>
        <row r="3684">
          <cell r="A3684">
            <v>36.83</v>
          </cell>
          <cell r="B3684" t="str">
            <v>Tiga puluh enam koma delapan</v>
          </cell>
          <cell r="C3684" t="str">
            <v xml:space="preserve"> tiga</v>
          </cell>
          <cell r="D3684" t="str">
            <v>Tiga puluh enam koma delapan tiga</v>
          </cell>
        </row>
        <row r="3685">
          <cell r="A3685">
            <v>36.840000000000003</v>
          </cell>
          <cell r="B3685" t="str">
            <v>Tiga puluh enam koma delapan</v>
          </cell>
          <cell r="C3685" t="str">
            <v xml:space="preserve"> empat</v>
          </cell>
          <cell r="D3685" t="str">
            <v>Tiga puluh enam koma delapan empat</v>
          </cell>
        </row>
        <row r="3686">
          <cell r="A3686">
            <v>36.85</v>
          </cell>
          <cell r="B3686" t="str">
            <v>Tiga puluh enam koma delapan</v>
          </cell>
          <cell r="C3686" t="str">
            <v xml:space="preserve"> lima</v>
          </cell>
          <cell r="D3686" t="str">
            <v>Tiga puluh enam koma delapan lima</v>
          </cell>
        </row>
        <row r="3687">
          <cell r="A3687">
            <v>36.86</v>
          </cell>
          <cell r="B3687" t="str">
            <v>Tiga puluh enam koma delapan</v>
          </cell>
          <cell r="C3687" t="str">
            <v xml:space="preserve"> enam</v>
          </cell>
          <cell r="D3687" t="str">
            <v>Tiga puluh enam koma delapan enam</v>
          </cell>
        </row>
        <row r="3688">
          <cell r="A3688">
            <v>36.869999999999997</v>
          </cell>
          <cell r="B3688" t="str">
            <v>Tiga puluh enam koma delapan</v>
          </cell>
          <cell r="C3688" t="str">
            <v xml:space="preserve"> tujuh</v>
          </cell>
          <cell r="D3688" t="str">
            <v>Tiga puluh enam koma delapan tujuh</v>
          </cell>
        </row>
        <row r="3689">
          <cell r="A3689">
            <v>36.880000000000003</v>
          </cell>
          <cell r="B3689" t="str">
            <v>Tiga puluh enam koma delapan</v>
          </cell>
          <cell r="C3689" t="str">
            <v xml:space="preserve"> delapan</v>
          </cell>
          <cell r="D3689" t="str">
            <v>Tiga puluh enam koma delapan delapan</v>
          </cell>
        </row>
        <row r="3690">
          <cell r="A3690">
            <v>36.89</v>
          </cell>
          <cell r="B3690" t="str">
            <v>Tiga puluh enam koma delapan</v>
          </cell>
          <cell r="C3690" t="str">
            <v xml:space="preserve"> sembilan</v>
          </cell>
          <cell r="D3690" t="str">
            <v>Tiga puluh enam koma delapan sembilan</v>
          </cell>
        </row>
        <row r="3691">
          <cell r="A3691">
            <v>36.9</v>
          </cell>
          <cell r="B3691" t="str">
            <v>Tiga puluh enam koma sembilan</v>
          </cell>
          <cell r="C3691" t="str">
            <v xml:space="preserve"> nol</v>
          </cell>
          <cell r="D3691" t="str">
            <v>Tiga puluh enam koma sembilan nol</v>
          </cell>
        </row>
        <row r="3692">
          <cell r="A3692">
            <v>36.909999999999997</v>
          </cell>
          <cell r="B3692" t="str">
            <v>Tiga puluh enam koma sembilan</v>
          </cell>
          <cell r="C3692" t="str">
            <v xml:space="preserve"> satu</v>
          </cell>
          <cell r="D3692" t="str">
            <v>Tiga puluh enam koma sembilan satu</v>
          </cell>
        </row>
        <row r="3693">
          <cell r="A3693">
            <v>36.92</v>
          </cell>
          <cell r="B3693" t="str">
            <v>Tiga puluh enam koma sembilan</v>
          </cell>
          <cell r="C3693" t="str">
            <v xml:space="preserve"> dua</v>
          </cell>
          <cell r="D3693" t="str">
            <v>Tiga puluh enam koma sembilan dua</v>
          </cell>
        </row>
        <row r="3694">
          <cell r="A3694">
            <v>36.93</v>
          </cell>
          <cell r="B3694" t="str">
            <v>Tiga puluh enam koma sembilan</v>
          </cell>
          <cell r="C3694" t="str">
            <v xml:space="preserve"> tiga</v>
          </cell>
          <cell r="D3694" t="str">
            <v>Tiga puluh enam koma sembilan tiga</v>
          </cell>
        </row>
        <row r="3695">
          <cell r="A3695">
            <v>36.94</v>
          </cell>
          <cell r="B3695" t="str">
            <v>Tiga puluh enam koma sembilan</v>
          </cell>
          <cell r="C3695" t="str">
            <v xml:space="preserve"> empat</v>
          </cell>
          <cell r="D3695" t="str">
            <v>Tiga puluh enam koma sembilan empat</v>
          </cell>
        </row>
        <row r="3696">
          <cell r="A3696">
            <v>36.950000000000003</v>
          </cell>
          <cell r="B3696" t="str">
            <v>Tiga puluh enam koma sembilan</v>
          </cell>
          <cell r="C3696" t="str">
            <v xml:space="preserve"> lima</v>
          </cell>
          <cell r="D3696" t="str">
            <v>Tiga puluh enam koma sembilan lima</v>
          </cell>
        </row>
        <row r="3697">
          <cell r="A3697">
            <v>36.96</v>
          </cell>
          <cell r="B3697" t="str">
            <v>Tiga puluh enam koma sembilan</v>
          </cell>
          <cell r="C3697" t="str">
            <v xml:space="preserve"> enam</v>
          </cell>
          <cell r="D3697" t="str">
            <v>Tiga puluh enam koma sembilan enam</v>
          </cell>
        </row>
        <row r="3698">
          <cell r="A3698">
            <v>36.97</v>
          </cell>
          <cell r="B3698" t="str">
            <v>Tiga puluh enam koma sembilan</v>
          </cell>
          <cell r="C3698" t="str">
            <v xml:space="preserve"> tujuh</v>
          </cell>
          <cell r="D3698" t="str">
            <v>Tiga puluh enam koma sembilan tujuh</v>
          </cell>
        </row>
        <row r="3699">
          <cell r="A3699">
            <v>36.979999999999997</v>
          </cell>
          <cell r="B3699" t="str">
            <v>Tiga puluh enam koma sembilan</v>
          </cell>
          <cell r="C3699" t="str">
            <v xml:space="preserve"> delapan</v>
          </cell>
          <cell r="D3699" t="str">
            <v>Tiga puluh enam koma sembilan delapan</v>
          </cell>
        </row>
        <row r="3700">
          <cell r="A3700">
            <v>36.99</v>
          </cell>
          <cell r="B3700" t="str">
            <v>Tiga puluh enam koma sembilan</v>
          </cell>
          <cell r="C3700" t="str">
            <v xml:space="preserve"> sembilan</v>
          </cell>
          <cell r="D3700" t="str">
            <v>Tiga puluh enam koma sembilan sembilan</v>
          </cell>
        </row>
        <row r="3701">
          <cell r="A3701">
            <v>37</v>
          </cell>
          <cell r="B3701" t="str">
            <v>Tiga puluh tujuh koma nol</v>
          </cell>
          <cell r="C3701" t="str">
            <v xml:space="preserve"> nol</v>
          </cell>
          <cell r="D3701" t="str">
            <v>Tiga puluh tujuh koma nol nol</v>
          </cell>
        </row>
        <row r="3702">
          <cell r="A3702">
            <v>37.01</v>
          </cell>
          <cell r="B3702" t="str">
            <v>Tiga puluh tujuh koma nol</v>
          </cell>
          <cell r="C3702" t="str">
            <v xml:space="preserve"> satu</v>
          </cell>
          <cell r="D3702" t="str">
            <v>Tiga puluh tujuh koma nol satu</v>
          </cell>
        </row>
        <row r="3703">
          <cell r="A3703">
            <v>37.020000000000003</v>
          </cell>
          <cell r="B3703" t="str">
            <v>Tiga puluh tujuh koma nol</v>
          </cell>
          <cell r="C3703" t="str">
            <v xml:space="preserve"> dua</v>
          </cell>
          <cell r="D3703" t="str">
            <v>Tiga puluh tujuh koma nol dua</v>
          </cell>
        </row>
        <row r="3704">
          <cell r="A3704">
            <v>37.03</v>
          </cell>
          <cell r="B3704" t="str">
            <v>Tiga puluh tujuh koma nol</v>
          </cell>
          <cell r="C3704" t="str">
            <v xml:space="preserve"> tiga</v>
          </cell>
          <cell r="D3704" t="str">
            <v>Tiga puluh tujuh koma nol tiga</v>
          </cell>
        </row>
        <row r="3705">
          <cell r="A3705">
            <v>37.04</v>
          </cell>
          <cell r="B3705" t="str">
            <v>Tiga puluh tujuh koma nol</v>
          </cell>
          <cell r="C3705" t="str">
            <v xml:space="preserve"> empat</v>
          </cell>
          <cell r="D3705" t="str">
            <v>Tiga puluh tujuh koma nol empat</v>
          </cell>
        </row>
        <row r="3706">
          <cell r="A3706">
            <v>37.049999999999997</v>
          </cell>
          <cell r="B3706" t="str">
            <v>Tiga puluh tujuh koma nol</v>
          </cell>
          <cell r="C3706" t="str">
            <v xml:space="preserve"> lima</v>
          </cell>
          <cell r="D3706" t="str">
            <v>Tiga puluh tujuh koma nol lima</v>
          </cell>
        </row>
        <row r="3707">
          <cell r="A3707">
            <v>37.06</v>
          </cell>
          <cell r="B3707" t="str">
            <v>Tiga puluh tujuh koma nol</v>
          </cell>
          <cell r="C3707" t="str">
            <v xml:space="preserve"> enam</v>
          </cell>
          <cell r="D3707" t="str">
            <v>Tiga puluh tujuh koma nol enam</v>
          </cell>
        </row>
        <row r="3708">
          <cell r="A3708">
            <v>37.07</v>
          </cell>
          <cell r="B3708" t="str">
            <v>Tiga puluh tujuh koma nol</v>
          </cell>
          <cell r="C3708" t="str">
            <v xml:space="preserve"> tujuh</v>
          </cell>
          <cell r="D3708" t="str">
            <v>Tiga puluh tujuh koma nol tujuh</v>
          </cell>
        </row>
        <row r="3709">
          <cell r="A3709">
            <v>37.08</v>
          </cell>
          <cell r="B3709" t="str">
            <v>Tiga puluh tujuh koma nol</v>
          </cell>
          <cell r="C3709" t="str">
            <v xml:space="preserve"> delapan</v>
          </cell>
          <cell r="D3709" t="str">
            <v>Tiga puluh tujuh koma nol delapan</v>
          </cell>
        </row>
        <row r="3710">
          <cell r="A3710">
            <v>37.090000000000003</v>
          </cell>
          <cell r="B3710" t="str">
            <v>Tiga puluh tujuh koma nol</v>
          </cell>
          <cell r="C3710" t="str">
            <v xml:space="preserve"> sembilan</v>
          </cell>
          <cell r="D3710" t="str">
            <v>Tiga puluh tujuh koma nol sembilan</v>
          </cell>
        </row>
        <row r="3711">
          <cell r="A3711">
            <v>37.1</v>
          </cell>
          <cell r="B3711" t="str">
            <v>Tiga puluh tujuh koma satu</v>
          </cell>
          <cell r="C3711" t="str">
            <v xml:space="preserve"> nol</v>
          </cell>
          <cell r="D3711" t="str">
            <v>Tiga puluh tujuh koma satu nol</v>
          </cell>
        </row>
        <row r="3712">
          <cell r="A3712">
            <v>37.11</v>
          </cell>
          <cell r="B3712" t="str">
            <v>Tiga puluh tujuh koma satu</v>
          </cell>
          <cell r="C3712" t="str">
            <v xml:space="preserve"> satu</v>
          </cell>
          <cell r="D3712" t="str">
            <v>Tiga puluh tujuh koma satu satu</v>
          </cell>
        </row>
        <row r="3713">
          <cell r="A3713">
            <v>37.119999999999997</v>
          </cell>
          <cell r="B3713" t="str">
            <v>Tiga puluh tujuh koma satu</v>
          </cell>
          <cell r="C3713" t="str">
            <v xml:space="preserve"> dua</v>
          </cell>
          <cell r="D3713" t="str">
            <v>Tiga puluh tujuh koma satu dua</v>
          </cell>
        </row>
        <row r="3714">
          <cell r="A3714">
            <v>37.130000000000003</v>
          </cell>
          <cell r="B3714" t="str">
            <v>Tiga puluh tujuh koma satu</v>
          </cell>
          <cell r="C3714" t="str">
            <v xml:space="preserve"> tiga</v>
          </cell>
          <cell r="D3714" t="str">
            <v>Tiga puluh tujuh koma satu tiga</v>
          </cell>
        </row>
        <row r="3715">
          <cell r="A3715">
            <v>37.14</v>
          </cell>
          <cell r="B3715" t="str">
            <v>Tiga puluh tujuh koma satu</v>
          </cell>
          <cell r="C3715" t="str">
            <v xml:space="preserve"> empat</v>
          </cell>
          <cell r="D3715" t="str">
            <v>Tiga puluh tujuh koma satu empat</v>
          </cell>
        </row>
        <row r="3716">
          <cell r="A3716">
            <v>37.15</v>
          </cell>
          <cell r="B3716" t="str">
            <v>Tiga puluh tujuh koma satu</v>
          </cell>
          <cell r="C3716" t="str">
            <v xml:space="preserve"> lima</v>
          </cell>
          <cell r="D3716" t="str">
            <v>Tiga puluh tujuh koma satu lima</v>
          </cell>
        </row>
        <row r="3717">
          <cell r="A3717">
            <v>37.159999999999997</v>
          </cell>
          <cell r="B3717" t="str">
            <v>Tiga puluh tujuh koma satu</v>
          </cell>
          <cell r="C3717" t="str">
            <v xml:space="preserve"> enam</v>
          </cell>
          <cell r="D3717" t="str">
            <v>Tiga puluh tujuh koma satu enam</v>
          </cell>
        </row>
        <row r="3718">
          <cell r="A3718">
            <v>37.17</v>
          </cell>
          <cell r="B3718" t="str">
            <v>Tiga puluh tujuh koma satu</v>
          </cell>
          <cell r="C3718" t="str">
            <v xml:space="preserve"> tujuh</v>
          </cell>
          <cell r="D3718" t="str">
            <v>Tiga puluh tujuh koma satu tujuh</v>
          </cell>
        </row>
        <row r="3719">
          <cell r="A3719">
            <v>37.18</v>
          </cell>
          <cell r="B3719" t="str">
            <v>Tiga puluh tujuh koma satu</v>
          </cell>
          <cell r="C3719" t="str">
            <v xml:space="preserve"> delapan</v>
          </cell>
          <cell r="D3719" t="str">
            <v>Tiga puluh tujuh koma satu delapan</v>
          </cell>
        </row>
        <row r="3720">
          <cell r="A3720">
            <v>37.19</v>
          </cell>
          <cell r="B3720" t="str">
            <v>Tiga puluh tujuh koma satu</v>
          </cell>
          <cell r="C3720" t="str">
            <v xml:space="preserve"> sembilan</v>
          </cell>
          <cell r="D3720" t="str">
            <v>Tiga puluh tujuh koma satu sembilan</v>
          </cell>
        </row>
        <row r="3721">
          <cell r="A3721">
            <v>37.200000000000003</v>
          </cell>
          <cell r="B3721" t="str">
            <v>Tiga puluh tujuh koma dua</v>
          </cell>
          <cell r="C3721" t="str">
            <v xml:space="preserve"> nol</v>
          </cell>
          <cell r="D3721" t="str">
            <v>Tiga puluh tujuh koma dua nol</v>
          </cell>
        </row>
        <row r="3722">
          <cell r="A3722">
            <v>37.21</v>
          </cell>
          <cell r="B3722" t="str">
            <v>Tiga puluh tujuh koma dua</v>
          </cell>
          <cell r="C3722" t="str">
            <v xml:space="preserve"> satu</v>
          </cell>
          <cell r="D3722" t="str">
            <v>Tiga puluh tujuh koma dua satu</v>
          </cell>
        </row>
        <row r="3723">
          <cell r="A3723">
            <v>37.22</v>
          </cell>
          <cell r="B3723" t="str">
            <v>Tiga puluh tujuh koma dua</v>
          </cell>
          <cell r="C3723" t="str">
            <v xml:space="preserve"> dua</v>
          </cell>
          <cell r="D3723" t="str">
            <v>Tiga puluh tujuh koma dua dua</v>
          </cell>
        </row>
        <row r="3724">
          <cell r="A3724">
            <v>37.229999999999997</v>
          </cell>
          <cell r="B3724" t="str">
            <v>Tiga puluh tujuh koma dua</v>
          </cell>
          <cell r="C3724" t="str">
            <v xml:space="preserve"> tiga</v>
          </cell>
          <cell r="D3724" t="str">
            <v>Tiga puluh tujuh koma dua tiga</v>
          </cell>
        </row>
        <row r="3725">
          <cell r="A3725">
            <v>37.24</v>
          </cell>
          <cell r="B3725" t="str">
            <v>Tiga puluh tujuh koma dua</v>
          </cell>
          <cell r="C3725" t="str">
            <v xml:space="preserve"> empat</v>
          </cell>
          <cell r="D3725" t="str">
            <v>Tiga puluh tujuh koma dua empat</v>
          </cell>
        </row>
        <row r="3726">
          <cell r="A3726">
            <v>37.25</v>
          </cell>
          <cell r="B3726" t="str">
            <v>Tiga puluh tujuh koma dua</v>
          </cell>
          <cell r="C3726" t="str">
            <v xml:space="preserve"> lima</v>
          </cell>
          <cell r="D3726" t="str">
            <v>Tiga puluh tujuh koma dua lima</v>
          </cell>
        </row>
        <row r="3727">
          <cell r="A3727">
            <v>37.26</v>
          </cell>
          <cell r="B3727" t="str">
            <v>Tiga puluh tujuh koma dua</v>
          </cell>
          <cell r="C3727" t="str">
            <v xml:space="preserve"> enam</v>
          </cell>
          <cell r="D3727" t="str">
            <v>Tiga puluh tujuh koma dua enam</v>
          </cell>
        </row>
        <row r="3728">
          <cell r="A3728">
            <v>37.270000000000003</v>
          </cell>
          <cell r="B3728" t="str">
            <v>Tiga puluh tujuh koma dua</v>
          </cell>
          <cell r="C3728" t="str">
            <v xml:space="preserve"> tujuh</v>
          </cell>
          <cell r="D3728" t="str">
            <v>Tiga puluh tujuh koma dua tujuh</v>
          </cell>
        </row>
        <row r="3729">
          <cell r="A3729">
            <v>37.28</v>
          </cell>
          <cell r="B3729" t="str">
            <v>Tiga puluh tujuh koma dua</v>
          </cell>
          <cell r="C3729" t="str">
            <v xml:space="preserve"> delapan</v>
          </cell>
          <cell r="D3729" t="str">
            <v>Tiga puluh tujuh koma dua delapan</v>
          </cell>
        </row>
        <row r="3730">
          <cell r="A3730">
            <v>37.29</v>
          </cell>
          <cell r="B3730" t="str">
            <v>Tiga puluh tujuh koma dua</v>
          </cell>
          <cell r="C3730" t="str">
            <v xml:space="preserve"> sembilan</v>
          </cell>
          <cell r="D3730" t="str">
            <v>Tiga puluh tujuh koma dua sembilan</v>
          </cell>
        </row>
        <row r="3731">
          <cell r="A3731">
            <v>37.299999999999997</v>
          </cell>
          <cell r="B3731" t="str">
            <v>Tiga puluh tujuh koma tiga</v>
          </cell>
          <cell r="C3731" t="str">
            <v xml:space="preserve"> nol</v>
          </cell>
          <cell r="D3731" t="str">
            <v>Tiga puluh tujuh koma tiga nol</v>
          </cell>
        </row>
        <row r="3732">
          <cell r="A3732">
            <v>37.31</v>
          </cell>
          <cell r="B3732" t="str">
            <v>Tiga puluh tujuh koma tiga</v>
          </cell>
          <cell r="C3732" t="str">
            <v xml:space="preserve"> satu</v>
          </cell>
          <cell r="D3732" t="str">
            <v>Tiga puluh tujuh koma tiga satu</v>
          </cell>
        </row>
        <row r="3733">
          <cell r="A3733">
            <v>37.32</v>
          </cell>
          <cell r="B3733" t="str">
            <v>Tiga puluh tujuh koma tiga</v>
          </cell>
          <cell r="C3733" t="str">
            <v xml:space="preserve"> dua</v>
          </cell>
          <cell r="D3733" t="str">
            <v>Tiga puluh tujuh koma tiga dua</v>
          </cell>
        </row>
        <row r="3734">
          <cell r="A3734">
            <v>37.33</v>
          </cell>
          <cell r="B3734" t="str">
            <v>Tiga puluh tujuh koma tiga</v>
          </cell>
          <cell r="C3734" t="str">
            <v xml:space="preserve"> tiga</v>
          </cell>
          <cell r="D3734" t="str">
            <v>Tiga puluh tujuh koma tiga tiga</v>
          </cell>
        </row>
        <row r="3735">
          <cell r="A3735">
            <v>37.340000000000003</v>
          </cell>
          <cell r="B3735" t="str">
            <v>Tiga puluh tujuh koma tiga</v>
          </cell>
          <cell r="C3735" t="str">
            <v xml:space="preserve"> empat</v>
          </cell>
          <cell r="D3735" t="str">
            <v>Tiga puluh tujuh koma tiga empat</v>
          </cell>
        </row>
        <row r="3736">
          <cell r="A3736">
            <v>37.35</v>
          </cell>
          <cell r="B3736" t="str">
            <v>Tiga puluh tujuh koma tiga</v>
          </cell>
          <cell r="C3736" t="str">
            <v xml:space="preserve"> lima</v>
          </cell>
          <cell r="D3736" t="str">
            <v>Tiga puluh tujuh koma tiga lima</v>
          </cell>
        </row>
        <row r="3737">
          <cell r="A3737">
            <v>37.36</v>
          </cell>
          <cell r="B3737" t="str">
            <v>Tiga puluh tujuh koma tiga</v>
          </cell>
          <cell r="C3737" t="str">
            <v xml:space="preserve"> enam</v>
          </cell>
          <cell r="D3737" t="str">
            <v>Tiga puluh tujuh koma tiga enam</v>
          </cell>
        </row>
        <row r="3738">
          <cell r="A3738">
            <v>37.369999999999997</v>
          </cell>
          <cell r="B3738" t="str">
            <v>Tiga puluh tujuh koma tiga</v>
          </cell>
          <cell r="C3738" t="str">
            <v xml:space="preserve"> tujuh</v>
          </cell>
          <cell r="D3738" t="str">
            <v>Tiga puluh tujuh koma tiga tujuh</v>
          </cell>
        </row>
        <row r="3739">
          <cell r="A3739">
            <v>37.380000000000003</v>
          </cell>
          <cell r="B3739" t="str">
            <v>Tiga puluh tujuh koma tiga</v>
          </cell>
          <cell r="C3739" t="str">
            <v xml:space="preserve"> delapan</v>
          </cell>
          <cell r="D3739" t="str">
            <v>Tiga puluh tujuh koma tiga delapan</v>
          </cell>
        </row>
        <row r="3740">
          <cell r="A3740">
            <v>37.39</v>
          </cell>
          <cell r="B3740" t="str">
            <v>Tiga puluh tujuh koma tiga</v>
          </cell>
          <cell r="C3740" t="str">
            <v xml:space="preserve"> sembilan</v>
          </cell>
          <cell r="D3740" t="str">
            <v>Tiga puluh tujuh koma tiga sembilan</v>
          </cell>
        </row>
        <row r="3741">
          <cell r="A3741">
            <v>37.4</v>
          </cell>
          <cell r="B3741" t="str">
            <v>Tiga puluh tujuh koma empat</v>
          </cell>
          <cell r="C3741" t="str">
            <v xml:space="preserve"> nol</v>
          </cell>
          <cell r="D3741" t="str">
            <v>Tiga puluh tujuh koma empat nol</v>
          </cell>
        </row>
        <row r="3742">
          <cell r="A3742">
            <v>37.409999999999997</v>
          </cell>
          <cell r="B3742" t="str">
            <v>Tiga puluh tujuh koma empat</v>
          </cell>
          <cell r="C3742" t="str">
            <v xml:space="preserve"> satu</v>
          </cell>
          <cell r="D3742" t="str">
            <v>Tiga puluh tujuh koma empat satu</v>
          </cell>
        </row>
        <row r="3743">
          <cell r="A3743">
            <v>37.42</v>
          </cell>
          <cell r="B3743" t="str">
            <v>Tiga puluh tujuh koma empat</v>
          </cell>
          <cell r="C3743" t="str">
            <v xml:space="preserve"> dua</v>
          </cell>
          <cell r="D3743" t="str">
            <v>Tiga puluh tujuh koma empat dua</v>
          </cell>
        </row>
        <row r="3744">
          <cell r="A3744">
            <v>37.43</v>
          </cell>
          <cell r="B3744" t="str">
            <v>Tiga puluh tujuh koma empat</v>
          </cell>
          <cell r="C3744" t="str">
            <v xml:space="preserve"> tiga</v>
          </cell>
          <cell r="D3744" t="str">
            <v>Tiga puluh tujuh koma empat tiga</v>
          </cell>
        </row>
        <row r="3745">
          <cell r="A3745">
            <v>37.44</v>
          </cell>
          <cell r="B3745" t="str">
            <v>Tiga puluh tujuh koma empat</v>
          </cell>
          <cell r="C3745" t="str">
            <v xml:space="preserve"> empat</v>
          </cell>
          <cell r="D3745" t="str">
            <v>Tiga puluh tujuh koma empat empat</v>
          </cell>
        </row>
        <row r="3746">
          <cell r="A3746">
            <v>37.450000000000003</v>
          </cell>
          <cell r="B3746" t="str">
            <v>Tiga puluh tujuh koma empat</v>
          </cell>
          <cell r="C3746" t="str">
            <v xml:space="preserve"> lima</v>
          </cell>
          <cell r="D3746" t="str">
            <v>Tiga puluh tujuh koma empat lima</v>
          </cell>
        </row>
        <row r="3747">
          <cell r="A3747">
            <v>37.46</v>
          </cell>
          <cell r="B3747" t="str">
            <v>Tiga puluh tujuh koma empat</v>
          </cell>
          <cell r="C3747" t="str">
            <v xml:space="preserve"> enam</v>
          </cell>
          <cell r="D3747" t="str">
            <v>Tiga puluh tujuh koma empat enam</v>
          </cell>
        </row>
        <row r="3748">
          <cell r="A3748">
            <v>37.47</v>
          </cell>
          <cell r="B3748" t="str">
            <v>Tiga puluh tujuh koma empat</v>
          </cell>
          <cell r="C3748" t="str">
            <v xml:space="preserve"> tujuh</v>
          </cell>
          <cell r="D3748" t="str">
            <v>Tiga puluh tujuh koma empat tujuh</v>
          </cell>
        </row>
        <row r="3749">
          <cell r="A3749">
            <v>37.479999999999997</v>
          </cell>
          <cell r="B3749" t="str">
            <v>Tiga puluh tujuh koma empat</v>
          </cell>
          <cell r="C3749" t="str">
            <v xml:space="preserve"> delapan</v>
          </cell>
          <cell r="D3749" t="str">
            <v>Tiga puluh tujuh koma empat delapan</v>
          </cell>
        </row>
        <row r="3750">
          <cell r="A3750">
            <v>37.49</v>
          </cell>
          <cell r="B3750" t="str">
            <v>Tiga puluh tujuh koma empat</v>
          </cell>
          <cell r="C3750" t="str">
            <v xml:space="preserve"> sembilan</v>
          </cell>
          <cell r="D3750" t="str">
            <v>Tiga puluh tujuh koma empat sembilan</v>
          </cell>
        </row>
        <row r="3751">
          <cell r="A3751">
            <v>37.5</v>
          </cell>
          <cell r="B3751" t="str">
            <v>Tiga puluh tujuh koma lima</v>
          </cell>
          <cell r="C3751" t="str">
            <v xml:space="preserve"> nol</v>
          </cell>
          <cell r="D3751" t="str">
            <v>Tiga puluh tujuh koma lima nol</v>
          </cell>
        </row>
        <row r="3752">
          <cell r="A3752">
            <v>37.51</v>
          </cell>
          <cell r="B3752" t="str">
            <v>Tiga puluh tujuh koma lima</v>
          </cell>
          <cell r="C3752" t="str">
            <v xml:space="preserve"> satu</v>
          </cell>
          <cell r="D3752" t="str">
            <v>Tiga puluh tujuh koma lima satu</v>
          </cell>
        </row>
        <row r="3753">
          <cell r="A3753">
            <v>37.520000000000003</v>
          </cell>
          <cell r="B3753" t="str">
            <v>Tiga puluh tujuh koma lima</v>
          </cell>
          <cell r="C3753" t="str">
            <v xml:space="preserve"> dua</v>
          </cell>
          <cell r="D3753" t="str">
            <v>Tiga puluh tujuh koma lima dua</v>
          </cell>
        </row>
        <row r="3754">
          <cell r="A3754">
            <v>37.53</v>
          </cell>
          <cell r="B3754" t="str">
            <v>Tiga puluh tujuh koma lima</v>
          </cell>
          <cell r="C3754" t="str">
            <v xml:space="preserve"> tiga</v>
          </cell>
          <cell r="D3754" t="str">
            <v>Tiga puluh tujuh koma lima tiga</v>
          </cell>
        </row>
        <row r="3755">
          <cell r="A3755">
            <v>37.54</v>
          </cell>
          <cell r="B3755" t="str">
            <v>Tiga puluh tujuh koma lima</v>
          </cell>
          <cell r="C3755" t="str">
            <v xml:space="preserve"> empat</v>
          </cell>
          <cell r="D3755" t="str">
            <v>Tiga puluh tujuh koma lima empat</v>
          </cell>
        </row>
        <row r="3756">
          <cell r="A3756">
            <v>37.549999999999997</v>
          </cell>
          <cell r="B3756" t="str">
            <v>Tiga puluh tujuh koma lima</v>
          </cell>
          <cell r="C3756" t="str">
            <v xml:space="preserve"> lima</v>
          </cell>
          <cell r="D3756" t="str">
            <v>Tiga puluh tujuh koma lima lima</v>
          </cell>
        </row>
        <row r="3757">
          <cell r="A3757">
            <v>37.56</v>
          </cell>
          <cell r="B3757" t="str">
            <v>Tiga puluh tujuh koma lima</v>
          </cell>
          <cell r="C3757" t="str">
            <v xml:space="preserve"> enam</v>
          </cell>
          <cell r="D3757" t="str">
            <v>Tiga puluh tujuh koma lima enam</v>
          </cell>
        </row>
        <row r="3758">
          <cell r="A3758">
            <v>37.57</v>
          </cell>
          <cell r="B3758" t="str">
            <v>Tiga puluh tujuh koma lima</v>
          </cell>
          <cell r="C3758" t="str">
            <v xml:space="preserve"> tujuh</v>
          </cell>
          <cell r="D3758" t="str">
            <v>Tiga puluh tujuh koma lima tujuh</v>
          </cell>
        </row>
        <row r="3759">
          <cell r="A3759">
            <v>37.58</v>
          </cell>
          <cell r="B3759" t="str">
            <v>Tiga puluh tujuh koma lima</v>
          </cell>
          <cell r="C3759" t="str">
            <v xml:space="preserve"> delapan</v>
          </cell>
          <cell r="D3759" t="str">
            <v>Tiga puluh tujuh koma lima delapan</v>
          </cell>
        </row>
        <row r="3760">
          <cell r="A3760">
            <v>37.590000000000003</v>
          </cell>
          <cell r="B3760" t="str">
            <v>Tiga puluh tujuh koma lima</v>
          </cell>
          <cell r="C3760" t="str">
            <v xml:space="preserve"> sembilan</v>
          </cell>
          <cell r="D3760" t="str">
            <v>Tiga puluh tujuh koma lima sembilan</v>
          </cell>
        </row>
        <row r="3761">
          <cell r="A3761">
            <v>37.6</v>
          </cell>
          <cell r="B3761" t="str">
            <v>Tiga puluh tujuh koma enam</v>
          </cell>
          <cell r="C3761" t="str">
            <v xml:space="preserve"> nol</v>
          </cell>
          <cell r="D3761" t="str">
            <v>Tiga puluh tujuh koma enam nol</v>
          </cell>
        </row>
        <row r="3762">
          <cell r="A3762">
            <v>37.61</v>
          </cell>
          <cell r="B3762" t="str">
            <v>Tiga puluh tujuh koma enam</v>
          </cell>
          <cell r="C3762" t="str">
            <v xml:space="preserve"> satu</v>
          </cell>
          <cell r="D3762" t="str">
            <v>Tiga puluh tujuh koma enam satu</v>
          </cell>
        </row>
        <row r="3763">
          <cell r="A3763">
            <v>37.619999999999997</v>
          </cell>
          <cell r="B3763" t="str">
            <v>Tiga puluh tujuh koma enam</v>
          </cell>
          <cell r="C3763" t="str">
            <v xml:space="preserve"> dua</v>
          </cell>
          <cell r="D3763" t="str">
            <v>Tiga puluh tujuh koma enam dua</v>
          </cell>
        </row>
        <row r="3764">
          <cell r="A3764">
            <v>37.630000000000003</v>
          </cell>
          <cell r="B3764" t="str">
            <v>Tiga puluh tujuh koma enam</v>
          </cell>
          <cell r="C3764" t="str">
            <v xml:space="preserve"> tiga</v>
          </cell>
          <cell r="D3764" t="str">
            <v>Tiga puluh tujuh koma enam tiga</v>
          </cell>
        </row>
        <row r="3765">
          <cell r="A3765">
            <v>37.64</v>
          </cell>
          <cell r="B3765" t="str">
            <v>Tiga puluh tujuh koma enam</v>
          </cell>
          <cell r="C3765" t="str">
            <v xml:space="preserve"> empat</v>
          </cell>
          <cell r="D3765" t="str">
            <v>Tiga puluh tujuh koma enam empat</v>
          </cell>
        </row>
        <row r="3766">
          <cell r="A3766">
            <v>37.65</v>
          </cell>
          <cell r="B3766" t="str">
            <v>Tiga puluh tujuh koma enam</v>
          </cell>
          <cell r="C3766" t="str">
            <v xml:space="preserve"> lima</v>
          </cell>
          <cell r="D3766" t="str">
            <v>Tiga puluh tujuh koma enam lima</v>
          </cell>
        </row>
        <row r="3767">
          <cell r="A3767">
            <v>37.659999999999997</v>
          </cell>
          <cell r="B3767" t="str">
            <v>Tiga puluh tujuh koma enam</v>
          </cell>
          <cell r="C3767" t="str">
            <v xml:space="preserve"> enam</v>
          </cell>
          <cell r="D3767" t="str">
            <v>Tiga puluh tujuh koma enam enam</v>
          </cell>
        </row>
        <row r="3768">
          <cell r="A3768">
            <v>37.67</v>
          </cell>
          <cell r="B3768" t="str">
            <v>Tiga puluh tujuh koma enam</v>
          </cell>
          <cell r="C3768" t="str">
            <v xml:space="preserve"> tujuh</v>
          </cell>
          <cell r="D3768" t="str">
            <v>Tiga puluh tujuh koma enam tujuh</v>
          </cell>
        </row>
        <row r="3769">
          <cell r="A3769">
            <v>37.68</v>
          </cell>
          <cell r="B3769" t="str">
            <v>Tiga puluh tujuh koma enam</v>
          </cell>
          <cell r="C3769" t="str">
            <v xml:space="preserve"> delapan</v>
          </cell>
          <cell r="D3769" t="str">
            <v>Tiga puluh tujuh koma enam delapan</v>
          </cell>
        </row>
        <row r="3770">
          <cell r="A3770">
            <v>37.69</v>
          </cell>
          <cell r="B3770" t="str">
            <v>Tiga puluh tujuh koma enam</v>
          </cell>
          <cell r="C3770" t="str">
            <v xml:space="preserve"> sembilan</v>
          </cell>
          <cell r="D3770" t="str">
            <v>Tiga puluh tujuh koma enam sembilan</v>
          </cell>
        </row>
        <row r="3771">
          <cell r="A3771">
            <v>37.700000000000003</v>
          </cell>
          <cell r="B3771" t="str">
            <v>Tiga puluh tujuh koma tujuh</v>
          </cell>
          <cell r="C3771" t="str">
            <v xml:space="preserve"> nol</v>
          </cell>
          <cell r="D3771" t="str">
            <v>Tiga puluh tujuh koma tujuh nol</v>
          </cell>
        </row>
        <row r="3772">
          <cell r="A3772">
            <v>37.71</v>
          </cell>
          <cell r="B3772" t="str">
            <v>Tiga puluh tujuh koma tujuh</v>
          </cell>
          <cell r="C3772" t="str">
            <v xml:space="preserve"> satu</v>
          </cell>
          <cell r="D3772" t="str">
            <v>Tiga puluh tujuh koma tujuh satu</v>
          </cell>
        </row>
        <row r="3773">
          <cell r="A3773">
            <v>37.72</v>
          </cell>
          <cell r="B3773" t="str">
            <v>Tiga puluh tujuh koma tujuh</v>
          </cell>
          <cell r="C3773" t="str">
            <v xml:space="preserve"> dua</v>
          </cell>
          <cell r="D3773" t="str">
            <v>Tiga puluh tujuh koma tujuh dua</v>
          </cell>
        </row>
        <row r="3774">
          <cell r="A3774">
            <v>37.729999999999997</v>
          </cell>
          <cell r="B3774" t="str">
            <v>Tiga puluh tujuh koma tujuh</v>
          </cell>
          <cell r="C3774" t="str">
            <v xml:space="preserve"> tiga</v>
          </cell>
          <cell r="D3774" t="str">
            <v>Tiga puluh tujuh koma tujuh tiga</v>
          </cell>
        </row>
        <row r="3775">
          <cell r="A3775">
            <v>37.74</v>
          </cell>
          <cell r="B3775" t="str">
            <v>Tiga puluh tujuh koma tujuh</v>
          </cell>
          <cell r="C3775" t="str">
            <v xml:space="preserve"> empat</v>
          </cell>
          <cell r="D3775" t="str">
            <v>Tiga puluh tujuh koma tujuh empat</v>
          </cell>
        </row>
        <row r="3776">
          <cell r="A3776">
            <v>37.75</v>
          </cell>
          <cell r="B3776" t="str">
            <v>Tiga puluh tujuh koma tujuh</v>
          </cell>
          <cell r="C3776" t="str">
            <v xml:space="preserve"> lima</v>
          </cell>
          <cell r="D3776" t="str">
            <v>Tiga puluh tujuh koma tujuh lima</v>
          </cell>
        </row>
        <row r="3777">
          <cell r="A3777">
            <v>37.76</v>
          </cell>
          <cell r="B3777" t="str">
            <v>Tiga puluh tujuh koma tujuh</v>
          </cell>
          <cell r="C3777" t="str">
            <v xml:space="preserve"> enam</v>
          </cell>
          <cell r="D3777" t="str">
            <v>Tiga puluh tujuh koma tujuh enam</v>
          </cell>
        </row>
        <row r="3778">
          <cell r="A3778">
            <v>37.770000000000003</v>
          </cell>
          <cell r="B3778" t="str">
            <v>Tiga puluh tujuh koma tujuh</v>
          </cell>
          <cell r="C3778" t="str">
            <v xml:space="preserve"> tujuh</v>
          </cell>
          <cell r="D3778" t="str">
            <v>Tiga puluh tujuh koma tujuh tujuh</v>
          </cell>
        </row>
        <row r="3779">
          <cell r="A3779">
            <v>37.78</v>
          </cell>
          <cell r="B3779" t="str">
            <v>Tiga puluh tujuh koma tujuh</v>
          </cell>
          <cell r="C3779" t="str">
            <v xml:space="preserve"> delapan</v>
          </cell>
          <cell r="D3779" t="str">
            <v>Tiga puluh tujuh koma tujuh delapan</v>
          </cell>
        </row>
        <row r="3780">
          <cell r="A3780">
            <v>37.79</v>
          </cell>
          <cell r="B3780" t="str">
            <v>Tiga puluh tujuh koma tujuh</v>
          </cell>
          <cell r="C3780" t="str">
            <v xml:space="preserve"> sembilan</v>
          </cell>
          <cell r="D3780" t="str">
            <v>Tiga puluh tujuh koma tujuh sembilan</v>
          </cell>
        </row>
        <row r="3781">
          <cell r="A3781">
            <v>37.799999999999997</v>
          </cell>
          <cell r="B3781" t="str">
            <v>Tiga puluh tujuh koma delapan</v>
          </cell>
          <cell r="C3781" t="str">
            <v xml:space="preserve"> nol</v>
          </cell>
          <cell r="D3781" t="str">
            <v>Tiga puluh tujuh koma delapan nol</v>
          </cell>
        </row>
        <row r="3782">
          <cell r="A3782">
            <v>37.81</v>
          </cell>
          <cell r="B3782" t="str">
            <v>Tiga puluh tujuh koma delapan</v>
          </cell>
          <cell r="C3782" t="str">
            <v xml:space="preserve"> satu</v>
          </cell>
          <cell r="D3782" t="str">
            <v>Tiga puluh tujuh koma delapan satu</v>
          </cell>
        </row>
        <row r="3783">
          <cell r="A3783">
            <v>37.82</v>
          </cell>
          <cell r="B3783" t="str">
            <v>Tiga puluh tujuh koma delapan</v>
          </cell>
          <cell r="C3783" t="str">
            <v xml:space="preserve"> dua</v>
          </cell>
          <cell r="D3783" t="str">
            <v>Tiga puluh tujuh koma delapan dua</v>
          </cell>
        </row>
        <row r="3784">
          <cell r="A3784">
            <v>37.83</v>
          </cell>
          <cell r="B3784" t="str">
            <v>Tiga puluh tujuh koma delapan</v>
          </cell>
          <cell r="C3784" t="str">
            <v xml:space="preserve"> tiga</v>
          </cell>
          <cell r="D3784" t="str">
            <v>Tiga puluh tujuh koma delapan tiga</v>
          </cell>
        </row>
        <row r="3785">
          <cell r="A3785">
            <v>37.840000000000003</v>
          </cell>
          <cell r="B3785" t="str">
            <v>Tiga puluh tujuh koma delapan</v>
          </cell>
          <cell r="C3785" t="str">
            <v xml:space="preserve"> empat</v>
          </cell>
          <cell r="D3785" t="str">
            <v>Tiga puluh tujuh koma delapan empat</v>
          </cell>
        </row>
        <row r="3786">
          <cell r="A3786">
            <v>37.85</v>
          </cell>
          <cell r="B3786" t="str">
            <v>Tiga puluh tujuh koma delapan</v>
          </cell>
          <cell r="C3786" t="str">
            <v xml:space="preserve"> lima</v>
          </cell>
          <cell r="D3786" t="str">
            <v>Tiga puluh tujuh koma delapan lima</v>
          </cell>
        </row>
        <row r="3787">
          <cell r="A3787">
            <v>37.86</v>
          </cell>
          <cell r="B3787" t="str">
            <v>Tiga puluh tujuh koma delapan</v>
          </cell>
          <cell r="C3787" t="str">
            <v xml:space="preserve"> enam</v>
          </cell>
          <cell r="D3787" t="str">
            <v>Tiga puluh tujuh koma delapan enam</v>
          </cell>
        </row>
        <row r="3788">
          <cell r="A3788">
            <v>37.869999999999997</v>
          </cell>
          <cell r="B3788" t="str">
            <v>Tiga puluh tujuh koma delapan</v>
          </cell>
          <cell r="C3788" t="str">
            <v xml:space="preserve"> tujuh</v>
          </cell>
          <cell r="D3788" t="str">
            <v>Tiga puluh tujuh koma delapan tujuh</v>
          </cell>
        </row>
        <row r="3789">
          <cell r="A3789">
            <v>37.880000000000003</v>
          </cell>
          <cell r="B3789" t="str">
            <v>Tiga puluh tujuh koma delapan</v>
          </cell>
          <cell r="C3789" t="str">
            <v xml:space="preserve"> delapan</v>
          </cell>
          <cell r="D3789" t="str">
            <v>Tiga puluh tujuh koma delapan delapan</v>
          </cell>
        </row>
        <row r="3790">
          <cell r="A3790">
            <v>37.89</v>
          </cell>
          <cell r="B3790" t="str">
            <v>Tiga puluh tujuh koma delapan</v>
          </cell>
          <cell r="C3790" t="str">
            <v xml:space="preserve"> sembilan</v>
          </cell>
          <cell r="D3790" t="str">
            <v>Tiga puluh tujuh koma delapan sembilan</v>
          </cell>
        </row>
        <row r="3791">
          <cell r="A3791">
            <v>37.9</v>
          </cell>
          <cell r="B3791" t="str">
            <v>Tiga puluh tujuh koma sembilan</v>
          </cell>
          <cell r="C3791" t="str">
            <v xml:space="preserve"> nol</v>
          </cell>
          <cell r="D3791" t="str">
            <v>Tiga puluh tujuh koma sembilan nol</v>
          </cell>
        </row>
        <row r="3792">
          <cell r="A3792">
            <v>37.909999999999997</v>
          </cell>
          <cell r="B3792" t="str">
            <v>Tiga puluh tujuh koma sembilan</v>
          </cell>
          <cell r="C3792" t="str">
            <v xml:space="preserve"> satu</v>
          </cell>
          <cell r="D3792" t="str">
            <v>Tiga puluh tujuh koma sembilan satu</v>
          </cell>
        </row>
        <row r="3793">
          <cell r="A3793">
            <v>37.92</v>
          </cell>
          <cell r="B3793" t="str">
            <v>Tiga puluh tujuh koma sembilan</v>
          </cell>
          <cell r="C3793" t="str">
            <v xml:space="preserve"> dua</v>
          </cell>
          <cell r="D3793" t="str">
            <v>Tiga puluh tujuh koma sembilan dua</v>
          </cell>
        </row>
        <row r="3794">
          <cell r="A3794">
            <v>37.93</v>
          </cell>
          <cell r="B3794" t="str">
            <v>Tiga puluh tujuh koma sembilan</v>
          </cell>
          <cell r="C3794" t="str">
            <v xml:space="preserve"> tiga</v>
          </cell>
          <cell r="D3794" t="str">
            <v>Tiga puluh tujuh koma sembilan tiga</v>
          </cell>
        </row>
        <row r="3795">
          <cell r="A3795">
            <v>37.94</v>
          </cell>
          <cell r="B3795" t="str">
            <v>Tiga puluh tujuh koma sembilan</v>
          </cell>
          <cell r="C3795" t="str">
            <v xml:space="preserve"> empat</v>
          </cell>
          <cell r="D3795" t="str">
            <v>Tiga puluh tujuh koma sembilan empat</v>
          </cell>
        </row>
        <row r="3796">
          <cell r="A3796">
            <v>37.950000000000003</v>
          </cell>
          <cell r="B3796" t="str">
            <v>Tiga puluh tujuh koma sembilan</v>
          </cell>
          <cell r="C3796" t="str">
            <v xml:space="preserve"> lima</v>
          </cell>
          <cell r="D3796" t="str">
            <v>Tiga puluh tujuh koma sembilan lima</v>
          </cell>
        </row>
        <row r="3797">
          <cell r="A3797">
            <v>37.96</v>
          </cell>
          <cell r="B3797" t="str">
            <v>Tiga puluh tujuh koma sembilan</v>
          </cell>
          <cell r="C3797" t="str">
            <v xml:space="preserve"> enam</v>
          </cell>
          <cell r="D3797" t="str">
            <v>Tiga puluh tujuh koma sembilan enam</v>
          </cell>
        </row>
        <row r="3798">
          <cell r="A3798">
            <v>37.97</v>
          </cell>
          <cell r="B3798" t="str">
            <v>Tiga puluh tujuh koma sembilan</v>
          </cell>
          <cell r="C3798" t="str">
            <v xml:space="preserve"> tujuh</v>
          </cell>
          <cell r="D3798" t="str">
            <v>Tiga puluh tujuh koma sembilan tujuh</v>
          </cell>
        </row>
        <row r="3799">
          <cell r="A3799">
            <v>37.979999999999997</v>
          </cell>
          <cell r="B3799" t="str">
            <v>Tiga puluh tujuh koma sembilan</v>
          </cell>
          <cell r="C3799" t="str">
            <v xml:space="preserve"> delapan</v>
          </cell>
          <cell r="D3799" t="str">
            <v>Tiga puluh tujuh koma sembilan delapan</v>
          </cell>
        </row>
        <row r="3800">
          <cell r="A3800">
            <v>37.99</v>
          </cell>
          <cell r="B3800" t="str">
            <v>Tiga puluh tujuh koma sembilan</v>
          </cell>
          <cell r="C3800" t="str">
            <v xml:space="preserve"> sembilan</v>
          </cell>
          <cell r="D3800" t="str">
            <v>Tiga puluh tujuh koma sembilan sembilan</v>
          </cell>
        </row>
        <row r="3801">
          <cell r="A3801">
            <v>38</v>
          </cell>
          <cell r="B3801" t="str">
            <v>Tiga puluh delapan koma nol</v>
          </cell>
          <cell r="C3801" t="str">
            <v xml:space="preserve"> nol</v>
          </cell>
          <cell r="D3801" t="str">
            <v>Tiga puluh delapan koma nol nol</v>
          </cell>
        </row>
        <row r="3802">
          <cell r="A3802">
            <v>38.01</v>
          </cell>
          <cell r="B3802" t="str">
            <v>Tiga puluh delapan koma nol</v>
          </cell>
          <cell r="C3802" t="str">
            <v xml:space="preserve"> satu</v>
          </cell>
          <cell r="D3802" t="str">
            <v>Tiga puluh delapan koma nol satu</v>
          </cell>
        </row>
        <row r="3803">
          <cell r="A3803">
            <v>38.020000000000003</v>
          </cell>
          <cell r="B3803" t="str">
            <v>Tiga puluh delapan koma nol</v>
          </cell>
          <cell r="C3803" t="str">
            <v xml:space="preserve"> dua</v>
          </cell>
          <cell r="D3803" t="str">
            <v>Tiga puluh delapan koma nol dua</v>
          </cell>
        </row>
        <row r="3804">
          <cell r="A3804">
            <v>38.03</v>
          </cell>
          <cell r="B3804" t="str">
            <v>Tiga puluh delapan koma nol</v>
          </cell>
          <cell r="C3804" t="str">
            <v xml:space="preserve"> tiga</v>
          </cell>
          <cell r="D3804" t="str">
            <v>Tiga puluh delapan koma nol tiga</v>
          </cell>
        </row>
        <row r="3805">
          <cell r="A3805">
            <v>38.04</v>
          </cell>
          <cell r="B3805" t="str">
            <v>Tiga puluh delapan koma nol</v>
          </cell>
          <cell r="C3805" t="str">
            <v xml:space="preserve"> empat</v>
          </cell>
          <cell r="D3805" t="str">
            <v>Tiga puluh delapan koma nol empat</v>
          </cell>
        </row>
        <row r="3806">
          <cell r="A3806">
            <v>38.049999999999997</v>
          </cell>
          <cell r="B3806" t="str">
            <v>Tiga puluh delapan koma nol</v>
          </cell>
          <cell r="C3806" t="str">
            <v xml:space="preserve"> lima</v>
          </cell>
          <cell r="D3806" t="str">
            <v>Tiga puluh delapan koma nol lima</v>
          </cell>
        </row>
        <row r="3807">
          <cell r="A3807">
            <v>38.06</v>
          </cell>
          <cell r="B3807" t="str">
            <v>Tiga puluh delapan koma nol</v>
          </cell>
          <cell r="C3807" t="str">
            <v xml:space="preserve"> enam</v>
          </cell>
          <cell r="D3807" t="str">
            <v>Tiga puluh delapan koma nol enam</v>
          </cell>
        </row>
        <row r="3808">
          <cell r="A3808">
            <v>38.07</v>
          </cell>
          <cell r="B3808" t="str">
            <v>Tiga puluh delapan koma nol</v>
          </cell>
          <cell r="C3808" t="str">
            <v xml:space="preserve"> tujuh</v>
          </cell>
          <cell r="D3808" t="str">
            <v>Tiga puluh delapan koma nol tujuh</v>
          </cell>
        </row>
        <row r="3809">
          <cell r="A3809">
            <v>38.08</v>
          </cell>
          <cell r="B3809" t="str">
            <v>Tiga puluh delapan koma nol</v>
          </cell>
          <cell r="C3809" t="str">
            <v xml:space="preserve"> delapan</v>
          </cell>
          <cell r="D3809" t="str">
            <v>Tiga puluh delapan koma nol delapan</v>
          </cell>
        </row>
        <row r="3810">
          <cell r="A3810">
            <v>38.090000000000003</v>
          </cell>
          <cell r="B3810" t="str">
            <v>Tiga puluh delapan koma nol</v>
          </cell>
          <cell r="C3810" t="str">
            <v xml:space="preserve"> sembilan</v>
          </cell>
          <cell r="D3810" t="str">
            <v>Tiga puluh delapan koma nol sembilan</v>
          </cell>
        </row>
        <row r="3811">
          <cell r="A3811">
            <v>38.1</v>
          </cell>
          <cell r="B3811" t="str">
            <v>Tiga puluh delapan koma satu</v>
          </cell>
          <cell r="C3811" t="str">
            <v xml:space="preserve"> nol</v>
          </cell>
          <cell r="D3811" t="str">
            <v>Tiga puluh delapan koma satu nol</v>
          </cell>
        </row>
        <row r="3812">
          <cell r="A3812">
            <v>38.11</v>
          </cell>
          <cell r="B3812" t="str">
            <v>Tiga puluh delapan koma satu</v>
          </cell>
          <cell r="C3812" t="str">
            <v xml:space="preserve"> satu</v>
          </cell>
          <cell r="D3812" t="str">
            <v>Tiga puluh delapan koma satu satu</v>
          </cell>
        </row>
        <row r="3813">
          <cell r="A3813">
            <v>38.119999999999997</v>
          </cell>
          <cell r="B3813" t="str">
            <v>Tiga puluh delapan koma satu</v>
          </cell>
          <cell r="C3813" t="str">
            <v xml:space="preserve"> dua</v>
          </cell>
          <cell r="D3813" t="str">
            <v>Tiga puluh delapan koma satu dua</v>
          </cell>
        </row>
        <row r="3814">
          <cell r="A3814">
            <v>38.130000000000003</v>
          </cell>
          <cell r="B3814" t="str">
            <v>Tiga puluh delapan koma satu</v>
          </cell>
          <cell r="C3814" t="str">
            <v xml:space="preserve"> tiga</v>
          </cell>
          <cell r="D3814" t="str">
            <v>Tiga puluh delapan koma satu tiga</v>
          </cell>
        </row>
        <row r="3815">
          <cell r="A3815">
            <v>38.14</v>
          </cell>
          <cell r="B3815" t="str">
            <v>Tiga puluh delapan koma satu</v>
          </cell>
          <cell r="C3815" t="str">
            <v xml:space="preserve"> empat</v>
          </cell>
          <cell r="D3815" t="str">
            <v>Tiga puluh delapan koma satu empat</v>
          </cell>
        </row>
        <row r="3816">
          <cell r="A3816">
            <v>38.15</v>
          </cell>
          <cell r="B3816" t="str">
            <v>Tiga puluh delapan koma satu</v>
          </cell>
          <cell r="C3816" t="str">
            <v xml:space="preserve"> lima</v>
          </cell>
          <cell r="D3816" t="str">
            <v>Tiga puluh delapan koma satu lima</v>
          </cell>
        </row>
        <row r="3817">
          <cell r="A3817">
            <v>38.159999999999997</v>
          </cell>
          <cell r="B3817" t="str">
            <v>Tiga puluh delapan koma satu</v>
          </cell>
          <cell r="C3817" t="str">
            <v xml:space="preserve"> enam</v>
          </cell>
          <cell r="D3817" t="str">
            <v>Tiga puluh delapan koma satu enam</v>
          </cell>
        </row>
        <row r="3818">
          <cell r="A3818">
            <v>38.17</v>
          </cell>
          <cell r="B3818" t="str">
            <v>Tiga puluh delapan koma satu</v>
          </cell>
          <cell r="C3818" t="str">
            <v xml:space="preserve"> tujuh</v>
          </cell>
          <cell r="D3818" t="str">
            <v>Tiga puluh delapan koma satu tujuh</v>
          </cell>
        </row>
        <row r="3819">
          <cell r="A3819">
            <v>38.18</v>
          </cell>
          <cell r="B3819" t="str">
            <v>Tiga puluh delapan koma satu</v>
          </cell>
          <cell r="C3819" t="str">
            <v xml:space="preserve"> delapan</v>
          </cell>
          <cell r="D3819" t="str">
            <v>Tiga puluh delapan koma satu delapan</v>
          </cell>
        </row>
        <row r="3820">
          <cell r="A3820">
            <v>38.19</v>
          </cell>
          <cell r="B3820" t="str">
            <v>Tiga puluh delapan koma satu</v>
          </cell>
          <cell r="C3820" t="str">
            <v xml:space="preserve"> sembilan</v>
          </cell>
          <cell r="D3820" t="str">
            <v>Tiga puluh delapan koma satu sembilan</v>
          </cell>
        </row>
        <row r="3821">
          <cell r="A3821">
            <v>38.200000000000003</v>
          </cell>
          <cell r="B3821" t="str">
            <v>Tiga puluh delapan koma dua</v>
          </cell>
          <cell r="C3821" t="str">
            <v xml:space="preserve"> nol</v>
          </cell>
          <cell r="D3821" t="str">
            <v>Tiga puluh delapan koma dua nol</v>
          </cell>
        </row>
        <row r="3822">
          <cell r="A3822">
            <v>38.21</v>
          </cell>
          <cell r="B3822" t="str">
            <v>Tiga puluh delapan koma dua</v>
          </cell>
          <cell r="C3822" t="str">
            <v xml:space="preserve"> satu</v>
          </cell>
          <cell r="D3822" t="str">
            <v>Tiga puluh delapan koma dua satu</v>
          </cell>
        </row>
        <row r="3823">
          <cell r="A3823">
            <v>38.22</v>
          </cell>
          <cell r="B3823" t="str">
            <v>Tiga puluh delapan koma dua</v>
          </cell>
          <cell r="C3823" t="str">
            <v xml:space="preserve"> dua</v>
          </cell>
          <cell r="D3823" t="str">
            <v>Tiga puluh delapan koma dua dua</v>
          </cell>
        </row>
        <row r="3824">
          <cell r="A3824">
            <v>38.229999999999997</v>
          </cell>
          <cell r="B3824" t="str">
            <v>Tiga puluh delapan koma dua</v>
          </cell>
          <cell r="C3824" t="str">
            <v xml:space="preserve"> tiga</v>
          </cell>
          <cell r="D3824" t="str">
            <v>Tiga puluh delapan koma dua tiga</v>
          </cell>
        </row>
        <row r="3825">
          <cell r="A3825">
            <v>38.24</v>
          </cell>
          <cell r="B3825" t="str">
            <v>Tiga puluh delapan koma dua</v>
          </cell>
          <cell r="C3825" t="str">
            <v xml:space="preserve"> empat</v>
          </cell>
          <cell r="D3825" t="str">
            <v>Tiga puluh delapan koma dua empat</v>
          </cell>
        </row>
        <row r="3826">
          <cell r="A3826">
            <v>38.25</v>
          </cell>
          <cell r="B3826" t="str">
            <v>Tiga puluh delapan koma dua</v>
          </cell>
          <cell r="C3826" t="str">
            <v xml:space="preserve"> lima</v>
          </cell>
          <cell r="D3826" t="str">
            <v>Tiga puluh delapan koma dua lima</v>
          </cell>
        </row>
        <row r="3827">
          <cell r="A3827">
            <v>38.26</v>
          </cell>
          <cell r="B3827" t="str">
            <v>Tiga puluh delapan koma dua</v>
          </cell>
          <cell r="C3827" t="str">
            <v xml:space="preserve"> enam</v>
          </cell>
          <cell r="D3827" t="str">
            <v>Tiga puluh delapan koma dua enam</v>
          </cell>
        </row>
        <row r="3828">
          <cell r="A3828">
            <v>38.270000000000003</v>
          </cell>
          <cell r="B3828" t="str">
            <v>Tiga puluh delapan koma dua</v>
          </cell>
          <cell r="C3828" t="str">
            <v xml:space="preserve"> tujuh</v>
          </cell>
          <cell r="D3828" t="str">
            <v>Tiga puluh delapan koma dua tujuh</v>
          </cell>
        </row>
        <row r="3829">
          <cell r="A3829">
            <v>38.28</v>
          </cell>
          <cell r="B3829" t="str">
            <v>Tiga puluh delapan koma dua</v>
          </cell>
          <cell r="C3829" t="str">
            <v xml:space="preserve"> delapan</v>
          </cell>
          <cell r="D3829" t="str">
            <v>Tiga puluh delapan koma dua delapan</v>
          </cell>
        </row>
        <row r="3830">
          <cell r="A3830">
            <v>38.29</v>
          </cell>
          <cell r="B3830" t="str">
            <v>Tiga puluh delapan koma dua</v>
          </cell>
          <cell r="C3830" t="str">
            <v xml:space="preserve"> sembilan</v>
          </cell>
          <cell r="D3830" t="str">
            <v>Tiga puluh delapan koma dua sembilan</v>
          </cell>
        </row>
        <row r="3831">
          <cell r="A3831">
            <v>38.299999999999997</v>
          </cell>
          <cell r="B3831" t="str">
            <v>Tiga puluh delapan koma tiga</v>
          </cell>
          <cell r="C3831" t="str">
            <v xml:space="preserve"> nol</v>
          </cell>
          <cell r="D3831" t="str">
            <v>Tiga puluh delapan koma tiga nol</v>
          </cell>
        </row>
        <row r="3832">
          <cell r="A3832">
            <v>38.31</v>
          </cell>
          <cell r="B3832" t="str">
            <v>Tiga puluh delapan koma tiga</v>
          </cell>
          <cell r="C3832" t="str">
            <v xml:space="preserve"> satu</v>
          </cell>
          <cell r="D3832" t="str">
            <v>Tiga puluh delapan koma tiga satu</v>
          </cell>
        </row>
        <row r="3833">
          <cell r="A3833">
            <v>38.32</v>
          </cell>
          <cell r="B3833" t="str">
            <v>Tiga puluh delapan koma tiga</v>
          </cell>
          <cell r="C3833" t="str">
            <v xml:space="preserve"> dua</v>
          </cell>
          <cell r="D3833" t="str">
            <v>Tiga puluh delapan koma tiga dua</v>
          </cell>
        </row>
        <row r="3834">
          <cell r="A3834">
            <v>38.33</v>
          </cell>
          <cell r="B3834" t="str">
            <v>Tiga puluh delapan koma tiga</v>
          </cell>
          <cell r="C3834" t="str">
            <v xml:space="preserve"> tiga</v>
          </cell>
          <cell r="D3834" t="str">
            <v>Tiga puluh delapan koma tiga tiga</v>
          </cell>
        </row>
        <row r="3835">
          <cell r="A3835">
            <v>38.340000000000003</v>
          </cell>
          <cell r="B3835" t="str">
            <v>Tiga puluh delapan koma tiga</v>
          </cell>
          <cell r="C3835" t="str">
            <v xml:space="preserve"> empat</v>
          </cell>
          <cell r="D3835" t="str">
            <v>Tiga puluh delapan koma tiga empat</v>
          </cell>
        </row>
        <row r="3836">
          <cell r="A3836">
            <v>38.35</v>
          </cell>
          <cell r="B3836" t="str">
            <v>Tiga puluh delapan koma tiga</v>
          </cell>
          <cell r="C3836" t="str">
            <v xml:space="preserve"> lima</v>
          </cell>
          <cell r="D3836" t="str">
            <v>Tiga puluh delapan koma tiga lima</v>
          </cell>
        </row>
        <row r="3837">
          <cell r="A3837">
            <v>38.36</v>
          </cell>
          <cell r="B3837" t="str">
            <v>Tiga puluh delapan koma tiga</v>
          </cell>
          <cell r="C3837" t="str">
            <v xml:space="preserve"> enam</v>
          </cell>
          <cell r="D3837" t="str">
            <v>Tiga puluh delapan koma tiga enam</v>
          </cell>
        </row>
        <row r="3838">
          <cell r="A3838">
            <v>38.369999999999997</v>
          </cell>
          <cell r="B3838" t="str">
            <v>Tiga puluh delapan koma tiga</v>
          </cell>
          <cell r="C3838" t="str">
            <v xml:space="preserve"> tujuh</v>
          </cell>
          <cell r="D3838" t="str">
            <v>Tiga puluh delapan koma tiga tujuh</v>
          </cell>
        </row>
        <row r="3839">
          <cell r="A3839">
            <v>38.380000000000003</v>
          </cell>
          <cell r="B3839" t="str">
            <v>Tiga puluh delapan koma tiga</v>
          </cell>
          <cell r="C3839" t="str">
            <v xml:space="preserve"> delapan</v>
          </cell>
          <cell r="D3839" t="str">
            <v>Tiga puluh delapan koma tiga delapan</v>
          </cell>
        </row>
        <row r="3840">
          <cell r="A3840">
            <v>38.39</v>
          </cell>
          <cell r="B3840" t="str">
            <v>Tiga puluh delapan koma tiga</v>
          </cell>
          <cell r="C3840" t="str">
            <v xml:space="preserve"> sembilan</v>
          </cell>
          <cell r="D3840" t="str">
            <v>Tiga puluh delapan koma tiga sembilan</v>
          </cell>
        </row>
        <row r="3841">
          <cell r="A3841">
            <v>38.4</v>
          </cell>
          <cell r="B3841" t="str">
            <v>Tiga puluh delapan koma empat</v>
          </cell>
          <cell r="C3841" t="str">
            <v xml:space="preserve"> nol</v>
          </cell>
          <cell r="D3841" t="str">
            <v>Tiga puluh delapan koma empat nol</v>
          </cell>
        </row>
        <row r="3842">
          <cell r="A3842">
            <v>38.409999999999997</v>
          </cell>
          <cell r="B3842" t="str">
            <v>Tiga puluh delapan koma empat</v>
          </cell>
          <cell r="C3842" t="str">
            <v xml:space="preserve"> satu</v>
          </cell>
          <cell r="D3842" t="str">
            <v>Tiga puluh delapan koma empat satu</v>
          </cell>
        </row>
        <row r="3843">
          <cell r="A3843">
            <v>38.42</v>
          </cell>
          <cell r="B3843" t="str">
            <v>Tiga puluh delapan koma empat</v>
          </cell>
          <cell r="C3843" t="str">
            <v xml:space="preserve"> dua</v>
          </cell>
          <cell r="D3843" t="str">
            <v>Tiga puluh delapan koma empat dua</v>
          </cell>
        </row>
        <row r="3844">
          <cell r="A3844">
            <v>38.43</v>
          </cell>
          <cell r="B3844" t="str">
            <v>Tiga puluh delapan koma empat</v>
          </cell>
          <cell r="C3844" t="str">
            <v xml:space="preserve"> tiga</v>
          </cell>
          <cell r="D3844" t="str">
            <v>Tiga puluh delapan koma empat tiga</v>
          </cell>
        </row>
        <row r="3845">
          <cell r="A3845">
            <v>38.44</v>
          </cell>
          <cell r="B3845" t="str">
            <v>Tiga puluh delapan koma empat</v>
          </cell>
          <cell r="C3845" t="str">
            <v xml:space="preserve"> empat</v>
          </cell>
          <cell r="D3845" t="str">
            <v>Tiga puluh delapan koma empat empat</v>
          </cell>
        </row>
        <row r="3846">
          <cell r="A3846">
            <v>38.450000000000003</v>
          </cell>
          <cell r="B3846" t="str">
            <v>Tiga puluh delapan koma empat</v>
          </cell>
          <cell r="C3846" t="str">
            <v xml:space="preserve"> lima</v>
          </cell>
          <cell r="D3846" t="str">
            <v>Tiga puluh delapan koma empat lima</v>
          </cell>
        </row>
        <row r="3847">
          <cell r="A3847">
            <v>38.46</v>
          </cell>
          <cell r="B3847" t="str">
            <v>Tiga puluh delapan koma empat</v>
          </cell>
          <cell r="C3847" t="str">
            <v xml:space="preserve"> enam</v>
          </cell>
          <cell r="D3847" t="str">
            <v>Tiga puluh delapan koma empat enam</v>
          </cell>
        </row>
        <row r="3848">
          <cell r="A3848">
            <v>38.47</v>
          </cell>
          <cell r="B3848" t="str">
            <v>Tiga puluh delapan koma empat</v>
          </cell>
          <cell r="C3848" t="str">
            <v xml:space="preserve"> tujuh</v>
          </cell>
          <cell r="D3848" t="str">
            <v>Tiga puluh delapan koma empat tujuh</v>
          </cell>
        </row>
        <row r="3849">
          <cell r="A3849">
            <v>38.479999999999997</v>
          </cell>
          <cell r="B3849" t="str">
            <v>Tiga puluh delapan koma empat</v>
          </cell>
          <cell r="C3849" t="str">
            <v xml:space="preserve"> delapan</v>
          </cell>
          <cell r="D3849" t="str">
            <v>Tiga puluh delapan koma empat delapan</v>
          </cell>
        </row>
        <row r="3850">
          <cell r="A3850">
            <v>38.49</v>
          </cell>
          <cell r="B3850" t="str">
            <v>Tiga puluh delapan koma empat</v>
          </cell>
          <cell r="C3850" t="str">
            <v xml:space="preserve"> sembilan</v>
          </cell>
          <cell r="D3850" t="str">
            <v>Tiga puluh delapan koma empat sembilan</v>
          </cell>
        </row>
        <row r="3851">
          <cell r="A3851">
            <v>38.5</v>
          </cell>
          <cell r="B3851" t="str">
            <v>Tiga puluh delapan koma lima</v>
          </cell>
          <cell r="C3851" t="str">
            <v xml:space="preserve"> nol</v>
          </cell>
          <cell r="D3851" t="str">
            <v>Tiga puluh delapan koma lima nol</v>
          </cell>
        </row>
        <row r="3852">
          <cell r="A3852">
            <v>38.51</v>
          </cell>
          <cell r="B3852" t="str">
            <v>Tiga puluh delapan koma lima</v>
          </cell>
          <cell r="C3852" t="str">
            <v xml:space="preserve"> satu</v>
          </cell>
          <cell r="D3852" t="str">
            <v>Tiga puluh delapan koma lima satu</v>
          </cell>
        </row>
        <row r="3853">
          <cell r="A3853">
            <v>38.520000000000003</v>
          </cell>
          <cell r="B3853" t="str">
            <v>Tiga puluh delapan koma lima</v>
          </cell>
          <cell r="C3853" t="str">
            <v xml:space="preserve"> dua</v>
          </cell>
          <cell r="D3853" t="str">
            <v>Tiga puluh delapan koma lima dua</v>
          </cell>
        </row>
        <row r="3854">
          <cell r="A3854">
            <v>38.53</v>
          </cell>
          <cell r="B3854" t="str">
            <v>Tiga puluh delapan koma lima</v>
          </cell>
          <cell r="C3854" t="str">
            <v xml:space="preserve"> tiga</v>
          </cell>
          <cell r="D3854" t="str">
            <v>Tiga puluh delapan koma lima tiga</v>
          </cell>
        </row>
        <row r="3855">
          <cell r="A3855">
            <v>38.54</v>
          </cell>
          <cell r="B3855" t="str">
            <v>Tiga puluh delapan koma lima</v>
          </cell>
          <cell r="C3855" t="str">
            <v xml:space="preserve"> empat</v>
          </cell>
          <cell r="D3855" t="str">
            <v>Tiga puluh delapan koma lima empat</v>
          </cell>
        </row>
        <row r="3856">
          <cell r="A3856">
            <v>38.549999999999997</v>
          </cell>
          <cell r="B3856" t="str">
            <v>Tiga puluh delapan koma lima</v>
          </cell>
          <cell r="C3856" t="str">
            <v xml:space="preserve"> lima</v>
          </cell>
          <cell r="D3856" t="str">
            <v>Tiga puluh delapan koma lima lima</v>
          </cell>
        </row>
        <row r="3857">
          <cell r="A3857">
            <v>38.56</v>
          </cell>
          <cell r="B3857" t="str">
            <v>Tiga puluh delapan koma lima</v>
          </cell>
          <cell r="C3857" t="str">
            <v xml:space="preserve"> enam</v>
          </cell>
          <cell r="D3857" t="str">
            <v>Tiga puluh delapan koma lima enam</v>
          </cell>
        </row>
        <row r="3858">
          <cell r="A3858">
            <v>38.57</v>
          </cell>
          <cell r="B3858" t="str">
            <v>Tiga puluh delapan koma lima</v>
          </cell>
          <cell r="C3858" t="str">
            <v xml:space="preserve"> tujuh</v>
          </cell>
          <cell r="D3858" t="str">
            <v>Tiga puluh delapan koma lima tujuh</v>
          </cell>
        </row>
        <row r="3859">
          <cell r="A3859">
            <v>38.58</v>
          </cell>
          <cell r="B3859" t="str">
            <v>Tiga puluh delapan koma lima</v>
          </cell>
          <cell r="C3859" t="str">
            <v xml:space="preserve"> delapan</v>
          </cell>
          <cell r="D3859" t="str">
            <v>Tiga puluh delapan koma lima delapan</v>
          </cell>
        </row>
        <row r="3860">
          <cell r="A3860">
            <v>38.590000000000003</v>
          </cell>
          <cell r="B3860" t="str">
            <v>Tiga puluh delapan koma lima</v>
          </cell>
          <cell r="C3860" t="str">
            <v xml:space="preserve"> sembilan</v>
          </cell>
          <cell r="D3860" t="str">
            <v>Tiga puluh delapan koma lima sembilan</v>
          </cell>
        </row>
        <row r="3861">
          <cell r="A3861">
            <v>38.6</v>
          </cell>
          <cell r="B3861" t="str">
            <v>Tiga puluh delapan koma enam</v>
          </cell>
          <cell r="C3861" t="str">
            <v xml:space="preserve"> nol</v>
          </cell>
          <cell r="D3861" t="str">
            <v>Tiga puluh delapan koma enam nol</v>
          </cell>
        </row>
        <row r="3862">
          <cell r="A3862">
            <v>38.61</v>
          </cell>
          <cell r="B3862" t="str">
            <v>Tiga puluh delapan koma enam</v>
          </cell>
          <cell r="C3862" t="str">
            <v xml:space="preserve"> satu</v>
          </cell>
          <cell r="D3862" t="str">
            <v>Tiga puluh delapan koma enam satu</v>
          </cell>
        </row>
        <row r="3863">
          <cell r="A3863">
            <v>38.619999999999997</v>
          </cell>
          <cell r="B3863" t="str">
            <v>Tiga puluh delapan koma enam</v>
          </cell>
          <cell r="C3863" t="str">
            <v xml:space="preserve"> dua</v>
          </cell>
          <cell r="D3863" t="str">
            <v>Tiga puluh delapan koma enam dua</v>
          </cell>
        </row>
        <row r="3864">
          <cell r="A3864">
            <v>38.630000000000003</v>
          </cell>
          <cell r="B3864" t="str">
            <v>Tiga puluh delapan koma enam</v>
          </cell>
          <cell r="C3864" t="str">
            <v xml:space="preserve"> tiga</v>
          </cell>
          <cell r="D3864" t="str">
            <v>Tiga puluh delapan koma enam tiga</v>
          </cell>
        </row>
        <row r="3865">
          <cell r="A3865">
            <v>38.64</v>
          </cell>
          <cell r="B3865" t="str">
            <v>Tiga puluh delapan koma enam</v>
          </cell>
          <cell r="C3865" t="str">
            <v xml:space="preserve"> empat</v>
          </cell>
          <cell r="D3865" t="str">
            <v>Tiga puluh delapan koma enam empat</v>
          </cell>
        </row>
        <row r="3866">
          <cell r="A3866">
            <v>38.65</v>
          </cell>
          <cell r="B3866" t="str">
            <v>Tiga puluh delapan koma enam</v>
          </cell>
          <cell r="C3866" t="str">
            <v xml:space="preserve"> lima</v>
          </cell>
          <cell r="D3866" t="str">
            <v>Tiga puluh delapan koma enam lima</v>
          </cell>
        </row>
        <row r="3867">
          <cell r="A3867">
            <v>38.659999999999997</v>
          </cell>
          <cell r="B3867" t="str">
            <v>Tiga puluh delapan koma enam</v>
          </cell>
          <cell r="C3867" t="str">
            <v xml:space="preserve"> enam</v>
          </cell>
          <cell r="D3867" t="str">
            <v>Tiga puluh delapan koma enam enam</v>
          </cell>
        </row>
        <row r="3868">
          <cell r="A3868">
            <v>38.67</v>
          </cell>
          <cell r="B3868" t="str">
            <v>Tiga puluh delapan koma enam</v>
          </cell>
          <cell r="C3868" t="str">
            <v xml:space="preserve"> tujuh</v>
          </cell>
          <cell r="D3868" t="str">
            <v>Tiga puluh delapan koma enam tujuh</v>
          </cell>
        </row>
        <row r="3869">
          <cell r="A3869">
            <v>38.68</v>
          </cell>
          <cell r="B3869" t="str">
            <v>Tiga puluh delapan koma enam</v>
          </cell>
          <cell r="C3869" t="str">
            <v xml:space="preserve"> delapan</v>
          </cell>
          <cell r="D3869" t="str">
            <v>Tiga puluh delapan koma enam delapan</v>
          </cell>
        </row>
        <row r="3870">
          <cell r="A3870">
            <v>38.69</v>
          </cell>
          <cell r="B3870" t="str">
            <v>Tiga puluh delapan koma enam</v>
          </cell>
          <cell r="C3870" t="str">
            <v xml:space="preserve"> sembilan</v>
          </cell>
          <cell r="D3870" t="str">
            <v>Tiga puluh delapan koma enam sembilan</v>
          </cell>
        </row>
        <row r="3871">
          <cell r="A3871">
            <v>38.700000000000003</v>
          </cell>
          <cell r="B3871" t="str">
            <v>Tiga puluh delapan koma tujuh</v>
          </cell>
          <cell r="C3871" t="str">
            <v xml:space="preserve"> nol</v>
          </cell>
          <cell r="D3871" t="str">
            <v>Tiga puluh delapan koma tujuh nol</v>
          </cell>
        </row>
        <row r="3872">
          <cell r="A3872">
            <v>38.71</v>
          </cell>
          <cell r="B3872" t="str">
            <v>Tiga puluh delapan koma tujuh</v>
          </cell>
          <cell r="C3872" t="str">
            <v xml:space="preserve"> satu</v>
          </cell>
          <cell r="D3872" t="str">
            <v>Tiga puluh delapan koma tujuh satu</v>
          </cell>
        </row>
        <row r="3873">
          <cell r="A3873">
            <v>38.72</v>
          </cell>
          <cell r="B3873" t="str">
            <v>Tiga puluh delapan koma tujuh</v>
          </cell>
          <cell r="C3873" t="str">
            <v xml:space="preserve"> dua</v>
          </cell>
          <cell r="D3873" t="str">
            <v>Tiga puluh delapan koma tujuh dua</v>
          </cell>
        </row>
        <row r="3874">
          <cell r="A3874">
            <v>38.729999999999997</v>
          </cell>
          <cell r="B3874" t="str">
            <v>Tiga puluh delapan koma tujuh</v>
          </cell>
          <cell r="C3874" t="str">
            <v xml:space="preserve"> tiga</v>
          </cell>
          <cell r="D3874" t="str">
            <v>Tiga puluh delapan koma tujuh tiga</v>
          </cell>
        </row>
        <row r="3875">
          <cell r="A3875">
            <v>38.74</v>
          </cell>
          <cell r="B3875" t="str">
            <v>Tiga puluh delapan koma tujuh</v>
          </cell>
          <cell r="C3875" t="str">
            <v xml:space="preserve"> empat</v>
          </cell>
          <cell r="D3875" t="str">
            <v>Tiga puluh delapan koma tujuh empat</v>
          </cell>
        </row>
        <row r="3876">
          <cell r="A3876">
            <v>38.75</v>
          </cell>
          <cell r="B3876" t="str">
            <v>Tiga puluh delapan koma tujuh</v>
          </cell>
          <cell r="C3876" t="str">
            <v xml:space="preserve"> lima</v>
          </cell>
          <cell r="D3876" t="str">
            <v>Tiga puluh delapan koma tujuh lima</v>
          </cell>
        </row>
        <row r="3877">
          <cell r="A3877">
            <v>38.76</v>
          </cell>
          <cell r="B3877" t="str">
            <v>Tiga puluh delapan koma tujuh</v>
          </cell>
          <cell r="C3877" t="str">
            <v xml:space="preserve"> enam</v>
          </cell>
          <cell r="D3877" t="str">
            <v>Tiga puluh delapan koma tujuh enam</v>
          </cell>
        </row>
        <row r="3878">
          <cell r="A3878">
            <v>38.770000000000003</v>
          </cell>
          <cell r="B3878" t="str">
            <v>Tiga puluh delapan koma tujuh</v>
          </cell>
          <cell r="C3878" t="str">
            <v xml:space="preserve"> tujuh</v>
          </cell>
          <cell r="D3878" t="str">
            <v>Tiga puluh delapan koma tujuh tujuh</v>
          </cell>
        </row>
        <row r="3879">
          <cell r="A3879">
            <v>38.78</v>
          </cell>
          <cell r="B3879" t="str">
            <v>Tiga puluh delapan koma tujuh</v>
          </cell>
          <cell r="C3879" t="str">
            <v xml:space="preserve"> delapan</v>
          </cell>
          <cell r="D3879" t="str">
            <v>Tiga puluh delapan koma tujuh delapan</v>
          </cell>
        </row>
        <row r="3880">
          <cell r="A3880">
            <v>38.79</v>
          </cell>
          <cell r="B3880" t="str">
            <v>Tiga puluh delapan koma tujuh</v>
          </cell>
          <cell r="C3880" t="str">
            <v xml:space="preserve"> sembilan</v>
          </cell>
          <cell r="D3880" t="str">
            <v>Tiga puluh delapan koma tujuh sembilan</v>
          </cell>
        </row>
        <row r="3881">
          <cell r="A3881">
            <v>38.799999999999997</v>
          </cell>
          <cell r="B3881" t="str">
            <v>Tiga puluh delapan koma delapan</v>
          </cell>
          <cell r="C3881" t="str">
            <v xml:space="preserve"> nol</v>
          </cell>
          <cell r="D3881" t="str">
            <v>Tiga puluh delapan koma delapan nol</v>
          </cell>
        </row>
        <row r="3882">
          <cell r="A3882">
            <v>38.81</v>
          </cell>
          <cell r="B3882" t="str">
            <v>Tiga puluh delapan koma delapan</v>
          </cell>
          <cell r="C3882" t="str">
            <v xml:space="preserve"> satu</v>
          </cell>
          <cell r="D3882" t="str">
            <v>Tiga puluh delapan koma delapan satu</v>
          </cell>
        </row>
        <row r="3883">
          <cell r="A3883">
            <v>38.82</v>
          </cell>
          <cell r="B3883" t="str">
            <v>Tiga puluh delapan koma delapan</v>
          </cell>
          <cell r="C3883" t="str">
            <v xml:space="preserve"> dua</v>
          </cell>
          <cell r="D3883" t="str">
            <v>Tiga puluh delapan koma delapan dua</v>
          </cell>
        </row>
        <row r="3884">
          <cell r="A3884">
            <v>38.83</v>
          </cell>
          <cell r="B3884" t="str">
            <v>Tiga puluh delapan koma delapan</v>
          </cell>
          <cell r="C3884" t="str">
            <v xml:space="preserve"> tiga</v>
          </cell>
          <cell r="D3884" t="str">
            <v>Tiga puluh delapan koma delapan tiga</v>
          </cell>
        </row>
        <row r="3885">
          <cell r="A3885">
            <v>38.840000000000003</v>
          </cell>
          <cell r="B3885" t="str">
            <v>Tiga puluh delapan koma delapan</v>
          </cell>
          <cell r="C3885" t="str">
            <v xml:space="preserve"> empat</v>
          </cell>
          <cell r="D3885" t="str">
            <v>Tiga puluh delapan koma delapan empat</v>
          </cell>
        </row>
        <row r="3886">
          <cell r="A3886">
            <v>38.85</v>
          </cell>
          <cell r="B3886" t="str">
            <v>Tiga puluh delapan koma delapan</v>
          </cell>
          <cell r="C3886" t="str">
            <v xml:space="preserve"> lima</v>
          </cell>
          <cell r="D3886" t="str">
            <v>Tiga puluh delapan koma delapan lima</v>
          </cell>
        </row>
        <row r="3887">
          <cell r="A3887">
            <v>38.86</v>
          </cell>
          <cell r="B3887" t="str">
            <v>Tiga puluh delapan koma delapan</v>
          </cell>
          <cell r="C3887" t="str">
            <v xml:space="preserve"> enam</v>
          </cell>
          <cell r="D3887" t="str">
            <v>Tiga puluh delapan koma delapan enam</v>
          </cell>
        </row>
        <row r="3888">
          <cell r="A3888">
            <v>38.869999999999997</v>
          </cell>
          <cell r="B3888" t="str">
            <v>Tiga puluh delapan koma delapan</v>
          </cell>
          <cell r="C3888" t="str">
            <v xml:space="preserve"> tujuh</v>
          </cell>
          <cell r="D3888" t="str">
            <v>Tiga puluh delapan koma delapan tujuh</v>
          </cell>
        </row>
        <row r="3889">
          <cell r="A3889">
            <v>38.880000000000003</v>
          </cell>
          <cell r="B3889" t="str">
            <v>Tiga puluh delapan koma delapan</v>
          </cell>
          <cell r="C3889" t="str">
            <v xml:space="preserve"> delapan</v>
          </cell>
          <cell r="D3889" t="str">
            <v>Tiga puluh delapan koma delapan delapan</v>
          </cell>
        </row>
        <row r="3890">
          <cell r="A3890">
            <v>38.89</v>
          </cell>
          <cell r="B3890" t="str">
            <v>Tiga puluh delapan koma delapan</v>
          </cell>
          <cell r="C3890" t="str">
            <v xml:space="preserve"> sembilan</v>
          </cell>
          <cell r="D3890" t="str">
            <v>Tiga puluh delapan koma delapan sembilan</v>
          </cell>
        </row>
        <row r="3891">
          <cell r="A3891">
            <v>38.9</v>
          </cell>
          <cell r="B3891" t="str">
            <v>Tiga puluh delapan koma sembilan</v>
          </cell>
          <cell r="C3891" t="str">
            <v xml:space="preserve"> nol</v>
          </cell>
          <cell r="D3891" t="str">
            <v>Tiga puluh delapan koma sembilan nol</v>
          </cell>
        </row>
        <row r="3892">
          <cell r="A3892">
            <v>38.909999999999997</v>
          </cell>
          <cell r="B3892" t="str">
            <v>Tiga puluh delapan koma sembilan</v>
          </cell>
          <cell r="C3892" t="str">
            <v xml:space="preserve"> satu</v>
          </cell>
          <cell r="D3892" t="str">
            <v>Tiga puluh delapan koma sembilan satu</v>
          </cell>
        </row>
        <row r="3893">
          <cell r="A3893">
            <v>38.92</v>
          </cell>
          <cell r="B3893" t="str">
            <v>Tiga puluh delapan koma sembilan</v>
          </cell>
          <cell r="C3893" t="str">
            <v xml:space="preserve"> dua</v>
          </cell>
          <cell r="D3893" t="str">
            <v>Tiga puluh delapan koma sembilan dua</v>
          </cell>
        </row>
        <row r="3894">
          <cell r="A3894">
            <v>38.93</v>
          </cell>
          <cell r="B3894" t="str">
            <v>Tiga puluh delapan koma sembilan</v>
          </cell>
          <cell r="C3894" t="str">
            <v xml:space="preserve"> tiga</v>
          </cell>
          <cell r="D3894" t="str">
            <v>Tiga puluh delapan koma sembilan tiga</v>
          </cell>
        </row>
        <row r="3895">
          <cell r="A3895">
            <v>38.94</v>
          </cell>
          <cell r="B3895" t="str">
            <v>Tiga puluh delapan koma sembilan</v>
          </cell>
          <cell r="C3895" t="str">
            <v xml:space="preserve"> empat</v>
          </cell>
          <cell r="D3895" t="str">
            <v>Tiga puluh delapan koma sembilan empat</v>
          </cell>
        </row>
        <row r="3896">
          <cell r="A3896">
            <v>38.950000000000003</v>
          </cell>
          <cell r="B3896" t="str">
            <v>Tiga puluh delapan koma sembilan</v>
          </cell>
          <cell r="C3896" t="str">
            <v xml:space="preserve"> lima</v>
          </cell>
          <cell r="D3896" t="str">
            <v>Tiga puluh delapan koma sembilan lima</v>
          </cell>
        </row>
        <row r="3897">
          <cell r="A3897">
            <v>38.96</v>
          </cell>
          <cell r="B3897" t="str">
            <v>Tiga puluh delapan koma sembilan</v>
          </cell>
          <cell r="C3897" t="str">
            <v xml:space="preserve"> enam</v>
          </cell>
          <cell r="D3897" t="str">
            <v>Tiga puluh delapan koma sembilan enam</v>
          </cell>
        </row>
        <row r="3898">
          <cell r="A3898">
            <v>38.97</v>
          </cell>
          <cell r="B3898" t="str">
            <v>Tiga puluh delapan koma sembilan</v>
          </cell>
          <cell r="C3898" t="str">
            <v xml:space="preserve"> tujuh</v>
          </cell>
          <cell r="D3898" t="str">
            <v>Tiga puluh delapan koma sembilan tujuh</v>
          </cell>
        </row>
        <row r="3899">
          <cell r="A3899">
            <v>38.979999999999997</v>
          </cell>
          <cell r="B3899" t="str">
            <v>Tiga puluh delapan koma sembilan</v>
          </cell>
          <cell r="C3899" t="str">
            <v xml:space="preserve"> delapan</v>
          </cell>
          <cell r="D3899" t="str">
            <v>Tiga puluh delapan koma sembilan delapan</v>
          </cell>
        </row>
        <row r="3900">
          <cell r="A3900">
            <v>38.99</v>
          </cell>
          <cell r="B3900" t="str">
            <v>Tiga puluh delapan koma sembilan</v>
          </cell>
          <cell r="C3900" t="str">
            <v xml:space="preserve"> sembilan</v>
          </cell>
          <cell r="D3900" t="str">
            <v>Tiga puluh delapan koma sembilan sembilan</v>
          </cell>
        </row>
        <row r="3901">
          <cell r="A3901">
            <v>39</v>
          </cell>
          <cell r="B3901" t="str">
            <v>Tiga puluh sembilan koma nol</v>
          </cell>
          <cell r="C3901" t="str">
            <v xml:space="preserve"> nol</v>
          </cell>
          <cell r="D3901" t="str">
            <v>Tiga puluh sembilan koma nol nol</v>
          </cell>
        </row>
        <row r="3902">
          <cell r="A3902">
            <v>39.01</v>
          </cell>
          <cell r="B3902" t="str">
            <v>Tiga puluh sembilan koma nol</v>
          </cell>
          <cell r="C3902" t="str">
            <v xml:space="preserve"> satu</v>
          </cell>
          <cell r="D3902" t="str">
            <v>Tiga puluh sembilan koma nol satu</v>
          </cell>
        </row>
        <row r="3903">
          <cell r="A3903">
            <v>39.020000000000003</v>
          </cell>
          <cell r="B3903" t="str">
            <v>Tiga puluh sembilan koma nol</v>
          </cell>
          <cell r="C3903" t="str">
            <v xml:space="preserve"> dua</v>
          </cell>
          <cell r="D3903" t="str">
            <v>Tiga puluh sembilan koma nol dua</v>
          </cell>
        </row>
        <row r="3904">
          <cell r="A3904">
            <v>39.03</v>
          </cell>
          <cell r="B3904" t="str">
            <v>Tiga puluh sembilan koma nol</v>
          </cell>
          <cell r="C3904" t="str">
            <v xml:space="preserve"> tiga</v>
          </cell>
          <cell r="D3904" t="str">
            <v>Tiga puluh sembilan koma nol tiga</v>
          </cell>
        </row>
        <row r="3905">
          <cell r="A3905">
            <v>39.04</v>
          </cell>
          <cell r="B3905" t="str">
            <v>Tiga puluh sembilan koma nol</v>
          </cell>
          <cell r="C3905" t="str">
            <v xml:space="preserve"> empat</v>
          </cell>
          <cell r="D3905" t="str">
            <v>Tiga puluh sembilan koma nol empat</v>
          </cell>
        </row>
        <row r="3906">
          <cell r="A3906">
            <v>39.049999999999997</v>
          </cell>
          <cell r="B3906" t="str">
            <v>Tiga puluh sembilan koma nol</v>
          </cell>
          <cell r="C3906" t="str">
            <v xml:space="preserve"> lima</v>
          </cell>
          <cell r="D3906" t="str">
            <v>Tiga puluh sembilan koma nol lima</v>
          </cell>
        </row>
        <row r="3907">
          <cell r="A3907">
            <v>39.06</v>
          </cell>
          <cell r="B3907" t="str">
            <v>Tiga puluh sembilan koma nol</v>
          </cell>
          <cell r="C3907" t="str">
            <v xml:space="preserve"> enam</v>
          </cell>
          <cell r="D3907" t="str">
            <v>Tiga puluh sembilan koma nol enam</v>
          </cell>
        </row>
        <row r="3908">
          <cell r="A3908">
            <v>39.07</v>
          </cell>
          <cell r="B3908" t="str">
            <v>Tiga puluh sembilan koma nol</v>
          </cell>
          <cell r="C3908" t="str">
            <v xml:space="preserve"> tujuh</v>
          </cell>
          <cell r="D3908" t="str">
            <v>Tiga puluh sembilan koma nol tujuh</v>
          </cell>
        </row>
        <row r="3909">
          <cell r="A3909">
            <v>39.08</v>
          </cell>
          <cell r="B3909" t="str">
            <v>Tiga puluh sembilan koma nol</v>
          </cell>
          <cell r="C3909" t="str">
            <v xml:space="preserve"> delapan</v>
          </cell>
          <cell r="D3909" t="str">
            <v>Tiga puluh sembilan koma nol delapan</v>
          </cell>
        </row>
        <row r="3910">
          <cell r="A3910">
            <v>39.090000000000003</v>
          </cell>
          <cell r="B3910" t="str">
            <v>Tiga puluh sembilan koma nol</v>
          </cell>
          <cell r="C3910" t="str">
            <v xml:space="preserve"> sembilan</v>
          </cell>
          <cell r="D3910" t="str">
            <v>Tiga puluh sembilan koma nol sembilan</v>
          </cell>
        </row>
        <row r="3911">
          <cell r="A3911">
            <v>39.1</v>
          </cell>
          <cell r="B3911" t="str">
            <v>Tiga puluh sembilan koma satu</v>
          </cell>
          <cell r="C3911" t="str">
            <v xml:space="preserve"> nol</v>
          </cell>
          <cell r="D3911" t="str">
            <v>Tiga puluh sembilan koma satu nol</v>
          </cell>
        </row>
        <row r="3912">
          <cell r="A3912">
            <v>39.11</v>
          </cell>
          <cell r="B3912" t="str">
            <v>Tiga puluh sembilan koma satu</v>
          </cell>
          <cell r="C3912" t="str">
            <v xml:space="preserve"> satu</v>
          </cell>
          <cell r="D3912" t="str">
            <v>Tiga puluh sembilan koma satu satu</v>
          </cell>
        </row>
        <row r="3913">
          <cell r="A3913">
            <v>39.119999999999997</v>
          </cell>
          <cell r="B3913" t="str">
            <v>Tiga puluh sembilan koma satu</v>
          </cell>
          <cell r="C3913" t="str">
            <v xml:space="preserve"> dua</v>
          </cell>
          <cell r="D3913" t="str">
            <v>Tiga puluh sembilan koma satu dua</v>
          </cell>
        </row>
        <row r="3914">
          <cell r="A3914">
            <v>39.130000000000003</v>
          </cell>
          <cell r="B3914" t="str">
            <v>Tiga puluh sembilan koma satu</v>
          </cell>
          <cell r="C3914" t="str">
            <v xml:space="preserve"> tiga</v>
          </cell>
          <cell r="D3914" t="str">
            <v>Tiga puluh sembilan koma satu tiga</v>
          </cell>
        </row>
        <row r="3915">
          <cell r="A3915">
            <v>39.14</v>
          </cell>
          <cell r="B3915" t="str">
            <v>Tiga puluh sembilan koma satu</v>
          </cell>
          <cell r="C3915" t="str">
            <v xml:space="preserve"> empat</v>
          </cell>
          <cell r="D3915" t="str">
            <v>Tiga puluh sembilan koma satu empat</v>
          </cell>
        </row>
        <row r="3916">
          <cell r="A3916">
            <v>39.15</v>
          </cell>
          <cell r="B3916" t="str">
            <v>Tiga puluh sembilan koma satu</v>
          </cell>
          <cell r="C3916" t="str">
            <v xml:space="preserve"> lima</v>
          </cell>
          <cell r="D3916" t="str">
            <v>Tiga puluh sembilan koma satu lima</v>
          </cell>
        </row>
        <row r="3917">
          <cell r="A3917">
            <v>39.159999999999997</v>
          </cell>
          <cell r="B3917" t="str">
            <v>Tiga puluh sembilan koma satu</v>
          </cell>
          <cell r="C3917" t="str">
            <v xml:space="preserve"> enam</v>
          </cell>
          <cell r="D3917" t="str">
            <v>Tiga puluh sembilan koma satu enam</v>
          </cell>
        </row>
        <row r="3918">
          <cell r="A3918">
            <v>39.17</v>
          </cell>
          <cell r="B3918" t="str">
            <v>Tiga puluh sembilan koma satu</v>
          </cell>
          <cell r="C3918" t="str">
            <v xml:space="preserve"> tujuh</v>
          </cell>
          <cell r="D3918" t="str">
            <v>Tiga puluh sembilan koma satu tujuh</v>
          </cell>
        </row>
        <row r="3919">
          <cell r="A3919">
            <v>39.18</v>
          </cell>
          <cell r="B3919" t="str">
            <v>Tiga puluh sembilan koma satu</v>
          </cell>
          <cell r="C3919" t="str">
            <v xml:space="preserve"> delapan</v>
          </cell>
          <cell r="D3919" t="str">
            <v>Tiga puluh sembilan koma satu delapan</v>
          </cell>
        </row>
        <row r="3920">
          <cell r="A3920">
            <v>39.19</v>
          </cell>
          <cell r="B3920" t="str">
            <v>Tiga puluh sembilan koma satu</v>
          </cell>
          <cell r="C3920" t="str">
            <v xml:space="preserve"> sembilan</v>
          </cell>
          <cell r="D3920" t="str">
            <v>Tiga puluh sembilan koma satu sembilan</v>
          </cell>
        </row>
        <row r="3921">
          <cell r="A3921">
            <v>39.200000000000003</v>
          </cell>
          <cell r="B3921" t="str">
            <v>Tiga puluh sembilan koma dua</v>
          </cell>
          <cell r="C3921" t="str">
            <v xml:space="preserve"> nol</v>
          </cell>
          <cell r="D3921" t="str">
            <v>Tiga puluh sembilan koma dua nol</v>
          </cell>
        </row>
        <row r="3922">
          <cell r="A3922">
            <v>39.21</v>
          </cell>
          <cell r="B3922" t="str">
            <v>Tiga puluh sembilan koma dua</v>
          </cell>
          <cell r="C3922" t="str">
            <v xml:space="preserve"> satu</v>
          </cell>
          <cell r="D3922" t="str">
            <v>Tiga puluh sembilan koma dua satu</v>
          </cell>
        </row>
        <row r="3923">
          <cell r="A3923">
            <v>39.22</v>
          </cell>
          <cell r="B3923" t="str">
            <v>Tiga puluh sembilan koma dua</v>
          </cell>
          <cell r="C3923" t="str">
            <v xml:space="preserve"> dua</v>
          </cell>
          <cell r="D3923" t="str">
            <v>Tiga puluh sembilan koma dua dua</v>
          </cell>
        </row>
        <row r="3924">
          <cell r="A3924">
            <v>39.229999999999997</v>
          </cell>
          <cell r="B3924" t="str">
            <v>Tiga puluh sembilan koma dua</v>
          </cell>
          <cell r="C3924" t="str">
            <v xml:space="preserve"> tiga</v>
          </cell>
          <cell r="D3924" t="str">
            <v>Tiga puluh sembilan koma dua tiga</v>
          </cell>
        </row>
        <row r="3925">
          <cell r="A3925">
            <v>39.24</v>
          </cell>
          <cell r="B3925" t="str">
            <v>Tiga puluh sembilan koma dua</v>
          </cell>
          <cell r="C3925" t="str">
            <v xml:space="preserve"> empat</v>
          </cell>
          <cell r="D3925" t="str">
            <v>Tiga puluh sembilan koma dua empat</v>
          </cell>
        </row>
        <row r="3926">
          <cell r="A3926">
            <v>39.25</v>
          </cell>
          <cell r="B3926" t="str">
            <v>Tiga puluh sembilan koma dua</v>
          </cell>
          <cell r="C3926" t="str">
            <v xml:space="preserve"> lima</v>
          </cell>
          <cell r="D3926" t="str">
            <v>Tiga puluh sembilan koma dua lima</v>
          </cell>
        </row>
        <row r="3927">
          <cell r="A3927">
            <v>39.26</v>
          </cell>
          <cell r="B3927" t="str">
            <v>Tiga puluh sembilan koma dua</v>
          </cell>
          <cell r="C3927" t="str">
            <v xml:space="preserve"> enam</v>
          </cell>
          <cell r="D3927" t="str">
            <v>Tiga puluh sembilan koma dua enam</v>
          </cell>
        </row>
        <row r="3928">
          <cell r="A3928">
            <v>39.270000000000003</v>
          </cell>
          <cell r="B3928" t="str">
            <v>Tiga puluh sembilan koma dua</v>
          </cell>
          <cell r="C3928" t="str">
            <v xml:space="preserve"> tujuh</v>
          </cell>
          <cell r="D3928" t="str">
            <v>Tiga puluh sembilan koma dua tujuh</v>
          </cell>
        </row>
        <row r="3929">
          <cell r="A3929">
            <v>39.28</v>
          </cell>
          <cell r="B3929" t="str">
            <v>Tiga puluh sembilan koma dua</v>
          </cell>
          <cell r="C3929" t="str">
            <v xml:space="preserve"> delapan</v>
          </cell>
          <cell r="D3929" t="str">
            <v>Tiga puluh sembilan koma dua delapan</v>
          </cell>
        </row>
        <row r="3930">
          <cell r="A3930">
            <v>39.29</v>
          </cell>
          <cell r="B3930" t="str">
            <v>Tiga puluh sembilan koma dua</v>
          </cell>
          <cell r="C3930" t="str">
            <v xml:space="preserve"> sembilan</v>
          </cell>
          <cell r="D3930" t="str">
            <v>Tiga puluh sembilan koma dua sembilan</v>
          </cell>
        </row>
        <row r="3931">
          <cell r="A3931">
            <v>39.299999999999997</v>
          </cell>
          <cell r="B3931" t="str">
            <v>Tiga puluh sembilan koma tiga</v>
          </cell>
          <cell r="C3931" t="str">
            <v xml:space="preserve"> nol</v>
          </cell>
          <cell r="D3931" t="str">
            <v>Tiga puluh sembilan koma tiga nol</v>
          </cell>
        </row>
        <row r="3932">
          <cell r="A3932">
            <v>39.31</v>
          </cell>
          <cell r="B3932" t="str">
            <v>Tiga puluh sembilan koma tiga</v>
          </cell>
          <cell r="C3932" t="str">
            <v xml:space="preserve"> satu</v>
          </cell>
          <cell r="D3932" t="str">
            <v>Tiga puluh sembilan koma tiga satu</v>
          </cell>
        </row>
        <row r="3933">
          <cell r="A3933">
            <v>39.32</v>
          </cell>
          <cell r="B3933" t="str">
            <v>Tiga puluh sembilan koma tiga</v>
          </cell>
          <cell r="C3933" t="str">
            <v xml:space="preserve"> dua</v>
          </cell>
          <cell r="D3933" t="str">
            <v>Tiga puluh sembilan koma tiga dua</v>
          </cell>
        </row>
        <row r="3934">
          <cell r="A3934">
            <v>39.33</v>
          </cell>
          <cell r="B3934" t="str">
            <v>Tiga puluh sembilan koma tiga</v>
          </cell>
          <cell r="C3934" t="str">
            <v xml:space="preserve"> tiga</v>
          </cell>
          <cell r="D3934" t="str">
            <v>Tiga puluh sembilan koma tiga tiga</v>
          </cell>
        </row>
        <row r="3935">
          <cell r="A3935">
            <v>39.340000000000003</v>
          </cell>
          <cell r="B3935" t="str">
            <v>Tiga puluh sembilan koma tiga</v>
          </cell>
          <cell r="C3935" t="str">
            <v xml:space="preserve"> empat</v>
          </cell>
          <cell r="D3935" t="str">
            <v>Tiga puluh sembilan koma tiga empat</v>
          </cell>
        </row>
        <row r="3936">
          <cell r="A3936">
            <v>39.35</v>
          </cell>
          <cell r="B3936" t="str">
            <v>Tiga puluh sembilan koma tiga</v>
          </cell>
          <cell r="C3936" t="str">
            <v xml:space="preserve"> lima</v>
          </cell>
          <cell r="D3936" t="str">
            <v>Tiga puluh sembilan koma tiga lima</v>
          </cell>
        </row>
        <row r="3937">
          <cell r="A3937">
            <v>39.36</v>
          </cell>
          <cell r="B3937" t="str">
            <v>Tiga puluh sembilan koma tiga</v>
          </cell>
          <cell r="C3937" t="str">
            <v xml:space="preserve"> enam</v>
          </cell>
          <cell r="D3937" t="str">
            <v>Tiga puluh sembilan koma tiga enam</v>
          </cell>
        </row>
        <row r="3938">
          <cell r="A3938">
            <v>39.369999999999997</v>
          </cell>
          <cell r="B3938" t="str">
            <v>Tiga puluh sembilan koma tiga</v>
          </cell>
          <cell r="C3938" t="str">
            <v xml:space="preserve"> tujuh</v>
          </cell>
          <cell r="D3938" t="str">
            <v>Tiga puluh sembilan koma tiga tujuh</v>
          </cell>
        </row>
        <row r="3939">
          <cell r="A3939">
            <v>39.380000000000003</v>
          </cell>
          <cell r="B3939" t="str">
            <v>Tiga puluh sembilan koma tiga</v>
          </cell>
          <cell r="C3939" t="str">
            <v xml:space="preserve"> delapan</v>
          </cell>
          <cell r="D3939" t="str">
            <v>Tiga puluh sembilan koma tiga delapan</v>
          </cell>
        </row>
        <row r="3940">
          <cell r="A3940">
            <v>39.39</v>
          </cell>
          <cell r="B3940" t="str">
            <v>Tiga puluh sembilan koma tiga</v>
          </cell>
          <cell r="C3940" t="str">
            <v xml:space="preserve"> sembilan</v>
          </cell>
          <cell r="D3940" t="str">
            <v>Tiga puluh sembilan koma tiga sembilan</v>
          </cell>
        </row>
        <row r="3941">
          <cell r="A3941">
            <v>39.4</v>
          </cell>
          <cell r="B3941" t="str">
            <v>Tiga puluh sembilan koma empat</v>
          </cell>
          <cell r="C3941" t="str">
            <v xml:space="preserve"> nol</v>
          </cell>
          <cell r="D3941" t="str">
            <v>Tiga puluh sembilan koma empat nol</v>
          </cell>
        </row>
        <row r="3942">
          <cell r="A3942">
            <v>39.409999999999997</v>
          </cell>
          <cell r="B3942" t="str">
            <v>Tiga puluh sembilan koma empat</v>
          </cell>
          <cell r="C3942" t="str">
            <v xml:space="preserve"> satu</v>
          </cell>
          <cell r="D3942" t="str">
            <v>Tiga puluh sembilan koma empat satu</v>
          </cell>
        </row>
        <row r="3943">
          <cell r="A3943">
            <v>39.42</v>
          </cell>
          <cell r="B3943" t="str">
            <v>Tiga puluh sembilan koma empat</v>
          </cell>
          <cell r="C3943" t="str">
            <v xml:space="preserve"> dua</v>
          </cell>
          <cell r="D3943" t="str">
            <v>Tiga puluh sembilan koma empat dua</v>
          </cell>
        </row>
        <row r="3944">
          <cell r="A3944">
            <v>39.43</v>
          </cell>
          <cell r="B3944" t="str">
            <v>Tiga puluh sembilan koma empat</v>
          </cell>
          <cell r="C3944" t="str">
            <v xml:space="preserve"> tiga</v>
          </cell>
          <cell r="D3944" t="str">
            <v>Tiga puluh sembilan koma empat tiga</v>
          </cell>
        </row>
        <row r="3945">
          <cell r="A3945">
            <v>39.44</v>
          </cell>
          <cell r="B3945" t="str">
            <v>Tiga puluh sembilan koma empat</v>
          </cell>
          <cell r="C3945" t="str">
            <v xml:space="preserve"> empat</v>
          </cell>
          <cell r="D3945" t="str">
            <v>Tiga puluh sembilan koma empat empat</v>
          </cell>
        </row>
        <row r="3946">
          <cell r="A3946">
            <v>39.450000000000003</v>
          </cell>
          <cell r="B3946" t="str">
            <v>Tiga puluh sembilan koma empat</v>
          </cell>
          <cell r="C3946" t="str">
            <v xml:space="preserve"> lima</v>
          </cell>
          <cell r="D3946" t="str">
            <v>Tiga puluh sembilan koma empat lima</v>
          </cell>
        </row>
        <row r="3947">
          <cell r="A3947">
            <v>39.46</v>
          </cell>
          <cell r="B3947" t="str">
            <v>Tiga puluh sembilan koma empat</v>
          </cell>
          <cell r="C3947" t="str">
            <v xml:space="preserve"> enam</v>
          </cell>
          <cell r="D3947" t="str">
            <v>Tiga puluh sembilan koma empat enam</v>
          </cell>
        </row>
        <row r="3948">
          <cell r="A3948">
            <v>39.47</v>
          </cell>
          <cell r="B3948" t="str">
            <v>Tiga puluh sembilan koma empat</v>
          </cell>
          <cell r="C3948" t="str">
            <v xml:space="preserve"> tujuh</v>
          </cell>
          <cell r="D3948" t="str">
            <v>Tiga puluh sembilan koma empat tujuh</v>
          </cell>
        </row>
        <row r="3949">
          <cell r="A3949">
            <v>39.479999999999997</v>
          </cell>
          <cell r="B3949" t="str">
            <v>Tiga puluh sembilan koma empat</v>
          </cell>
          <cell r="C3949" t="str">
            <v xml:space="preserve"> delapan</v>
          </cell>
          <cell r="D3949" t="str">
            <v>Tiga puluh sembilan koma empat delapan</v>
          </cell>
        </row>
        <row r="3950">
          <cell r="A3950">
            <v>39.49</v>
          </cell>
          <cell r="B3950" t="str">
            <v>Tiga puluh sembilan koma empat</v>
          </cell>
          <cell r="C3950" t="str">
            <v xml:space="preserve"> sembilan</v>
          </cell>
          <cell r="D3950" t="str">
            <v>Tiga puluh sembilan koma empat sembilan</v>
          </cell>
        </row>
        <row r="3951">
          <cell r="A3951">
            <v>39.5</v>
          </cell>
          <cell r="B3951" t="str">
            <v>Tiga puluh sembilan koma lima</v>
          </cell>
          <cell r="C3951" t="str">
            <v xml:space="preserve"> nol</v>
          </cell>
          <cell r="D3951" t="str">
            <v>Tiga puluh sembilan koma lima nol</v>
          </cell>
        </row>
        <row r="3952">
          <cell r="A3952">
            <v>39.51</v>
          </cell>
          <cell r="B3952" t="str">
            <v>Tiga puluh sembilan koma lima</v>
          </cell>
          <cell r="C3952" t="str">
            <v xml:space="preserve"> satu</v>
          </cell>
          <cell r="D3952" t="str">
            <v>Tiga puluh sembilan koma lima satu</v>
          </cell>
        </row>
        <row r="3953">
          <cell r="A3953">
            <v>39.520000000000003</v>
          </cell>
          <cell r="B3953" t="str">
            <v>Tiga puluh sembilan koma lima</v>
          </cell>
          <cell r="C3953" t="str">
            <v xml:space="preserve"> dua</v>
          </cell>
          <cell r="D3953" t="str">
            <v>Tiga puluh sembilan koma lima dua</v>
          </cell>
        </row>
        <row r="3954">
          <cell r="A3954">
            <v>39.53</v>
          </cell>
          <cell r="B3954" t="str">
            <v>Tiga puluh sembilan koma lima</v>
          </cell>
          <cell r="C3954" t="str">
            <v xml:space="preserve"> tiga</v>
          </cell>
          <cell r="D3954" t="str">
            <v>Tiga puluh sembilan koma lima tiga</v>
          </cell>
        </row>
        <row r="3955">
          <cell r="A3955">
            <v>39.54</v>
          </cell>
          <cell r="B3955" t="str">
            <v>Tiga puluh sembilan koma lima</v>
          </cell>
          <cell r="C3955" t="str">
            <v xml:space="preserve"> empat</v>
          </cell>
          <cell r="D3955" t="str">
            <v>Tiga puluh sembilan koma lima empat</v>
          </cell>
        </row>
        <row r="3956">
          <cell r="A3956">
            <v>39.549999999999997</v>
          </cell>
          <cell r="B3956" t="str">
            <v>Tiga puluh sembilan koma lima</v>
          </cell>
          <cell r="C3956" t="str">
            <v xml:space="preserve"> lima</v>
          </cell>
          <cell r="D3956" t="str">
            <v>Tiga puluh sembilan koma lima lima</v>
          </cell>
        </row>
        <row r="3957">
          <cell r="A3957">
            <v>39.56</v>
          </cell>
          <cell r="B3957" t="str">
            <v>Tiga puluh sembilan koma lima</v>
          </cell>
          <cell r="C3957" t="str">
            <v xml:space="preserve"> enam</v>
          </cell>
          <cell r="D3957" t="str">
            <v>Tiga puluh sembilan koma lima enam</v>
          </cell>
        </row>
        <row r="3958">
          <cell r="A3958">
            <v>39.57</v>
          </cell>
          <cell r="B3958" t="str">
            <v>Tiga puluh sembilan koma lima</v>
          </cell>
          <cell r="C3958" t="str">
            <v xml:space="preserve"> tujuh</v>
          </cell>
          <cell r="D3958" t="str">
            <v>Tiga puluh sembilan koma lima tujuh</v>
          </cell>
        </row>
        <row r="3959">
          <cell r="A3959">
            <v>39.58</v>
          </cell>
          <cell r="B3959" t="str">
            <v>Tiga puluh sembilan koma lima</v>
          </cell>
          <cell r="C3959" t="str">
            <v xml:space="preserve"> delapan</v>
          </cell>
          <cell r="D3959" t="str">
            <v>Tiga puluh sembilan koma lima delapan</v>
          </cell>
        </row>
        <row r="3960">
          <cell r="A3960">
            <v>39.590000000000003</v>
          </cell>
          <cell r="B3960" t="str">
            <v>Tiga puluh sembilan koma lima</v>
          </cell>
          <cell r="C3960" t="str">
            <v xml:space="preserve"> sembilan</v>
          </cell>
          <cell r="D3960" t="str">
            <v>Tiga puluh sembilan koma lima sembilan</v>
          </cell>
        </row>
        <row r="3961">
          <cell r="A3961">
            <v>39.6</v>
          </cell>
          <cell r="B3961" t="str">
            <v>Tiga puluh sembilan koma enam</v>
          </cell>
          <cell r="C3961" t="str">
            <v xml:space="preserve"> nol</v>
          </cell>
          <cell r="D3961" t="str">
            <v>Tiga puluh sembilan koma enam nol</v>
          </cell>
        </row>
        <row r="3962">
          <cell r="A3962">
            <v>39.61</v>
          </cell>
          <cell r="B3962" t="str">
            <v>Tiga puluh sembilan koma enam</v>
          </cell>
          <cell r="C3962" t="str">
            <v xml:space="preserve"> satu</v>
          </cell>
          <cell r="D3962" t="str">
            <v>Tiga puluh sembilan koma enam satu</v>
          </cell>
        </row>
        <row r="3963">
          <cell r="A3963">
            <v>39.619999999999997</v>
          </cell>
          <cell r="B3963" t="str">
            <v>Tiga puluh sembilan koma enam</v>
          </cell>
          <cell r="C3963" t="str">
            <v xml:space="preserve"> dua</v>
          </cell>
          <cell r="D3963" t="str">
            <v>Tiga puluh sembilan koma enam dua</v>
          </cell>
        </row>
        <row r="3964">
          <cell r="A3964">
            <v>39.630000000000003</v>
          </cell>
          <cell r="B3964" t="str">
            <v>Tiga puluh sembilan koma enam</v>
          </cell>
          <cell r="C3964" t="str">
            <v xml:space="preserve"> tiga</v>
          </cell>
          <cell r="D3964" t="str">
            <v>Tiga puluh sembilan koma enam tiga</v>
          </cell>
        </row>
        <row r="3965">
          <cell r="A3965">
            <v>39.64</v>
          </cell>
          <cell r="B3965" t="str">
            <v>Tiga puluh sembilan koma enam</v>
          </cell>
          <cell r="C3965" t="str">
            <v xml:space="preserve"> empat</v>
          </cell>
          <cell r="D3965" t="str">
            <v>Tiga puluh sembilan koma enam empat</v>
          </cell>
        </row>
        <row r="3966">
          <cell r="A3966">
            <v>39.65</v>
          </cell>
          <cell r="B3966" t="str">
            <v>Tiga puluh sembilan koma enam</v>
          </cell>
          <cell r="C3966" t="str">
            <v xml:space="preserve"> lima</v>
          </cell>
          <cell r="D3966" t="str">
            <v>Tiga puluh sembilan koma enam lima</v>
          </cell>
        </row>
        <row r="3967">
          <cell r="A3967">
            <v>39.659999999999997</v>
          </cell>
          <cell r="B3967" t="str">
            <v>Tiga puluh sembilan koma enam</v>
          </cell>
          <cell r="C3967" t="str">
            <v xml:space="preserve"> enam</v>
          </cell>
          <cell r="D3967" t="str">
            <v>Tiga puluh sembilan koma enam enam</v>
          </cell>
        </row>
        <row r="3968">
          <cell r="A3968">
            <v>39.67</v>
          </cell>
          <cell r="B3968" t="str">
            <v>Tiga puluh sembilan koma enam</v>
          </cell>
          <cell r="C3968" t="str">
            <v xml:space="preserve"> tujuh</v>
          </cell>
          <cell r="D3968" t="str">
            <v>Tiga puluh sembilan koma enam tujuh</v>
          </cell>
        </row>
        <row r="3969">
          <cell r="A3969">
            <v>39.68</v>
          </cell>
          <cell r="B3969" t="str">
            <v>Tiga puluh sembilan koma enam</v>
          </cell>
          <cell r="C3969" t="str">
            <v xml:space="preserve"> delapan</v>
          </cell>
          <cell r="D3969" t="str">
            <v>Tiga puluh sembilan koma enam delapan</v>
          </cell>
        </row>
        <row r="3970">
          <cell r="A3970">
            <v>39.69</v>
          </cell>
          <cell r="B3970" t="str">
            <v>Tiga puluh sembilan koma enam</v>
          </cell>
          <cell r="C3970" t="str">
            <v xml:space="preserve"> sembilan</v>
          </cell>
          <cell r="D3970" t="str">
            <v>Tiga puluh sembilan koma enam sembilan</v>
          </cell>
        </row>
        <row r="3971">
          <cell r="A3971">
            <v>39.700000000000003</v>
          </cell>
          <cell r="B3971" t="str">
            <v>Tiga puluh sembilan koma tujuh</v>
          </cell>
          <cell r="C3971" t="str">
            <v xml:space="preserve"> nol</v>
          </cell>
          <cell r="D3971" t="str">
            <v>Tiga puluh sembilan koma tujuh nol</v>
          </cell>
        </row>
        <row r="3972">
          <cell r="A3972">
            <v>39.71</v>
          </cell>
          <cell r="B3972" t="str">
            <v>Tiga puluh sembilan koma tujuh</v>
          </cell>
          <cell r="C3972" t="str">
            <v xml:space="preserve"> satu</v>
          </cell>
          <cell r="D3972" t="str">
            <v>Tiga puluh sembilan koma tujuh satu</v>
          </cell>
        </row>
        <row r="3973">
          <cell r="A3973">
            <v>39.72</v>
          </cell>
          <cell r="B3973" t="str">
            <v>Tiga puluh sembilan koma tujuh</v>
          </cell>
          <cell r="C3973" t="str">
            <v xml:space="preserve"> dua</v>
          </cell>
          <cell r="D3973" t="str">
            <v>Tiga puluh sembilan koma tujuh dua</v>
          </cell>
        </row>
        <row r="3974">
          <cell r="A3974">
            <v>39.729999999999997</v>
          </cell>
          <cell r="B3974" t="str">
            <v>Tiga puluh sembilan koma tujuh</v>
          </cell>
          <cell r="C3974" t="str">
            <v xml:space="preserve"> tiga</v>
          </cell>
          <cell r="D3974" t="str">
            <v>Tiga puluh sembilan koma tujuh tiga</v>
          </cell>
        </row>
        <row r="3975">
          <cell r="A3975">
            <v>39.74</v>
          </cell>
          <cell r="B3975" t="str">
            <v>Tiga puluh sembilan koma tujuh</v>
          </cell>
          <cell r="C3975" t="str">
            <v xml:space="preserve"> empat</v>
          </cell>
          <cell r="D3975" t="str">
            <v>Tiga puluh sembilan koma tujuh empat</v>
          </cell>
        </row>
        <row r="3976">
          <cell r="A3976">
            <v>39.75</v>
          </cell>
          <cell r="B3976" t="str">
            <v>Tiga puluh sembilan koma tujuh</v>
          </cell>
          <cell r="C3976" t="str">
            <v xml:space="preserve"> lima</v>
          </cell>
          <cell r="D3976" t="str">
            <v>Tiga puluh sembilan koma tujuh lima</v>
          </cell>
        </row>
        <row r="3977">
          <cell r="A3977">
            <v>39.76</v>
          </cell>
          <cell r="B3977" t="str">
            <v>Tiga puluh sembilan koma tujuh</v>
          </cell>
          <cell r="C3977" t="str">
            <v xml:space="preserve"> enam</v>
          </cell>
          <cell r="D3977" t="str">
            <v>Tiga puluh sembilan koma tujuh enam</v>
          </cell>
        </row>
        <row r="3978">
          <cell r="A3978">
            <v>39.770000000000003</v>
          </cell>
          <cell r="B3978" t="str">
            <v>Tiga puluh sembilan koma tujuh</v>
          </cell>
          <cell r="C3978" t="str">
            <v xml:space="preserve"> tujuh</v>
          </cell>
          <cell r="D3978" t="str">
            <v>Tiga puluh sembilan koma tujuh tujuh</v>
          </cell>
        </row>
        <row r="3979">
          <cell r="A3979">
            <v>39.78</v>
          </cell>
          <cell r="B3979" t="str">
            <v>Tiga puluh sembilan koma tujuh</v>
          </cell>
          <cell r="C3979" t="str">
            <v xml:space="preserve"> delapan</v>
          </cell>
          <cell r="D3979" t="str">
            <v>Tiga puluh sembilan koma tujuh delapan</v>
          </cell>
        </row>
        <row r="3980">
          <cell r="A3980">
            <v>39.79</v>
          </cell>
          <cell r="B3980" t="str">
            <v>Tiga puluh sembilan koma tujuh</v>
          </cell>
          <cell r="C3980" t="str">
            <v xml:space="preserve"> sembilan</v>
          </cell>
          <cell r="D3980" t="str">
            <v>Tiga puluh sembilan koma tujuh sembilan</v>
          </cell>
        </row>
        <row r="3981">
          <cell r="A3981">
            <v>39.799999999999997</v>
          </cell>
          <cell r="B3981" t="str">
            <v>Tiga puluh sembilan koma delapan</v>
          </cell>
          <cell r="C3981" t="str">
            <v xml:space="preserve"> nol</v>
          </cell>
          <cell r="D3981" t="str">
            <v>Tiga puluh sembilan koma delapan nol</v>
          </cell>
        </row>
        <row r="3982">
          <cell r="A3982">
            <v>39.81</v>
          </cell>
          <cell r="B3982" t="str">
            <v>Tiga puluh sembilan koma delapan</v>
          </cell>
          <cell r="C3982" t="str">
            <v xml:space="preserve"> satu</v>
          </cell>
          <cell r="D3982" t="str">
            <v>Tiga puluh sembilan koma delapan satu</v>
          </cell>
        </row>
        <row r="3983">
          <cell r="A3983">
            <v>39.82</v>
          </cell>
          <cell r="B3983" t="str">
            <v>Tiga puluh sembilan koma delapan</v>
          </cell>
          <cell r="C3983" t="str">
            <v xml:space="preserve"> dua</v>
          </cell>
          <cell r="D3983" t="str">
            <v>Tiga puluh sembilan koma delapan dua</v>
          </cell>
        </row>
        <row r="3984">
          <cell r="A3984">
            <v>39.83</v>
          </cell>
          <cell r="B3984" t="str">
            <v>Tiga puluh sembilan koma delapan</v>
          </cell>
          <cell r="C3984" t="str">
            <v xml:space="preserve"> tiga</v>
          </cell>
          <cell r="D3984" t="str">
            <v>Tiga puluh sembilan koma delapan tiga</v>
          </cell>
        </row>
        <row r="3985">
          <cell r="A3985">
            <v>39.840000000000003</v>
          </cell>
          <cell r="B3985" t="str">
            <v>Tiga puluh sembilan koma delapan</v>
          </cell>
          <cell r="C3985" t="str">
            <v xml:space="preserve"> empat</v>
          </cell>
          <cell r="D3985" t="str">
            <v>Tiga puluh sembilan koma delapan empat</v>
          </cell>
        </row>
        <row r="3986">
          <cell r="A3986">
            <v>39.85</v>
          </cell>
          <cell r="B3986" t="str">
            <v>Tiga puluh sembilan koma delapan</v>
          </cell>
          <cell r="C3986" t="str">
            <v xml:space="preserve"> lima</v>
          </cell>
          <cell r="D3986" t="str">
            <v>Tiga puluh sembilan koma delapan lima</v>
          </cell>
        </row>
        <row r="3987">
          <cell r="A3987">
            <v>39.86</v>
          </cell>
          <cell r="B3987" t="str">
            <v>Tiga puluh sembilan koma delapan</v>
          </cell>
          <cell r="C3987" t="str">
            <v xml:space="preserve"> enam</v>
          </cell>
          <cell r="D3987" t="str">
            <v>Tiga puluh sembilan koma delapan enam</v>
          </cell>
        </row>
        <row r="3988">
          <cell r="A3988">
            <v>39.869999999999997</v>
          </cell>
          <cell r="B3988" t="str">
            <v>Tiga puluh sembilan koma delapan</v>
          </cell>
          <cell r="C3988" t="str">
            <v xml:space="preserve"> tujuh</v>
          </cell>
          <cell r="D3988" t="str">
            <v>Tiga puluh sembilan koma delapan tujuh</v>
          </cell>
        </row>
        <row r="3989">
          <cell r="A3989">
            <v>39.880000000000003</v>
          </cell>
          <cell r="B3989" t="str">
            <v>Tiga puluh sembilan koma delapan</v>
          </cell>
          <cell r="C3989" t="str">
            <v xml:space="preserve"> delapan</v>
          </cell>
          <cell r="D3989" t="str">
            <v>Tiga puluh sembilan koma delapan delapan</v>
          </cell>
        </row>
        <row r="3990">
          <cell r="A3990">
            <v>39.89</v>
          </cell>
          <cell r="B3990" t="str">
            <v>Tiga puluh sembilan koma delapan</v>
          </cell>
          <cell r="C3990" t="str">
            <v xml:space="preserve"> sembilan</v>
          </cell>
          <cell r="D3990" t="str">
            <v>Tiga puluh sembilan koma delapan sembilan</v>
          </cell>
        </row>
        <row r="3991">
          <cell r="A3991">
            <v>39.9</v>
          </cell>
          <cell r="B3991" t="str">
            <v>Tiga puluh sembilan koma sembilan</v>
          </cell>
          <cell r="C3991" t="str">
            <v xml:space="preserve"> nol</v>
          </cell>
          <cell r="D3991" t="str">
            <v>Tiga puluh sembilan koma sembilan nol</v>
          </cell>
        </row>
        <row r="3992">
          <cell r="A3992">
            <v>39.909999999999997</v>
          </cell>
          <cell r="B3992" t="str">
            <v>Tiga puluh sembilan koma sembilan</v>
          </cell>
          <cell r="C3992" t="str">
            <v xml:space="preserve"> satu</v>
          </cell>
          <cell r="D3992" t="str">
            <v>Tiga puluh sembilan koma sembilan satu</v>
          </cell>
        </row>
        <row r="3993">
          <cell r="A3993">
            <v>39.92</v>
          </cell>
          <cell r="B3993" t="str">
            <v>Tiga puluh sembilan koma sembilan</v>
          </cell>
          <cell r="C3993" t="str">
            <v xml:space="preserve"> dua</v>
          </cell>
          <cell r="D3993" t="str">
            <v>Tiga puluh sembilan koma sembilan dua</v>
          </cell>
        </row>
        <row r="3994">
          <cell r="A3994">
            <v>39.93</v>
          </cell>
          <cell r="B3994" t="str">
            <v>Tiga puluh sembilan koma sembilan</v>
          </cell>
          <cell r="C3994" t="str">
            <v xml:space="preserve"> tiga</v>
          </cell>
          <cell r="D3994" t="str">
            <v>Tiga puluh sembilan koma sembilan tiga</v>
          </cell>
        </row>
        <row r="3995">
          <cell r="A3995">
            <v>39.94</v>
          </cell>
          <cell r="B3995" t="str">
            <v>Tiga puluh sembilan koma sembilan</v>
          </cell>
          <cell r="C3995" t="str">
            <v xml:space="preserve"> empat</v>
          </cell>
          <cell r="D3995" t="str">
            <v>Tiga puluh sembilan koma sembilan empat</v>
          </cell>
        </row>
        <row r="3996">
          <cell r="A3996">
            <v>39.950000000000003</v>
          </cell>
          <cell r="B3996" t="str">
            <v>Tiga puluh sembilan koma sembilan</v>
          </cell>
          <cell r="C3996" t="str">
            <v xml:space="preserve"> lima</v>
          </cell>
          <cell r="D3996" t="str">
            <v>Tiga puluh sembilan koma sembilan lima</v>
          </cell>
        </row>
        <row r="3997">
          <cell r="A3997">
            <v>39.96</v>
          </cell>
          <cell r="B3997" t="str">
            <v>Tiga puluh sembilan koma sembilan</v>
          </cell>
          <cell r="C3997" t="str">
            <v xml:space="preserve"> enam</v>
          </cell>
          <cell r="D3997" t="str">
            <v>Tiga puluh sembilan koma sembilan enam</v>
          </cell>
        </row>
        <row r="3998">
          <cell r="A3998">
            <v>39.97</v>
          </cell>
          <cell r="B3998" t="str">
            <v>Tiga puluh sembilan koma sembilan</v>
          </cell>
          <cell r="C3998" t="str">
            <v xml:space="preserve"> tujuh</v>
          </cell>
          <cell r="D3998" t="str">
            <v>Tiga puluh sembilan koma sembilan tujuh</v>
          </cell>
        </row>
        <row r="3999">
          <cell r="A3999">
            <v>39.979999999999997</v>
          </cell>
          <cell r="B3999" t="str">
            <v>Tiga puluh sembilan koma sembilan</v>
          </cell>
          <cell r="C3999" t="str">
            <v xml:space="preserve"> delapan</v>
          </cell>
          <cell r="D3999" t="str">
            <v>Tiga puluh sembilan koma sembilan delapan</v>
          </cell>
        </row>
        <row r="4000">
          <cell r="A4000">
            <v>39.99</v>
          </cell>
          <cell r="B4000" t="str">
            <v>Tiga puluh sembilan koma sembilan</v>
          </cell>
          <cell r="C4000" t="str">
            <v xml:space="preserve"> sembilan</v>
          </cell>
          <cell r="D4000" t="str">
            <v>Tiga puluh sembilan koma sembilan sembilan</v>
          </cell>
        </row>
        <row r="4001">
          <cell r="A4001">
            <v>40</v>
          </cell>
          <cell r="B4001" t="str">
            <v>Empat puluh koma nol</v>
          </cell>
          <cell r="C4001" t="str">
            <v xml:space="preserve"> nol</v>
          </cell>
          <cell r="D4001" t="str">
            <v>Empat puluh koma nol nol</v>
          </cell>
        </row>
      </sheetData>
      <sheetData sheetId="10" refreshError="1"/>
      <sheetData sheetId="11" refreshError="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KGURU"/>
      <sheetName val="GURU"/>
      <sheetName val="SKGURUMUTASI"/>
      <sheetName val="SKWAKA"/>
      <sheetName val="WAKA"/>
      <sheetName val="SKWALI"/>
      <sheetName val="WALI"/>
      <sheetName val="SKLAB"/>
      <sheetName val="LAB"/>
      <sheetName val="SKBP"/>
      <sheetName val="BP"/>
      <sheetName val="CAMPUR"/>
      <sheetName val="Sheet2"/>
      <sheetName val="Sheet3"/>
      <sheetName val="Sheet4"/>
      <sheetName val="KepadaGuru"/>
    </sheetNames>
    <sheetDataSet>
      <sheetData sheetId="0"/>
      <sheetData sheetId="1"/>
      <sheetData sheetId="2">
        <row r="1">
          <cell r="A1" t="str">
            <v>DAFTAR GURU DAN KARYAWAN MTs TBS KUDUS TAHUN 2009/2010</v>
          </cell>
        </row>
        <row r="2">
          <cell r="A2" t="str">
            <v>A. GURU</v>
          </cell>
        </row>
        <row r="3">
          <cell r="A3" t="str">
            <v>NO</v>
          </cell>
          <cell r="B3" t="str">
            <v>NAMA</v>
          </cell>
          <cell r="C3" t="str">
            <v>TEMP/TGL.LAHIR</v>
          </cell>
          <cell r="D3" t="str">
            <v>ALAMAT</v>
          </cell>
          <cell r="E3" t="str">
            <v>Mapel 1</v>
          </cell>
          <cell r="F3" t="str">
            <v>Mapel 2</v>
          </cell>
          <cell r="G3" t="str">
            <v>Mapel 3</v>
          </cell>
          <cell r="H3" t="str">
            <v>Kelas Mapel 1</v>
          </cell>
          <cell r="I3" t="str">
            <v>Kelas Mapel 2</v>
          </cell>
          <cell r="J3" t="str">
            <v>Kelas Mapel 3</v>
          </cell>
          <cell r="K3" t="str">
            <v>JAM</v>
          </cell>
          <cell r="N3" t="str">
            <v>NIP</v>
          </cell>
        </row>
        <row r="4">
          <cell r="A4">
            <v>1</v>
          </cell>
          <cell r="B4" t="str">
            <v>Drs. H. HASAN BISYRI MS</v>
          </cell>
          <cell r="C4" t="str">
            <v>Kudus, 10 Desember 1956</v>
          </cell>
          <cell r="D4" t="str">
            <v>Kajeksan Kota Kudus</v>
          </cell>
          <cell r="E4" t="str">
            <v>Fiqih2</v>
          </cell>
          <cell r="F4" t="str">
            <v xml:space="preserve"> -</v>
          </cell>
          <cell r="G4" t="str">
            <v xml:space="preserve"> -</v>
          </cell>
          <cell r="H4" t="str">
            <v>9 A, B, C, D, E, F, G, H</v>
          </cell>
          <cell r="I4" t="str">
            <v>-</v>
          </cell>
          <cell r="J4" t="str">
            <v>-</v>
          </cell>
          <cell r="K4">
            <v>8</v>
          </cell>
          <cell r="N4" t="str">
            <v xml:space="preserve"> -</v>
          </cell>
        </row>
        <row r="5">
          <cell r="A5">
            <v>2</v>
          </cell>
          <cell r="B5" t="str">
            <v>ARIF MUSTA'IN, M.PdI.</v>
          </cell>
          <cell r="C5" t="str">
            <v>Kudus, 28 Desember 1979</v>
          </cell>
          <cell r="D5" t="str">
            <v>Kedungdowo Kaliwungu Kudus</v>
          </cell>
          <cell r="E5" t="str">
            <v>TIK</v>
          </cell>
          <cell r="F5" t="str">
            <v>Ke-NU-an</v>
          </cell>
          <cell r="G5" t="str">
            <v xml:space="preserve"> -</v>
          </cell>
          <cell r="H5" t="str">
            <v>7 A, B, C, D, E, F, G, H, I, J</v>
          </cell>
          <cell r="I5" t="str">
            <v>9 A, B, C, D, E, F, G, H</v>
          </cell>
          <cell r="J5" t="str">
            <v>-</v>
          </cell>
          <cell r="K5">
            <v>28</v>
          </cell>
          <cell r="N5" t="str">
            <v xml:space="preserve"> -</v>
          </cell>
        </row>
        <row r="6">
          <cell r="A6">
            <v>3</v>
          </cell>
          <cell r="B6" t="str">
            <v>H. AHMAD MUTTAQIN</v>
          </cell>
          <cell r="C6" t="str">
            <v>Pati, 21 Agustus 1974</v>
          </cell>
          <cell r="D6" t="str">
            <v>Janggalan Kota Kudus</v>
          </cell>
          <cell r="E6" t="str">
            <v>Tafsir</v>
          </cell>
          <cell r="F6" t="str">
            <v>Hadits</v>
          </cell>
          <cell r="G6" t="str">
            <v xml:space="preserve"> -</v>
          </cell>
          <cell r="H6" t="str">
            <v>9 A, B, C, D, E, F, G, H</v>
          </cell>
          <cell r="I6" t="str">
            <v>9 A, B, C, D, E, F, G, H</v>
          </cell>
          <cell r="J6" t="str">
            <v>-</v>
          </cell>
          <cell r="K6">
            <v>24</v>
          </cell>
          <cell r="N6" t="str">
            <v xml:space="preserve"> -</v>
          </cell>
        </row>
        <row r="7">
          <cell r="A7">
            <v>4</v>
          </cell>
          <cell r="B7" t="str">
            <v>NOOR HABIB, S.Pd.I.</v>
          </cell>
          <cell r="C7" t="str">
            <v>Kudus, 07 Nopember 1975</v>
          </cell>
          <cell r="D7" t="str">
            <v>Samirejo Dawe Kudus</v>
          </cell>
          <cell r="E7" t="str">
            <v>Fiqih</v>
          </cell>
          <cell r="F7" t="str">
            <v>Fiqih2</v>
          </cell>
          <cell r="G7" t="str">
            <v>Nahwu</v>
          </cell>
          <cell r="H7" t="str">
            <v>8 A, B, C, D</v>
          </cell>
          <cell r="I7" t="str">
            <v>8 A, B, C, D, E, F, G, H</v>
          </cell>
          <cell r="J7" t="str">
            <v>8  H</v>
          </cell>
          <cell r="K7">
            <v>28</v>
          </cell>
          <cell r="L7" t="str">
            <v>Shorof</v>
          </cell>
          <cell r="M7" t="str">
            <v>9 A, B, C, D, E, F, G, H</v>
          </cell>
          <cell r="N7" t="str">
            <v xml:space="preserve"> -</v>
          </cell>
        </row>
        <row r="8">
          <cell r="A8">
            <v>5</v>
          </cell>
          <cell r="B8" t="str">
            <v>H. ABDUL BASHIR</v>
          </cell>
          <cell r="C8" t="str">
            <v>Kudus, 14 Pebruari 1941</v>
          </cell>
          <cell r="D8" t="str">
            <v>Peganjaran Bae Kudus</v>
          </cell>
          <cell r="E8" t="str">
            <v>Falak</v>
          </cell>
          <cell r="F8" t="str">
            <v>Falak</v>
          </cell>
          <cell r="H8" t="str">
            <v>7 A, B, C, D, E, F, G, H, I, J</v>
          </cell>
          <cell r="I8" t="str">
            <v>8 A, B, C, D, E, F, G, H</v>
          </cell>
          <cell r="J8" t="str">
            <v>-</v>
          </cell>
          <cell r="K8">
            <v>36</v>
          </cell>
          <cell r="N8" t="str">
            <v xml:space="preserve"> -</v>
          </cell>
        </row>
        <row r="9">
          <cell r="A9">
            <v>6</v>
          </cell>
          <cell r="B9" t="str">
            <v>H. MAHMUDI</v>
          </cell>
          <cell r="C9" t="str">
            <v>Kudus, 03 April 1949</v>
          </cell>
          <cell r="D9" t="str">
            <v>Besito Gebog Kudus</v>
          </cell>
          <cell r="E9" t="str">
            <v>Tauhid</v>
          </cell>
          <cell r="F9" t="str">
            <v>-</v>
          </cell>
          <cell r="G9" t="str">
            <v xml:space="preserve"> -</v>
          </cell>
          <cell r="H9" t="str">
            <v>7 A, B, C, D, E, F, G, H, I, J</v>
          </cell>
          <cell r="I9" t="str">
            <v>-</v>
          </cell>
          <cell r="J9" t="str">
            <v>-</v>
          </cell>
          <cell r="K9">
            <v>20</v>
          </cell>
          <cell r="N9" t="str">
            <v xml:space="preserve"> -</v>
          </cell>
        </row>
        <row r="10">
          <cell r="A10">
            <v>7</v>
          </cell>
          <cell r="B10" t="str">
            <v>H. AHMAD ARWAN</v>
          </cell>
          <cell r="C10" t="str">
            <v>Kudus, 27 Pebruari 1955</v>
          </cell>
          <cell r="D10" t="str">
            <v>Cendono Dawe Kudus</v>
          </cell>
          <cell r="E10" t="str">
            <v>Manthiq</v>
          </cell>
          <cell r="F10" t="str">
            <v>-</v>
          </cell>
          <cell r="G10" t="str">
            <v xml:space="preserve"> -</v>
          </cell>
          <cell r="H10" t="str">
            <v>9 A, B, C, D, E, F, G, H</v>
          </cell>
          <cell r="I10" t="str">
            <v>-</v>
          </cell>
          <cell r="J10" t="str">
            <v>-</v>
          </cell>
          <cell r="K10">
            <v>8</v>
          </cell>
          <cell r="N10" t="str">
            <v xml:space="preserve"> -</v>
          </cell>
        </row>
        <row r="11">
          <cell r="A11">
            <v>8</v>
          </cell>
          <cell r="B11" t="str">
            <v>H. ABDULLAH HAFIDH</v>
          </cell>
          <cell r="C11" t="str">
            <v>Kudus, 11 Agustus 1957</v>
          </cell>
          <cell r="D11" t="str">
            <v>Besito Gebog Kudus</v>
          </cell>
          <cell r="E11" t="str">
            <v>Fiqih</v>
          </cell>
          <cell r="F11" t="str">
            <v>-</v>
          </cell>
          <cell r="G11" t="str">
            <v xml:space="preserve"> -</v>
          </cell>
          <cell r="H11" t="str">
            <v>9 A, B, C, D, E, F, G, H</v>
          </cell>
          <cell r="I11" t="str">
            <v>-</v>
          </cell>
          <cell r="J11" t="str">
            <v>-</v>
          </cell>
          <cell r="K11">
            <v>16</v>
          </cell>
          <cell r="N11" t="str">
            <v xml:space="preserve"> -</v>
          </cell>
        </row>
        <row r="12">
          <cell r="A12">
            <v>9</v>
          </cell>
          <cell r="B12" t="str">
            <v>H. MAHFUDH</v>
          </cell>
          <cell r="C12" t="str">
            <v>Kudus, 11 April 1939</v>
          </cell>
          <cell r="D12" t="str">
            <v>Peganjaran Bae Kudus</v>
          </cell>
          <cell r="E12" t="str">
            <v>Ke-NU-an</v>
          </cell>
          <cell r="F12" t="str">
            <v>Ke-NU-an</v>
          </cell>
          <cell r="G12" t="str">
            <v xml:space="preserve"> -</v>
          </cell>
          <cell r="H12" t="str">
            <v>7 A, B, C, D, E, F, G, H</v>
          </cell>
          <cell r="I12" t="str">
            <v>8 A, B, C, D, E, F, G, H</v>
          </cell>
          <cell r="J12" t="str">
            <v>-</v>
          </cell>
          <cell r="K12">
            <v>16</v>
          </cell>
          <cell r="N12" t="str">
            <v xml:space="preserve"> -</v>
          </cell>
        </row>
        <row r="13">
          <cell r="A13">
            <v>10</v>
          </cell>
          <cell r="B13" t="str">
            <v>Drs. H. M. YAHYA</v>
          </cell>
          <cell r="C13" t="str">
            <v>Kudus, 21 Pebruari 1966</v>
          </cell>
          <cell r="D13" t="str">
            <v>Panjang Bae Kudus</v>
          </cell>
          <cell r="E13" t="str">
            <v>Aqidah Akhlaq</v>
          </cell>
          <cell r="F13" t="str">
            <v xml:space="preserve"> -</v>
          </cell>
          <cell r="G13" t="str">
            <v xml:space="preserve"> -</v>
          </cell>
          <cell r="H13" t="str">
            <v>7 A, B, C, D, E, F, G, H, I, J</v>
          </cell>
          <cell r="I13" t="str">
            <v>-</v>
          </cell>
          <cell r="J13" t="str">
            <v>-</v>
          </cell>
          <cell r="K13">
            <v>10</v>
          </cell>
          <cell r="N13" t="str">
            <v xml:space="preserve"> -</v>
          </cell>
        </row>
        <row r="14">
          <cell r="A14">
            <v>11</v>
          </cell>
          <cell r="B14" t="str">
            <v>BAHRUDDIN, BA</v>
          </cell>
          <cell r="C14" t="str">
            <v>Kudus, 09 Agustus 1951</v>
          </cell>
          <cell r="D14" t="str">
            <v>Besito Gebog Kudus</v>
          </cell>
          <cell r="E14" t="str">
            <v>Aqidah Akhlaq</v>
          </cell>
          <cell r="F14" t="str">
            <v>Aqidah Akhlaq</v>
          </cell>
          <cell r="G14" t="str">
            <v xml:space="preserve"> -</v>
          </cell>
          <cell r="H14" t="str">
            <v>8 A, B, C, D, E, F, G, H</v>
          </cell>
          <cell r="I14" t="str">
            <v>9 A, B, C, D, E, F, G, H</v>
          </cell>
          <cell r="J14" t="str">
            <v>-</v>
          </cell>
          <cell r="K14">
            <v>16</v>
          </cell>
          <cell r="N14" t="str">
            <v xml:space="preserve"> -</v>
          </cell>
        </row>
        <row r="15">
          <cell r="A15">
            <v>12</v>
          </cell>
          <cell r="B15" t="str">
            <v>H. A. HAMDI ASMU'I, LC</v>
          </cell>
          <cell r="C15" t="str">
            <v>Pekalongan, 20 September 1964</v>
          </cell>
          <cell r="D15" t="str">
            <v>Jekulo Jekulo Kudus</v>
          </cell>
          <cell r="E15" t="str">
            <v>Bahasa Arab</v>
          </cell>
          <cell r="F15" t="str">
            <v>Bahasa Arab</v>
          </cell>
          <cell r="G15" t="str">
            <v>Bahasa Arab</v>
          </cell>
          <cell r="H15" t="str">
            <v>7 E, F, G, H, I, J</v>
          </cell>
          <cell r="I15" t="str">
            <v>8  E, F, G, H</v>
          </cell>
          <cell r="J15" t="str">
            <v>9  E, F, G, H</v>
          </cell>
          <cell r="K15">
            <v>28</v>
          </cell>
          <cell r="N15" t="str">
            <v xml:space="preserve"> -</v>
          </cell>
        </row>
        <row r="16">
          <cell r="A16">
            <v>13</v>
          </cell>
          <cell r="B16" t="str">
            <v>Drs. H. SUTOMO</v>
          </cell>
          <cell r="C16" t="str">
            <v>Kudus, 20 Juli 1962</v>
          </cell>
          <cell r="D16" t="str">
            <v>Peganjaran Bae Kudus</v>
          </cell>
          <cell r="E16" t="str">
            <v>Penjaskes</v>
          </cell>
          <cell r="F16" t="str">
            <v>Penjaskes</v>
          </cell>
          <cell r="G16" t="str">
            <v>Penjaskes</v>
          </cell>
          <cell r="H16" t="str">
            <v>7 A, B, C, D, E, F, G, H, I, J</v>
          </cell>
          <cell r="I16" t="str">
            <v>8 A, B, C, D, E, F, G, H</v>
          </cell>
          <cell r="J16" t="str">
            <v>9 A, B, C, D, E, F, G, H</v>
          </cell>
          <cell r="K16">
            <v>26</v>
          </cell>
          <cell r="N16" t="str">
            <v xml:space="preserve"> -</v>
          </cell>
        </row>
        <row r="17">
          <cell r="A17">
            <v>14</v>
          </cell>
          <cell r="B17" t="str">
            <v>Drs. HAMZAH</v>
          </cell>
          <cell r="C17" t="str">
            <v>Kudus, 17 Maret 1960</v>
          </cell>
          <cell r="D17" t="str">
            <v>Jurang Gebog Kudus</v>
          </cell>
          <cell r="E17" t="str">
            <v>PKn</v>
          </cell>
          <cell r="F17" t="str">
            <v>PKn</v>
          </cell>
          <cell r="G17" t="str">
            <v>PKn</v>
          </cell>
          <cell r="H17" t="str">
            <v>7 A, B, C, D, E, F, G, H, I, J</v>
          </cell>
          <cell r="I17" t="str">
            <v>8 A, B, C, D, E, F, G, H</v>
          </cell>
          <cell r="J17" t="str">
            <v>9 A, B, C, D, E, F, G, H</v>
          </cell>
          <cell r="K17">
            <v>26</v>
          </cell>
          <cell r="N17" t="str">
            <v xml:space="preserve"> -</v>
          </cell>
        </row>
        <row r="18">
          <cell r="A18">
            <v>15</v>
          </cell>
          <cell r="B18" t="str">
            <v>H. MOCH SA'DULLAH WAHHAB</v>
          </cell>
          <cell r="C18" t="str">
            <v>Kudus, 14 Oktober 1961</v>
          </cell>
          <cell r="D18" t="str">
            <v>Janggalan Kota Kudus</v>
          </cell>
          <cell r="E18" t="str">
            <v>Qur'an Hadits</v>
          </cell>
          <cell r="F18" t="str">
            <v>Qur'an Hadits</v>
          </cell>
          <cell r="G18" t="str">
            <v>Qur'an Hadits</v>
          </cell>
          <cell r="H18" t="str">
            <v>7 A, B, C, D, E, F, G, H, I, J</v>
          </cell>
          <cell r="I18" t="str">
            <v>8 A, B, C, D, E, F, G, H</v>
          </cell>
          <cell r="J18" t="str">
            <v>9 A, B, C, D, E, F, G, H</v>
          </cell>
          <cell r="K18">
            <v>26</v>
          </cell>
          <cell r="N18" t="str">
            <v xml:space="preserve"> -</v>
          </cell>
        </row>
        <row r="19">
          <cell r="A19">
            <v>16</v>
          </cell>
          <cell r="B19" t="str">
            <v>AHMAD SYAFI'I, A.Md.</v>
          </cell>
          <cell r="C19" t="str">
            <v>Kudus, 24 Agustus 1969</v>
          </cell>
          <cell r="D19" t="str">
            <v>Demaan Kota Kudus</v>
          </cell>
          <cell r="E19" t="str">
            <v>IPA</v>
          </cell>
          <cell r="F19" t="str">
            <v>IPA</v>
          </cell>
          <cell r="G19" t="str">
            <v xml:space="preserve"> -</v>
          </cell>
          <cell r="H19" t="str">
            <v>8 A, B, C</v>
          </cell>
          <cell r="I19" t="str">
            <v>9 F, G, H</v>
          </cell>
          <cell r="J19" t="str">
            <v>-</v>
          </cell>
          <cell r="K19">
            <v>24</v>
          </cell>
          <cell r="N19" t="str">
            <v xml:space="preserve"> -</v>
          </cell>
        </row>
        <row r="20">
          <cell r="A20">
            <v>17</v>
          </cell>
          <cell r="B20" t="str">
            <v>H. NASHIHIN</v>
          </cell>
          <cell r="C20" t="str">
            <v>Kudus, 13 Juli 1954</v>
          </cell>
          <cell r="D20" t="str">
            <v>Krandon Kota Kudus</v>
          </cell>
          <cell r="E20" t="str">
            <v>Shorof</v>
          </cell>
          <cell r="F20" t="str">
            <v>Shorof</v>
          </cell>
          <cell r="G20" t="str">
            <v xml:space="preserve"> -</v>
          </cell>
          <cell r="H20" t="str">
            <v>7 A, B, C, D, E, F, G, H, I, J</v>
          </cell>
          <cell r="I20" t="str">
            <v>8 A, B, C, D, E, F, G, H</v>
          </cell>
          <cell r="J20" t="str">
            <v>-</v>
          </cell>
          <cell r="K20">
            <v>36</v>
          </cell>
          <cell r="N20" t="str">
            <v xml:space="preserve"> -</v>
          </cell>
        </row>
        <row r="21">
          <cell r="A21">
            <v>18</v>
          </cell>
          <cell r="B21" t="str">
            <v>H. AMIN YASIN</v>
          </cell>
          <cell r="C21" t="str">
            <v>Kudus, 13 Pebruari 1972</v>
          </cell>
          <cell r="D21" t="str">
            <v>Karangmalang Gebog Kudus</v>
          </cell>
          <cell r="E21" t="str">
            <v>Bayan</v>
          </cell>
          <cell r="F21" t="str">
            <v>Badi'</v>
          </cell>
          <cell r="G21" t="str">
            <v xml:space="preserve"> -</v>
          </cell>
          <cell r="H21" t="str">
            <v>9 A, B, C, D, E, F, G, H</v>
          </cell>
          <cell r="I21" t="str">
            <v>9 A, B, C, D, E, F, G, H</v>
          </cell>
          <cell r="J21" t="str">
            <v>-</v>
          </cell>
          <cell r="K21">
            <v>16</v>
          </cell>
          <cell r="N21" t="str">
            <v xml:space="preserve"> -</v>
          </cell>
        </row>
        <row r="22">
          <cell r="A22">
            <v>19</v>
          </cell>
          <cell r="B22" t="str">
            <v>SALIM, M.Pd.</v>
          </cell>
          <cell r="C22" t="str">
            <v>Kudus, 17 Pebruari 1969</v>
          </cell>
          <cell r="D22" t="str">
            <v>Purwosari Kota Kudus</v>
          </cell>
          <cell r="E22" t="str">
            <v>Bahasa Indonesia</v>
          </cell>
          <cell r="F22" t="str">
            <v>Bahasa Indonesia</v>
          </cell>
          <cell r="G22" t="str">
            <v xml:space="preserve"> -</v>
          </cell>
          <cell r="H22" t="str">
            <v>8 A, B, C, D</v>
          </cell>
          <cell r="I22" t="str">
            <v>9 A, B, C, D</v>
          </cell>
          <cell r="J22" t="str">
            <v>-</v>
          </cell>
          <cell r="K22">
            <v>28</v>
          </cell>
          <cell r="N22" t="str">
            <v>19690217 200604 1 009</v>
          </cell>
        </row>
        <row r="23">
          <cell r="A23">
            <v>20</v>
          </cell>
          <cell r="B23" t="str">
            <v>SUMADI</v>
          </cell>
          <cell r="C23" t="str">
            <v>Kudus, 09 Januari 1971</v>
          </cell>
          <cell r="D23" t="str">
            <v>Mejobo Mejobo Mudus</v>
          </cell>
          <cell r="E23" t="str">
            <v>Nahwu</v>
          </cell>
          <cell r="F23" t="str">
            <v>Nahwu</v>
          </cell>
          <cell r="G23" t="str">
            <v xml:space="preserve"> -</v>
          </cell>
          <cell r="H23" t="str">
            <v>7 I, J</v>
          </cell>
          <cell r="I23" t="str">
            <v>9 A, B, C, D, E, F, G, H</v>
          </cell>
          <cell r="J23" t="str">
            <v>-</v>
          </cell>
          <cell r="K23">
            <v>32</v>
          </cell>
          <cell r="N23" t="str">
            <v xml:space="preserve"> -</v>
          </cell>
        </row>
        <row r="24">
          <cell r="A24">
            <v>21</v>
          </cell>
          <cell r="B24" t="str">
            <v>ZAINURI S.Ag.</v>
          </cell>
          <cell r="C24" t="str">
            <v>Kudus, 10 April 1972</v>
          </cell>
          <cell r="D24" t="str">
            <v>Kedungdowo Kaliwungu Kudus</v>
          </cell>
          <cell r="E24" t="str">
            <v>Bahasa Indonesia</v>
          </cell>
          <cell r="F24" t="str">
            <v>Bahasa Indonesia</v>
          </cell>
          <cell r="G24" t="str">
            <v>IPS</v>
          </cell>
          <cell r="H24" t="str">
            <v>7 A, B, C, D</v>
          </cell>
          <cell r="I24" t="str">
            <v>8  E, F, G, H</v>
          </cell>
          <cell r="J24" t="str">
            <v>9  G, H</v>
          </cell>
          <cell r="K24">
            <v>30</v>
          </cell>
          <cell r="N24" t="str">
            <v xml:space="preserve"> -</v>
          </cell>
        </row>
        <row r="25">
          <cell r="A25">
            <v>22</v>
          </cell>
          <cell r="B25" t="str">
            <v>SILAHUDDIN, M.S.I.</v>
          </cell>
          <cell r="C25" t="str">
            <v>Kudus, 20 Pebruari 1973</v>
          </cell>
          <cell r="D25" t="str">
            <v>Loram Kulon Jati Kudus</v>
          </cell>
          <cell r="E25" t="str">
            <v>Bahasa Inggris</v>
          </cell>
          <cell r="F25" t="str">
            <v>-</v>
          </cell>
          <cell r="G25" t="str">
            <v xml:space="preserve"> -</v>
          </cell>
          <cell r="H25" t="str">
            <v>7 D, E, F, G, H, I, J</v>
          </cell>
          <cell r="I25" t="str">
            <v>-</v>
          </cell>
          <cell r="J25" t="str">
            <v>-</v>
          </cell>
          <cell r="K25">
            <v>28</v>
          </cell>
          <cell r="N25" t="str">
            <v xml:space="preserve"> -</v>
          </cell>
        </row>
        <row r="26">
          <cell r="A26">
            <v>23</v>
          </cell>
          <cell r="B26" t="str">
            <v>ABDUL FATAH, M.Pd.I.</v>
          </cell>
          <cell r="C26" t="str">
            <v>Kudus, 10 Mei 1972</v>
          </cell>
          <cell r="D26" t="str">
            <v>Honggosoco Jekulo Kudus</v>
          </cell>
          <cell r="E26" t="str">
            <v>SKI</v>
          </cell>
          <cell r="F26" t="str">
            <v>SKI</v>
          </cell>
          <cell r="G26" t="str">
            <v>SKI</v>
          </cell>
          <cell r="H26" t="str">
            <v>7 A, B, C, D, E, F, G, H, I, J</v>
          </cell>
          <cell r="I26" t="str">
            <v>8 A, B, C, D, E, F, G, H</v>
          </cell>
          <cell r="J26" t="str">
            <v>9 A, B, C, D, E, F, G, H</v>
          </cell>
          <cell r="K26">
            <v>26</v>
          </cell>
          <cell r="N26" t="str">
            <v>19720510 200604 1 027</v>
          </cell>
        </row>
        <row r="27">
          <cell r="A27">
            <v>24</v>
          </cell>
          <cell r="B27" t="str">
            <v>MUSYAFFA' DURRI</v>
          </cell>
          <cell r="C27" t="str">
            <v>Kudus, 12 Desember 1959</v>
          </cell>
          <cell r="D27" t="str">
            <v>Singocandi Kota Kudus</v>
          </cell>
          <cell r="E27" t="str">
            <v>Mustholah Hadits</v>
          </cell>
          <cell r="F27" t="str">
            <v>Tauhid</v>
          </cell>
          <cell r="G27" t="str">
            <v xml:space="preserve"> -</v>
          </cell>
          <cell r="H27" t="str">
            <v>8 A, B, C, D, E, F, G, H</v>
          </cell>
          <cell r="I27" t="str">
            <v>9 A, B, C, D, E, F, G, H</v>
          </cell>
          <cell r="J27" t="str">
            <v>-</v>
          </cell>
          <cell r="K27">
            <v>24</v>
          </cell>
          <cell r="N27" t="str">
            <v xml:space="preserve"> -</v>
          </cell>
        </row>
        <row r="28">
          <cell r="A28">
            <v>25</v>
          </cell>
          <cell r="B28" t="str">
            <v>MOH. ZAMRONI, S.Ag.</v>
          </cell>
          <cell r="C28" t="str">
            <v>Kudus, 28 Januari 1974</v>
          </cell>
          <cell r="D28" t="str">
            <v>Tenggeles Mejobo Kudus</v>
          </cell>
          <cell r="E28" t="str">
            <v>IPS</v>
          </cell>
          <cell r="F28" t="str">
            <v>IPS</v>
          </cell>
          <cell r="G28" t="str">
            <v xml:space="preserve"> -</v>
          </cell>
          <cell r="H28" t="str">
            <v>8 A, B, C, D</v>
          </cell>
          <cell r="I28" t="str">
            <v>9 A, B, C, D, E, F</v>
          </cell>
          <cell r="J28" t="str">
            <v>-</v>
          </cell>
          <cell r="K28">
            <v>30</v>
          </cell>
          <cell r="N28" t="str">
            <v xml:space="preserve"> -</v>
          </cell>
        </row>
        <row r="29">
          <cell r="A29">
            <v>26</v>
          </cell>
          <cell r="B29" t="str">
            <v>WALUYO</v>
          </cell>
          <cell r="C29" t="str">
            <v>Kudus, 12 Desember 1966</v>
          </cell>
          <cell r="D29" t="str">
            <v>Kedungsari Gebog Kudus</v>
          </cell>
          <cell r="E29" t="str">
            <v>Bahasa Jawa</v>
          </cell>
          <cell r="F29" t="str">
            <v>Bahasa Jawa</v>
          </cell>
          <cell r="G29" t="str">
            <v>Bahasa Jawa</v>
          </cell>
          <cell r="H29" t="str">
            <v>7 A, B, C, D, E, F, G, H, I, J</v>
          </cell>
          <cell r="I29" t="str">
            <v>8 A, B, C, D, E, F, G, H</v>
          </cell>
          <cell r="J29" t="str">
            <v>9 A, B, C, D, E, F, G, H</v>
          </cell>
          <cell r="K29">
            <v>26</v>
          </cell>
          <cell r="N29" t="str">
            <v xml:space="preserve"> -</v>
          </cell>
        </row>
        <row r="30">
          <cell r="A30">
            <v>27</v>
          </cell>
          <cell r="B30" t="str">
            <v>H. MUSYAFFA', S.Ag</v>
          </cell>
          <cell r="C30" t="str">
            <v>Kudus, 15 Pebruari 1969</v>
          </cell>
          <cell r="D30" t="str">
            <v>Sunggingan Kota Kudus</v>
          </cell>
          <cell r="E30" t="str">
            <v>Fiqih 2</v>
          </cell>
          <cell r="F30" t="str">
            <v>IPS</v>
          </cell>
          <cell r="G30" t="str">
            <v>Ke-NU-an</v>
          </cell>
          <cell r="H30" t="str">
            <v>7 A, B, C</v>
          </cell>
          <cell r="I30" t="str">
            <v>7 F, G, H, I, J</v>
          </cell>
          <cell r="J30" t="str">
            <v>7 I, J</v>
          </cell>
          <cell r="K30">
            <v>20</v>
          </cell>
          <cell r="N30" t="str">
            <v xml:space="preserve"> -</v>
          </cell>
        </row>
        <row r="31">
          <cell r="A31">
            <v>28</v>
          </cell>
          <cell r="B31" t="str">
            <v>BUDI TJAHJADI, S.Pt.</v>
          </cell>
          <cell r="C31" t="str">
            <v>Kudus, 16 September 1970</v>
          </cell>
          <cell r="D31" t="str">
            <v>Singorojo Mayong Jepara</v>
          </cell>
          <cell r="E31" t="str">
            <v>IPA</v>
          </cell>
          <cell r="F31" t="str">
            <v>IPA</v>
          </cell>
          <cell r="G31" t="str">
            <v xml:space="preserve"> -</v>
          </cell>
          <cell r="H31" t="str">
            <v>8 D, E, F</v>
          </cell>
          <cell r="I31" t="str">
            <v>9 A, B, C, D, E</v>
          </cell>
          <cell r="J31" t="str">
            <v>-</v>
          </cell>
          <cell r="K31">
            <v>32</v>
          </cell>
          <cell r="N31" t="str">
            <v xml:space="preserve"> -</v>
          </cell>
        </row>
        <row r="32">
          <cell r="A32">
            <v>29</v>
          </cell>
          <cell r="B32" t="str">
            <v>UMRONUDDIN, S.Pd.I.</v>
          </cell>
          <cell r="C32" t="str">
            <v>Jepara, 20 Oktober 1968</v>
          </cell>
          <cell r="D32" t="str">
            <v>Daren Nalumsari Jepara</v>
          </cell>
          <cell r="E32" t="str">
            <v>Adab</v>
          </cell>
          <cell r="F32" t="str">
            <v>Hadits</v>
          </cell>
          <cell r="G32" t="str">
            <v>Adab</v>
          </cell>
          <cell r="H32" t="str">
            <v>7 A, B, C, D, E, F, G, H, I, J</v>
          </cell>
          <cell r="I32" t="str">
            <v>7 A, B, C, D, E, F</v>
          </cell>
          <cell r="J32" t="str">
            <v>8 A, B, C, D, E, F, G, H</v>
          </cell>
          <cell r="K32">
            <v>24</v>
          </cell>
          <cell r="N32" t="str">
            <v xml:space="preserve"> -</v>
          </cell>
        </row>
        <row r="33">
          <cell r="A33">
            <v>30</v>
          </cell>
          <cell r="B33" t="str">
            <v>ABDUL HALIM</v>
          </cell>
          <cell r="C33" t="str">
            <v>Kudus, 09 Mei 1971</v>
          </cell>
          <cell r="D33" t="str">
            <v>Mejobo Mejobo Kudus</v>
          </cell>
          <cell r="E33" t="str">
            <v>Nahwu</v>
          </cell>
          <cell r="F33" t="str">
            <v>-</v>
          </cell>
          <cell r="G33" t="str">
            <v xml:space="preserve"> -</v>
          </cell>
          <cell r="H33" t="str">
            <v>8 A, B, C, D, E, F, G</v>
          </cell>
          <cell r="I33" t="str">
            <v>-</v>
          </cell>
          <cell r="J33" t="str">
            <v>-</v>
          </cell>
          <cell r="K33">
            <v>28</v>
          </cell>
          <cell r="N33" t="str">
            <v xml:space="preserve"> -</v>
          </cell>
        </row>
        <row r="34">
          <cell r="A34">
            <v>31</v>
          </cell>
          <cell r="B34" t="str">
            <v>BAIDLOWI</v>
          </cell>
          <cell r="C34" t="str">
            <v>Kudus, 05 Desember 1979</v>
          </cell>
          <cell r="D34" t="str">
            <v>Samirejo Dawe Kudus</v>
          </cell>
          <cell r="E34" t="str">
            <v>Faroidl</v>
          </cell>
          <cell r="F34" t="str">
            <v>Fiqih</v>
          </cell>
          <cell r="G34" t="str">
            <v>Faroidl</v>
          </cell>
          <cell r="H34" t="str">
            <v>7 A, B, C, D, E, F, G, H, I, J</v>
          </cell>
          <cell r="I34" t="str">
            <v>7 I, J</v>
          </cell>
          <cell r="J34" t="str">
            <v>8 A, B, C, D, E, F, G, H</v>
          </cell>
          <cell r="K34">
            <v>32</v>
          </cell>
          <cell r="N34" t="str">
            <v xml:space="preserve"> -</v>
          </cell>
        </row>
        <row r="35">
          <cell r="A35">
            <v>32</v>
          </cell>
          <cell r="B35" t="str">
            <v>H. HIMAM 'AWALY, LC</v>
          </cell>
          <cell r="C35" t="str">
            <v>Kudus, 09 April 1976</v>
          </cell>
          <cell r="D35" t="str">
            <v>Langgardalem Kota Kudus</v>
          </cell>
          <cell r="E35" t="str">
            <v>Bahasa Arab</v>
          </cell>
          <cell r="F35" t="str">
            <v>Bahasa Arab</v>
          </cell>
          <cell r="G35" t="str">
            <v>Bahasa Arab</v>
          </cell>
          <cell r="H35" t="str">
            <v>7 A, B, C, D</v>
          </cell>
          <cell r="I35" t="str">
            <v>8 A, B, C, D</v>
          </cell>
          <cell r="J35" t="str">
            <v>9 A, B, C, D</v>
          </cell>
          <cell r="K35">
            <v>24</v>
          </cell>
          <cell r="N35" t="str">
            <v xml:space="preserve"> -</v>
          </cell>
        </row>
        <row r="36">
          <cell r="A36">
            <v>33</v>
          </cell>
          <cell r="B36" t="str">
            <v>ROFIQ SETIAWAN,S.Pd.</v>
          </cell>
          <cell r="C36" t="str">
            <v>Kudus, 04 Januari 1977</v>
          </cell>
          <cell r="D36" t="str">
            <v>Temulus Mejobo Kudus</v>
          </cell>
          <cell r="E36" t="str">
            <v>Bahasa Inggris</v>
          </cell>
          <cell r="F36" t="str">
            <v>Bahasa Inggris</v>
          </cell>
          <cell r="H36" t="str">
            <v>8 A, B, C</v>
          </cell>
          <cell r="I36" t="str">
            <v>9 A, B, C, D</v>
          </cell>
          <cell r="J36" t="str">
            <v>-</v>
          </cell>
          <cell r="K36">
            <v>28</v>
          </cell>
          <cell r="N36" t="str">
            <v>19770104 200501 1 003</v>
          </cell>
        </row>
        <row r="37">
          <cell r="A37">
            <v>34</v>
          </cell>
          <cell r="B37" t="str">
            <v>M. ABDURROHMAN</v>
          </cell>
          <cell r="C37" t="str">
            <v>Kudus, 12 Juni 1975</v>
          </cell>
          <cell r="D37" t="str">
            <v>Tenggeles Mejobo Kudus</v>
          </cell>
          <cell r="E37" t="str">
            <v>Tauhid</v>
          </cell>
          <cell r="F37" t="str">
            <v>Ushul Fiqh</v>
          </cell>
          <cell r="G37" t="str">
            <v>Ma'ani</v>
          </cell>
          <cell r="H37" t="str">
            <v>8 A, B, C, D, E, F, G, H</v>
          </cell>
          <cell r="I37" t="str">
            <v>9 A, B, C, D, E, F, G, H</v>
          </cell>
          <cell r="J37" t="str">
            <v>9 A, B, C, D, E, F, G, H</v>
          </cell>
          <cell r="K37">
            <v>32</v>
          </cell>
          <cell r="N37" t="str">
            <v xml:space="preserve"> -</v>
          </cell>
        </row>
        <row r="38">
          <cell r="A38">
            <v>35</v>
          </cell>
          <cell r="B38" t="str">
            <v>MUHAIMIN, A.Md.</v>
          </cell>
          <cell r="C38" t="str">
            <v>Kudus, 06 Agustus 1975</v>
          </cell>
          <cell r="D38" t="str">
            <v>Jati Wetan Jati Kudus</v>
          </cell>
          <cell r="E38" t="str">
            <v>TIK</v>
          </cell>
          <cell r="F38" t="str">
            <v>TIK</v>
          </cell>
          <cell r="G38" t="str">
            <v xml:space="preserve"> -</v>
          </cell>
          <cell r="H38" t="str">
            <v>8 A, B, C, D, E, F, G, H</v>
          </cell>
          <cell r="I38" t="str">
            <v>9 A, B, C, D, E, F, G, H</v>
          </cell>
          <cell r="J38" t="str">
            <v>-</v>
          </cell>
          <cell r="K38">
            <v>24</v>
          </cell>
          <cell r="N38" t="str">
            <v xml:space="preserve"> -</v>
          </cell>
        </row>
        <row r="39">
          <cell r="A39">
            <v>36</v>
          </cell>
          <cell r="B39" t="str">
            <v>YUSRON SYARAFI, S.Pd.T.</v>
          </cell>
          <cell r="C39" t="str">
            <v>Kudus, 03 Pebruari 1981</v>
          </cell>
          <cell r="D39" t="str">
            <v>Purwosari Kota Kudus</v>
          </cell>
          <cell r="E39" t="str">
            <v>Matematika</v>
          </cell>
          <cell r="F39" t="str">
            <v xml:space="preserve"> -</v>
          </cell>
          <cell r="G39" t="str">
            <v xml:space="preserve"> -</v>
          </cell>
          <cell r="H39" t="str">
            <v>7 A, B, C, D, E, F, G, H</v>
          </cell>
          <cell r="I39" t="str">
            <v xml:space="preserve"> -</v>
          </cell>
          <cell r="J39" t="str">
            <v>-</v>
          </cell>
          <cell r="K39">
            <v>32</v>
          </cell>
          <cell r="N39" t="str">
            <v xml:space="preserve"> -</v>
          </cell>
        </row>
        <row r="40">
          <cell r="A40">
            <v>37</v>
          </cell>
          <cell r="B40" t="str">
            <v>AHMAD IRKHAM</v>
          </cell>
          <cell r="C40" t="str">
            <v>Kudus, 18 April 1981</v>
          </cell>
          <cell r="D40" t="str">
            <v>Krandon Kota Kudus</v>
          </cell>
          <cell r="E40" t="str">
            <v>Nahwu</v>
          </cell>
          <cell r="F40" t="str">
            <v xml:space="preserve"> -</v>
          </cell>
          <cell r="G40" t="str">
            <v xml:space="preserve"> -</v>
          </cell>
          <cell r="H40" t="str">
            <v>7 A, B, C, D, E, F, G, H</v>
          </cell>
          <cell r="I40" t="str">
            <v xml:space="preserve"> -</v>
          </cell>
          <cell r="J40" t="str">
            <v xml:space="preserve"> -</v>
          </cell>
          <cell r="K40">
            <v>32</v>
          </cell>
          <cell r="N40" t="str">
            <v xml:space="preserve"> -</v>
          </cell>
        </row>
        <row r="41">
          <cell r="A41">
            <v>38</v>
          </cell>
          <cell r="B41" t="str">
            <v>H. MOH ATIK, BA.</v>
          </cell>
          <cell r="C41" t="str">
            <v>Kudus, 18 Maret 1949</v>
          </cell>
          <cell r="D41" t="str">
            <v>Kajeksan Kota Kudus</v>
          </cell>
          <cell r="E41" t="str">
            <v>Bahasa Inggris</v>
          </cell>
          <cell r="F41" t="str">
            <v>Bahasa Inggris</v>
          </cell>
          <cell r="G41" t="str">
            <v xml:space="preserve"> -</v>
          </cell>
          <cell r="H41" t="str">
            <v>8  A, B, C</v>
          </cell>
          <cell r="I41" t="str">
            <v>8 D, E, F, G, H</v>
          </cell>
          <cell r="J41" t="str">
            <v>-</v>
          </cell>
          <cell r="K41">
            <v>32</v>
          </cell>
          <cell r="N41" t="str">
            <v xml:space="preserve"> -</v>
          </cell>
        </row>
        <row r="42">
          <cell r="A42">
            <v>39</v>
          </cell>
          <cell r="B42" t="str">
            <v>MOKHAMMAD FAHMI,S.Pd.</v>
          </cell>
          <cell r="C42" t="str">
            <v>Kudus, 14 Januari 1985</v>
          </cell>
          <cell r="D42" t="str">
            <v>Langgardalem Kota Kudus</v>
          </cell>
          <cell r="E42" t="str">
            <v>Matematika</v>
          </cell>
          <cell r="F42" t="str">
            <v>Matematika</v>
          </cell>
          <cell r="G42" t="str">
            <v>-</v>
          </cell>
          <cell r="H42" t="str">
            <v>7 I, J</v>
          </cell>
          <cell r="I42" t="str">
            <v>8 F, G, H</v>
          </cell>
          <cell r="J42" t="str">
            <v>9 A, B, C, D</v>
          </cell>
          <cell r="K42">
            <v>36</v>
          </cell>
          <cell r="N42" t="str">
            <v xml:space="preserve"> -</v>
          </cell>
        </row>
        <row r="43">
          <cell r="A43">
            <v>40</v>
          </cell>
          <cell r="B43" t="str">
            <v>MUCHAMMAD SIRRIL WAFA, S.Pd.I.</v>
          </cell>
          <cell r="C43" t="str">
            <v>Kudus, 25 Juli 1983</v>
          </cell>
          <cell r="D43" t="str">
            <v>Langgardalem Kota Kudus</v>
          </cell>
          <cell r="E43" t="str">
            <v>IPS</v>
          </cell>
          <cell r="F43" t="str">
            <v>IPS</v>
          </cell>
          <cell r="G43" t="str">
            <v>-</v>
          </cell>
          <cell r="H43" t="str">
            <v>7 A, B, C, D, E</v>
          </cell>
          <cell r="I43" t="str">
            <v>8 G, H</v>
          </cell>
          <cell r="J43" t="str">
            <v>-</v>
          </cell>
          <cell r="K43">
            <v>27</v>
          </cell>
          <cell r="N43" t="str">
            <v xml:space="preserve"> -</v>
          </cell>
        </row>
        <row r="44">
          <cell r="A44">
            <v>41</v>
          </cell>
          <cell r="B44" t="str">
            <v>MOHAMAD HARIYONO, S.Pd.</v>
          </cell>
          <cell r="C44" t="str">
            <v>Kudus, 23 Oktober 1984</v>
          </cell>
          <cell r="D44" t="str">
            <v>Sumber Hadipolo Jekulo Kudus</v>
          </cell>
          <cell r="E44" t="str">
            <v>Matematika</v>
          </cell>
          <cell r="F44" t="str">
            <v>Matematika</v>
          </cell>
          <cell r="G44" t="str">
            <v>-</v>
          </cell>
          <cell r="H44" t="str">
            <v>8 A, B, C, D, E</v>
          </cell>
          <cell r="I44" t="str">
            <v>9 E, F, G, H</v>
          </cell>
          <cell r="J44" t="str">
            <v xml:space="preserve"> -</v>
          </cell>
          <cell r="K44">
            <v>36</v>
          </cell>
          <cell r="N44" t="str">
            <v xml:space="preserve"> -</v>
          </cell>
        </row>
        <row r="45">
          <cell r="A45">
            <v>42</v>
          </cell>
          <cell r="B45" t="str">
            <v>YUNIAR FAHMI LATHIF, S.Pd.</v>
          </cell>
          <cell r="C45" t="str">
            <v>Kudus, 28 Juni 1989</v>
          </cell>
          <cell r="D45" t="str">
            <v>Lau Dawe Kudus</v>
          </cell>
          <cell r="E45" t="str">
            <v>IPA</v>
          </cell>
          <cell r="F45" t="str">
            <v>IPA</v>
          </cell>
          <cell r="G45" t="str">
            <v>-</v>
          </cell>
          <cell r="H45" t="str">
            <v>7 A, B, C, D, E</v>
          </cell>
          <cell r="I45" t="str">
            <v>8 G, H</v>
          </cell>
          <cell r="J45" t="str">
            <v xml:space="preserve"> -</v>
          </cell>
          <cell r="K45">
            <v>28</v>
          </cell>
          <cell r="N45" t="str">
            <v xml:space="preserve"> -</v>
          </cell>
        </row>
        <row r="46">
          <cell r="A46">
            <v>43</v>
          </cell>
          <cell r="B46" t="str">
            <v>MUHAMMAD DANIYAL</v>
          </cell>
          <cell r="C46" t="str">
            <v>Kudus, 09 Juni 1986</v>
          </cell>
          <cell r="D46" t="str">
            <v>Kajeksan Kota Kudus</v>
          </cell>
          <cell r="E46" t="str">
            <v>Fiqih</v>
          </cell>
          <cell r="F46" t="str">
            <v>Fiqih</v>
          </cell>
          <cell r="G46" t="str">
            <v xml:space="preserve"> -</v>
          </cell>
          <cell r="H46" t="str">
            <v>7 A, B, C, D, E, F, G, H</v>
          </cell>
          <cell r="I46" t="str">
            <v>8 E, F, G, H</v>
          </cell>
          <cell r="J46" t="str">
            <v xml:space="preserve"> -</v>
          </cell>
          <cell r="K46">
            <v>24</v>
          </cell>
        </row>
        <row r="47">
          <cell r="A47">
            <v>44</v>
          </cell>
          <cell r="B47" t="str">
            <v>FATHUL HAKIM, S.Pd.</v>
          </cell>
          <cell r="C47" t="str">
            <v>Demak, 25 Maret 1987</v>
          </cell>
          <cell r="D47" t="str">
            <v>Mijen Kaliwungu Kudus</v>
          </cell>
          <cell r="E47" t="str">
            <v>Bahasa Indonesia</v>
          </cell>
          <cell r="F47" t="str">
            <v>Bahasa Indonesia</v>
          </cell>
          <cell r="G47" t="str">
            <v xml:space="preserve"> -</v>
          </cell>
          <cell r="H47" t="str">
            <v>7 E, F, G, H, I, J</v>
          </cell>
          <cell r="I47" t="str">
            <v>9 E, F, G, H</v>
          </cell>
          <cell r="J47" t="str">
            <v xml:space="preserve"> -</v>
          </cell>
          <cell r="K47">
            <v>34</v>
          </cell>
        </row>
        <row r="48">
          <cell r="A48">
            <v>45</v>
          </cell>
          <cell r="B48" t="str">
            <v>ABDUS SHOMAD</v>
          </cell>
          <cell r="C48" t="str">
            <v>Kudus, 10 Nopember 1943</v>
          </cell>
          <cell r="D48" t="str">
            <v>Loram Kulon Jati Kudus</v>
          </cell>
          <cell r="E48" t="str">
            <v>Tafsir</v>
          </cell>
          <cell r="F48" t="str">
            <v>Tafsir</v>
          </cell>
          <cell r="G48" t="str">
            <v xml:space="preserve"> -</v>
          </cell>
          <cell r="H48" t="str">
            <v>7 A, B, C, D, E, F, G, H, I, J</v>
          </cell>
          <cell r="I48" t="str">
            <v>8 A, B, C, D, E, F, G, H</v>
          </cell>
          <cell r="J48" t="str">
            <v>-</v>
          </cell>
          <cell r="K48">
            <v>36</v>
          </cell>
          <cell r="N48" t="str">
            <v xml:space="preserve"> -</v>
          </cell>
        </row>
        <row r="49">
          <cell r="A49">
            <v>46</v>
          </cell>
          <cell r="B49" t="str">
            <v>AZHAR LATHIF</v>
          </cell>
          <cell r="C49" t="str">
            <v>Kudus,  22-04-1979</v>
          </cell>
          <cell r="D49" t="str">
            <v>Kirig Mejobo Kudus</v>
          </cell>
          <cell r="E49" t="str">
            <v>Falak</v>
          </cell>
          <cell r="F49" t="str">
            <v xml:space="preserve"> -</v>
          </cell>
          <cell r="G49" t="str">
            <v xml:space="preserve"> -</v>
          </cell>
          <cell r="H49" t="str">
            <v>9 A, B, C, D, E, F, G, H</v>
          </cell>
          <cell r="I49" t="str">
            <v>-</v>
          </cell>
          <cell r="J49" t="str">
            <v>-</v>
          </cell>
          <cell r="K49">
            <v>16</v>
          </cell>
          <cell r="N49" t="str">
            <v xml:space="preserve"> -</v>
          </cell>
        </row>
        <row r="50">
          <cell r="A50">
            <v>47</v>
          </cell>
          <cell r="B50" t="str">
            <v>MOHAMMAD IN'AMULLAH, S.Pd</v>
          </cell>
          <cell r="C50" t="str">
            <v>Kudus,  20-04-1982</v>
          </cell>
          <cell r="D50" t="str">
            <v>Loram Kulon Jati Kudus</v>
          </cell>
          <cell r="E50" t="str">
            <v>Fiqih 2</v>
          </cell>
          <cell r="F50" t="str">
            <v xml:space="preserve"> -</v>
          </cell>
          <cell r="G50" t="str">
            <v xml:space="preserve"> -</v>
          </cell>
          <cell r="H50" t="str">
            <v>7 D, E, F, G, H, I, J</v>
          </cell>
          <cell r="I50" t="str">
            <v>-</v>
          </cell>
          <cell r="J50" t="str">
            <v>-</v>
          </cell>
          <cell r="K50">
            <v>7</v>
          </cell>
          <cell r="Q50" t="str">
            <v>MOHAMMAD IN'AMULLAH, S. Pd.I</v>
          </cell>
          <cell r="R50" t="str">
            <v>L</v>
          </cell>
          <cell r="S50" t="str">
            <v>Kudus,  20-04-1982</v>
          </cell>
        </row>
        <row r="51">
          <cell r="A51">
            <v>48</v>
          </cell>
          <cell r="B51" t="str">
            <v>ABDUL KHOLIQ</v>
          </cell>
          <cell r="C51" t="str">
            <v>Kudus, 15-04-1982</v>
          </cell>
          <cell r="D51" t="str">
            <v>Getasrabi Gebog Kudus</v>
          </cell>
          <cell r="E51" t="str">
            <v>Hadits</v>
          </cell>
          <cell r="F51" t="str">
            <v>Hadits</v>
          </cell>
          <cell r="G51" t="str">
            <v xml:space="preserve"> -</v>
          </cell>
          <cell r="H51" t="str">
            <v>7 G, H, I, J</v>
          </cell>
          <cell r="I51" t="str">
            <v>8 A, B, C, D, E, F, G, H</v>
          </cell>
          <cell r="J51" t="str">
            <v>-</v>
          </cell>
          <cell r="K51">
            <v>12</v>
          </cell>
        </row>
        <row r="52">
          <cell r="A52">
            <v>49</v>
          </cell>
          <cell r="B52" t="str">
            <v>SAIFUL ANAM, S.Pd.</v>
          </cell>
          <cell r="C52" t="str">
            <v>Kudus, 25-06-1988</v>
          </cell>
          <cell r="D52" t="str">
            <v>Loram Kulon Jati Kudus</v>
          </cell>
          <cell r="E52" t="str">
            <v>IPA</v>
          </cell>
          <cell r="F52" t="str">
            <v xml:space="preserve"> -</v>
          </cell>
          <cell r="G52" t="str">
            <v xml:space="preserve"> -</v>
          </cell>
          <cell r="H52" t="str">
            <v>7 F, G, H, I, J</v>
          </cell>
          <cell r="I52" t="str">
            <v>-</v>
          </cell>
          <cell r="J52" t="str">
            <v>-</v>
          </cell>
          <cell r="K52">
            <v>20</v>
          </cell>
          <cell r="Q52" t="str">
            <v>SAIFUL ANAM, S.Pd.</v>
          </cell>
          <cell r="R52" t="str">
            <v>L</v>
          </cell>
          <cell r="S52" t="str">
            <v>Kudus, 25-06-1988</v>
          </cell>
        </row>
        <row r="53">
          <cell r="A53">
            <v>50</v>
          </cell>
          <cell r="B53" t="str">
            <v>MIFTAHUL FALAH, S.Pd.</v>
          </cell>
          <cell r="C53" t="str">
            <v>Kudus, 22-08-1986</v>
          </cell>
          <cell r="D53" t="str">
            <v>Undaan Lor Undaan Kudus</v>
          </cell>
          <cell r="E53" t="str">
            <v>B.Inggris</v>
          </cell>
          <cell r="F53" t="str">
            <v xml:space="preserve"> -</v>
          </cell>
          <cell r="G53" t="str">
            <v xml:space="preserve"> -</v>
          </cell>
          <cell r="H53" t="str">
            <v>9 E, F, G, H</v>
          </cell>
          <cell r="I53" t="str">
            <v>-</v>
          </cell>
          <cell r="J53" t="str">
            <v>-</v>
          </cell>
          <cell r="K53">
            <v>16</v>
          </cell>
          <cell r="Q53" t="str">
            <v>MIFTAHUL FALAH, S.Pd.</v>
          </cell>
          <cell r="R53" t="str">
            <v>L</v>
          </cell>
          <cell r="S53" t="str">
            <v>Kudus, 22-08-1986</v>
          </cell>
        </row>
        <row r="54">
          <cell r="A54">
            <v>51</v>
          </cell>
          <cell r="B54" t="str">
            <v>H.ABDUL MUHITH</v>
          </cell>
          <cell r="C54" t="str">
            <v>Kudus, 22-12-1942</v>
          </cell>
          <cell r="D54" t="str">
            <v>Jati Wetan Jati Kudus</v>
          </cell>
          <cell r="E54" t="str">
            <v>Fiqih</v>
          </cell>
          <cell r="F54" t="str">
            <v xml:space="preserve"> -</v>
          </cell>
          <cell r="G54" t="str">
            <v xml:space="preserve"> -</v>
          </cell>
          <cell r="H54" t="str">
            <v>Program Khusus</v>
          </cell>
          <cell r="I54" t="str">
            <v>-</v>
          </cell>
          <cell r="J54" t="str">
            <v>-</v>
          </cell>
          <cell r="K54">
            <v>16</v>
          </cell>
          <cell r="Q54" t="str">
            <v>ABDUL MUHITH</v>
          </cell>
          <cell r="R54" t="str">
            <v>L</v>
          </cell>
          <cell r="S54" t="str">
            <v>Kudus, 22-12-1942</v>
          </cell>
        </row>
        <row r="55">
          <cell r="A55">
            <v>52</v>
          </cell>
          <cell r="B55" t="str">
            <v>H.ABDUL MANNAN</v>
          </cell>
          <cell r="C55" t="str">
            <v>Kudus, 05-07-1950</v>
          </cell>
          <cell r="D55" t="str">
            <v>Besito Gebog Kudus</v>
          </cell>
          <cell r="E55" t="str">
            <v>Risalah</v>
          </cell>
          <cell r="F55" t="str">
            <v xml:space="preserve"> -</v>
          </cell>
          <cell r="G55" t="str">
            <v xml:space="preserve"> -</v>
          </cell>
          <cell r="H55" t="str">
            <v>Program Khusus</v>
          </cell>
          <cell r="I55" t="str">
            <v>-</v>
          </cell>
          <cell r="J55" t="str">
            <v>-</v>
          </cell>
          <cell r="K55">
            <v>8</v>
          </cell>
          <cell r="Q55" t="str">
            <v>ABDUL MANNAN</v>
          </cell>
          <cell r="R55" t="str">
            <v>L</v>
          </cell>
          <cell r="S55" t="str">
            <v>Kudus, 05-07-1950</v>
          </cell>
        </row>
        <row r="56">
          <cell r="A56">
            <v>53</v>
          </cell>
          <cell r="B56" t="str">
            <v>H. ASY'ARI UBAIDILLAH</v>
          </cell>
          <cell r="C56" t="str">
            <v>Jepara,  13-07-1965</v>
          </cell>
          <cell r="D56" t="str">
            <v>Nalumsari Nalumsari Jepara</v>
          </cell>
          <cell r="E56" t="str">
            <v>Tauhid</v>
          </cell>
          <cell r="F56" t="str">
            <v xml:space="preserve"> -</v>
          </cell>
          <cell r="G56" t="str">
            <v xml:space="preserve"> -</v>
          </cell>
          <cell r="H56" t="str">
            <v>Program Khusus</v>
          </cell>
          <cell r="I56" t="str">
            <v>-</v>
          </cell>
          <cell r="J56" t="str">
            <v>-</v>
          </cell>
          <cell r="K56">
            <v>12</v>
          </cell>
          <cell r="Q56" t="str">
            <v>ASY'ARI</v>
          </cell>
          <cell r="R56" t="str">
            <v>L</v>
          </cell>
          <cell r="S56" t="str">
            <v>Jepara,  13-07-1965</v>
          </cell>
        </row>
        <row r="57">
          <cell r="A57">
            <v>54</v>
          </cell>
          <cell r="B57" t="str">
            <v>HAMZAH NAWAWI</v>
          </cell>
          <cell r="C57" t="str">
            <v>Kudus, 10-10-1957</v>
          </cell>
          <cell r="D57" t="str">
            <v>Besito Gebog Kudus</v>
          </cell>
          <cell r="E57" t="str">
            <v>Akhlaq</v>
          </cell>
          <cell r="F57" t="str">
            <v xml:space="preserve"> -</v>
          </cell>
          <cell r="G57" t="str">
            <v xml:space="preserve"> -</v>
          </cell>
          <cell r="H57" t="str">
            <v>Program Khusus</v>
          </cell>
          <cell r="I57" t="str">
            <v>-</v>
          </cell>
          <cell r="J57" t="str">
            <v>-</v>
          </cell>
          <cell r="K57">
            <v>8</v>
          </cell>
          <cell r="Q57" t="str">
            <v>HAMZAH NAWAWI</v>
          </cell>
          <cell r="R57" t="str">
            <v>L</v>
          </cell>
          <cell r="S57" t="str">
            <v>Kudus, 10-10-1957</v>
          </cell>
        </row>
        <row r="58">
          <cell r="A58">
            <v>55</v>
          </cell>
          <cell r="B58" t="str">
            <v>NASHIHUL UMAM</v>
          </cell>
          <cell r="C58" t="str">
            <v>Kudus,  24-12-1963</v>
          </cell>
          <cell r="D58" t="str">
            <v>Singocandi Kota Kudus</v>
          </cell>
          <cell r="E58" t="str">
            <v>Tafsir</v>
          </cell>
          <cell r="F58" t="str">
            <v>Hadits</v>
          </cell>
          <cell r="G58" t="str">
            <v>Yanbua</v>
          </cell>
          <cell r="H58" t="str">
            <v>Program Khusus</v>
          </cell>
          <cell r="I58" t="str">
            <v>Program Khusus</v>
          </cell>
          <cell r="J58" t="str">
            <v>Program Khusus</v>
          </cell>
          <cell r="K58">
            <v>20</v>
          </cell>
          <cell r="Q58" t="str">
            <v>NASHIHUL UMAM</v>
          </cell>
          <cell r="R58" t="str">
            <v>L</v>
          </cell>
          <cell r="S58" t="str">
            <v>Kudus,  24-12-1963</v>
          </cell>
        </row>
        <row r="59">
          <cell r="A59">
            <v>56</v>
          </cell>
          <cell r="B59" t="str">
            <v>THOHA MUSHTOFA, S.Pd.I</v>
          </cell>
          <cell r="C59" t="str">
            <v>Kudus,  24-10-1975</v>
          </cell>
          <cell r="D59" t="str">
            <v>Karangmalang Gebog Kudus</v>
          </cell>
          <cell r="E59" t="str">
            <v>Nahwu</v>
          </cell>
          <cell r="F59" t="str">
            <v>Fasholatan</v>
          </cell>
          <cell r="G59" t="str">
            <v>Imla'&amp;Pegon</v>
          </cell>
          <cell r="H59" t="str">
            <v>Program Khusus</v>
          </cell>
          <cell r="I59" t="str">
            <v>Program Khusus</v>
          </cell>
          <cell r="J59" t="str">
            <v>Program Khusus</v>
          </cell>
          <cell r="K59">
            <v>40</v>
          </cell>
          <cell r="Q59" t="str">
            <v>TOHA MUSHTOFA, S. Pd.I</v>
          </cell>
          <cell r="R59" t="str">
            <v>L</v>
          </cell>
          <cell r="S59" t="str">
            <v>Kudus,  24-10-1975</v>
          </cell>
        </row>
        <row r="60">
          <cell r="A60">
            <v>57</v>
          </cell>
          <cell r="B60" t="str">
            <v>RIBHANUL HUDA</v>
          </cell>
          <cell r="C60" t="str">
            <v>Kudus, 10-11-1970</v>
          </cell>
          <cell r="D60" t="str">
            <v>Undaan kidul Undaan Kudus</v>
          </cell>
          <cell r="E60" t="str">
            <v>Khot</v>
          </cell>
          <cell r="F60" t="str">
            <v xml:space="preserve"> -</v>
          </cell>
          <cell r="G60" t="str">
            <v xml:space="preserve"> -</v>
          </cell>
          <cell r="H60" t="str">
            <v>Program Khusus</v>
          </cell>
          <cell r="I60" t="str">
            <v>-</v>
          </cell>
          <cell r="J60" t="str">
            <v>-</v>
          </cell>
          <cell r="K60">
            <v>4</v>
          </cell>
          <cell r="Q60" t="str">
            <v>RIBHANUL HUDA</v>
          </cell>
          <cell r="R60" t="str">
            <v>L</v>
          </cell>
          <cell r="S60" t="str">
            <v>Kudus, 10-11-1970</v>
          </cell>
        </row>
        <row r="61">
          <cell r="A61">
            <v>58</v>
          </cell>
          <cell r="B61" t="str">
            <v>ACHMAD AL FAROCH, S.Pd.I</v>
          </cell>
          <cell r="C61" t="str">
            <v>Kudus,  09-03-1978</v>
          </cell>
          <cell r="D61" t="str">
            <v>Tenggeles Mejobo Kudus</v>
          </cell>
          <cell r="E61" t="str">
            <v>MTK</v>
          </cell>
          <cell r="F61" t="str">
            <v>Insya'</v>
          </cell>
          <cell r="G61" t="str">
            <v>I'lal</v>
          </cell>
          <cell r="H61" t="str">
            <v>Program Khusus</v>
          </cell>
          <cell r="I61" t="str">
            <v>Program Khusus</v>
          </cell>
          <cell r="J61" t="str">
            <v>Program Khusus</v>
          </cell>
          <cell r="K61">
            <v>36</v>
          </cell>
          <cell r="Q61" t="str">
            <v>ACHMAD AL FAROCH. S. Pd.I</v>
          </cell>
          <cell r="R61" t="str">
            <v>L</v>
          </cell>
          <cell r="S61" t="str">
            <v>Kudus,  09-03-1978</v>
          </cell>
        </row>
        <row r="62">
          <cell r="A62">
            <v>59</v>
          </cell>
          <cell r="B62" t="str">
            <v>ABDUL MUIZ</v>
          </cell>
          <cell r="C62" t="str">
            <v>Pati, 05-04-1979</v>
          </cell>
          <cell r="D62" t="str">
            <v>KAJEKSAN KOTA KUDUS</v>
          </cell>
          <cell r="E62" t="str">
            <v>BP</v>
          </cell>
          <cell r="F62" t="str">
            <v xml:space="preserve"> -</v>
          </cell>
          <cell r="G62" t="str">
            <v xml:space="preserve"> -</v>
          </cell>
          <cell r="H62">
            <v>7</v>
          </cell>
          <cell r="I62" t="str">
            <v xml:space="preserve"> -</v>
          </cell>
          <cell r="J62" t="str">
            <v xml:space="preserve"> -</v>
          </cell>
          <cell r="K62">
            <v>16</v>
          </cell>
        </row>
        <row r="63">
          <cell r="A63">
            <v>60</v>
          </cell>
          <cell r="B63" t="str">
            <v>HUSNUL WAFA</v>
          </cell>
          <cell r="C63" t="str">
            <v>Kudus, 22-05-1987</v>
          </cell>
          <cell r="D63" t="str">
            <v>KAJEKSAN KOTA KUDUS</v>
          </cell>
          <cell r="E63" t="str">
            <v>BP</v>
          </cell>
          <cell r="F63" t="str">
            <v xml:space="preserve"> -</v>
          </cell>
          <cell r="G63" t="str">
            <v xml:space="preserve"> -</v>
          </cell>
          <cell r="H63">
            <v>7</v>
          </cell>
          <cell r="I63" t="str">
            <v xml:space="preserve"> -</v>
          </cell>
          <cell r="J63" t="str">
            <v xml:space="preserve"> -</v>
          </cell>
          <cell r="K63">
            <v>16</v>
          </cell>
        </row>
        <row r="64">
          <cell r="A64">
            <v>61</v>
          </cell>
          <cell r="B64" t="str">
            <v>MOCHAMMAD ULIL ABSOR, A.Md.</v>
          </cell>
          <cell r="C64" t="str">
            <v>Kudus, 14-10-1987</v>
          </cell>
          <cell r="D64" t="str">
            <v>LORAM KULON JATI KUDUS</v>
          </cell>
          <cell r="E64" t="str">
            <v>BP</v>
          </cell>
          <cell r="F64" t="str">
            <v xml:space="preserve"> -</v>
          </cell>
          <cell r="G64" t="str">
            <v xml:space="preserve"> -</v>
          </cell>
          <cell r="H64">
            <v>7</v>
          </cell>
          <cell r="I64" t="str">
            <v xml:space="preserve"> -</v>
          </cell>
          <cell r="J64" t="str">
            <v xml:space="preserve"> -</v>
          </cell>
          <cell r="K64">
            <v>16</v>
          </cell>
        </row>
        <row r="65">
          <cell r="A65">
            <v>62</v>
          </cell>
          <cell r="B65" t="str">
            <v>M. SILMI</v>
          </cell>
          <cell r="C65" t="str">
            <v>Kudus, 31-10-1972</v>
          </cell>
          <cell r="D65" t="str">
            <v>LANGGARDALEM KOTA KUDUS</v>
          </cell>
          <cell r="E65" t="str">
            <v>BP</v>
          </cell>
          <cell r="F65" t="str">
            <v xml:space="preserve"> -</v>
          </cell>
          <cell r="G65" t="str">
            <v xml:space="preserve"> -</v>
          </cell>
          <cell r="H65">
            <v>8</v>
          </cell>
          <cell r="I65" t="str">
            <v xml:space="preserve"> -</v>
          </cell>
          <cell r="J65" t="str">
            <v xml:space="preserve"> -</v>
          </cell>
          <cell r="K65">
            <v>16</v>
          </cell>
        </row>
        <row r="66">
          <cell r="A66">
            <v>63</v>
          </cell>
          <cell r="B66" t="str">
            <v>FARID SETIAWAN</v>
          </cell>
          <cell r="C66" t="str">
            <v>Kudus, 26-10-1974</v>
          </cell>
          <cell r="D66" t="str">
            <v>LANGGARDALEM KOTA KUDUS</v>
          </cell>
          <cell r="E66" t="str">
            <v>BP</v>
          </cell>
          <cell r="F66" t="str">
            <v xml:space="preserve"> -</v>
          </cell>
          <cell r="G66" t="str">
            <v xml:space="preserve"> -</v>
          </cell>
          <cell r="H66">
            <v>8</v>
          </cell>
          <cell r="I66" t="str">
            <v xml:space="preserve"> -</v>
          </cell>
          <cell r="J66" t="str">
            <v xml:space="preserve"> -</v>
          </cell>
          <cell r="K66">
            <v>16</v>
          </cell>
        </row>
        <row r="67">
          <cell r="A67">
            <v>64</v>
          </cell>
          <cell r="B67" t="str">
            <v>AHSIN YASRONI</v>
          </cell>
          <cell r="C67" t="str">
            <v>Kudus, 17-06-1976</v>
          </cell>
          <cell r="D67" t="str">
            <v>KAJEKSAN KOTA KUDUS</v>
          </cell>
          <cell r="E67" t="str">
            <v>BP</v>
          </cell>
          <cell r="F67" t="str">
            <v xml:space="preserve"> -</v>
          </cell>
          <cell r="G67" t="str">
            <v xml:space="preserve"> -</v>
          </cell>
          <cell r="H67">
            <v>8</v>
          </cell>
          <cell r="I67" t="str">
            <v xml:space="preserve"> -</v>
          </cell>
          <cell r="J67" t="str">
            <v xml:space="preserve"> -</v>
          </cell>
          <cell r="K67">
            <v>16</v>
          </cell>
        </row>
        <row r="68">
          <cell r="A68">
            <v>65</v>
          </cell>
          <cell r="B68" t="str">
            <v>SISKANDAR</v>
          </cell>
          <cell r="C68" t="str">
            <v>Kudus, 05-08-1974</v>
          </cell>
          <cell r="D68" t="str">
            <v>KEDUNGDOWO KALIWUNGU KUDUS</v>
          </cell>
          <cell r="E68" t="str">
            <v>BP</v>
          </cell>
          <cell r="F68" t="str">
            <v xml:space="preserve"> -</v>
          </cell>
          <cell r="G68" t="str">
            <v xml:space="preserve"> -</v>
          </cell>
          <cell r="H68">
            <v>9</v>
          </cell>
          <cell r="I68" t="str">
            <v xml:space="preserve"> -</v>
          </cell>
          <cell r="J68" t="str">
            <v xml:space="preserve"> -</v>
          </cell>
          <cell r="K68">
            <v>16</v>
          </cell>
        </row>
        <row r="69">
          <cell r="A69">
            <v>66</v>
          </cell>
          <cell r="B69" t="str">
            <v>MOCHAMAD YUSUF</v>
          </cell>
          <cell r="C69" t="str">
            <v>Magelang, 07-02-1981</v>
          </cell>
          <cell r="D69" t="str">
            <v>DEMAAN KOTA KUDUS</v>
          </cell>
          <cell r="E69" t="str">
            <v>BP</v>
          </cell>
          <cell r="F69" t="str">
            <v xml:space="preserve"> -</v>
          </cell>
          <cell r="G69" t="str">
            <v xml:space="preserve"> -</v>
          </cell>
          <cell r="H69">
            <v>9</v>
          </cell>
          <cell r="I69" t="str">
            <v xml:space="preserve"> -</v>
          </cell>
          <cell r="J69" t="str">
            <v xml:space="preserve"> -</v>
          </cell>
          <cell r="K69">
            <v>16</v>
          </cell>
        </row>
        <row r="79">
          <cell r="K79">
            <v>1193</v>
          </cell>
        </row>
        <row r="80">
          <cell r="A80" t="str">
            <v>B. KARYAWAN</v>
          </cell>
        </row>
        <row r="81">
          <cell r="A81" t="str">
            <v>NO</v>
          </cell>
          <cell r="B81" t="str">
            <v>NAMA</v>
          </cell>
          <cell r="C81" t="str">
            <v>TEMP/TGL.LAHIR</v>
          </cell>
          <cell r="D81" t="str">
            <v>ALAMAT</v>
          </cell>
        </row>
        <row r="82">
          <cell r="A82">
            <v>67</v>
          </cell>
          <cell r="B82" t="str">
            <v>H. ABDUL WAHAB</v>
          </cell>
          <cell r="C82" t="str">
            <v>Kudus,  26-07-1961</v>
          </cell>
          <cell r="D82" t="str">
            <v>LANGGARDALEM KOTA KUDUS</v>
          </cell>
          <cell r="E82" t="str">
            <v>Bendahara</v>
          </cell>
          <cell r="F82" t="str">
            <v>T B S</v>
          </cell>
          <cell r="G82">
            <v>1991</v>
          </cell>
          <cell r="H82">
            <v>20</v>
          </cell>
        </row>
        <row r="83">
          <cell r="A83">
            <v>68</v>
          </cell>
          <cell r="B83" t="str">
            <v>ABDUL MUIZ</v>
          </cell>
          <cell r="C83" t="str">
            <v>Pati, 05-04-1979</v>
          </cell>
          <cell r="D83" t="str">
            <v>KAJEKSAN KOTA KUDUS</v>
          </cell>
          <cell r="E83" t="str">
            <v>PUSTAKAWAN</v>
          </cell>
          <cell r="F83" t="str">
            <v>PONDOK PESANTREN</v>
          </cell>
          <cell r="G83">
            <v>2006</v>
          </cell>
          <cell r="H83">
            <v>5</v>
          </cell>
          <cell r="K83">
            <v>24</v>
          </cell>
        </row>
        <row r="84">
          <cell r="A84">
            <v>69</v>
          </cell>
          <cell r="B84" t="str">
            <v>HUSNUL WAFA</v>
          </cell>
          <cell r="C84" t="str">
            <v>Kudus, 22-05-1987</v>
          </cell>
          <cell r="D84" t="str">
            <v>KAJEKSAN KOTA KUDUS</v>
          </cell>
          <cell r="E84" t="str">
            <v>PUSTAKAWAN</v>
          </cell>
          <cell r="F84" t="str">
            <v>T B S</v>
          </cell>
          <cell r="G84">
            <v>2007</v>
          </cell>
          <cell r="H84">
            <v>4</v>
          </cell>
          <cell r="J84" t="str">
            <v>8 A, B, C, D, E, F, G, H</v>
          </cell>
          <cell r="K84">
            <v>24</v>
          </cell>
        </row>
        <row r="85">
          <cell r="A85">
            <v>70</v>
          </cell>
          <cell r="B85" t="str">
            <v>MOCHAMMAD ULIL ABSOR, A.Md.</v>
          </cell>
          <cell r="C85" t="str">
            <v>Kudus, 14-10-1987</v>
          </cell>
          <cell r="D85" t="str">
            <v>LORAM KULON JATI KUDUS</v>
          </cell>
          <cell r="E85" t="str">
            <v>PUSTAKAWAN</v>
          </cell>
          <cell r="F85" t="str">
            <v>UMK</v>
          </cell>
          <cell r="G85">
            <v>2010</v>
          </cell>
          <cell r="H85">
            <v>1</v>
          </cell>
          <cell r="K85">
            <v>24</v>
          </cell>
        </row>
        <row r="86">
          <cell r="A86">
            <v>71</v>
          </cell>
          <cell r="B86" t="str">
            <v>M. SILMI</v>
          </cell>
          <cell r="C86" t="str">
            <v>Kudus, 31-10-1972</v>
          </cell>
          <cell r="D86" t="str">
            <v>LANGGARDALEM KOTA KUDUS</v>
          </cell>
          <cell r="E86" t="str">
            <v>Ka. Tata Usaha</v>
          </cell>
          <cell r="F86" t="str">
            <v>T B S</v>
          </cell>
          <cell r="G86">
            <v>1992</v>
          </cell>
          <cell r="H86">
            <v>19</v>
          </cell>
          <cell r="K86">
            <v>24</v>
          </cell>
        </row>
        <row r="87">
          <cell r="A87">
            <v>72</v>
          </cell>
          <cell r="B87" t="str">
            <v>FARID SETIAWAN</v>
          </cell>
          <cell r="C87" t="str">
            <v>Kudus, 26-10-1974</v>
          </cell>
          <cell r="D87" t="str">
            <v>LANGGARDALEM KOTA KUDUS</v>
          </cell>
          <cell r="E87" t="str">
            <v>Staff Tata Usaha</v>
          </cell>
          <cell r="F87" t="str">
            <v>T B S</v>
          </cell>
          <cell r="G87">
            <v>1997</v>
          </cell>
          <cell r="H87">
            <v>14</v>
          </cell>
          <cell r="J87" t="str">
            <v>-</v>
          </cell>
          <cell r="K87">
            <v>22</v>
          </cell>
        </row>
        <row r="88">
          <cell r="A88">
            <v>73</v>
          </cell>
          <cell r="B88" t="str">
            <v>AHSIN YASRONI</v>
          </cell>
          <cell r="C88" t="str">
            <v>Kudus, 17-06-1976</v>
          </cell>
          <cell r="D88" t="str">
            <v>KAJEKSAN KOTA KUDUS</v>
          </cell>
          <cell r="E88" t="str">
            <v>Staff Tata Usaha</v>
          </cell>
          <cell r="F88" t="str">
            <v>T B S</v>
          </cell>
          <cell r="G88">
            <v>1999</v>
          </cell>
          <cell r="H88">
            <v>12</v>
          </cell>
          <cell r="J88" t="str">
            <v>9 A, B, C, D, E, F, G</v>
          </cell>
          <cell r="K88">
            <v>23</v>
          </cell>
        </row>
        <row r="89">
          <cell r="A89">
            <v>74</v>
          </cell>
          <cell r="B89" t="str">
            <v>SISKANDAR</v>
          </cell>
          <cell r="C89" t="str">
            <v>Kudus, 05-08-1974</v>
          </cell>
          <cell r="D89" t="str">
            <v>KEDUNGDOWO KALIWUNGU KUDUS</v>
          </cell>
          <cell r="E89" t="str">
            <v>Staff Tata Usaha</v>
          </cell>
          <cell r="F89" t="str">
            <v>PONDOK PESANTREN</v>
          </cell>
          <cell r="G89">
            <v>2001</v>
          </cell>
          <cell r="H89">
            <v>10</v>
          </cell>
        </row>
        <row r="90">
          <cell r="A90">
            <v>75</v>
          </cell>
          <cell r="B90" t="str">
            <v>MOCHAMAD YUSUF</v>
          </cell>
          <cell r="C90" t="str">
            <v>Magelang, 07-02-1981</v>
          </cell>
          <cell r="D90" t="str">
            <v>DEMAAN KOTA KUDUS</v>
          </cell>
          <cell r="E90" t="str">
            <v>Staff Tata Usaha</v>
          </cell>
          <cell r="F90" t="str">
            <v>T B S</v>
          </cell>
          <cell r="G90">
            <v>2004</v>
          </cell>
          <cell r="H90">
            <v>7</v>
          </cell>
        </row>
        <row r="91">
          <cell r="A91">
            <v>76</v>
          </cell>
          <cell r="B91" t="str">
            <v>SUTRIMO</v>
          </cell>
          <cell r="C91" t="str">
            <v>Kudus, 18- 01-1969</v>
          </cell>
          <cell r="D91" t="str">
            <v>PANJUNAN KOTA KUDUS</v>
          </cell>
          <cell r="E91" t="str">
            <v>Penjaga</v>
          </cell>
          <cell r="F91" t="str">
            <v>SMP</v>
          </cell>
          <cell r="G91">
            <v>2008</v>
          </cell>
          <cell r="H91">
            <v>3</v>
          </cell>
        </row>
        <row r="92">
          <cell r="A92">
            <v>77</v>
          </cell>
          <cell r="B92" t="str">
            <v>AHMAD ARFIYANTO</v>
          </cell>
          <cell r="C92" t="str">
            <v>Kudus, 29-09-1990</v>
          </cell>
          <cell r="D92" t="str">
            <v>LORAM KULON JATI KUDUS</v>
          </cell>
          <cell r="E92" t="str">
            <v>Satpam</v>
          </cell>
          <cell r="F92" t="str">
            <v>T B S</v>
          </cell>
          <cell r="G92">
            <v>2008</v>
          </cell>
          <cell r="H92">
            <v>3</v>
          </cell>
        </row>
        <row r="93">
          <cell r="A93">
            <v>78</v>
          </cell>
          <cell r="B93" t="str">
            <v>EDY SUPRAPTO</v>
          </cell>
          <cell r="C93" t="str">
            <v>Kudus, 03-09-1993</v>
          </cell>
          <cell r="D93" t="str">
            <v>MIJEN KALIWUNGU KUDUS</v>
          </cell>
          <cell r="E93" t="str">
            <v>Penjaga</v>
          </cell>
          <cell r="F93" t="str">
            <v>T B S</v>
          </cell>
          <cell r="G93">
            <v>2010</v>
          </cell>
          <cell r="H93">
            <v>1</v>
          </cell>
        </row>
        <row r="94">
          <cell r="A94">
            <v>79</v>
          </cell>
          <cell r="B94" t="str">
            <v>AHMAD HARIS</v>
          </cell>
          <cell r="C94" t="str">
            <v xml:space="preserve"> Kudus, 07-03-1995</v>
          </cell>
          <cell r="D94" t="str">
            <v>NALUMSARI NALUMSARI JEPARA</v>
          </cell>
          <cell r="E94" t="str">
            <v>Penjaga</v>
          </cell>
          <cell r="F94" t="str">
            <v>T B S</v>
          </cell>
          <cell r="G94">
            <v>2010</v>
          </cell>
          <cell r="H94">
            <v>1</v>
          </cell>
          <cell r="J94" t="str">
            <v>-</v>
          </cell>
          <cell r="K94">
            <v>15</v>
          </cell>
        </row>
        <row r="95">
          <cell r="A95">
            <v>80</v>
          </cell>
          <cell r="B95" t="str">
            <v>MUHAMAMD SAIFUL ANAS</v>
          </cell>
          <cell r="C95" t="str">
            <v xml:space="preserve"> Kudus, 04-12-1993</v>
          </cell>
          <cell r="D95" t="str">
            <v>KAJEKSAN KOTA KUDUS</v>
          </cell>
          <cell r="E95" t="str">
            <v>Penjaga</v>
          </cell>
          <cell r="F95" t="str">
            <v>T B S</v>
          </cell>
          <cell r="G95">
            <v>2010</v>
          </cell>
          <cell r="H95">
            <v>1</v>
          </cell>
          <cell r="J95" t="str">
            <v>-</v>
          </cell>
          <cell r="K95">
            <v>16</v>
          </cell>
        </row>
        <row r="96">
          <cell r="B96" t="str">
            <v>Terlampir</v>
          </cell>
          <cell r="C96" t="str">
            <v>Terlampir</v>
          </cell>
          <cell r="D96" t="str">
            <v>Terlampir</v>
          </cell>
          <cell r="E96" t="str">
            <v>Terlampir</v>
          </cell>
          <cell r="F96" t="str">
            <v>Terlampir</v>
          </cell>
          <cell r="G96" t="str">
            <v>Terlampir</v>
          </cell>
          <cell r="H96" t="str">
            <v>Terlampir</v>
          </cell>
          <cell r="I96" t="str">
            <v>Terlampir</v>
          </cell>
          <cell r="J96" t="str">
            <v>Terlampir</v>
          </cell>
          <cell r="K96" t="str">
            <v>Terlampir</v>
          </cell>
        </row>
        <row r="103">
          <cell r="B103" t="str">
            <v>KHOIRUL MUBAROK</v>
          </cell>
          <cell r="C103" t="str">
            <v>Demak, 27-07-1986</v>
          </cell>
        </row>
        <row r="104">
          <cell r="B104" t="str">
            <v>M. AGUNG UBAIDILLAH</v>
          </cell>
          <cell r="C104" t="str">
            <v>Kudus, 09-08-1990</v>
          </cell>
        </row>
        <row r="105">
          <cell r="B105" t="str">
            <v>ABDULLAH</v>
          </cell>
          <cell r="C105" t="str">
            <v>Kudus, 18-08-1991</v>
          </cell>
        </row>
        <row r="106">
          <cell r="B106" t="str">
            <v>M. INAMUR ROFIQ</v>
          </cell>
          <cell r="C106" t="str">
            <v>Kudus, 11-07-1989</v>
          </cell>
        </row>
        <row r="107">
          <cell r="B107" t="str">
            <v>TRI WARDOYO</v>
          </cell>
          <cell r="C107" t="str">
            <v>Sengawan Hilir, 12-02-1992</v>
          </cell>
        </row>
        <row r="108">
          <cell r="B108" t="str">
            <v>SUTRIMO</v>
          </cell>
          <cell r="C108" t="str">
            <v>Kudus, 18-01-1969</v>
          </cell>
        </row>
      </sheetData>
      <sheetData sheetId="3"/>
      <sheetData sheetId="4"/>
      <sheetData sheetId="5"/>
      <sheetData sheetId="6"/>
      <sheetData sheetId="7">
        <row r="1">
          <cell r="A1" t="str">
            <v>DAFTAR GURU DAN KARYAWAN MTs TBS KUDUS TAHUN 2008/2009</v>
          </cell>
        </row>
        <row r="2">
          <cell r="A2" t="str">
            <v>A. GURU</v>
          </cell>
        </row>
        <row r="3">
          <cell r="A3" t="str">
            <v>NO</v>
          </cell>
          <cell r="B3" t="str">
            <v>NAMA</v>
          </cell>
          <cell r="C3" t="str">
            <v>TEMP/TGL.LAHIR</v>
          </cell>
          <cell r="D3" t="str">
            <v>ALAMAT</v>
          </cell>
          <cell r="E3" t="str">
            <v>Jabatan Lain1</v>
          </cell>
        </row>
        <row r="4">
          <cell r="A4">
            <v>1</v>
          </cell>
          <cell r="B4" t="str">
            <v>ACHMAD AL FAROH, S.Pd.I.</v>
          </cell>
          <cell r="C4" t="str">
            <v>Kudus,  09-03-1978</v>
          </cell>
          <cell r="D4" t="str">
            <v>Krandon Kota Kudus</v>
          </cell>
          <cell r="E4" t="str">
            <v>Program Khusus A</v>
          </cell>
        </row>
        <row r="5">
          <cell r="A5">
            <v>2</v>
          </cell>
          <cell r="B5" t="str">
            <v>THOHA MUSTHOFA, S.Pd.I.</v>
          </cell>
          <cell r="C5" t="str">
            <v>Kudus,  24-10-1975</v>
          </cell>
          <cell r="D5" t="str">
            <v>Karangmalang Gebog Kudus</v>
          </cell>
          <cell r="E5" t="str">
            <v>Program Khusus B</v>
          </cell>
        </row>
        <row r="6">
          <cell r="A6">
            <v>3</v>
          </cell>
          <cell r="B6" t="str">
            <v>H. ASY'ARI UBAIDILLAH</v>
          </cell>
          <cell r="C6" t="str">
            <v>Jepara,  13-07-1965</v>
          </cell>
          <cell r="D6" t="str">
            <v>Daren Nalumsari Jepara</v>
          </cell>
          <cell r="E6" t="str">
            <v>Program Khusus C</v>
          </cell>
        </row>
        <row r="7">
          <cell r="A7">
            <v>4</v>
          </cell>
          <cell r="B7" t="str">
            <v>MOHAMMAD IN'AMULLAH, S.Pd.I.</v>
          </cell>
          <cell r="C7" t="str">
            <v>Kudus,  20-04-1982</v>
          </cell>
          <cell r="D7" t="str">
            <v>Loramkulon Jati Kudus</v>
          </cell>
          <cell r="E7" t="str">
            <v>Program Khusus D</v>
          </cell>
        </row>
        <row r="8">
          <cell r="A8">
            <v>5</v>
          </cell>
          <cell r="B8" t="str">
            <v>H. NASHIHIN</v>
          </cell>
          <cell r="C8" t="str">
            <v>Kudus, 13-07-1954</v>
          </cell>
          <cell r="D8" t="str">
            <v>Krandon Kota Kudus</v>
          </cell>
          <cell r="E8" t="str">
            <v>Wali Kelas 7 A</v>
          </cell>
        </row>
        <row r="9">
          <cell r="A9">
            <v>6</v>
          </cell>
          <cell r="B9" t="str">
            <v>YUNIAR FAHMI LATHIF, S.Pd.</v>
          </cell>
          <cell r="C9" t="str">
            <v>Kudus, 28-06-1989</v>
          </cell>
          <cell r="D9" t="str">
            <v>Lau Dawe Kudus</v>
          </cell>
          <cell r="E9" t="str">
            <v>Wali Kelas 7 B</v>
          </cell>
        </row>
        <row r="10">
          <cell r="A10">
            <v>7</v>
          </cell>
          <cell r="B10" t="str">
            <v>YUSRON SYARAFI, S.Pd.T.</v>
          </cell>
          <cell r="C10" t="str">
            <v>Kudus, 03-02-1981</v>
          </cell>
          <cell r="D10" t="str">
            <v>Purwosari Kota Kudus</v>
          </cell>
          <cell r="E10" t="str">
            <v>Wali Kelas 7 C</v>
          </cell>
        </row>
        <row r="11">
          <cell r="A11">
            <v>8</v>
          </cell>
          <cell r="B11" t="str">
            <v>MUCHAMMAD SIRRIL WAFA, S.Pd.I.</v>
          </cell>
          <cell r="C11" t="str">
            <v>Kudus, 25-07-1983</v>
          </cell>
          <cell r="D11" t="str">
            <v>Langgardalem Kota Kudus</v>
          </cell>
          <cell r="E11" t="str">
            <v>Wali Kelas 7 D</v>
          </cell>
        </row>
        <row r="12">
          <cell r="A12">
            <v>9</v>
          </cell>
          <cell r="B12" t="str">
            <v>H. A. HAMDI ASMU'I, LC</v>
          </cell>
          <cell r="C12" t="str">
            <v>Pekalongan, 20-09-1964</v>
          </cell>
          <cell r="D12" t="str">
            <v>Jekulo Jekulo Kudus</v>
          </cell>
          <cell r="E12" t="str">
            <v>Wali Kelas 7 E</v>
          </cell>
        </row>
        <row r="13">
          <cell r="A13">
            <v>10</v>
          </cell>
          <cell r="B13" t="str">
            <v>SILAHUDDIN, M.S.I.</v>
          </cell>
          <cell r="C13" t="str">
            <v>Kudus, 20-02-1973</v>
          </cell>
          <cell r="D13" t="str">
            <v>Loram Kulon Jati Kudus</v>
          </cell>
          <cell r="E13" t="str">
            <v>Wali Kelas 7 F</v>
          </cell>
        </row>
        <row r="14">
          <cell r="A14">
            <v>11</v>
          </cell>
          <cell r="B14" t="str">
            <v>ABDUS SHOMAD</v>
          </cell>
          <cell r="C14" t="str">
            <v xml:space="preserve"> Kudus, 07-08-1969</v>
          </cell>
          <cell r="D14" t="str">
            <v>Gonatepus Mejobo Kudus</v>
          </cell>
          <cell r="E14" t="str">
            <v>Wali Kelas 7 G</v>
          </cell>
        </row>
        <row r="15">
          <cell r="A15">
            <v>12</v>
          </cell>
          <cell r="B15" t="str">
            <v>AHMAD IRKHAM</v>
          </cell>
          <cell r="C15" t="str">
            <v>Kudus, 18-04-1981</v>
          </cell>
          <cell r="D15" t="str">
            <v>Krandon Kota Kudus</v>
          </cell>
          <cell r="E15" t="str">
            <v>Wali Kelas 7 H</v>
          </cell>
        </row>
        <row r="16">
          <cell r="A16">
            <v>13</v>
          </cell>
          <cell r="B16" t="str">
            <v>ABDUL KHOLIQ, S.Pd.</v>
          </cell>
          <cell r="C16" t="str">
            <v>Kudus, 15-04-1982</v>
          </cell>
          <cell r="D16" t="str">
            <v>Getasrabi Gebog Kudus</v>
          </cell>
          <cell r="E16" t="str">
            <v>Wali Kelas 7 I</v>
          </cell>
        </row>
        <row r="17">
          <cell r="A17">
            <v>14</v>
          </cell>
          <cell r="B17" t="str">
            <v>SAIFUL ANAM, S.Pd</v>
          </cell>
          <cell r="C17" t="str">
            <v>Kudus, 25-06-1988</v>
          </cell>
          <cell r="D17" t="str">
            <v>Loram Kulon Jati Kudus</v>
          </cell>
          <cell r="E17" t="str">
            <v>Wali Kelas 7 J</v>
          </cell>
        </row>
        <row r="18">
          <cell r="A18">
            <v>15</v>
          </cell>
          <cell r="B18" t="str">
            <v>BAIDLOWIE</v>
          </cell>
          <cell r="C18" t="str">
            <v>Kudus, 05-12-1979</v>
          </cell>
          <cell r="D18" t="str">
            <v>Samirejo Dawe Kudus</v>
          </cell>
          <cell r="E18" t="str">
            <v>Wali Kelas 8 A</v>
          </cell>
        </row>
        <row r="19">
          <cell r="A19">
            <v>16</v>
          </cell>
          <cell r="B19" t="str">
            <v>ABDUL HALIM</v>
          </cell>
          <cell r="C19" t="str">
            <v>Kudus, 09-05-1971</v>
          </cell>
          <cell r="D19" t="str">
            <v>Mejobo Mejobo Kudus</v>
          </cell>
          <cell r="E19" t="str">
            <v>Wali Kelas 8 B</v>
          </cell>
        </row>
        <row r="20">
          <cell r="A20">
            <v>17</v>
          </cell>
          <cell r="B20" t="str">
            <v>ABDUL FATAH, M. Pd.I.</v>
          </cell>
          <cell r="C20" t="str">
            <v>Kudus, 10-05-1972</v>
          </cell>
          <cell r="D20" t="str">
            <v>Honggosoco Jekulo Kudus</v>
          </cell>
          <cell r="E20" t="str">
            <v>Wali Kelas 8 C</v>
          </cell>
        </row>
        <row r="21">
          <cell r="A21">
            <v>18</v>
          </cell>
          <cell r="B21" t="str">
            <v>MOHAMAD HARIYONO, S.Pd.</v>
          </cell>
          <cell r="C21" t="str">
            <v>Kudus, 23-10-1984</v>
          </cell>
          <cell r="D21" t="str">
            <v>Sumber Hadipolo Jekulo Kudus</v>
          </cell>
          <cell r="E21" t="str">
            <v>Wali Kelas 8 D</v>
          </cell>
        </row>
        <row r="22">
          <cell r="A22">
            <v>19</v>
          </cell>
          <cell r="B22" t="str">
            <v>MUHAMMAD DANIYAL</v>
          </cell>
          <cell r="C22" t="str">
            <v>Kudus, 09 Juni 1986</v>
          </cell>
          <cell r="D22" t="str">
            <v>Kajeksan Kota Kudus</v>
          </cell>
          <cell r="E22" t="str">
            <v>Wali Kelas 8 E</v>
          </cell>
        </row>
        <row r="23">
          <cell r="A23">
            <v>20</v>
          </cell>
          <cell r="B23" t="str">
            <v>MUHAIMIN, A.Md.</v>
          </cell>
          <cell r="C23" t="str">
            <v>Kudus, 06-08-1975</v>
          </cell>
          <cell r="D23" t="str">
            <v>Jati Wetan Jati Kudus</v>
          </cell>
          <cell r="E23" t="str">
            <v>Wali Kelas 8 F</v>
          </cell>
        </row>
        <row r="24">
          <cell r="A24">
            <v>21</v>
          </cell>
          <cell r="B24" t="str">
            <v>MOKHAMMAD FAHMI,S.Pd.</v>
          </cell>
          <cell r="C24" t="str">
            <v>Kudus, 14-01-1985</v>
          </cell>
          <cell r="D24" t="str">
            <v>Langgardalem Kota Kudus</v>
          </cell>
          <cell r="E24" t="str">
            <v>Wali Kelas 8 G</v>
          </cell>
        </row>
        <row r="25">
          <cell r="A25">
            <v>22</v>
          </cell>
          <cell r="B25" t="str">
            <v>WALUYO</v>
          </cell>
          <cell r="C25" t="str">
            <v>Kudus, 12-12-1966</v>
          </cell>
          <cell r="D25" t="str">
            <v>Kedungsari Gebog Kudus</v>
          </cell>
          <cell r="E25" t="str">
            <v>Wali Kelas 8 H</v>
          </cell>
        </row>
        <row r="26">
          <cell r="A26">
            <v>23</v>
          </cell>
          <cell r="B26" t="str">
            <v>SALIM, M.Pd.</v>
          </cell>
          <cell r="C26" t="str">
            <v>Kudus, 17-02-1969</v>
          </cell>
          <cell r="D26" t="str">
            <v>Purwosari Kota Kudus</v>
          </cell>
          <cell r="E26" t="str">
            <v>Wali Kelas 9 A</v>
          </cell>
        </row>
        <row r="27">
          <cell r="A27">
            <v>24</v>
          </cell>
          <cell r="B27" t="str">
            <v>SUMADI</v>
          </cell>
          <cell r="C27" t="str">
            <v>Kudus, 09-01-1971</v>
          </cell>
          <cell r="D27" t="str">
            <v>Mejobo Mejobo Mudus</v>
          </cell>
          <cell r="E27" t="str">
            <v>Wali Kelas 9 B</v>
          </cell>
        </row>
        <row r="28">
          <cell r="A28">
            <v>25</v>
          </cell>
          <cell r="B28" t="str">
            <v>ROFIQ SETIAWAN,S.Pd.</v>
          </cell>
          <cell r="C28" t="str">
            <v>Kudus, 04-01-1977</v>
          </cell>
          <cell r="D28" t="str">
            <v>Temulus Mejobo Kudus</v>
          </cell>
          <cell r="E28" t="str">
            <v>Wali Kelas 9 C</v>
          </cell>
        </row>
        <row r="29">
          <cell r="A29">
            <v>26</v>
          </cell>
          <cell r="B29" t="str">
            <v>H. HIMAM 'AWALY, LC</v>
          </cell>
          <cell r="C29" t="str">
            <v>Kudus, 09-04-1976</v>
          </cell>
          <cell r="D29" t="str">
            <v>Langgardalem Kota Kudus</v>
          </cell>
          <cell r="E29" t="str">
            <v>Wali Kelas 9 D</v>
          </cell>
        </row>
        <row r="30">
          <cell r="A30">
            <v>27</v>
          </cell>
          <cell r="B30" t="str">
            <v>MOH. ZAMRONI, S.Ag.</v>
          </cell>
          <cell r="C30" t="str">
            <v>Kudus, 28-01-1974</v>
          </cell>
          <cell r="D30" t="str">
            <v>Tenggeles Mejobo Kudus</v>
          </cell>
          <cell r="E30" t="str">
            <v>Wali Kelas 9 E</v>
          </cell>
        </row>
        <row r="31">
          <cell r="A31">
            <v>28</v>
          </cell>
          <cell r="B31" t="str">
            <v>FATHUL HAKIM, S.Pd.</v>
          </cell>
          <cell r="C31" t="str">
            <v>Demak,  25-03-1987</v>
          </cell>
          <cell r="D31" t="str">
            <v>Tambirejo Gajah Demak</v>
          </cell>
          <cell r="E31" t="str">
            <v>Wali Kelas 9 F</v>
          </cell>
        </row>
        <row r="32">
          <cell r="A32">
            <v>29</v>
          </cell>
          <cell r="B32" t="str">
            <v>ZAINURI, S.Ag.</v>
          </cell>
          <cell r="C32" t="str">
            <v>Kudus, 10-04-1972</v>
          </cell>
          <cell r="D32" t="str">
            <v>Kedungdowo Kaliwungu Kudus</v>
          </cell>
          <cell r="E32" t="str">
            <v>Wali Kelas 9 G</v>
          </cell>
        </row>
        <row r="33">
          <cell r="A33">
            <v>30</v>
          </cell>
          <cell r="B33" t="str">
            <v>M. ABDURROHMAN</v>
          </cell>
          <cell r="C33" t="str">
            <v>Kudus, 12-06-1975</v>
          </cell>
          <cell r="D33" t="str">
            <v>Tenggeles Mejobo Kudus</v>
          </cell>
          <cell r="E33" t="str">
            <v>Wali Kelas 9 H</v>
          </cell>
        </row>
        <row r="34">
          <cell r="A34">
            <v>31</v>
          </cell>
          <cell r="B34" t="str">
            <v>terlampir</v>
          </cell>
        </row>
      </sheetData>
      <sheetData sheetId="8"/>
      <sheetData sheetId="9">
        <row r="1">
          <cell r="A1" t="str">
            <v>DAFTAR GURU DAN KARYAWAN MTs TBS KUDUS TAHUN 2008/2009</v>
          </cell>
        </row>
        <row r="2">
          <cell r="A2" t="str">
            <v>A. GURU</v>
          </cell>
        </row>
        <row r="3">
          <cell r="A3" t="str">
            <v>NO</v>
          </cell>
          <cell r="B3" t="str">
            <v>NAMA</v>
          </cell>
          <cell r="C3" t="str">
            <v>TEMP/TGL.LAHIR</v>
          </cell>
          <cell r="D3" t="str">
            <v>ALAMAT</v>
          </cell>
          <cell r="E3" t="str">
            <v>Jabatan Lain1</v>
          </cell>
          <cell r="F3" t="str">
            <v>Jabatan Lain2</v>
          </cell>
          <cell r="G3" t="str">
            <v>Jabatan Lain3</v>
          </cell>
        </row>
        <row r="4">
          <cell r="A4">
            <v>1</v>
          </cell>
          <cell r="B4" t="str">
            <v>ARIF MUSTA'IN, S.PdI.</v>
          </cell>
          <cell r="C4" t="str">
            <v>Kudus, 28-12-1979</v>
          </cell>
          <cell r="D4" t="str">
            <v>Kedungdowo Kaliwungu Kudus</v>
          </cell>
          <cell r="E4" t="str">
            <v>Kepala Lab Komputer</v>
          </cell>
          <cell r="F4" t="str">
            <v>-</v>
          </cell>
          <cell r="G4" t="str">
            <v>-</v>
          </cell>
        </row>
        <row r="5">
          <cell r="A5">
            <v>2</v>
          </cell>
          <cell r="B5" t="str">
            <v>SALIM, S.Ag.</v>
          </cell>
          <cell r="C5" t="str">
            <v>Kudus, 17-02-1969</v>
          </cell>
          <cell r="D5" t="str">
            <v>Purwosari Kota Kudus</v>
          </cell>
          <cell r="E5" t="str">
            <v>Kepala Lab. Multimedia</v>
          </cell>
          <cell r="F5" t="str">
            <v>-</v>
          </cell>
          <cell r="G5" t="str">
            <v>-</v>
          </cell>
        </row>
        <row r="6">
          <cell r="A6">
            <v>3</v>
          </cell>
          <cell r="B6" t="str">
            <v>BUDI TJAHJADI, S.Pt.</v>
          </cell>
          <cell r="C6" t="str">
            <v>Kudus, 16-09-1970</v>
          </cell>
          <cell r="D6" t="str">
            <v>Bakalan Krapyak Klw Kudus</v>
          </cell>
          <cell r="E6" t="str">
            <v>Kepala Lab IPA</v>
          </cell>
          <cell r="F6" t="str">
            <v>-</v>
          </cell>
          <cell r="G6" t="str">
            <v>-</v>
          </cell>
        </row>
        <row r="7">
          <cell r="A7">
            <v>4</v>
          </cell>
          <cell r="B7" t="str">
            <v>ROFIQ SETIAWAN,S.Pd.</v>
          </cell>
          <cell r="C7" t="str">
            <v>Kudus, 04-01-1977</v>
          </cell>
          <cell r="D7" t="str">
            <v>Temulus Mejobo Kudus</v>
          </cell>
          <cell r="E7" t="str">
            <v>Kepala Lab Bahasa</v>
          </cell>
          <cell r="F7" t="str">
            <v>-</v>
          </cell>
          <cell r="G7" t="str">
            <v>-</v>
          </cell>
        </row>
        <row r="8">
          <cell r="A8">
            <v>5</v>
          </cell>
          <cell r="B8" t="str">
            <v>MUHAIMIN, A.Md.</v>
          </cell>
          <cell r="C8" t="str">
            <v>Kudus, 06 Agustus 1975</v>
          </cell>
          <cell r="D8" t="str">
            <v>Jati Wetan Jati Kudus</v>
          </cell>
          <cell r="E8" t="str">
            <v>Ketua Tim Sistem Informasi</v>
          </cell>
        </row>
        <row r="9">
          <cell r="A9">
            <v>6</v>
          </cell>
          <cell r="B9" t="str">
            <v>ARIF MUSTA'IN, S.PdI.</v>
          </cell>
          <cell r="C9" t="str">
            <v>Kudus, 28-12-1979</v>
          </cell>
          <cell r="D9" t="str">
            <v>Kedungdowo Kaliwungu Kudus</v>
          </cell>
          <cell r="E9" t="str">
            <v>Anggota Tim Sistem Informasi</v>
          </cell>
        </row>
        <row r="10">
          <cell r="A10">
            <v>7</v>
          </cell>
          <cell r="B10" t="str">
            <v>FARID SETIAWAN</v>
          </cell>
          <cell r="C10" t="str">
            <v>Kudus, 26-10-1974</v>
          </cell>
          <cell r="D10" t="str">
            <v>Langgardalem Kota Kudus</v>
          </cell>
          <cell r="E10" t="str">
            <v>Anggota Tim Sistem Informasi</v>
          </cell>
        </row>
        <row r="11">
          <cell r="A11">
            <v>8</v>
          </cell>
          <cell r="B11" t="str">
            <v>M. YUSUF</v>
          </cell>
          <cell r="C11" t="str">
            <v>Magelang, 07-02-1981</v>
          </cell>
          <cell r="D11" t="str">
            <v>Demaan Kota Kudus</v>
          </cell>
          <cell r="E11" t="str">
            <v>Anggota Tim Sistem Informasi</v>
          </cell>
        </row>
      </sheetData>
      <sheetData sheetId="10"/>
      <sheetData sheetId="11"/>
      <sheetData sheetId="12">
        <row r="1">
          <cell r="A1" t="str">
            <v>DAFTAR GURU DAN KARYAWAN MTs TBS KUDUS TAHUN 2009/2010</v>
          </cell>
        </row>
        <row r="2">
          <cell r="A2" t="str">
            <v>NO</v>
          </cell>
          <cell r="B2" t="str">
            <v>NAMA</v>
          </cell>
          <cell r="C2" t="str">
            <v>TEMP/TGL.LAHIR</v>
          </cell>
          <cell r="D2" t="str">
            <v>ALAMAT</v>
          </cell>
          <cell r="E2" t="str">
            <v>Jabatan Lain1</v>
          </cell>
        </row>
        <row r="3">
          <cell r="A3">
            <v>1</v>
          </cell>
          <cell r="B3" t="str">
            <v>Drs. H. HASAN BISYRI MS</v>
          </cell>
          <cell r="C3" t="str">
            <v>Kudus, 10-12-1956</v>
          </cell>
          <cell r="D3" t="str">
            <v>Kajeksan Kota Kudus</v>
          </cell>
          <cell r="E3" t="str">
            <v>Kepala Madrasah</v>
          </cell>
        </row>
        <row r="4">
          <cell r="A4">
            <v>2</v>
          </cell>
          <cell r="B4" t="str">
            <v>ARIF MUSTA'IN, S.PdI.</v>
          </cell>
          <cell r="C4" t="str">
            <v>Kudus, 28-12-1979</v>
          </cell>
          <cell r="D4" t="str">
            <v>Kedungdowo Kaliwungu Kudus</v>
          </cell>
          <cell r="E4" t="str">
            <v>Waka Kurikulum</v>
          </cell>
        </row>
        <row r="5">
          <cell r="A5">
            <v>3</v>
          </cell>
          <cell r="B5" t="str">
            <v>AHMAD MUTTAQIN</v>
          </cell>
          <cell r="C5" t="str">
            <v>Pati, 21-08-1974</v>
          </cell>
          <cell r="D5" t="str">
            <v>Janggalan Kota Kudus</v>
          </cell>
          <cell r="E5" t="str">
            <v>Waka Kesiswaan</v>
          </cell>
        </row>
        <row r="6">
          <cell r="A6">
            <v>4</v>
          </cell>
          <cell r="B6" t="str">
            <v>NOOR HABIB</v>
          </cell>
          <cell r="C6" t="str">
            <v>Kudus, 07-11-1975</v>
          </cell>
          <cell r="D6" t="str">
            <v>Samirejo Dawe Kudus</v>
          </cell>
          <cell r="E6" t="str">
            <v>Waka Humas dan Sarpras</v>
          </cell>
        </row>
        <row r="7">
          <cell r="A7">
            <v>5</v>
          </cell>
          <cell r="B7" t="str">
            <v>H. ABDUL WAHAB</v>
          </cell>
          <cell r="C7" t="str">
            <v>Kudus,  26-07-1961</v>
          </cell>
          <cell r="D7" t="str">
            <v>Langgardalem Kota Kudus</v>
          </cell>
          <cell r="E7" t="str">
            <v>Bendahara Madrasah</v>
          </cell>
        </row>
        <row r="8">
          <cell r="A8">
            <v>6</v>
          </cell>
          <cell r="B8" t="str">
            <v>M. SILMI</v>
          </cell>
          <cell r="C8" t="str">
            <v>Kudus, 31-10-1972</v>
          </cell>
          <cell r="D8" t="str">
            <v>Langgardalem Kota Kudus</v>
          </cell>
          <cell r="E8" t="str">
            <v>Kepala TU</v>
          </cell>
        </row>
        <row r="9">
          <cell r="A9">
            <v>7</v>
          </cell>
          <cell r="B9" t="str">
            <v>FARID SETIAWAN</v>
          </cell>
          <cell r="C9" t="str">
            <v>Kudus, 26-10-1974</v>
          </cell>
          <cell r="D9" t="str">
            <v>Langgardalem Kota Kudus</v>
          </cell>
          <cell r="E9" t="str">
            <v>Staff TU</v>
          </cell>
        </row>
        <row r="10">
          <cell r="A10">
            <v>8</v>
          </cell>
          <cell r="B10" t="str">
            <v>AHSIN YASRONI</v>
          </cell>
          <cell r="C10" t="str">
            <v>Kudus, 30-01-1975</v>
          </cell>
          <cell r="D10" t="str">
            <v>Kajeksan Kota Kudus</v>
          </cell>
          <cell r="E10" t="str">
            <v>Staff TU</v>
          </cell>
        </row>
        <row r="11">
          <cell r="A11">
            <v>9</v>
          </cell>
          <cell r="B11" t="str">
            <v>SISKANDAR</v>
          </cell>
          <cell r="C11" t="str">
            <v>Kudus, 05-08-1974</v>
          </cell>
          <cell r="D11" t="str">
            <v>Kedungdowo Kaliwungu Kudus</v>
          </cell>
          <cell r="E11" t="str">
            <v>Staff TU</v>
          </cell>
        </row>
        <row r="12">
          <cell r="A12">
            <v>10</v>
          </cell>
          <cell r="B12" t="str">
            <v>M. YUSUF</v>
          </cell>
          <cell r="C12" t="str">
            <v>Magelang, 07-02-1981</v>
          </cell>
          <cell r="D12" t="str">
            <v>Demaan Kota Kudus</v>
          </cell>
          <cell r="E12" t="str">
            <v>Staff TU</v>
          </cell>
        </row>
        <row r="13">
          <cell r="A13">
            <v>11</v>
          </cell>
          <cell r="B13" t="str">
            <v>ABDUL MUIZ</v>
          </cell>
          <cell r="C13" t="str">
            <v>Pati, 05-04-1979</v>
          </cell>
          <cell r="D13" t="str">
            <v>Langgardalem Kota Kudus</v>
          </cell>
          <cell r="E13" t="str">
            <v>Kepala Perpustakaan</v>
          </cell>
        </row>
        <row r="14">
          <cell r="A14">
            <v>12</v>
          </cell>
          <cell r="B14" t="str">
            <v>HUSNUL WAFA</v>
          </cell>
          <cell r="C14" t="str">
            <v>Kudus, 22-05-1987</v>
          </cell>
          <cell r="D14" t="str">
            <v>Kajeksan Kota Kudus</v>
          </cell>
          <cell r="E14" t="str">
            <v>Staff Perpustakaan</v>
          </cell>
        </row>
        <row r="15">
          <cell r="A15">
            <v>13</v>
          </cell>
          <cell r="B15" t="str">
            <v>KHOIRUL MUBAROK</v>
          </cell>
          <cell r="C15" t="str">
            <v>Demak, 27-07-1986</v>
          </cell>
          <cell r="E15" t="str">
            <v>Penjaga</v>
          </cell>
        </row>
        <row r="16">
          <cell r="A16">
            <v>14</v>
          </cell>
          <cell r="B16" t="str">
            <v>M. AGUNG UBAIDILLAH</v>
          </cell>
          <cell r="C16" t="str">
            <v>Kudus, 09-08-1990</v>
          </cell>
          <cell r="E16" t="str">
            <v>Penjaga</v>
          </cell>
        </row>
        <row r="17">
          <cell r="A17">
            <v>15</v>
          </cell>
          <cell r="B17" t="str">
            <v>ABDULLAH</v>
          </cell>
          <cell r="C17" t="str">
            <v>Kudus, 18-08-1991</v>
          </cell>
          <cell r="E17" t="str">
            <v>Penjaga</v>
          </cell>
        </row>
        <row r="18">
          <cell r="A18">
            <v>16</v>
          </cell>
          <cell r="B18" t="str">
            <v>M. INAMUR ROFIQ</v>
          </cell>
          <cell r="C18" t="str">
            <v>Kudus, 11-07-1989</v>
          </cell>
          <cell r="E18" t="str">
            <v>Penjaga</v>
          </cell>
        </row>
        <row r="19">
          <cell r="A19">
            <v>17</v>
          </cell>
          <cell r="B19" t="str">
            <v>TRI WARDOYO</v>
          </cell>
          <cell r="C19" t="str">
            <v>Sengawan Hilir, 12-02-1992</v>
          </cell>
          <cell r="E19" t="str">
            <v>Penjaga</v>
          </cell>
        </row>
        <row r="20">
          <cell r="A20">
            <v>18</v>
          </cell>
          <cell r="B20" t="str">
            <v>SUTRIMO</v>
          </cell>
          <cell r="E20" t="str">
            <v>Penjaga</v>
          </cell>
        </row>
        <row r="21">
          <cell r="A21">
            <v>19</v>
          </cell>
          <cell r="B21" t="str">
            <v>AHMAD ARFIANTO</v>
          </cell>
          <cell r="C21" t="str">
            <v>Kudus, 18-01-1969</v>
          </cell>
          <cell r="D21" t="str">
            <v>Loram Kulon Jati Kudus</v>
          </cell>
          <cell r="E21" t="str">
            <v>Satpam</v>
          </cell>
        </row>
        <row r="22">
          <cell r="A22">
            <v>20</v>
          </cell>
          <cell r="B22" t="str">
            <v>ARIF MUSTA'IN, S.PdI.</v>
          </cell>
          <cell r="C22" t="str">
            <v>Kudus, 28-12-1979</v>
          </cell>
          <cell r="D22" t="str">
            <v>Kedungdowo Kaliwungu Kudus</v>
          </cell>
          <cell r="E22" t="str">
            <v>Wali Kelas 7 G</v>
          </cell>
        </row>
        <row r="23">
          <cell r="A23">
            <v>21</v>
          </cell>
          <cell r="B23" t="str">
            <v>AHMAD MUTTAQIN</v>
          </cell>
          <cell r="C23" t="str">
            <v>Pati, 21-08-1974</v>
          </cell>
          <cell r="D23" t="str">
            <v>Janggalan Kota Kudus</v>
          </cell>
          <cell r="E23" t="str">
            <v>Wali Kelas 7 C</v>
          </cell>
        </row>
        <row r="24">
          <cell r="A24">
            <v>22</v>
          </cell>
          <cell r="B24" t="str">
            <v>NOOR HABIB</v>
          </cell>
          <cell r="C24" t="str">
            <v>Kudus, 07-11-1975</v>
          </cell>
          <cell r="D24" t="str">
            <v>Samirejo Dawe Kudus</v>
          </cell>
          <cell r="E24" t="str">
            <v>Wali Kelas 9 G</v>
          </cell>
        </row>
        <row r="25">
          <cell r="A25">
            <v>23</v>
          </cell>
          <cell r="B25" t="str">
            <v>H. NASHIHIN</v>
          </cell>
          <cell r="C25" t="str">
            <v>Kudus, 13-07-1954</v>
          </cell>
          <cell r="D25" t="str">
            <v>Krandon Kota Kudus</v>
          </cell>
          <cell r="E25" t="str">
            <v>Wali Kelas 8 D</v>
          </cell>
        </row>
        <row r="26">
          <cell r="A26">
            <v>24</v>
          </cell>
          <cell r="B26" t="str">
            <v>H. AMIN YASIN</v>
          </cell>
          <cell r="C26" t="str">
            <v>Kudus, 13-02-1972</v>
          </cell>
          <cell r="D26" t="str">
            <v>Karangmalang Gebog Kudus</v>
          </cell>
          <cell r="E26" t="str">
            <v>Wali Kelas 9 F</v>
          </cell>
        </row>
        <row r="27">
          <cell r="A27">
            <v>25</v>
          </cell>
          <cell r="B27" t="str">
            <v>SUMADI</v>
          </cell>
          <cell r="C27" t="str">
            <v>Kudus, 09-01-1971</v>
          </cell>
          <cell r="D27" t="str">
            <v>Mejobo Mejobo Mudus</v>
          </cell>
          <cell r="E27" t="str">
            <v>Wali Kelas 8 E</v>
          </cell>
        </row>
        <row r="28">
          <cell r="A28">
            <v>26</v>
          </cell>
          <cell r="B28" t="str">
            <v>ABDUL HALIM</v>
          </cell>
          <cell r="C28" t="str">
            <v>Kudus, 09-05-1971</v>
          </cell>
          <cell r="D28" t="str">
            <v>Mejobo Mejobo Kudus</v>
          </cell>
          <cell r="E28" t="str">
            <v>Wali Kelas 7 f</v>
          </cell>
        </row>
        <row r="29">
          <cell r="A29">
            <v>27</v>
          </cell>
          <cell r="B29" t="str">
            <v>M. ABDURROHMAN</v>
          </cell>
          <cell r="C29" t="str">
            <v>Kudus, 12-06-1975</v>
          </cell>
          <cell r="D29" t="str">
            <v>Tenggeles Mejobo Kudus</v>
          </cell>
          <cell r="E29" t="str">
            <v>BP / BK Kelas 9</v>
          </cell>
        </row>
        <row r="30">
          <cell r="A30">
            <v>28</v>
          </cell>
          <cell r="B30" t="str">
            <v>AHMAD IRKHAM</v>
          </cell>
          <cell r="C30" t="str">
            <v>Kudus, 18-04-1981</v>
          </cell>
          <cell r="D30" t="str">
            <v>Krandon Kota Kudus</v>
          </cell>
          <cell r="E30" t="str">
            <v>BP / BK Kelas 7</v>
          </cell>
        </row>
        <row r="31">
          <cell r="A31">
            <v>29</v>
          </cell>
          <cell r="B31" t="str">
            <v>BAIDLOWIE</v>
          </cell>
          <cell r="C31" t="str">
            <v>Kudus, 05-12-1979</v>
          </cell>
          <cell r="D31" t="str">
            <v>Samirejo Dawe Kudus</v>
          </cell>
          <cell r="E31" t="str">
            <v>BP / BK Kelas 8</v>
          </cell>
        </row>
        <row r="32">
          <cell r="A32">
            <v>30</v>
          </cell>
          <cell r="B32" t="str">
            <v>H. A. HAMDI ASMU'I, LC</v>
          </cell>
          <cell r="C32" t="str">
            <v>Pekalongan, 20-09-1964</v>
          </cell>
          <cell r="D32" t="str">
            <v>Jekulo Jekulo Kudus</v>
          </cell>
          <cell r="E32" t="str">
            <v>Wali Kelas 9 D</v>
          </cell>
        </row>
        <row r="33">
          <cell r="A33">
            <v>31</v>
          </cell>
          <cell r="B33" t="str">
            <v>H. HIMAM 'AWALY, LC</v>
          </cell>
          <cell r="C33" t="str">
            <v>Kudus, 09-04-1976</v>
          </cell>
          <cell r="D33" t="str">
            <v>Langgardalem Kota Kudus</v>
          </cell>
          <cell r="E33" t="str">
            <v>Wali Kelas 7 D</v>
          </cell>
        </row>
        <row r="34">
          <cell r="A34">
            <v>32</v>
          </cell>
          <cell r="B34" t="str">
            <v>SALIM, S.Ag.</v>
          </cell>
          <cell r="C34" t="str">
            <v>Kudus, 17-02-1969</v>
          </cell>
          <cell r="D34" t="str">
            <v>Purwosari Kota Kudus</v>
          </cell>
          <cell r="E34" t="str">
            <v>Wali Kelas 9 B</v>
          </cell>
        </row>
        <row r="35">
          <cell r="A35">
            <v>33</v>
          </cell>
          <cell r="B35" t="str">
            <v>ZAINURI S.Ag.</v>
          </cell>
          <cell r="C35" t="str">
            <v>Kudus, 10-04-1972</v>
          </cell>
          <cell r="D35" t="str">
            <v>Kedungdowo Kaliwungu Kudus</v>
          </cell>
          <cell r="E35" t="str">
            <v>Wali Kelas 8 H</v>
          </cell>
        </row>
        <row r="36">
          <cell r="A36">
            <v>34</v>
          </cell>
          <cell r="B36" t="str">
            <v>M. ZAMRONI, S.Ag.</v>
          </cell>
          <cell r="C36" t="str">
            <v>Kudus, 28-01-1974</v>
          </cell>
          <cell r="D36" t="str">
            <v>Puyoh Dawe Kudus</v>
          </cell>
          <cell r="E36" t="str">
            <v>Wali Kelas 7 E</v>
          </cell>
        </row>
        <row r="37">
          <cell r="A37">
            <v>35</v>
          </cell>
          <cell r="B37" t="str">
            <v>ABDUL FATAH, S.Ag.</v>
          </cell>
          <cell r="C37" t="str">
            <v>Kudus, 10-05-1972</v>
          </cell>
          <cell r="D37" t="str">
            <v>Honggosuco Jekulo Kudus</v>
          </cell>
          <cell r="E37" t="str">
            <v>Wali Kelas 9 c</v>
          </cell>
        </row>
        <row r="38">
          <cell r="A38">
            <v>36</v>
          </cell>
          <cell r="B38" t="str">
            <v>HERMAWAN SUDARYANTO, S.Ag</v>
          </cell>
          <cell r="C38" t="str">
            <v>Kudus, 29-04-1974</v>
          </cell>
          <cell r="D38" t="str">
            <v>Panjunan Kulon Kota Kudus</v>
          </cell>
          <cell r="E38" t="str">
            <v>Wali Kelas 9 A</v>
          </cell>
        </row>
        <row r="39">
          <cell r="A39">
            <v>37</v>
          </cell>
          <cell r="B39" t="str">
            <v>SILAHUDDIN, M.S.I.</v>
          </cell>
          <cell r="C39" t="str">
            <v>Kudus, 20-02-1973</v>
          </cell>
          <cell r="D39" t="str">
            <v>Loram Kulon Jati Kudus</v>
          </cell>
          <cell r="E39" t="str">
            <v>Wali Kelas 7 B</v>
          </cell>
        </row>
        <row r="40">
          <cell r="A40">
            <v>38</v>
          </cell>
          <cell r="B40" t="str">
            <v>YUSRON SYARAFI, S.Pd.T.</v>
          </cell>
          <cell r="C40" t="str">
            <v>Kudus, 03-02-1981</v>
          </cell>
          <cell r="D40" t="str">
            <v>Purwosari Kota Kudus</v>
          </cell>
          <cell r="E40" t="str">
            <v>Wali Kelas 8 G</v>
          </cell>
        </row>
        <row r="41">
          <cell r="A41">
            <v>39</v>
          </cell>
          <cell r="B41" t="str">
            <v>MUTHOHHAR, M.Pd.</v>
          </cell>
          <cell r="C41" t="str">
            <v>Kudus, 21-01-1983</v>
          </cell>
          <cell r="D41" t="str">
            <v>Tenggeles Mejobo Kudus</v>
          </cell>
          <cell r="E41" t="str">
            <v>Wali Kelas 8C</v>
          </cell>
        </row>
        <row r="42">
          <cell r="A42">
            <v>40</v>
          </cell>
          <cell r="B42" t="str">
            <v>ROFIQ SETIAWAN,S.Pd.</v>
          </cell>
          <cell r="C42" t="str">
            <v>Kudus, 04-01-1977</v>
          </cell>
          <cell r="D42" t="str">
            <v>Temulus Mejobo Kudus</v>
          </cell>
          <cell r="E42" t="str">
            <v>Wali Kelas 9 E</v>
          </cell>
        </row>
        <row r="43">
          <cell r="A43">
            <v>41</v>
          </cell>
          <cell r="B43" t="str">
            <v>Drs. SUTOMO</v>
          </cell>
          <cell r="C43" t="str">
            <v>Kudus, 20-07-1962</v>
          </cell>
          <cell r="D43" t="str">
            <v>Karangmalang Gebog Kudus</v>
          </cell>
          <cell r="E43" t="str">
            <v>Wali Kelas 8 F</v>
          </cell>
        </row>
        <row r="44">
          <cell r="A44">
            <v>42</v>
          </cell>
          <cell r="B44" t="str">
            <v>WALUYO</v>
          </cell>
          <cell r="C44" t="str">
            <v>Kudus, 12-12-1966</v>
          </cell>
          <cell r="D44" t="str">
            <v>Kedungsari Gebog Kudus</v>
          </cell>
          <cell r="E44" t="str">
            <v>Wali Kelas 8 B</v>
          </cell>
        </row>
        <row r="45">
          <cell r="A45">
            <v>43</v>
          </cell>
          <cell r="B45" t="str">
            <v>ARIF MUSTA'IN, S.PdI.</v>
          </cell>
          <cell r="C45" t="str">
            <v>Kudus, 28-12-1979</v>
          </cell>
          <cell r="D45" t="str">
            <v>Kedungdowo Kaliwungu Kudus</v>
          </cell>
          <cell r="E45" t="str">
            <v>Kepala Lab Komputer</v>
          </cell>
        </row>
        <row r="46">
          <cell r="A46">
            <v>44</v>
          </cell>
          <cell r="B46" t="str">
            <v>SALIM, S.Ag.</v>
          </cell>
          <cell r="C46" t="str">
            <v>Kudus, 17-02-1969</v>
          </cell>
          <cell r="D46" t="str">
            <v>Purwosari Kota Kudus</v>
          </cell>
          <cell r="E46" t="str">
            <v>Kepala Lab. Multimedia</v>
          </cell>
        </row>
        <row r="47">
          <cell r="A47">
            <v>45</v>
          </cell>
          <cell r="B47" t="str">
            <v>BUDI TJAHJADI, S.Pt.</v>
          </cell>
          <cell r="C47" t="str">
            <v>Kudus, 16-09-1970</v>
          </cell>
          <cell r="D47" t="str">
            <v>Bakalan Krapyak Klw Kudus</v>
          </cell>
          <cell r="E47" t="str">
            <v>Kepala Lab IPA</v>
          </cell>
        </row>
        <row r="48">
          <cell r="A48">
            <v>46</v>
          </cell>
          <cell r="B48" t="str">
            <v>ROFIQ SETIAWAN,S.Pd.</v>
          </cell>
          <cell r="C48" t="str">
            <v>Kudus, 04-01-1977</v>
          </cell>
          <cell r="D48" t="str">
            <v>Temulus Mejobo Kudus</v>
          </cell>
          <cell r="E48" t="str">
            <v>Kepala Lab Bahasa</v>
          </cell>
        </row>
        <row r="49">
          <cell r="A49">
            <v>47</v>
          </cell>
          <cell r="B49" t="str">
            <v>TAUFIQUR ROHMAN</v>
          </cell>
          <cell r="C49" t="str">
            <v>Kudus, 17-02-1988</v>
          </cell>
          <cell r="D49" t="str">
            <v>Singocandi Kota Kudus</v>
          </cell>
          <cell r="E49" t="str">
            <v>Pembina Pramuka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BUM UJIAN 2015"/>
      <sheetName val="DATA LOKAL2015"/>
      <sheetName val="logo"/>
      <sheetName val="ALBUM UJIAN 2014"/>
      <sheetName val="DATA LOKAL 2014"/>
      <sheetName val="ALBUM UJIAN 2013"/>
      <sheetName val="DATA LOKAL 2013"/>
      <sheetName val="DATA LOKAL 2012"/>
      <sheetName val="codene"/>
      <sheetName val="ALBUM UJIAN 2012"/>
      <sheetName val="Data Lokal 2011"/>
      <sheetName val="Data Lokal 2010"/>
      <sheetName val="ALBUM UJIA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>
            <v>1</v>
          </cell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</row>
        <row r="2">
          <cell r="A2">
            <v>2</v>
          </cell>
          <cell r="B2">
            <v>6</v>
          </cell>
          <cell r="C2">
            <v>7</v>
          </cell>
          <cell r="D2">
            <v>8</v>
          </cell>
          <cell r="E2">
            <v>9</v>
          </cell>
          <cell r="F2">
            <v>10</v>
          </cell>
        </row>
        <row r="3">
          <cell r="A3">
            <v>3</v>
          </cell>
          <cell r="B3">
            <v>11</v>
          </cell>
          <cell r="C3">
            <v>12</v>
          </cell>
          <cell r="D3">
            <v>13</v>
          </cell>
          <cell r="E3">
            <v>14</v>
          </cell>
          <cell r="F3">
            <v>15</v>
          </cell>
        </row>
        <row r="4">
          <cell r="A4">
            <v>4</v>
          </cell>
          <cell r="B4">
            <v>16</v>
          </cell>
          <cell r="C4">
            <v>17</v>
          </cell>
          <cell r="D4">
            <v>18</v>
          </cell>
          <cell r="E4">
            <v>19</v>
          </cell>
          <cell r="F4">
            <v>20</v>
          </cell>
        </row>
        <row r="5">
          <cell r="A5">
            <v>5</v>
          </cell>
          <cell r="B5">
            <v>21</v>
          </cell>
          <cell r="C5">
            <v>22</v>
          </cell>
          <cell r="D5">
            <v>23</v>
          </cell>
          <cell r="E5">
            <v>24</v>
          </cell>
          <cell r="F5">
            <v>25</v>
          </cell>
        </row>
        <row r="6">
          <cell r="A6">
            <v>6</v>
          </cell>
          <cell r="B6">
            <v>26</v>
          </cell>
          <cell r="C6">
            <v>27</v>
          </cell>
          <cell r="D6">
            <v>28</v>
          </cell>
          <cell r="E6">
            <v>29</v>
          </cell>
          <cell r="F6">
            <v>30</v>
          </cell>
        </row>
        <row r="7">
          <cell r="A7">
            <v>7</v>
          </cell>
          <cell r="B7">
            <v>31</v>
          </cell>
          <cell r="C7">
            <v>32</v>
          </cell>
          <cell r="D7">
            <v>33</v>
          </cell>
          <cell r="E7">
            <v>34</v>
          </cell>
          <cell r="F7">
            <v>35</v>
          </cell>
        </row>
        <row r="8">
          <cell r="A8">
            <v>8</v>
          </cell>
          <cell r="B8">
            <v>36</v>
          </cell>
          <cell r="C8">
            <v>37</v>
          </cell>
          <cell r="D8">
            <v>38</v>
          </cell>
          <cell r="E8">
            <v>39</v>
          </cell>
          <cell r="F8">
            <v>40</v>
          </cell>
        </row>
        <row r="9">
          <cell r="A9">
            <v>9</v>
          </cell>
          <cell r="B9">
            <v>41</v>
          </cell>
          <cell r="C9">
            <v>42</v>
          </cell>
          <cell r="D9">
            <v>43</v>
          </cell>
          <cell r="E9">
            <v>44</v>
          </cell>
          <cell r="F9">
            <v>45</v>
          </cell>
        </row>
        <row r="10">
          <cell r="A10">
            <v>10</v>
          </cell>
          <cell r="B10">
            <v>46</v>
          </cell>
          <cell r="C10">
            <v>47</v>
          </cell>
          <cell r="D10">
            <v>48</v>
          </cell>
          <cell r="E10">
            <v>49</v>
          </cell>
          <cell r="F10">
            <v>50</v>
          </cell>
        </row>
        <row r="11">
          <cell r="A11">
            <v>11</v>
          </cell>
          <cell r="B11">
            <v>51</v>
          </cell>
          <cell r="C11">
            <v>52</v>
          </cell>
          <cell r="D11">
            <v>53</v>
          </cell>
          <cell r="E11">
            <v>54</v>
          </cell>
          <cell r="F11">
            <v>55</v>
          </cell>
        </row>
        <row r="12">
          <cell r="A12">
            <v>12</v>
          </cell>
          <cell r="B12">
            <v>56</v>
          </cell>
          <cell r="C12">
            <v>57</v>
          </cell>
          <cell r="D12">
            <v>58</v>
          </cell>
          <cell r="E12">
            <v>59</v>
          </cell>
          <cell r="F12">
            <v>60</v>
          </cell>
        </row>
        <row r="13">
          <cell r="A13">
            <v>13</v>
          </cell>
          <cell r="B13">
            <v>61</v>
          </cell>
          <cell r="C13">
            <v>62</v>
          </cell>
          <cell r="D13">
            <v>63</v>
          </cell>
          <cell r="E13">
            <v>64</v>
          </cell>
          <cell r="F13">
            <v>65</v>
          </cell>
        </row>
        <row r="14">
          <cell r="A14">
            <v>14</v>
          </cell>
          <cell r="B14">
            <v>66</v>
          </cell>
          <cell r="C14">
            <v>67</v>
          </cell>
          <cell r="D14">
            <v>68</v>
          </cell>
          <cell r="E14">
            <v>69</v>
          </cell>
          <cell r="F14">
            <v>70</v>
          </cell>
        </row>
        <row r="15">
          <cell r="A15">
            <v>15</v>
          </cell>
          <cell r="B15">
            <v>71</v>
          </cell>
          <cell r="C15">
            <v>72</v>
          </cell>
          <cell r="D15">
            <v>73</v>
          </cell>
          <cell r="E15">
            <v>74</v>
          </cell>
          <cell r="F15">
            <v>75</v>
          </cell>
        </row>
        <row r="16">
          <cell r="A16">
            <v>16</v>
          </cell>
          <cell r="B16">
            <v>76</v>
          </cell>
          <cell r="C16">
            <v>77</v>
          </cell>
          <cell r="D16">
            <v>78</v>
          </cell>
          <cell r="E16">
            <v>79</v>
          </cell>
          <cell r="F16">
            <v>80</v>
          </cell>
        </row>
        <row r="17">
          <cell r="A17">
            <v>17</v>
          </cell>
          <cell r="B17">
            <v>81</v>
          </cell>
          <cell r="C17">
            <v>82</v>
          </cell>
          <cell r="D17">
            <v>83</v>
          </cell>
          <cell r="E17">
            <v>84</v>
          </cell>
          <cell r="F17">
            <v>85</v>
          </cell>
        </row>
        <row r="18">
          <cell r="A18">
            <v>18</v>
          </cell>
          <cell r="B18">
            <v>86</v>
          </cell>
          <cell r="C18">
            <v>87</v>
          </cell>
          <cell r="D18">
            <v>88</v>
          </cell>
          <cell r="E18">
            <v>89</v>
          </cell>
          <cell r="F18">
            <v>90</v>
          </cell>
        </row>
        <row r="19">
          <cell r="A19">
            <v>19</v>
          </cell>
          <cell r="B19">
            <v>91</v>
          </cell>
          <cell r="C19">
            <v>92</v>
          </cell>
          <cell r="D19">
            <v>93</v>
          </cell>
          <cell r="E19">
            <v>94</v>
          </cell>
          <cell r="F19">
            <v>95</v>
          </cell>
        </row>
        <row r="20">
          <cell r="A20">
            <v>20</v>
          </cell>
          <cell r="B20">
            <v>96</v>
          </cell>
          <cell r="C20">
            <v>97</v>
          </cell>
          <cell r="D20">
            <v>98</v>
          </cell>
          <cell r="E20">
            <v>99</v>
          </cell>
          <cell r="F20">
            <v>100</v>
          </cell>
        </row>
        <row r="21">
          <cell r="A21">
            <v>21</v>
          </cell>
          <cell r="B21">
            <v>101</v>
          </cell>
          <cell r="C21">
            <v>102</v>
          </cell>
          <cell r="D21">
            <v>103</v>
          </cell>
          <cell r="E21">
            <v>104</v>
          </cell>
          <cell r="F21">
            <v>105</v>
          </cell>
        </row>
        <row r="22">
          <cell r="A22">
            <v>22</v>
          </cell>
          <cell r="B22">
            <v>106</v>
          </cell>
          <cell r="C22">
            <v>107</v>
          </cell>
          <cell r="D22">
            <v>108</v>
          </cell>
          <cell r="E22">
            <v>109</v>
          </cell>
          <cell r="F22">
            <v>110</v>
          </cell>
        </row>
        <row r="23">
          <cell r="A23">
            <v>23</v>
          </cell>
          <cell r="B23">
            <v>111</v>
          </cell>
          <cell r="C23">
            <v>112</v>
          </cell>
          <cell r="D23">
            <v>113</v>
          </cell>
          <cell r="E23">
            <v>114</v>
          </cell>
          <cell r="F23">
            <v>115</v>
          </cell>
        </row>
        <row r="24">
          <cell r="A24">
            <v>24</v>
          </cell>
          <cell r="B24">
            <v>116</v>
          </cell>
          <cell r="C24">
            <v>117</v>
          </cell>
          <cell r="D24">
            <v>118</v>
          </cell>
          <cell r="E24">
            <v>119</v>
          </cell>
          <cell r="F24">
            <v>120</v>
          </cell>
        </row>
        <row r="25">
          <cell r="A25">
            <v>25</v>
          </cell>
          <cell r="B25">
            <v>121</v>
          </cell>
          <cell r="C25">
            <v>122</v>
          </cell>
          <cell r="D25">
            <v>123</v>
          </cell>
          <cell r="E25">
            <v>124</v>
          </cell>
          <cell r="F25">
            <v>125</v>
          </cell>
        </row>
        <row r="26">
          <cell r="A26">
            <v>26</v>
          </cell>
          <cell r="B26">
            <v>126</v>
          </cell>
          <cell r="C26">
            <v>127</v>
          </cell>
          <cell r="D26">
            <v>128</v>
          </cell>
          <cell r="E26">
            <v>129</v>
          </cell>
          <cell r="F26">
            <v>130</v>
          </cell>
        </row>
        <row r="27">
          <cell r="A27">
            <v>27</v>
          </cell>
          <cell r="B27">
            <v>131</v>
          </cell>
          <cell r="C27">
            <v>132</v>
          </cell>
          <cell r="D27">
            <v>133</v>
          </cell>
          <cell r="E27">
            <v>134</v>
          </cell>
          <cell r="F27">
            <v>135</v>
          </cell>
        </row>
        <row r="28">
          <cell r="A28">
            <v>28</v>
          </cell>
          <cell r="B28">
            <v>136</v>
          </cell>
          <cell r="C28">
            <v>137</v>
          </cell>
          <cell r="D28">
            <v>138</v>
          </cell>
          <cell r="E28">
            <v>139</v>
          </cell>
          <cell r="F28">
            <v>140</v>
          </cell>
        </row>
        <row r="29">
          <cell r="A29">
            <v>29</v>
          </cell>
          <cell r="B29">
            <v>141</v>
          </cell>
          <cell r="C29">
            <v>142</v>
          </cell>
          <cell r="D29">
            <v>143</v>
          </cell>
          <cell r="E29">
            <v>144</v>
          </cell>
          <cell r="F29">
            <v>145</v>
          </cell>
        </row>
        <row r="30">
          <cell r="A30">
            <v>30</v>
          </cell>
          <cell r="B30">
            <v>146</v>
          </cell>
          <cell r="C30">
            <v>147</v>
          </cell>
          <cell r="D30">
            <v>148</v>
          </cell>
          <cell r="E30">
            <v>149</v>
          </cell>
          <cell r="F30">
            <v>150</v>
          </cell>
        </row>
        <row r="31">
          <cell r="A31">
            <v>31</v>
          </cell>
          <cell r="B31">
            <v>151</v>
          </cell>
          <cell r="C31">
            <v>152</v>
          </cell>
          <cell r="D31">
            <v>153</v>
          </cell>
          <cell r="E31">
            <v>154</v>
          </cell>
          <cell r="F31">
            <v>155</v>
          </cell>
        </row>
        <row r="32">
          <cell r="A32">
            <v>32</v>
          </cell>
          <cell r="B32">
            <v>156</v>
          </cell>
          <cell r="C32">
            <v>157</v>
          </cell>
          <cell r="D32">
            <v>158</v>
          </cell>
          <cell r="E32">
            <v>159</v>
          </cell>
          <cell r="F32">
            <v>160</v>
          </cell>
        </row>
        <row r="33">
          <cell r="A33">
            <v>33</v>
          </cell>
          <cell r="B33">
            <v>161</v>
          </cell>
          <cell r="C33">
            <v>162</v>
          </cell>
          <cell r="D33">
            <v>163</v>
          </cell>
          <cell r="E33">
            <v>164</v>
          </cell>
          <cell r="F33">
            <v>165</v>
          </cell>
        </row>
        <row r="34">
          <cell r="A34">
            <v>34</v>
          </cell>
          <cell r="B34">
            <v>166</v>
          </cell>
          <cell r="C34">
            <v>167</v>
          </cell>
          <cell r="D34">
            <v>168</v>
          </cell>
          <cell r="E34">
            <v>169</v>
          </cell>
          <cell r="F34">
            <v>170</v>
          </cell>
        </row>
        <row r="35">
          <cell r="A35">
            <v>35</v>
          </cell>
          <cell r="B35">
            <v>171</v>
          </cell>
          <cell r="C35">
            <v>172</v>
          </cell>
          <cell r="D35">
            <v>173</v>
          </cell>
          <cell r="E35">
            <v>174</v>
          </cell>
          <cell r="F35">
            <v>175</v>
          </cell>
        </row>
        <row r="36">
          <cell r="A36">
            <v>36</v>
          </cell>
          <cell r="B36">
            <v>176</v>
          </cell>
          <cell r="C36">
            <v>177</v>
          </cell>
          <cell r="D36">
            <v>178</v>
          </cell>
          <cell r="E36">
            <v>179</v>
          </cell>
          <cell r="F36">
            <v>180</v>
          </cell>
        </row>
        <row r="37">
          <cell r="A37">
            <v>37</v>
          </cell>
          <cell r="B37">
            <v>181</v>
          </cell>
          <cell r="C37">
            <v>182</v>
          </cell>
          <cell r="D37">
            <v>183</v>
          </cell>
          <cell r="E37">
            <v>184</v>
          </cell>
          <cell r="F37">
            <v>185</v>
          </cell>
        </row>
        <row r="38">
          <cell r="A38">
            <v>38</v>
          </cell>
          <cell r="B38">
            <v>186</v>
          </cell>
          <cell r="C38">
            <v>187</v>
          </cell>
          <cell r="D38">
            <v>188</v>
          </cell>
          <cell r="E38">
            <v>189</v>
          </cell>
          <cell r="F38">
            <v>190</v>
          </cell>
        </row>
        <row r="39">
          <cell r="A39">
            <v>39</v>
          </cell>
          <cell r="B39">
            <v>191</v>
          </cell>
          <cell r="C39">
            <v>192</v>
          </cell>
          <cell r="D39">
            <v>193</v>
          </cell>
          <cell r="E39">
            <v>194</v>
          </cell>
          <cell r="F39">
            <v>195</v>
          </cell>
        </row>
        <row r="40">
          <cell r="A40">
            <v>40</v>
          </cell>
          <cell r="B40">
            <v>196</v>
          </cell>
          <cell r="C40">
            <v>197</v>
          </cell>
          <cell r="D40">
            <v>198</v>
          </cell>
          <cell r="E40">
            <v>199</v>
          </cell>
          <cell r="F40">
            <v>200</v>
          </cell>
        </row>
        <row r="41">
          <cell r="A41">
            <v>41</v>
          </cell>
          <cell r="B41">
            <v>201</v>
          </cell>
          <cell r="C41">
            <v>202</v>
          </cell>
          <cell r="D41">
            <v>203</v>
          </cell>
          <cell r="E41">
            <v>204</v>
          </cell>
          <cell r="F41">
            <v>205</v>
          </cell>
        </row>
        <row r="42">
          <cell r="A42">
            <v>42</v>
          </cell>
          <cell r="B42">
            <v>206</v>
          </cell>
          <cell r="C42">
            <v>207</v>
          </cell>
          <cell r="D42">
            <v>208</v>
          </cell>
          <cell r="E42">
            <v>209</v>
          </cell>
          <cell r="F42">
            <v>210</v>
          </cell>
        </row>
        <row r="43">
          <cell r="A43">
            <v>43</v>
          </cell>
          <cell r="B43">
            <v>211</v>
          </cell>
          <cell r="C43">
            <v>212</v>
          </cell>
          <cell r="D43">
            <v>213</v>
          </cell>
          <cell r="E43">
            <v>214</v>
          </cell>
          <cell r="F43">
            <v>215</v>
          </cell>
        </row>
        <row r="44">
          <cell r="A44">
            <v>44</v>
          </cell>
          <cell r="B44">
            <v>216</v>
          </cell>
          <cell r="C44">
            <v>217</v>
          </cell>
          <cell r="D44">
            <v>218</v>
          </cell>
          <cell r="E44">
            <v>219</v>
          </cell>
          <cell r="F44">
            <v>220</v>
          </cell>
        </row>
        <row r="45">
          <cell r="A45">
            <v>45</v>
          </cell>
          <cell r="B45">
            <v>221</v>
          </cell>
          <cell r="C45">
            <v>222</v>
          </cell>
          <cell r="D45">
            <v>223</v>
          </cell>
          <cell r="E45">
            <v>224</v>
          </cell>
          <cell r="F45">
            <v>225</v>
          </cell>
        </row>
        <row r="46">
          <cell r="A46">
            <v>46</v>
          </cell>
          <cell r="B46">
            <v>226</v>
          </cell>
          <cell r="C46">
            <v>227</v>
          </cell>
          <cell r="D46">
            <v>228</v>
          </cell>
          <cell r="E46">
            <v>229</v>
          </cell>
          <cell r="F46">
            <v>230</v>
          </cell>
        </row>
        <row r="47">
          <cell r="A47">
            <v>47</v>
          </cell>
          <cell r="B47">
            <v>231</v>
          </cell>
          <cell r="C47">
            <v>232</v>
          </cell>
          <cell r="D47">
            <v>233</v>
          </cell>
          <cell r="E47">
            <v>234</v>
          </cell>
          <cell r="F47">
            <v>235</v>
          </cell>
        </row>
        <row r="48">
          <cell r="A48">
            <v>48</v>
          </cell>
          <cell r="B48">
            <v>236</v>
          </cell>
          <cell r="C48">
            <v>237</v>
          </cell>
          <cell r="D48">
            <v>238</v>
          </cell>
          <cell r="E48">
            <v>239</v>
          </cell>
          <cell r="F48">
            <v>240</v>
          </cell>
        </row>
        <row r="49">
          <cell r="A49">
            <v>49</v>
          </cell>
          <cell r="B49">
            <v>241</v>
          </cell>
          <cell r="C49">
            <v>242</v>
          </cell>
          <cell r="D49">
            <v>243</v>
          </cell>
          <cell r="E49">
            <v>244</v>
          </cell>
          <cell r="F49">
            <v>245</v>
          </cell>
        </row>
        <row r="50">
          <cell r="A50">
            <v>50</v>
          </cell>
          <cell r="B50">
            <v>246</v>
          </cell>
          <cell r="C50">
            <v>247</v>
          </cell>
          <cell r="D50">
            <v>248</v>
          </cell>
          <cell r="E50">
            <v>249</v>
          </cell>
          <cell r="F50">
            <v>250</v>
          </cell>
        </row>
        <row r="51">
          <cell r="A51">
            <v>51</v>
          </cell>
          <cell r="B51">
            <v>251</v>
          </cell>
          <cell r="C51">
            <v>252</v>
          </cell>
          <cell r="D51">
            <v>253</v>
          </cell>
          <cell r="E51">
            <v>254</v>
          </cell>
          <cell r="F51">
            <v>255</v>
          </cell>
        </row>
        <row r="52">
          <cell r="A52">
            <v>52</v>
          </cell>
          <cell r="B52">
            <v>256</v>
          </cell>
          <cell r="C52">
            <v>257</v>
          </cell>
          <cell r="D52">
            <v>258</v>
          </cell>
          <cell r="E52">
            <v>259</v>
          </cell>
          <cell r="F52">
            <v>260</v>
          </cell>
        </row>
        <row r="53">
          <cell r="A53">
            <v>53</v>
          </cell>
          <cell r="B53">
            <v>261</v>
          </cell>
          <cell r="C53">
            <v>262</v>
          </cell>
          <cell r="D53">
            <v>263</v>
          </cell>
          <cell r="E53">
            <v>264</v>
          </cell>
          <cell r="F53">
            <v>265</v>
          </cell>
        </row>
        <row r="54">
          <cell r="A54">
            <v>54</v>
          </cell>
          <cell r="B54">
            <v>266</v>
          </cell>
          <cell r="C54">
            <v>267</v>
          </cell>
          <cell r="D54">
            <v>268</v>
          </cell>
          <cell r="E54">
            <v>269</v>
          </cell>
          <cell r="F54">
            <v>270</v>
          </cell>
        </row>
        <row r="55">
          <cell r="A55">
            <v>55</v>
          </cell>
          <cell r="B55">
            <v>271</v>
          </cell>
          <cell r="C55">
            <v>272</v>
          </cell>
          <cell r="D55">
            <v>273</v>
          </cell>
          <cell r="E55">
            <v>274</v>
          </cell>
          <cell r="F55">
            <v>275</v>
          </cell>
        </row>
        <row r="56">
          <cell r="A56">
            <v>56</v>
          </cell>
          <cell r="B56">
            <v>276</v>
          </cell>
          <cell r="C56">
            <v>277</v>
          </cell>
          <cell r="D56">
            <v>278</v>
          </cell>
          <cell r="E56">
            <v>279</v>
          </cell>
          <cell r="F56">
            <v>280</v>
          </cell>
        </row>
        <row r="57">
          <cell r="A57">
            <v>57</v>
          </cell>
          <cell r="B57">
            <v>281</v>
          </cell>
          <cell r="C57">
            <v>282</v>
          </cell>
          <cell r="D57">
            <v>283</v>
          </cell>
          <cell r="E57">
            <v>284</v>
          </cell>
          <cell r="F57">
            <v>285</v>
          </cell>
        </row>
        <row r="58">
          <cell r="A58">
            <v>58</v>
          </cell>
          <cell r="B58">
            <v>286</v>
          </cell>
          <cell r="C58">
            <v>287</v>
          </cell>
          <cell r="D58">
            <v>288</v>
          </cell>
          <cell r="E58">
            <v>289</v>
          </cell>
          <cell r="F58">
            <v>290</v>
          </cell>
        </row>
        <row r="59">
          <cell r="A59">
            <v>59</v>
          </cell>
          <cell r="B59">
            <v>291</v>
          </cell>
          <cell r="C59">
            <v>292</v>
          </cell>
          <cell r="D59">
            <v>293</v>
          </cell>
          <cell r="E59">
            <v>294</v>
          </cell>
          <cell r="F59">
            <v>295</v>
          </cell>
        </row>
        <row r="60">
          <cell r="A60">
            <v>60</v>
          </cell>
          <cell r="B60">
            <v>296</v>
          </cell>
          <cell r="C60">
            <v>297</v>
          </cell>
          <cell r="D60">
            <v>298</v>
          </cell>
          <cell r="E60">
            <v>299</v>
          </cell>
          <cell r="F60">
            <v>300</v>
          </cell>
        </row>
        <row r="61">
          <cell r="A61">
            <v>61</v>
          </cell>
          <cell r="B61">
            <v>301</v>
          </cell>
          <cell r="C61">
            <v>302</v>
          </cell>
          <cell r="D61">
            <v>303</v>
          </cell>
          <cell r="E61">
            <v>304</v>
          </cell>
          <cell r="F61">
            <v>305</v>
          </cell>
        </row>
        <row r="62">
          <cell r="A62">
            <v>62</v>
          </cell>
          <cell r="B62">
            <v>306</v>
          </cell>
          <cell r="C62">
            <v>307</v>
          </cell>
          <cell r="D62">
            <v>308</v>
          </cell>
          <cell r="E62">
            <v>309</v>
          </cell>
          <cell r="F62">
            <v>310</v>
          </cell>
        </row>
        <row r="63">
          <cell r="A63">
            <v>63</v>
          </cell>
          <cell r="B63">
            <v>311</v>
          </cell>
          <cell r="C63">
            <v>312</v>
          </cell>
          <cell r="D63">
            <v>313</v>
          </cell>
          <cell r="E63">
            <v>314</v>
          </cell>
          <cell r="F63">
            <v>315</v>
          </cell>
        </row>
        <row r="64">
          <cell r="A64">
            <v>64</v>
          </cell>
          <cell r="B64">
            <v>316</v>
          </cell>
          <cell r="C64">
            <v>317</v>
          </cell>
          <cell r="D64">
            <v>318</v>
          </cell>
          <cell r="E64">
            <v>319</v>
          </cell>
          <cell r="F64">
            <v>320</v>
          </cell>
        </row>
        <row r="65">
          <cell r="A65">
            <v>65</v>
          </cell>
          <cell r="B65">
            <v>321</v>
          </cell>
          <cell r="C65">
            <v>322</v>
          </cell>
          <cell r="D65">
            <v>323</v>
          </cell>
          <cell r="E65">
            <v>324</v>
          </cell>
          <cell r="F65">
            <v>325</v>
          </cell>
        </row>
        <row r="66">
          <cell r="A66">
            <v>66</v>
          </cell>
          <cell r="B66">
            <v>326</v>
          </cell>
          <cell r="C66">
            <v>327</v>
          </cell>
          <cell r="D66">
            <v>328</v>
          </cell>
          <cell r="E66">
            <v>329</v>
          </cell>
          <cell r="F66">
            <v>330</v>
          </cell>
        </row>
        <row r="67">
          <cell r="A67">
            <v>67</v>
          </cell>
          <cell r="B67">
            <v>331</v>
          </cell>
          <cell r="C67">
            <v>332</v>
          </cell>
          <cell r="D67">
            <v>333</v>
          </cell>
          <cell r="E67">
            <v>334</v>
          </cell>
          <cell r="F67">
            <v>335</v>
          </cell>
        </row>
        <row r="68">
          <cell r="A68">
            <v>68</v>
          </cell>
          <cell r="B68">
            <v>336</v>
          </cell>
          <cell r="C68">
            <v>337</v>
          </cell>
          <cell r="D68">
            <v>338</v>
          </cell>
          <cell r="E68">
            <v>339</v>
          </cell>
          <cell r="F68">
            <v>340</v>
          </cell>
        </row>
        <row r="69">
          <cell r="A69">
            <v>69</v>
          </cell>
          <cell r="B69">
            <v>341</v>
          </cell>
          <cell r="C69">
            <v>342</v>
          </cell>
          <cell r="D69">
            <v>343</v>
          </cell>
          <cell r="E69">
            <v>344</v>
          </cell>
          <cell r="F69">
            <v>345</v>
          </cell>
        </row>
        <row r="70">
          <cell r="A70">
            <v>70</v>
          </cell>
          <cell r="B70">
            <v>346</v>
          </cell>
          <cell r="C70">
            <v>347</v>
          </cell>
          <cell r="D70">
            <v>348</v>
          </cell>
          <cell r="E70">
            <v>349</v>
          </cell>
          <cell r="F70">
            <v>350</v>
          </cell>
        </row>
        <row r="71">
          <cell r="A71">
            <v>71</v>
          </cell>
          <cell r="B71">
            <v>351</v>
          </cell>
          <cell r="C71">
            <v>352</v>
          </cell>
          <cell r="D71">
            <v>353</v>
          </cell>
          <cell r="E71">
            <v>354</v>
          </cell>
          <cell r="F71">
            <v>355</v>
          </cell>
        </row>
        <row r="72">
          <cell r="A72">
            <v>72</v>
          </cell>
          <cell r="B72">
            <v>356</v>
          </cell>
          <cell r="C72">
            <v>357</v>
          </cell>
          <cell r="D72">
            <v>358</v>
          </cell>
          <cell r="E72">
            <v>359</v>
          </cell>
          <cell r="F72">
            <v>360</v>
          </cell>
        </row>
        <row r="73">
          <cell r="A73">
            <v>73</v>
          </cell>
          <cell r="B73">
            <v>361</v>
          </cell>
          <cell r="C73">
            <v>362</v>
          </cell>
          <cell r="D73">
            <v>363</v>
          </cell>
          <cell r="E73">
            <v>364</v>
          </cell>
          <cell r="F73">
            <v>365</v>
          </cell>
        </row>
        <row r="74">
          <cell r="A74">
            <v>74</v>
          </cell>
          <cell r="B74">
            <v>366</v>
          </cell>
          <cell r="C74">
            <v>367</v>
          </cell>
          <cell r="D74">
            <v>368</v>
          </cell>
          <cell r="E74">
            <v>369</v>
          </cell>
          <cell r="F74">
            <v>370</v>
          </cell>
        </row>
        <row r="75">
          <cell r="A75">
            <v>75</v>
          </cell>
          <cell r="B75">
            <v>371</v>
          </cell>
          <cell r="C75">
            <v>372</v>
          </cell>
          <cell r="D75">
            <v>373</v>
          </cell>
          <cell r="E75">
            <v>374</v>
          </cell>
          <cell r="F75">
            <v>375</v>
          </cell>
        </row>
        <row r="76">
          <cell r="A76">
            <v>76</v>
          </cell>
          <cell r="B76">
            <v>376</v>
          </cell>
          <cell r="C76">
            <v>377</v>
          </cell>
          <cell r="D76">
            <v>378</v>
          </cell>
          <cell r="E76">
            <v>379</v>
          </cell>
          <cell r="F76">
            <v>380</v>
          </cell>
        </row>
        <row r="77">
          <cell r="A77">
            <v>77</v>
          </cell>
          <cell r="B77">
            <v>381</v>
          </cell>
          <cell r="C77">
            <v>382</v>
          </cell>
          <cell r="D77">
            <v>383</v>
          </cell>
          <cell r="E77">
            <v>384</v>
          </cell>
          <cell r="F77">
            <v>385</v>
          </cell>
        </row>
        <row r="78">
          <cell r="A78">
            <v>78</v>
          </cell>
          <cell r="B78">
            <v>386</v>
          </cell>
          <cell r="C78">
            <v>387</v>
          </cell>
          <cell r="D78">
            <v>388</v>
          </cell>
          <cell r="E78">
            <v>389</v>
          </cell>
          <cell r="F78">
            <v>390</v>
          </cell>
        </row>
        <row r="79">
          <cell r="A79">
            <v>79</v>
          </cell>
          <cell r="B79">
            <v>391</v>
          </cell>
          <cell r="C79">
            <v>392</v>
          </cell>
          <cell r="D79">
            <v>393</v>
          </cell>
          <cell r="E79">
            <v>394</v>
          </cell>
          <cell r="F79">
            <v>395</v>
          </cell>
        </row>
        <row r="80">
          <cell r="A80">
            <v>80</v>
          </cell>
          <cell r="B80">
            <v>396</v>
          </cell>
          <cell r="C80">
            <v>397</v>
          </cell>
          <cell r="D80">
            <v>398</v>
          </cell>
          <cell r="E80">
            <v>399</v>
          </cell>
          <cell r="F80">
            <v>400</v>
          </cell>
        </row>
        <row r="81">
          <cell r="A81">
            <v>81</v>
          </cell>
          <cell r="B81">
            <v>401</v>
          </cell>
          <cell r="C81">
            <v>402</v>
          </cell>
          <cell r="D81">
            <v>403</v>
          </cell>
          <cell r="E81">
            <v>404</v>
          </cell>
          <cell r="F81">
            <v>405</v>
          </cell>
        </row>
        <row r="82">
          <cell r="A82">
            <v>82</v>
          </cell>
          <cell r="B82">
            <v>406</v>
          </cell>
          <cell r="C82">
            <v>407</v>
          </cell>
          <cell r="D82">
            <v>408</v>
          </cell>
          <cell r="E82">
            <v>409</v>
          </cell>
          <cell r="F82">
            <v>410</v>
          </cell>
        </row>
        <row r="83">
          <cell r="A83">
            <v>83</v>
          </cell>
          <cell r="B83">
            <v>411</v>
          </cell>
          <cell r="C83">
            <v>412</v>
          </cell>
          <cell r="D83">
            <v>413</v>
          </cell>
          <cell r="E83">
            <v>414</v>
          </cell>
          <cell r="F83">
            <v>415</v>
          </cell>
        </row>
        <row r="84">
          <cell r="A84">
            <v>84</v>
          </cell>
          <cell r="B84">
            <v>416</v>
          </cell>
          <cell r="C84">
            <v>417</v>
          </cell>
          <cell r="D84">
            <v>418</v>
          </cell>
          <cell r="E84">
            <v>419</v>
          </cell>
          <cell r="F84">
            <v>420</v>
          </cell>
        </row>
        <row r="85">
          <cell r="A85">
            <v>85</v>
          </cell>
          <cell r="B85">
            <v>421</v>
          </cell>
          <cell r="C85">
            <v>422</v>
          </cell>
          <cell r="D85">
            <v>423</v>
          </cell>
          <cell r="E85">
            <v>424</v>
          </cell>
          <cell r="F85">
            <v>425</v>
          </cell>
        </row>
        <row r="86">
          <cell r="A86">
            <v>86</v>
          </cell>
          <cell r="B86">
            <v>426</v>
          </cell>
          <cell r="C86">
            <v>427</v>
          </cell>
          <cell r="D86">
            <v>428</v>
          </cell>
          <cell r="E86">
            <v>429</v>
          </cell>
          <cell r="F86">
            <v>430</v>
          </cell>
        </row>
        <row r="87">
          <cell r="A87">
            <v>87</v>
          </cell>
          <cell r="B87">
            <v>431</v>
          </cell>
          <cell r="C87">
            <v>432</v>
          </cell>
          <cell r="D87">
            <v>433</v>
          </cell>
          <cell r="E87">
            <v>434</v>
          </cell>
          <cell r="F87">
            <v>435</v>
          </cell>
        </row>
        <row r="88">
          <cell r="A88">
            <v>88</v>
          </cell>
          <cell r="B88">
            <v>436</v>
          </cell>
          <cell r="C88">
            <v>437</v>
          </cell>
          <cell r="D88">
            <v>438</v>
          </cell>
          <cell r="E88">
            <v>439</v>
          </cell>
          <cell r="F88">
            <v>440</v>
          </cell>
        </row>
        <row r="89">
          <cell r="A89">
            <v>89</v>
          </cell>
          <cell r="B89">
            <v>441</v>
          </cell>
          <cell r="C89">
            <v>442</v>
          </cell>
          <cell r="D89">
            <v>443</v>
          </cell>
          <cell r="E89">
            <v>444</v>
          </cell>
          <cell r="F89">
            <v>445</v>
          </cell>
        </row>
        <row r="90">
          <cell r="A90">
            <v>90</v>
          </cell>
          <cell r="B90">
            <v>446</v>
          </cell>
          <cell r="C90">
            <v>447</v>
          </cell>
          <cell r="D90">
            <v>448</v>
          </cell>
          <cell r="E90">
            <v>449</v>
          </cell>
          <cell r="F90">
            <v>450</v>
          </cell>
        </row>
        <row r="91">
          <cell r="A91">
            <v>91</v>
          </cell>
          <cell r="B91">
            <v>451</v>
          </cell>
          <cell r="C91">
            <v>452</v>
          </cell>
          <cell r="D91">
            <v>453</v>
          </cell>
          <cell r="E91">
            <v>454</v>
          </cell>
          <cell r="F91">
            <v>455</v>
          </cell>
        </row>
        <row r="92">
          <cell r="A92">
            <v>92</v>
          </cell>
          <cell r="B92">
            <v>456</v>
          </cell>
          <cell r="C92">
            <v>457</v>
          </cell>
          <cell r="D92">
            <v>458</v>
          </cell>
          <cell r="E92">
            <v>459</v>
          </cell>
          <cell r="F92">
            <v>460</v>
          </cell>
        </row>
        <row r="93">
          <cell r="A93">
            <v>93</v>
          </cell>
          <cell r="B93">
            <v>461</v>
          </cell>
          <cell r="C93">
            <v>462</v>
          </cell>
          <cell r="D93">
            <v>463</v>
          </cell>
          <cell r="E93">
            <v>464</v>
          </cell>
          <cell r="F93">
            <v>465</v>
          </cell>
        </row>
        <row r="94">
          <cell r="A94">
            <v>94</v>
          </cell>
          <cell r="B94">
            <v>466</v>
          </cell>
          <cell r="C94">
            <v>467</v>
          </cell>
          <cell r="D94">
            <v>468</v>
          </cell>
          <cell r="E94">
            <v>469</v>
          </cell>
          <cell r="F94">
            <v>470</v>
          </cell>
        </row>
        <row r="95">
          <cell r="A95">
            <v>95</v>
          </cell>
          <cell r="B95">
            <v>471</v>
          </cell>
          <cell r="C95">
            <v>472</v>
          </cell>
          <cell r="D95">
            <v>473</v>
          </cell>
          <cell r="E95">
            <v>474</v>
          </cell>
          <cell r="F95">
            <v>475</v>
          </cell>
        </row>
        <row r="96">
          <cell r="A96">
            <v>96</v>
          </cell>
          <cell r="B96">
            <v>476</v>
          </cell>
          <cell r="C96">
            <v>477</v>
          </cell>
          <cell r="D96">
            <v>478</v>
          </cell>
          <cell r="E96">
            <v>479</v>
          </cell>
          <cell r="F96">
            <v>480</v>
          </cell>
        </row>
        <row r="97">
          <cell r="A97">
            <v>97</v>
          </cell>
          <cell r="B97">
            <v>481</v>
          </cell>
          <cell r="C97">
            <v>482</v>
          </cell>
          <cell r="D97">
            <v>483</v>
          </cell>
          <cell r="E97">
            <v>484</v>
          </cell>
          <cell r="F97">
            <v>485</v>
          </cell>
        </row>
        <row r="98">
          <cell r="A98">
            <v>98</v>
          </cell>
          <cell r="B98">
            <v>486</v>
          </cell>
          <cell r="C98">
            <v>487</v>
          </cell>
          <cell r="D98">
            <v>488</v>
          </cell>
          <cell r="E98">
            <v>489</v>
          </cell>
          <cell r="F98">
            <v>490</v>
          </cell>
        </row>
        <row r="99">
          <cell r="A99">
            <v>99</v>
          </cell>
          <cell r="B99">
            <v>491</v>
          </cell>
          <cell r="C99">
            <v>492</v>
          </cell>
          <cell r="D99">
            <v>493</v>
          </cell>
          <cell r="E99">
            <v>494</v>
          </cell>
          <cell r="F99">
            <v>495</v>
          </cell>
        </row>
        <row r="100">
          <cell r="A100">
            <v>100</v>
          </cell>
          <cell r="B100">
            <v>496</v>
          </cell>
          <cell r="C100">
            <v>497</v>
          </cell>
          <cell r="D100">
            <v>498</v>
          </cell>
          <cell r="E100">
            <v>499</v>
          </cell>
          <cell r="F100">
            <v>500</v>
          </cell>
        </row>
        <row r="101">
          <cell r="A101">
            <v>101</v>
          </cell>
          <cell r="B101">
            <v>501</v>
          </cell>
          <cell r="C101">
            <v>502</v>
          </cell>
          <cell r="D101">
            <v>503</v>
          </cell>
          <cell r="E101">
            <v>504</v>
          </cell>
          <cell r="F101">
            <v>505</v>
          </cell>
        </row>
        <row r="102">
          <cell r="A102">
            <v>102</v>
          </cell>
          <cell r="B102">
            <v>506</v>
          </cell>
          <cell r="C102">
            <v>507</v>
          </cell>
          <cell r="D102">
            <v>508</v>
          </cell>
          <cell r="E102">
            <v>509</v>
          </cell>
          <cell r="F102">
            <v>510</v>
          </cell>
        </row>
        <row r="103">
          <cell r="A103">
            <v>103</v>
          </cell>
          <cell r="B103">
            <v>511</v>
          </cell>
          <cell r="C103">
            <v>512</v>
          </cell>
          <cell r="D103">
            <v>513</v>
          </cell>
          <cell r="E103">
            <v>514</v>
          </cell>
          <cell r="F103">
            <v>515</v>
          </cell>
        </row>
        <row r="104">
          <cell r="A104">
            <v>104</v>
          </cell>
          <cell r="B104">
            <v>516</v>
          </cell>
          <cell r="C104">
            <v>517</v>
          </cell>
          <cell r="D104">
            <v>518</v>
          </cell>
          <cell r="E104">
            <v>519</v>
          </cell>
          <cell r="F104">
            <v>520</v>
          </cell>
        </row>
        <row r="105">
          <cell r="A105">
            <v>105</v>
          </cell>
          <cell r="B105">
            <v>521</v>
          </cell>
          <cell r="C105">
            <v>522</v>
          </cell>
          <cell r="D105">
            <v>523</v>
          </cell>
          <cell r="E105">
            <v>524</v>
          </cell>
          <cell r="F105">
            <v>525</v>
          </cell>
        </row>
        <row r="106">
          <cell r="A106">
            <v>106</v>
          </cell>
          <cell r="B106">
            <v>526</v>
          </cell>
          <cell r="C106">
            <v>527</v>
          </cell>
          <cell r="D106">
            <v>528</v>
          </cell>
          <cell r="E106">
            <v>529</v>
          </cell>
          <cell r="F106">
            <v>530</v>
          </cell>
        </row>
        <row r="107">
          <cell r="A107">
            <v>107</v>
          </cell>
          <cell r="B107">
            <v>531</v>
          </cell>
          <cell r="C107">
            <v>532</v>
          </cell>
          <cell r="D107">
            <v>533</v>
          </cell>
          <cell r="E107">
            <v>534</v>
          </cell>
          <cell r="F107">
            <v>535</v>
          </cell>
        </row>
        <row r="108">
          <cell r="A108">
            <v>108</v>
          </cell>
          <cell r="B108">
            <v>536</v>
          </cell>
          <cell r="C108">
            <v>537</v>
          </cell>
          <cell r="D108">
            <v>538</v>
          </cell>
          <cell r="E108">
            <v>539</v>
          </cell>
          <cell r="F108">
            <v>540</v>
          </cell>
        </row>
        <row r="109">
          <cell r="A109">
            <v>109</v>
          </cell>
          <cell r="B109">
            <v>541</v>
          </cell>
          <cell r="C109">
            <v>542</v>
          </cell>
          <cell r="D109">
            <v>543</v>
          </cell>
          <cell r="E109">
            <v>544</v>
          </cell>
          <cell r="F109">
            <v>545</v>
          </cell>
        </row>
        <row r="110">
          <cell r="A110">
            <v>110</v>
          </cell>
          <cell r="B110">
            <v>546</v>
          </cell>
          <cell r="C110">
            <v>547</v>
          </cell>
          <cell r="D110">
            <v>548</v>
          </cell>
          <cell r="E110">
            <v>549</v>
          </cell>
          <cell r="F110">
            <v>550</v>
          </cell>
        </row>
        <row r="111">
          <cell r="A111">
            <v>111</v>
          </cell>
          <cell r="B111">
            <v>551</v>
          </cell>
          <cell r="C111">
            <v>552</v>
          </cell>
          <cell r="D111">
            <v>553</v>
          </cell>
          <cell r="E111">
            <v>554</v>
          </cell>
          <cell r="F111">
            <v>555</v>
          </cell>
        </row>
        <row r="112">
          <cell r="A112">
            <v>112</v>
          </cell>
          <cell r="B112">
            <v>556</v>
          </cell>
          <cell r="C112">
            <v>557</v>
          </cell>
          <cell r="D112">
            <v>558</v>
          </cell>
          <cell r="E112">
            <v>559</v>
          </cell>
          <cell r="F112">
            <v>560</v>
          </cell>
        </row>
        <row r="113">
          <cell r="A113">
            <v>113</v>
          </cell>
          <cell r="B113">
            <v>561</v>
          </cell>
          <cell r="C113">
            <v>562</v>
          </cell>
          <cell r="D113">
            <v>563</v>
          </cell>
          <cell r="E113">
            <v>564</v>
          </cell>
          <cell r="F113">
            <v>565</v>
          </cell>
        </row>
        <row r="114">
          <cell r="A114">
            <v>114</v>
          </cell>
          <cell r="B114">
            <v>566</v>
          </cell>
          <cell r="C114">
            <v>567</v>
          </cell>
          <cell r="D114">
            <v>568</v>
          </cell>
          <cell r="E114">
            <v>569</v>
          </cell>
          <cell r="F114">
            <v>570</v>
          </cell>
        </row>
        <row r="115">
          <cell r="A115">
            <v>115</v>
          </cell>
          <cell r="B115">
            <v>571</v>
          </cell>
          <cell r="C115">
            <v>572</v>
          </cell>
          <cell r="D115">
            <v>573</v>
          </cell>
          <cell r="E115">
            <v>574</v>
          </cell>
          <cell r="F115">
            <v>575</v>
          </cell>
        </row>
        <row r="116">
          <cell r="A116">
            <v>116</v>
          </cell>
          <cell r="B116">
            <v>576</v>
          </cell>
          <cell r="C116">
            <v>577</v>
          </cell>
          <cell r="D116">
            <v>578</v>
          </cell>
          <cell r="E116">
            <v>579</v>
          </cell>
          <cell r="F116">
            <v>580</v>
          </cell>
        </row>
        <row r="117">
          <cell r="A117">
            <v>117</v>
          </cell>
          <cell r="B117">
            <v>581</v>
          </cell>
          <cell r="C117">
            <v>582</v>
          </cell>
          <cell r="D117">
            <v>583</v>
          </cell>
          <cell r="E117">
            <v>584</v>
          </cell>
          <cell r="F117">
            <v>585</v>
          </cell>
        </row>
        <row r="118">
          <cell r="A118">
            <v>118</v>
          </cell>
          <cell r="B118">
            <v>586</v>
          </cell>
          <cell r="C118">
            <v>587</v>
          </cell>
          <cell r="D118">
            <v>588</v>
          </cell>
          <cell r="E118">
            <v>589</v>
          </cell>
          <cell r="F118">
            <v>590</v>
          </cell>
        </row>
        <row r="119">
          <cell r="A119">
            <v>119</v>
          </cell>
          <cell r="B119">
            <v>591</v>
          </cell>
          <cell r="C119">
            <v>592</v>
          </cell>
          <cell r="D119">
            <v>593</v>
          </cell>
          <cell r="E119">
            <v>594</v>
          </cell>
          <cell r="F119">
            <v>595</v>
          </cell>
        </row>
        <row r="120">
          <cell r="A120">
            <v>120</v>
          </cell>
          <cell r="B120">
            <v>596</v>
          </cell>
          <cell r="C120">
            <v>597</v>
          </cell>
          <cell r="D120">
            <v>598</v>
          </cell>
          <cell r="E120">
            <v>599</v>
          </cell>
          <cell r="F120">
            <v>600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tak"/>
      <sheetName val="data nilai"/>
      <sheetName val="NAMA"/>
      <sheetName val="Huruf"/>
    </sheetNames>
    <sheetDataSet>
      <sheetData sheetId="0"/>
      <sheetData sheetId="1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  <cell r="AT1">
            <v>41</v>
          </cell>
        </row>
        <row r="2">
          <cell r="A2">
            <v>2</v>
          </cell>
          <cell r="F2" t="str">
            <v>ACHMAD CHILMI MUZAKKI</v>
          </cell>
          <cell r="G2" t="str">
            <v>AHMAD SYAIFUDIN SHOFI</v>
          </cell>
          <cell r="H2" t="str">
            <v>AHMAD SYARIF</v>
          </cell>
          <cell r="I2" t="str">
            <v>AHMAD ABDUL GHONI</v>
          </cell>
          <cell r="J2" t="str">
            <v>AHMAD MUHYIDDIN</v>
          </cell>
          <cell r="K2" t="str">
            <v>ARDIANSYAH HANIF</v>
          </cell>
          <cell r="L2" t="str">
            <v>TAUFIQ KURNIAWAN</v>
          </cell>
          <cell r="M2" t="str">
            <v>GUSNUR ROHMAN</v>
          </cell>
          <cell r="N2" t="str">
            <v>DANDY WAHYU KURNIAWAN</v>
          </cell>
          <cell r="O2" t="str">
            <v>DEDY ARDIYAN SYAH</v>
          </cell>
          <cell r="P2" t="str">
            <v>RIF'AN MAWARDI</v>
          </cell>
          <cell r="Q2" t="str">
            <v>ZAINAL ABIDIN</v>
          </cell>
          <cell r="R2" t="str">
            <v>ABDUL KALIM</v>
          </cell>
          <cell r="S2" t="str">
            <v>ABDUL ROUF</v>
          </cell>
          <cell r="T2" t="str">
            <v>ABDUL MUHAIMIN</v>
          </cell>
          <cell r="U2" t="str">
            <v>ABDUN NADHIF YUDHANING TYAS</v>
          </cell>
          <cell r="V2" t="str">
            <v>AVIV DWI JULIADI</v>
          </cell>
          <cell r="W2" t="str">
            <v>FAIZIN</v>
          </cell>
          <cell r="X2" t="str">
            <v>FIKRI ARRASYID ANSORI</v>
          </cell>
          <cell r="Y2" t="str">
            <v>LUQMANUL HAKIM</v>
          </cell>
          <cell r="Z2" t="str">
            <v>MUHAMMAD AUFAL MAROM</v>
          </cell>
          <cell r="AA2" t="str">
            <v>MUHAMMAD AUFAN NI'AM</v>
          </cell>
          <cell r="AB2" t="str">
            <v>MUHAMMAD TAUFIQ</v>
          </cell>
          <cell r="AC2" t="str">
            <v>MUHAMMAD ROZAKUN NI'AM</v>
          </cell>
          <cell r="AD2" t="str">
            <v>MUHAMMAD SHOLAHUDDIN</v>
          </cell>
          <cell r="AE2" t="str">
            <v>MUHAMMAD ARIEF SUGIYONO</v>
          </cell>
          <cell r="AF2" t="str">
            <v>MUCHAMAD ABDURROCHMAN LUTHFI</v>
          </cell>
          <cell r="AG2" t="str">
            <v>MUHAMMAD ABDUL ROZAK</v>
          </cell>
          <cell r="AH2" t="str">
            <v>MUHAMMAD ABDUL MAJID</v>
          </cell>
          <cell r="AI2" t="str">
            <v>MUHAMMAD AFIFUL IRCHOK</v>
          </cell>
          <cell r="AJ2" t="str">
            <v>MUH. ULUMUDDIN</v>
          </cell>
          <cell r="AK2" t="str">
            <v>MOH. ALAIKAL FAZ</v>
          </cell>
          <cell r="AL2" t="str">
            <v>MUHAMMAD AINUN NAJIB</v>
          </cell>
          <cell r="AM2" t="str">
            <v>MUHAMMAD MUHAJIR</v>
          </cell>
          <cell r="AN2" t="str">
            <v>MUHAMMAD NADHIF</v>
          </cell>
          <cell r="AO2" t="str">
            <v>MUHAMMAD NURUL WAFA</v>
          </cell>
          <cell r="AP2" t="str">
            <v>MOHAMMAD NOOR ZAINI ARIFIN</v>
          </cell>
          <cell r="AQ2" t="str">
            <v>MUHAMMAD YASIR MUZA'QI</v>
          </cell>
          <cell r="AR2" t="str">
            <v>MAULANA SUKRUN HIDAYAT</v>
          </cell>
          <cell r="AS2" t="str">
            <v>NASIKHUDIN</v>
          </cell>
          <cell r="AT2" t="str">
            <v>YUSUF MAULANA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  <cell r="AT3" t="str">
            <v>NILAI</v>
          </cell>
        </row>
        <row r="4">
          <cell r="A4">
            <v>4</v>
          </cell>
          <cell r="F4" t="str">
            <v>8H</v>
          </cell>
          <cell r="G4" t="str">
            <v>8E</v>
          </cell>
          <cell r="H4" t="str">
            <v>8D</v>
          </cell>
          <cell r="I4" t="str">
            <v>8F</v>
          </cell>
          <cell r="J4" t="str">
            <v>8D</v>
          </cell>
          <cell r="K4" t="str">
            <v>8D</v>
          </cell>
          <cell r="L4" t="str">
            <v>8F</v>
          </cell>
          <cell r="M4" t="str">
            <v>8E</v>
          </cell>
          <cell r="N4" t="str">
            <v>8B</v>
          </cell>
          <cell r="O4" t="str">
            <v>8B</v>
          </cell>
          <cell r="P4" t="str">
            <v>8C</v>
          </cell>
          <cell r="Q4" t="str">
            <v>8C</v>
          </cell>
          <cell r="R4" t="str">
            <v>8B</v>
          </cell>
          <cell r="S4" t="str">
            <v>8E</v>
          </cell>
          <cell r="T4" t="str">
            <v>8F</v>
          </cell>
          <cell r="U4" t="str">
            <v>8G</v>
          </cell>
          <cell r="V4" t="str">
            <v>8D</v>
          </cell>
          <cell r="W4" t="str">
            <v>8D</v>
          </cell>
          <cell r="X4" t="str">
            <v>8C</v>
          </cell>
          <cell r="Y4" t="str">
            <v>8C</v>
          </cell>
          <cell r="Z4" t="str">
            <v>8E</v>
          </cell>
          <cell r="AA4" t="str">
            <v>8C</v>
          </cell>
          <cell r="AB4" t="str">
            <v>8F</v>
          </cell>
          <cell r="AC4">
            <v>8</v>
          </cell>
          <cell r="AD4" t="str">
            <v>8D</v>
          </cell>
          <cell r="AE4" t="str">
            <v>8E</v>
          </cell>
          <cell r="AF4" t="str">
            <v>8F</v>
          </cell>
          <cell r="AG4" t="str">
            <v>8E</v>
          </cell>
          <cell r="AH4" t="str">
            <v>8G</v>
          </cell>
          <cell r="AI4" t="str">
            <v>8B</v>
          </cell>
          <cell r="AJ4" t="str">
            <v>8B</v>
          </cell>
          <cell r="AK4" t="str">
            <v>8D</v>
          </cell>
          <cell r="AL4" t="str">
            <v>8E</v>
          </cell>
          <cell r="AM4" t="str">
            <v>8C</v>
          </cell>
          <cell r="AN4" t="str">
            <v>8D</v>
          </cell>
          <cell r="AO4" t="str">
            <v>8F</v>
          </cell>
          <cell r="AP4" t="str">
            <v>8C</v>
          </cell>
          <cell r="AQ4" t="str">
            <v>8E</v>
          </cell>
          <cell r="AR4" t="str">
            <v>8D</v>
          </cell>
          <cell r="AS4" t="str">
            <v>8D</v>
          </cell>
          <cell r="AT4" t="str">
            <v>8G</v>
          </cell>
        </row>
        <row r="5">
          <cell r="A5">
            <v>5</v>
          </cell>
          <cell r="F5" t="str">
            <v>Zainuri,S.Ag</v>
          </cell>
          <cell r="G5" t="str">
            <v>Shomadi</v>
          </cell>
          <cell r="H5" t="str">
            <v>H.Nashihin</v>
          </cell>
          <cell r="I5" t="str">
            <v>Rokhmat Hidayat, S.Pd</v>
          </cell>
          <cell r="J5" t="str">
            <v>H.Nashihin</v>
          </cell>
          <cell r="K5" t="str">
            <v>H.Nashihin</v>
          </cell>
          <cell r="L5" t="str">
            <v>Rokhmat Hidayat, S.Pd</v>
          </cell>
          <cell r="M5" t="str">
            <v>Shomadi</v>
          </cell>
          <cell r="N5" t="str">
            <v>Waluyo</v>
          </cell>
          <cell r="O5" t="str">
            <v>Waluyo</v>
          </cell>
          <cell r="P5" t="str">
            <v>Muthohhar, M.Pd.</v>
          </cell>
          <cell r="Q5" t="str">
            <v>Muthohhar, M.Pd.</v>
          </cell>
          <cell r="R5" t="str">
            <v>Waluyo</v>
          </cell>
          <cell r="S5" t="str">
            <v>Shomadi</v>
          </cell>
          <cell r="T5" t="str">
            <v>Rokhmat Hidayat, S.Pd</v>
          </cell>
          <cell r="U5" t="str">
            <v>Yusron Syarofi, S.Pd.T</v>
          </cell>
          <cell r="V5" t="str">
            <v>H.Nashihin</v>
          </cell>
          <cell r="W5" t="str">
            <v>H.Nashihin</v>
          </cell>
          <cell r="X5" t="str">
            <v>Muthohhar, M.Pd.</v>
          </cell>
          <cell r="Y5" t="str">
            <v>Muthohhar, M.Pd.</v>
          </cell>
          <cell r="Z5" t="str">
            <v>Shomadi</v>
          </cell>
          <cell r="AA5" t="str">
            <v>Muthohhar, M.Pd.</v>
          </cell>
          <cell r="AB5" t="str">
            <v>Rokhmat Hidayat, S.Pd</v>
          </cell>
          <cell r="AC5" t="str">
            <v>Zainuri,S.Ag</v>
          </cell>
          <cell r="AD5" t="str">
            <v>H.Nashihin</v>
          </cell>
          <cell r="AE5" t="str">
            <v>Shomadi</v>
          </cell>
          <cell r="AF5" t="str">
            <v>Rokhmat Hidayat, S.Pd</v>
          </cell>
          <cell r="AG5" t="str">
            <v>Shomadi</v>
          </cell>
          <cell r="AH5" t="str">
            <v>Yusron Syarofi, S.Pd.T</v>
          </cell>
          <cell r="AI5" t="str">
            <v>Waluyo</v>
          </cell>
          <cell r="AJ5" t="str">
            <v>Waluyo</v>
          </cell>
          <cell r="AK5" t="str">
            <v>H.Nashihin</v>
          </cell>
          <cell r="AL5" t="str">
            <v>Shomadi</v>
          </cell>
          <cell r="AM5" t="str">
            <v>Muthohhar, M.Pd.</v>
          </cell>
          <cell r="AN5" t="str">
            <v>H.Nashihin</v>
          </cell>
          <cell r="AO5" t="str">
            <v>Rokhmat Hidayat, S.Pd</v>
          </cell>
          <cell r="AP5" t="str">
            <v>Muthohhar, M.Pd.</v>
          </cell>
          <cell r="AQ5" t="str">
            <v>Shomadi</v>
          </cell>
          <cell r="AR5" t="str">
            <v>H.Nashihin</v>
          </cell>
          <cell r="AS5" t="str">
            <v>H.Nashihin</v>
          </cell>
          <cell r="AT5" t="str">
            <v>Yusron Syarofi, S.Pd.T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</row>
        <row r="8">
          <cell r="A8">
            <v>8</v>
          </cell>
          <cell r="C8" t="str">
            <v>b. aqidah akhlak</v>
          </cell>
          <cell r="E8">
            <v>75</v>
          </cell>
        </row>
        <row r="9">
          <cell r="A9">
            <v>9</v>
          </cell>
          <cell r="C9" t="str">
            <v>c. Fiqih</v>
          </cell>
          <cell r="E9">
            <v>70</v>
          </cell>
        </row>
        <row r="10">
          <cell r="A10">
            <v>10</v>
          </cell>
          <cell r="C10" t="str">
            <v>d. Sejarah Kebudayaan Islam</v>
          </cell>
          <cell r="E10">
            <v>65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69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65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65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65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65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65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65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>
            <v>21</v>
          </cell>
          <cell r="C21" t="str">
            <v>b. TIK</v>
          </cell>
          <cell r="E21">
            <v>70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60</v>
          </cell>
        </row>
        <row r="24">
          <cell r="A24">
            <v>24</v>
          </cell>
          <cell r="C24" t="str">
            <v>b. Ke-NU-an</v>
          </cell>
          <cell r="E24">
            <v>63</v>
          </cell>
        </row>
        <row r="25">
          <cell r="A25">
            <v>25</v>
          </cell>
          <cell r="B25" t="str">
            <v>Jumlah Nilai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>
            <v>26</v>
          </cell>
          <cell r="B26" t="str">
            <v>Nilai Rata-rata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>
            <v>27</v>
          </cell>
          <cell r="B27" t="str">
            <v xml:space="preserve">Peringkat ke 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41</v>
          </cell>
          <cell r="G28">
            <v>41</v>
          </cell>
          <cell r="H28">
            <v>41</v>
          </cell>
          <cell r="I28">
            <v>41</v>
          </cell>
          <cell r="J28">
            <v>41</v>
          </cell>
          <cell r="K28">
            <v>41</v>
          </cell>
          <cell r="L28">
            <v>41</v>
          </cell>
          <cell r="M28">
            <v>41</v>
          </cell>
          <cell r="N28">
            <v>41</v>
          </cell>
          <cell r="O28">
            <v>41</v>
          </cell>
          <cell r="P28">
            <v>41</v>
          </cell>
          <cell r="Q28">
            <v>41</v>
          </cell>
          <cell r="R28">
            <v>41</v>
          </cell>
          <cell r="S28">
            <v>41</v>
          </cell>
          <cell r="T28">
            <v>41</v>
          </cell>
          <cell r="U28">
            <v>41</v>
          </cell>
          <cell r="V28">
            <v>41</v>
          </cell>
          <cell r="W28">
            <v>41</v>
          </cell>
          <cell r="X28">
            <v>41</v>
          </cell>
          <cell r="Y28">
            <v>41</v>
          </cell>
          <cell r="Z28">
            <v>41</v>
          </cell>
          <cell r="AA28">
            <v>41</v>
          </cell>
          <cell r="AB28">
            <v>41</v>
          </cell>
          <cell r="AC28">
            <v>41</v>
          </cell>
          <cell r="AD28">
            <v>41</v>
          </cell>
          <cell r="AE28">
            <v>41</v>
          </cell>
          <cell r="AF28">
            <v>41</v>
          </cell>
          <cell r="AG28">
            <v>41</v>
          </cell>
          <cell r="AH28">
            <v>41</v>
          </cell>
          <cell r="AI28">
            <v>41</v>
          </cell>
          <cell r="AJ28">
            <v>41</v>
          </cell>
          <cell r="AK28">
            <v>41</v>
          </cell>
          <cell r="AL28">
            <v>41</v>
          </cell>
          <cell r="AM28">
            <v>41</v>
          </cell>
          <cell r="AN28">
            <v>41</v>
          </cell>
          <cell r="AO28">
            <v>41</v>
          </cell>
          <cell r="AP28">
            <v>41</v>
          </cell>
          <cell r="AQ28">
            <v>41</v>
          </cell>
          <cell r="AR28">
            <v>41</v>
          </cell>
          <cell r="AS28">
            <v>41</v>
          </cell>
          <cell r="AT28">
            <v>41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AJ29" t="str">
            <v>A</v>
          </cell>
          <cell r="AK29" t="str">
            <v>A</v>
          </cell>
          <cell r="AL29" t="str">
            <v>A</v>
          </cell>
          <cell r="AM29" t="str">
            <v>B</v>
          </cell>
          <cell r="AN29" t="str">
            <v>A</v>
          </cell>
          <cell r="AO29" t="str">
            <v>A</v>
          </cell>
          <cell r="AP29" t="str">
            <v>A</v>
          </cell>
          <cell r="AQ29" t="str">
            <v>B</v>
          </cell>
          <cell r="AR29" t="str">
            <v>A</v>
          </cell>
          <cell r="AS29" t="str">
            <v>A</v>
          </cell>
          <cell r="AT29" t="str">
            <v>A</v>
          </cell>
        </row>
        <row r="30">
          <cell r="A30">
            <v>30</v>
          </cell>
          <cell r="B30">
            <v>2</v>
          </cell>
          <cell r="C30" t="str">
            <v>Dakwah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</row>
        <row r="33">
          <cell r="A33">
            <v>33</v>
          </cell>
          <cell r="B33">
            <v>2</v>
          </cell>
          <cell r="C33" t="str">
            <v>Ijin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e">
            <v>#N/A</v>
          </cell>
          <cell r="G37" t="e">
            <v>#N/A</v>
          </cell>
          <cell r="H37" t="e">
            <v>#N/A</v>
          </cell>
          <cell r="I37" t="e">
            <v>#N/A</v>
          </cell>
          <cell r="J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C37" t="e">
            <v>#N/A</v>
          </cell>
          <cell r="AD37" t="e">
            <v>#N/A</v>
          </cell>
          <cell r="AE37" t="e">
            <v>#N/A</v>
          </cell>
          <cell r="AF37" t="e">
            <v>#N/A</v>
          </cell>
          <cell r="AG37" t="e">
            <v>#N/A</v>
          </cell>
          <cell r="AH37" t="e">
            <v>#N/A</v>
          </cell>
          <cell r="AI37" t="e">
            <v>#N/A</v>
          </cell>
          <cell r="AJ37" t="str">
            <v>Sangat Baik</v>
          </cell>
          <cell r="AK37" t="str">
            <v>Sangat Baik</v>
          </cell>
          <cell r="AL37" t="str">
            <v>Sangat Baik</v>
          </cell>
          <cell r="AM37" t="str">
            <v>Baik</v>
          </cell>
          <cell r="AN37" t="str">
            <v>Sangat Baik</v>
          </cell>
          <cell r="AO37" t="str">
            <v>Sangat Baik</v>
          </cell>
          <cell r="AP37" t="str">
            <v>Sangat Baik</v>
          </cell>
          <cell r="AQ37" t="str">
            <v>Baik</v>
          </cell>
          <cell r="AR37" t="str">
            <v>Sangat Baik</v>
          </cell>
          <cell r="AS37" t="str">
            <v>Sangat Baik</v>
          </cell>
          <cell r="AT37" t="str">
            <v>Sangat Baik</v>
          </cell>
        </row>
        <row r="38">
          <cell r="A38">
            <v>38</v>
          </cell>
          <cell r="C38" t="str">
            <v>Kepribadian</v>
          </cell>
          <cell r="F38" t="e">
            <v>#N/A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 t="e">
            <v>#N/A</v>
          </cell>
          <cell r="AC38" t="e">
            <v>#N/A</v>
          </cell>
          <cell r="AD38" t="e">
            <v>#N/A</v>
          </cell>
          <cell r="AE38" t="e">
            <v>#N/A</v>
          </cell>
          <cell r="AF38" t="e">
            <v>#N/A</v>
          </cell>
          <cell r="AG38" t="e">
            <v>#N/A</v>
          </cell>
          <cell r="AH38" t="e">
            <v>#N/A</v>
          </cell>
          <cell r="AI38" t="e">
            <v>#N/A</v>
          </cell>
          <cell r="AJ38" t="str">
            <v>Sangat Baik</v>
          </cell>
          <cell r="AK38" t="str">
            <v>Sangat Baik</v>
          </cell>
          <cell r="AL38" t="str">
            <v>Sangat Baik</v>
          </cell>
          <cell r="AM38" t="str">
            <v>Baik</v>
          </cell>
          <cell r="AN38" t="str">
            <v>Sangat Baik</v>
          </cell>
          <cell r="AO38" t="str">
            <v>Sangat Baik</v>
          </cell>
          <cell r="AP38" t="str">
            <v>Sangat Baik</v>
          </cell>
          <cell r="AQ38" t="str">
            <v>Baik</v>
          </cell>
          <cell r="AR38" t="str">
            <v>Sangat Baik</v>
          </cell>
          <cell r="AS38" t="str">
            <v>Sangat Baik</v>
          </cell>
          <cell r="AT38" t="str">
            <v>Sangat Baik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  <cell r="AA44" t="e">
            <v>#N/A</v>
          </cell>
          <cell r="AB44" t="e">
            <v>#N/A</v>
          </cell>
          <cell r="AC44" t="e">
            <v>#N/A</v>
          </cell>
          <cell r="AD44" t="e">
            <v>#N/A</v>
          </cell>
          <cell r="AE44" t="e">
            <v>#N/A</v>
          </cell>
          <cell r="AF44" t="e">
            <v>#N/A</v>
          </cell>
          <cell r="AG44" t="e">
            <v>#N/A</v>
          </cell>
          <cell r="AH44" t="e">
            <v>#N/A</v>
          </cell>
          <cell r="AI44" t="e">
            <v>#N/A</v>
          </cell>
          <cell r="AJ44" t="e">
            <v>#N/A</v>
          </cell>
          <cell r="AK44" t="e">
            <v>#N/A</v>
          </cell>
          <cell r="AL44" t="e">
            <v>#N/A</v>
          </cell>
          <cell r="AM44" t="e">
            <v>#N/A</v>
          </cell>
          <cell r="AN44" t="e">
            <v>#N/A</v>
          </cell>
          <cell r="AO44" t="e">
            <v>#N/A</v>
          </cell>
          <cell r="AP44" t="e">
            <v>#N/A</v>
          </cell>
          <cell r="AQ44" t="e">
            <v>#N/A</v>
          </cell>
          <cell r="AR44" t="e">
            <v>#N/A</v>
          </cell>
          <cell r="AS44" t="e">
            <v>#N/A</v>
          </cell>
          <cell r="AT44" t="e">
            <v>#N/A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  <cell r="AA45" t="e">
            <v>#N/A</v>
          </cell>
          <cell r="AB45" t="e">
            <v>#N/A</v>
          </cell>
          <cell r="AC45" t="e">
            <v>#N/A</v>
          </cell>
          <cell r="AD45" t="e">
            <v>#N/A</v>
          </cell>
          <cell r="AE45" t="e">
            <v>#N/A</v>
          </cell>
          <cell r="AF45" t="e">
            <v>#N/A</v>
          </cell>
          <cell r="AG45" t="e">
            <v>#N/A</v>
          </cell>
          <cell r="AH45" t="e">
            <v>#N/A</v>
          </cell>
          <cell r="AI45" t="e">
            <v>#N/A</v>
          </cell>
          <cell r="AJ45" t="e">
            <v>#N/A</v>
          </cell>
          <cell r="AK45" t="e">
            <v>#N/A</v>
          </cell>
          <cell r="AL45" t="e">
            <v>#N/A</v>
          </cell>
          <cell r="AM45" t="e">
            <v>#N/A</v>
          </cell>
          <cell r="AN45" t="e">
            <v>#N/A</v>
          </cell>
          <cell r="AO45" t="e">
            <v>#N/A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</row>
        <row r="46">
          <cell r="A46">
            <v>46</v>
          </cell>
          <cell r="C46" t="str">
            <v>c. Fiqih</v>
          </cell>
          <cell r="E46">
            <v>70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  <cell r="AA46" t="e">
            <v>#N/A</v>
          </cell>
          <cell r="AB46" t="e">
            <v>#N/A</v>
          </cell>
          <cell r="AC46" t="e">
            <v>#N/A</v>
          </cell>
          <cell r="AD46" t="e">
            <v>#N/A</v>
          </cell>
          <cell r="AE46" t="e">
            <v>#N/A</v>
          </cell>
          <cell r="AF46" t="e">
            <v>#N/A</v>
          </cell>
          <cell r="AG46" t="e">
            <v>#N/A</v>
          </cell>
          <cell r="AH46" t="e">
            <v>#N/A</v>
          </cell>
          <cell r="AI46" t="e">
            <v>#N/A</v>
          </cell>
          <cell r="AJ46" t="e">
            <v>#N/A</v>
          </cell>
          <cell r="AK46" t="e">
            <v>#N/A</v>
          </cell>
          <cell r="AL46" t="e">
            <v>#N/A</v>
          </cell>
          <cell r="AM46" t="e">
            <v>#N/A</v>
          </cell>
          <cell r="AN46" t="e">
            <v>#N/A</v>
          </cell>
          <cell r="AO46" t="e">
            <v>#N/A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</row>
        <row r="47">
          <cell r="A47">
            <v>47</v>
          </cell>
          <cell r="C47" t="str">
            <v>d. Sejarah Kebudayaan Islam</v>
          </cell>
          <cell r="E47">
            <v>65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  <cell r="AA47" t="e">
            <v>#N/A</v>
          </cell>
          <cell r="AB47" t="e">
            <v>#N/A</v>
          </cell>
          <cell r="AC47" t="e">
            <v>#N/A</v>
          </cell>
          <cell r="AD47" t="e">
            <v>#N/A</v>
          </cell>
          <cell r="AE47" t="e">
            <v>#N/A</v>
          </cell>
          <cell r="AF47" t="e">
            <v>#N/A</v>
          </cell>
          <cell r="AG47" t="e">
            <v>#N/A</v>
          </cell>
          <cell r="AH47" t="e">
            <v>#N/A</v>
          </cell>
          <cell r="AI47" t="e">
            <v>#N/A</v>
          </cell>
          <cell r="AJ47" t="e">
            <v>#N/A</v>
          </cell>
          <cell r="AK47" t="e">
            <v>#N/A</v>
          </cell>
          <cell r="AL47" t="e">
            <v>#N/A</v>
          </cell>
          <cell r="AM47" t="e">
            <v>#N/A</v>
          </cell>
          <cell r="AN47" t="e">
            <v>#N/A</v>
          </cell>
          <cell r="AO47" t="e">
            <v>#N/A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69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  <cell r="AA48" t="e">
            <v>#N/A</v>
          </cell>
          <cell r="AB48" t="e">
            <v>#N/A</v>
          </cell>
          <cell r="AC48" t="e">
            <v>#N/A</v>
          </cell>
          <cell r="AD48" t="e">
            <v>#N/A</v>
          </cell>
          <cell r="AE48" t="e">
            <v>#N/A</v>
          </cell>
          <cell r="AF48" t="e">
            <v>#N/A</v>
          </cell>
          <cell r="AG48" t="e">
            <v>#N/A</v>
          </cell>
          <cell r="AH48" t="e">
            <v>#N/A</v>
          </cell>
          <cell r="AI48" t="e">
            <v>#N/A</v>
          </cell>
          <cell r="AJ48" t="e">
            <v>#N/A</v>
          </cell>
          <cell r="AK48" t="e">
            <v>#N/A</v>
          </cell>
          <cell r="AL48" t="e">
            <v>#N/A</v>
          </cell>
          <cell r="AM48" t="e">
            <v>#N/A</v>
          </cell>
          <cell r="AN48" t="e">
            <v>#N/A</v>
          </cell>
          <cell r="AO48" t="e">
            <v>#N/A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65</v>
          </cell>
          <cell r="F49" t="e">
            <v>#N/A</v>
          </cell>
          <cell r="G49" t="e">
            <v>#N/A</v>
          </cell>
          <cell r="H49" t="e">
            <v>#N/A</v>
          </cell>
          <cell r="I49" t="e">
            <v>#N/A</v>
          </cell>
          <cell r="J49" t="e">
            <v>#N/A</v>
          </cell>
          <cell r="K49" t="e">
            <v>#N/A</v>
          </cell>
          <cell r="L49" t="e">
            <v>#N/A</v>
          </cell>
          <cell r="M49" t="e">
            <v>#N/A</v>
          </cell>
          <cell r="N49" t="e">
            <v>#N/A</v>
          </cell>
          <cell r="O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X49" t="e">
            <v>#N/A</v>
          </cell>
          <cell r="Y49" t="e">
            <v>#N/A</v>
          </cell>
          <cell r="Z49" t="e">
            <v>#N/A</v>
          </cell>
          <cell r="AA49" t="e">
            <v>#N/A</v>
          </cell>
          <cell r="AB49" t="e">
            <v>#N/A</v>
          </cell>
          <cell r="AC49" t="e">
            <v>#N/A</v>
          </cell>
          <cell r="AD49" t="e">
            <v>#N/A</v>
          </cell>
          <cell r="AE49" t="e">
            <v>#N/A</v>
          </cell>
          <cell r="AF49" t="e">
            <v>#N/A</v>
          </cell>
          <cell r="AG49" t="e">
            <v>#N/A</v>
          </cell>
          <cell r="AH49" t="e">
            <v>#N/A</v>
          </cell>
          <cell r="AI49" t="e">
            <v>#N/A</v>
          </cell>
          <cell r="AJ49" t="e">
            <v>#N/A</v>
          </cell>
          <cell r="AK49" t="e">
            <v>#N/A</v>
          </cell>
          <cell r="AL49" t="e">
            <v>#N/A</v>
          </cell>
          <cell r="AM49" t="e">
            <v>#N/A</v>
          </cell>
          <cell r="AN49" t="e">
            <v>#N/A</v>
          </cell>
          <cell r="AO49" t="e">
            <v>#N/A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65</v>
          </cell>
          <cell r="F50" t="e">
            <v>#N/A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  <cell r="N50" t="e">
            <v>#N/A</v>
          </cell>
          <cell r="O50" t="e">
            <v>#N/A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X50" t="e">
            <v>#N/A</v>
          </cell>
          <cell r="Y50" t="e">
            <v>#N/A</v>
          </cell>
          <cell r="Z50" t="e">
            <v>#N/A</v>
          </cell>
          <cell r="AA50" t="e">
            <v>#N/A</v>
          </cell>
          <cell r="AB50" t="e">
            <v>#N/A</v>
          </cell>
          <cell r="AC50" t="e">
            <v>#N/A</v>
          </cell>
          <cell r="AD50" t="e">
            <v>#N/A</v>
          </cell>
          <cell r="AE50" t="e">
            <v>#N/A</v>
          </cell>
          <cell r="AF50" t="e">
            <v>#N/A</v>
          </cell>
          <cell r="AG50" t="e">
            <v>#N/A</v>
          </cell>
          <cell r="AH50" t="e">
            <v>#N/A</v>
          </cell>
          <cell r="AI50" t="e">
            <v>#N/A</v>
          </cell>
          <cell r="AJ50" t="e">
            <v>#N/A</v>
          </cell>
          <cell r="AK50" t="e">
            <v>#N/A</v>
          </cell>
          <cell r="AL50" t="e">
            <v>#N/A</v>
          </cell>
          <cell r="AM50" t="e">
            <v>#N/A</v>
          </cell>
          <cell r="AN50" t="e">
            <v>#N/A</v>
          </cell>
          <cell r="AO50" t="e">
            <v>#N/A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65</v>
          </cell>
          <cell r="F51" t="e">
            <v>#N/A</v>
          </cell>
          <cell r="G51" t="e">
            <v>#N/A</v>
          </cell>
          <cell r="H51" t="e">
            <v>#N/A</v>
          </cell>
          <cell r="I51" t="e">
            <v>#N/A</v>
          </cell>
          <cell r="J51" t="e">
            <v>#N/A</v>
          </cell>
          <cell r="K51" t="e">
            <v>#N/A</v>
          </cell>
          <cell r="L51" t="e">
            <v>#N/A</v>
          </cell>
          <cell r="M51" t="e">
            <v>#N/A</v>
          </cell>
          <cell r="N51" t="e">
            <v>#N/A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 t="e">
            <v>#N/A</v>
          </cell>
          <cell r="Y51" t="e">
            <v>#N/A</v>
          </cell>
          <cell r="Z51" t="e">
            <v>#N/A</v>
          </cell>
          <cell r="AA51" t="e">
            <v>#N/A</v>
          </cell>
          <cell r="AB51" t="e">
            <v>#N/A</v>
          </cell>
          <cell r="AC51" t="e">
            <v>#N/A</v>
          </cell>
          <cell r="AD51" t="e">
            <v>#N/A</v>
          </cell>
          <cell r="AE51" t="e">
            <v>#N/A</v>
          </cell>
          <cell r="AF51" t="e">
            <v>#N/A</v>
          </cell>
          <cell r="AG51" t="e">
            <v>#N/A</v>
          </cell>
          <cell r="AH51" t="e">
            <v>#N/A</v>
          </cell>
          <cell r="AI51" t="e">
            <v>#N/A</v>
          </cell>
          <cell r="AJ51" t="e">
            <v>#N/A</v>
          </cell>
          <cell r="AK51" t="e">
            <v>#N/A</v>
          </cell>
          <cell r="AL51" t="e">
            <v>#N/A</v>
          </cell>
          <cell r="AM51" t="e">
            <v>#N/A</v>
          </cell>
          <cell r="AN51" t="e">
            <v>#N/A</v>
          </cell>
          <cell r="AO51" t="e">
            <v>#N/A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65</v>
          </cell>
          <cell r="F52" t="e">
            <v>#N/A</v>
          </cell>
          <cell r="G52" t="e">
            <v>#N/A</v>
          </cell>
          <cell r="H52" t="e">
            <v>#N/A</v>
          </cell>
          <cell r="I52" t="e">
            <v>#N/A</v>
          </cell>
          <cell r="J52" t="e">
            <v>#N/A</v>
          </cell>
          <cell r="K52" t="e">
            <v>#N/A</v>
          </cell>
          <cell r="L52" t="e">
            <v>#N/A</v>
          </cell>
          <cell r="M52" t="e">
            <v>#N/A</v>
          </cell>
          <cell r="N52" t="e">
            <v>#N/A</v>
          </cell>
          <cell r="O52" t="e">
            <v>#N/A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X52" t="e">
            <v>#N/A</v>
          </cell>
          <cell r="Y52" t="e">
            <v>#N/A</v>
          </cell>
          <cell r="Z52" t="e">
            <v>#N/A</v>
          </cell>
          <cell r="AA52" t="e">
            <v>#N/A</v>
          </cell>
          <cell r="AB52" t="e">
            <v>#N/A</v>
          </cell>
          <cell r="AC52" t="e">
            <v>#N/A</v>
          </cell>
          <cell r="AD52" t="e">
            <v>#N/A</v>
          </cell>
          <cell r="AE52" t="e">
            <v>#N/A</v>
          </cell>
          <cell r="AF52" t="e">
            <v>#N/A</v>
          </cell>
          <cell r="AG52" t="e">
            <v>#N/A</v>
          </cell>
          <cell r="AH52" t="e">
            <v>#N/A</v>
          </cell>
          <cell r="AI52" t="e">
            <v>#N/A</v>
          </cell>
          <cell r="AJ52" t="e">
            <v>#N/A</v>
          </cell>
          <cell r="AK52" t="e">
            <v>#N/A</v>
          </cell>
          <cell r="AL52" t="e">
            <v>#N/A</v>
          </cell>
          <cell r="AM52" t="e">
            <v>#N/A</v>
          </cell>
          <cell r="AN52" t="e">
            <v>#N/A</v>
          </cell>
          <cell r="AO52" t="e">
            <v>#N/A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65</v>
          </cell>
          <cell r="F53" t="e">
            <v>#N/A</v>
          </cell>
          <cell r="G53" t="e">
            <v>#N/A</v>
          </cell>
          <cell r="H53" t="e">
            <v>#N/A</v>
          </cell>
          <cell r="I53" t="e">
            <v>#N/A</v>
          </cell>
          <cell r="J53" t="e">
            <v>#N/A</v>
          </cell>
          <cell r="K53" t="e">
            <v>#N/A</v>
          </cell>
          <cell r="L53" t="e">
            <v>#N/A</v>
          </cell>
          <cell r="M53" t="e">
            <v>#N/A</v>
          </cell>
          <cell r="N53" t="e">
            <v>#N/A</v>
          </cell>
          <cell r="O53" t="e">
            <v>#N/A</v>
          </cell>
          <cell r="P53" t="e">
            <v>#N/A</v>
          </cell>
          <cell r="Q53" t="e">
            <v>#N/A</v>
          </cell>
          <cell r="R53" t="e">
            <v>#N/A</v>
          </cell>
          <cell r="S53" t="e">
            <v>#N/A</v>
          </cell>
          <cell r="T53" t="e">
            <v>#N/A</v>
          </cell>
          <cell r="U53" t="e">
            <v>#N/A</v>
          </cell>
          <cell r="V53" t="e">
            <v>#N/A</v>
          </cell>
          <cell r="W53" t="e">
            <v>#N/A</v>
          </cell>
          <cell r="X53" t="e">
            <v>#N/A</v>
          </cell>
          <cell r="Y53" t="e">
            <v>#N/A</v>
          </cell>
          <cell r="Z53" t="e">
            <v>#N/A</v>
          </cell>
          <cell r="AA53" t="e">
            <v>#N/A</v>
          </cell>
          <cell r="AB53" t="e">
            <v>#N/A</v>
          </cell>
          <cell r="AC53" t="e">
            <v>#N/A</v>
          </cell>
          <cell r="AD53" t="e">
            <v>#N/A</v>
          </cell>
          <cell r="AE53" t="e">
            <v>#N/A</v>
          </cell>
          <cell r="AF53" t="e">
            <v>#N/A</v>
          </cell>
          <cell r="AG53" t="e">
            <v>#N/A</v>
          </cell>
          <cell r="AH53" t="e">
            <v>#N/A</v>
          </cell>
          <cell r="AI53" t="e">
            <v>#N/A</v>
          </cell>
          <cell r="AJ53" t="e">
            <v>#N/A</v>
          </cell>
          <cell r="AK53" t="e">
            <v>#N/A</v>
          </cell>
          <cell r="AL53" t="e">
            <v>#N/A</v>
          </cell>
          <cell r="AM53" t="e">
            <v>#N/A</v>
          </cell>
          <cell r="AN53" t="e">
            <v>#N/A</v>
          </cell>
          <cell r="AO53" t="e">
            <v>#N/A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65</v>
          </cell>
          <cell r="F54" t="e">
            <v>#N/A</v>
          </cell>
          <cell r="G54" t="e">
            <v>#N/A</v>
          </cell>
          <cell r="H54" t="e">
            <v>#N/A</v>
          </cell>
          <cell r="I54" t="e">
            <v>#N/A</v>
          </cell>
          <cell r="J54" t="e">
            <v>#N/A</v>
          </cell>
          <cell r="K54" t="e">
            <v>#N/A</v>
          </cell>
          <cell r="L54" t="e">
            <v>#N/A</v>
          </cell>
          <cell r="M54" t="e">
            <v>#N/A</v>
          </cell>
          <cell r="N54" t="e">
            <v>#N/A</v>
          </cell>
          <cell r="O54" t="e">
            <v>#N/A</v>
          </cell>
          <cell r="P54" t="e">
            <v>#N/A</v>
          </cell>
          <cell r="Q54" t="e">
            <v>#N/A</v>
          </cell>
          <cell r="R54" t="e">
            <v>#N/A</v>
          </cell>
          <cell r="S54" t="e">
            <v>#N/A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X54" t="e">
            <v>#N/A</v>
          </cell>
          <cell r="Y54" t="e">
            <v>#N/A</v>
          </cell>
          <cell r="Z54" t="e">
            <v>#N/A</v>
          </cell>
          <cell r="AA54" t="e">
            <v>#N/A</v>
          </cell>
          <cell r="AB54" t="e">
            <v>#N/A</v>
          </cell>
          <cell r="AC54" t="e">
            <v>#N/A</v>
          </cell>
          <cell r="AD54" t="e">
            <v>#N/A</v>
          </cell>
          <cell r="AE54" t="e">
            <v>#N/A</v>
          </cell>
          <cell r="AF54" t="e">
            <v>#N/A</v>
          </cell>
          <cell r="AG54" t="e">
            <v>#N/A</v>
          </cell>
          <cell r="AH54" t="e">
            <v>#N/A</v>
          </cell>
          <cell r="AI54" t="e">
            <v>#N/A</v>
          </cell>
          <cell r="AJ54" t="e">
            <v>#N/A</v>
          </cell>
          <cell r="AK54" t="e">
            <v>#N/A</v>
          </cell>
          <cell r="AL54" t="e">
            <v>#N/A</v>
          </cell>
          <cell r="AM54" t="e">
            <v>#N/A</v>
          </cell>
          <cell r="AN54" t="e">
            <v>#N/A</v>
          </cell>
          <cell r="AO54" t="e">
            <v>#N/A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e">
            <v>#N/A</v>
          </cell>
          <cell r="G55" t="e">
            <v>#N/A</v>
          </cell>
          <cell r="H55" t="e">
            <v>#N/A</v>
          </cell>
          <cell r="I55" t="e">
            <v>#N/A</v>
          </cell>
          <cell r="J55" t="e">
            <v>#N/A</v>
          </cell>
          <cell r="K55" t="e">
            <v>#N/A</v>
          </cell>
          <cell r="L55" t="e">
            <v>#N/A</v>
          </cell>
          <cell r="M55" t="e">
            <v>#N/A</v>
          </cell>
          <cell r="N55" t="e">
            <v>#N/A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X55" t="e">
            <v>#N/A</v>
          </cell>
          <cell r="Y55" t="e">
            <v>#N/A</v>
          </cell>
          <cell r="Z55" t="e">
            <v>#N/A</v>
          </cell>
          <cell r="AA55" t="e">
            <v>#N/A</v>
          </cell>
          <cell r="AB55" t="e">
            <v>#N/A</v>
          </cell>
          <cell r="AC55" t="e">
            <v>#N/A</v>
          </cell>
          <cell r="AD55" t="e">
            <v>#N/A</v>
          </cell>
          <cell r="AE55" t="e">
            <v>#N/A</v>
          </cell>
          <cell r="AF55" t="e">
            <v>#N/A</v>
          </cell>
          <cell r="AG55" t="e">
            <v>#N/A</v>
          </cell>
          <cell r="AH55" t="e">
            <v>#N/A</v>
          </cell>
          <cell r="AI55" t="e">
            <v>#N/A</v>
          </cell>
          <cell r="AJ55" t="e">
            <v>#N/A</v>
          </cell>
          <cell r="AK55" t="e">
            <v>#N/A</v>
          </cell>
          <cell r="AL55" t="e">
            <v>#N/A</v>
          </cell>
          <cell r="AM55" t="e">
            <v>#N/A</v>
          </cell>
          <cell r="AN55" t="e">
            <v>#N/A</v>
          </cell>
          <cell r="AO55" t="e">
            <v>#N/A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e">
            <v>#N/A</v>
          </cell>
          <cell r="G56" t="e">
            <v>#N/A</v>
          </cell>
          <cell r="H56" t="e">
            <v>#N/A</v>
          </cell>
          <cell r="I56" t="e">
            <v>#N/A</v>
          </cell>
          <cell r="J56" t="e">
            <v>#N/A</v>
          </cell>
          <cell r="K56" t="e">
            <v>#N/A</v>
          </cell>
          <cell r="L56" t="e">
            <v>#N/A</v>
          </cell>
          <cell r="M56" t="e">
            <v>#N/A</v>
          </cell>
          <cell r="N56" t="e">
            <v>#N/A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X56" t="e">
            <v>#N/A</v>
          </cell>
          <cell r="Y56" t="e">
            <v>#N/A</v>
          </cell>
          <cell r="Z56" t="e">
            <v>#N/A</v>
          </cell>
          <cell r="AA56" t="e">
            <v>#N/A</v>
          </cell>
          <cell r="AB56" t="e">
            <v>#N/A</v>
          </cell>
          <cell r="AC56" t="e">
            <v>#N/A</v>
          </cell>
          <cell r="AD56" t="e">
            <v>#N/A</v>
          </cell>
          <cell r="AE56" t="e">
            <v>#N/A</v>
          </cell>
          <cell r="AF56" t="e">
            <v>#N/A</v>
          </cell>
          <cell r="AG56" t="e">
            <v>#N/A</v>
          </cell>
          <cell r="AH56" t="e">
            <v>#N/A</v>
          </cell>
          <cell r="AI56" t="e">
            <v>#N/A</v>
          </cell>
          <cell r="AJ56" t="e">
            <v>#N/A</v>
          </cell>
          <cell r="AK56" t="e">
            <v>#N/A</v>
          </cell>
          <cell r="AL56" t="e">
            <v>#N/A</v>
          </cell>
          <cell r="AM56" t="e">
            <v>#N/A</v>
          </cell>
          <cell r="AN56" t="e">
            <v>#N/A</v>
          </cell>
          <cell r="AO56" t="e">
            <v>#N/A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e">
            <v>#N/A</v>
          </cell>
          <cell r="G57" t="e">
            <v>#N/A</v>
          </cell>
          <cell r="H57" t="e">
            <v>#N/A</v>
          </cell>
          <cell r="I57" t="e">
            <v>#N/A</v>
          </cell>
          <cell r="J57" t="e">
            <v>#N/A</v>
          </cell>
          <cell r="K57" t="e">
            <v>#N/A</v>
          </cell>
          <cell r="L57" t="e">
            <v>#N/A</v>
          </cell>
          <cell r="M57" t="e">
            <v>#N/A</v>
          </cell>
          <cell r="N57" t="e">
            <v>#N/A</v>
          </cell>
          <cell r="O57" t="e">
            <v>#N/A</v>
          </cell>
          <cell r="P57" t="e">
            <v>#N/A</v>
          </cell>
          <cell r="Q57" t="e">
            <v>#N/A</v>
          </cell>
          <cell r="R57" t="e">
            <v>#N/A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X57" t="e">
            <v>#N/A</v>
          </cell>
          <cell r="Y57" t="e">
            <v>#N/A</v>
          </cell>
          <cell r="Z57" t="e">
            <v>#N/A</v>
          </cell>
          <cell r="AA57" t="e">
            <v>#N/A</v>
          </cell>
          <cell r="AB57" t="e">
            <v>#N/A</v>
          </cell>
          <cell r="AC57" t="e">
            <v>#N/A</v>
          </cell>
          <cell r="AD57" t="e">
            <v>#N/A</v>
          </cell>
          <cell r="AE57" t="e">
            <v>#N/A</v>
          </cell>
          <cell r="AF57" t="e">
            <v>#N/A</v>
          </cell>
          <cell r="AG57" t="e">
            <v>#N/A</v>
          </cell>
          <cell r="AH57" t="e">
            <v>#N/A</v>
          </cell>
          <cell r="AI57" t="e">
            <v>#N/A</v>
          </cell>
          <cell r="AJ57" t="e">
            <v>#N/A</v>
          </cell>
          <cell r="AK57" t="e">
            <v>#N/A</v>
          </cell>
          <cell r="AL57" t="e">
            <v>#N/A</v>
          </cell>
          <cell r="AM57" t="e">
            <v>#N/A</v>
          </cell>
          <cell r="AN57" t="e">
            <v>#N/A</v>
          </cell>
          <cell r="AO57" t="e">
            <v>#N/A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e">
            <v>#N/A</v>
          </cell>
          <cell r="G58" t="e">
            <v>#N/A</v>
          </cell>
          <cell r="H58" t="e">
            <v>#N/A</v>
          </cell>
          <cell r="I58" t="e">
            <v>#N/A</v>
          </cell>
          <cell r="J58" t="e">
            <v>#N/A</v>
          </cell>
          <cell r="K58" t="e">
            <v>#N/A</v>
          </cell>
          <cell r="L58" t="e">
            <v>#N/A</v>
          </cell>
          <cell r="M58" t="e">
            <v>#N/A</v>
          </cell>
          <cell r="N58" t="e">
            <v>#N/A</v>
          </cell>
          <cell r="O58" t="e">
            <v>#N/A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X58" t="e">
            <v>#N/A</v>
          </cell>
          <cell r="Y58" t="e">
            <v>#N/A</v>
          </cell>
          <cell r="Z58" t="e">
            <v>#N/A</v>
          </cell>
          <cell r="AA58" t="e">
            <v>#N/A</v>
          </cell>
          <cell r="AB58" t="e">
            <v>#N/A</v>
          </cell>
          <cell r="AC58" t="e">
            <v>#N/A</v>
          </cell>
          <cell r="AD58" t="e">
            <v>#N/A</v>
          </cell>
          <cell r="AE58" t="e">
            <v>#N/A</v>
          </cell>
          <cell r="AF58" t="e">
            <v>#N/A</v>
          </cell>
          <cell r="AG58" t="e">
            <v>#N/A</v>
          </cell>
          <cell r="AH58" t="e">
            <v>#N/A</v>
          </cell>
          <cell r="AI58" t="e">
            <v>#N/A</v>
          </cell>
          <cell r="AJ58" t="e">
            <v>#N/A</v>
          </cell>
          <cell r="AK58" t="e">
            <v>#N/A</v>
          </cell>
          <cell r="AL58" t="e">
            <v>#N/A</v>
          </cell>
          <cell r="AM58" t="e">
            <v>#N/A</v>
          </cell>
          <cell r="AN58" t="e">
            <v>#N/A</v>
          </cell>
          <cell r="AO58" t="e">
            <v>#N/A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60</v>
          </cell>
          <cell r="F60" t="e">
            <v>#N/A</v>
          </cell>
          <cell r="G60" t="e">
            <v>#N/A</v>
          </cell>
          <cell r="H60" t="e">
            <v>#N/A</v>
          </cell>
          <cell r="I60" t="e">
            <v>#N/A</v>
          </cell>
          <cell r="J60" t="e">
            <v>#N/A</v>
          </cell>
          <cell r="K60" t="e">
            <v>#N/A</v>
          </cell>
          <cell r="L60" t="e">
            <v>#N/A</v>
          </cell>
          <cell r="M60" t="e">
            <v>#N/A</v>
          </cell>
          <cell r="N60" t="e">
            <v>#N/A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 t="e">
            <v>#N/A</v>
          </cell>
          <cell r="AD60" t="e">
            <v>#N/A</v>
          </cell>
          <cell r="AE60" t="e">
            <v>#N/A</v>
          </cell>
          <cell r="AF60" t="e">
            <v>#N/A</v>
          </cell>
          <cell r="AG60" t="e">
            <v>#N/A</v>
          </cell>
          <cell r="AH60" t="e">
            <v>#N/A</v>
          </cell>
          <cell r="AI60" t="e">
            <v>#N/A</v>
          </cell>
          <cell r="AJ60" t="e">
            <v>#N/A</v>
          </cell>
          <cell r="AK60" t="e">
            <v>#N/A</v>
          </cell>
          <cell r="AL60" t="e">
            <v>#N/A</v>
          </cell>
          <cell r="AM60" t="e">
            <v>#N/A</v>
          </cell>
          <cell r="AN60" t="e">
            <v>#N/A</v>
          </cell>
          <cell r="AO60" t="e">
            <v>#N/A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A61">
            <v>61</v>
          </cell>
          <cell r="C61" t="str">
            <v>b. Ke-NU-an</v>
          </cell>
          <cell r="E61">
            <v>63</v>
          </cell>
          <cell r="F61" t="e">
            <v>#N/A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  <cell r="N61" t="e">
            <v>#N/A</v>
          </cell>
          <cell r="O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 t="e">
            <v>#N/A</v>
          </cell>
          <cell r="AD61" t="e">
            <v>#N/A</v>
          </cell>
          <cell r="AE61" t="e">
            <v>#N/A</v>
          </cell>
          <cell r="AF61" t="e">
            <v>#N/A</v>
          </cell>
          <cell r="AG61" t="e">
            <v>#N/A</v>
          </cell>
          <cell r="AH61" t="e">
            <v>#N/A</v>
          </cell>
          <cell r="AI61" t="e">
            <v>#N/A</v>
          </cell>
          <cell r="AJ61" t="e">
            <v>#N/A</v>
          </cell>
          <cell r="AK61" t="e">
            <v>#N/A</v>
          </cell>
          <cell r="AL61" t="e">
            <v>#N/A</v>
          </cell>
          <cell r="AM61" t="e">
            <v>#N/A</v>
          </cell>
          <cell r="AN61" t="e">
            <v>#N/A</v>
          </cell>
          <cell r="AO61" t="e">
            <v>#N/A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>
            <v>70</v>
          </cell>
          <cell r="C70" t="str">
            <v>c. Fiqih</v>
          </cell>
          <cell r="E70">
            <v>70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>
            <v>71</v>
          </cell>
          <cell r="C71" t="str">
            <v>d. Sejarah Kebudayaan Islam</v>
          </cell>
          <cell r="E71">
            <v>65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69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65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65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65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65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65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65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60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>
            <v>85</v>
          </cell>
          <cell r="C85" t="str">
            <v>b. Ke-NU-an</v>
          </cell>
          <cell r="E85">
            <v>63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  <cell r="AT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Perlu ditingkatkan penguasaan materi</v>
          </cell>
          <cell r="G89" t="str">
            <v>Perlu ditingkatkan penguasaan materi</v>
          </cell>
          <cell r="H89" t="str">
            <v>Perlu ditingkatkan penguasaan materi</v>
          </cell>
          <cell r="I89" t="str">
            <v>Perlu ditingkatkan penguasaan materi</v>
          </cell>
          <cell r="J89" t="str">
            <v>Perlu ditingkatkan penguasaan materi</v>
          </cell>
          <cell r="K89" t="str">
            <v>Perlu ditingkatkan penguasaan materi</v>
          </cell>
          <cell r="L89" t="str">
            <v>Perlu ditingkatkan penguasaan materi</v>
          </cell>
          <cell r="M89" t="str">
            <v>Perlu ditingkatkan penguasaan materi</v>
          </cell>
          <cell r="N89" t="str">
            <v>Perlu ditingkatkan penguasaan materi</v>
          </cell>
          <cell r="O89" t="str">
            <v>Perlu ditingkatkan penguasaan materi</v>
          </cell>
          <cell r="P89" t="str">
            <v>Perlu ditingkatkan penguasaan materi</v>
          </cell>
          <cell r="Q89" t="str">
            <v>Perlu ditingkatkan penguasaan materi</v>
          </cell>
          <cell r="R89" t="str">
            <v>Perlu ditingkatkan penguasaan materi</v>
          </cell>
          <cell r="S89" t="str">
            <v>Perlu ditingkatkan penguasaan materi</v>
          </cell>
          <cell r="T89" t="str">
            <v>Perlu ditingkatkan penguasaan materi</v>
          </cell>
          <cell r="U89" t="str">
            <v>Perlu ditingkatkan penguasaan materi</v>
          </cell>
          <cell r="V89" t="str">
            <v>Perlu ditingkatkan penguasaan materi</v>
          </cell>
          <cell r="W89" t="str">
            <v>Perlu ditingkatkan penguasaan materi</v>
          </cell>
          <cell r="X89" t="str">
            <v>Perlu ditingkatkan penguasaan materi</v>
          </cell>
          <cell r="Y89" t="str">
            <v>Perlu ditingkatkan penguasaan materi</v>
          </cell>
          <cell r="Z89" t="str">
            <v>Perlu ditingkatkan penguasaan materi</v>
          </cell>
          <cell r="AA89" t="str">
            <v>Perlu ditingkatkan penguasaan materi</v>
          </cell>
          <cell r="AB89" t="str">
            <v>Perlu ditingkatkan penguasaan materi</v>
          </cell>
          <cell r="AC89" t="str">
            <v>Perlu ditingkatkan penguasaan materi</v>
          </cell>
          <cell r="AD89" t="str">
            <v>Perlu ditingkatkan penguasaan materi</v>
          </cell>
          <cell r="AE89" t="str">
            <v>Perlu ditingkatkan penguasaan materi</v>
          </cell>
          <cell r="AF89" t="str">
            <v>Perlu ditingkatkan penguasaan materi</v>
          </cell>
          <cell r="AG89" t="str">
            <v>Perlu ditingkatkan penguasaan materi</v>
          </cell>
          <cell r="AH89" t="str">
            <v>Perlu ditingkatkan penguasaan materi</v>
          </cell>
          <cell r="AI89" t="str">
            <v>Perlu ditingkatkan penguasaan materi</v>
          </cell>
          <cell r="AJ89" t="str">
            <v>Perlu ditingkatkan penguasaan materi</v>
          </cell>
          <cell r="AK89" t="str">
            <v>Perlu ditingkatkan penguasaan materi</v>
          </cell>
          <cell r="AL89" t="str">
            <v>Perlu ditingkatkan penguasaan materi</v>
          </cell>
          <cell r="AM89" t="str">
            <v>Perlu ditingkatkan penguasaan materi</v>
          </cell>
          <cell r="AN89" t="str">
            <v>Perlu ditingkatkan penguasaan materi</v>
          </cell>
          <cell r="AO89" t="str">
            <v>Perlu ditingkatkan penguasaan materi</v>
          </cell>
          <cell r="AP89" t="str">
            <v>Perlu ditingkatkan penguasaan materi</v>
          </cell>
          <cell r="AQ89" t="str">
            <v>Perlu ditingkatkan penguasaan materi</v>
          </cell>
          <cell r="AR89" t="str">
            <v>Perlu ditingkatkan penguasaan materi</v>
          </cell>
          <cell r="AS89" t="str">
            <v>Perlu ditingkatkan penguasaan materi</v>
          </cell>
          <cell r="AT89" t="str">
            <v>Perlu ditingkatkan penguasaan materi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Perlu ditingkatkan penguasaan materi</v>
          </cell>
          <cell r="G90" t="str">
            <v>Perlu ditingkatkan penguasaan materi</v>
          </cell>
          <cell r="H90" t="str">
            <v>Perlu ditingkatkan penguasaan materi</v>
          </cell>
          <cell r="I90" t="str">
            <v>Perlu ditingkatkan penguasaan materi</v>
          </cell>
          <cell r="J90" t="str">
            <v>Perlu ditingkatkan penguasaan materi</v>
          </cell>
          <cell r="K90" t="str">
            <v>Perlu ditingkatkan penguasaan materi</v>
          </cell>
          <cell r="L90" t="str">
            <v>Perlu ditingkatkan penguasaan materi</v>
          </cell>
          <cell r="M90" t="str">
            <v>Perlu ditingkatkan penguasaan materi</v>
          </cell>
          <cell r="N90" t="str">
            <v>Perlu ditingkatkan penguasaan materi</v>
          </cell>
          <cell r="O90" t="str">
            <v>Perlu ditingkatkan penguasaan materi</v>
          </cell>
          <cell r="P90" t="str">
            <v>Perlu ditingkatkan penguasaan materi</v>
          </cell>
          <cell r="Q90" t="str">
            <v>Perlu ditingkatkan penguasaan materi</v>
          </cell>
          <cell r="R90" t="str">
            <v>Perlu ditingkatkan penguasaan materi</v>
          </cell>
          <cell r="S90" t="str">
            <v>Perlu ditingkatkan penguasaan materi</v>
          </cell>
          <cell r="T90" t="str">
            <v>Perlu ditingkatkan penguasaan materi</v>
          </cell>
          <cell r="U90" t="str">
            <v>Perlu ditingkatkan penguasaan materi</v>
          </cell>
          <cell r="V90" t="str">
            <v>Perlu ditingkatkan penguasaan materi</v>
          </cell>
          <cell r="W90" t="str">
            <v>Perlu ditingkatkan penguasaan materi</v>
          </cell>
          <cell r="X90" t="str">
            <v>Perlu ditingkatkan penguasaan materi</v>
          </cell>
          <cell r="Y90" t="str">
            <v>Perlu ditingkatkan penguasaan materi</v>
          </cell>
          <cell r="Z90" t="str">
            <v>Perlu ditingkatkan penguasaan materi</v>
          </cell>
          <cell r="AA90" t="str">
            <v>Perlu ditingkatkan penguasaan materi</v>
          </cell>
          <cell r="AB90" t="str">
            <v>Perlu ditingkatkan penguasaan materi</v>
          </cell>
          <cell r="AC90" t="str">
            <v>Perlu ditingkatkan penguasaan materi</v>
          </cell>
          <cell r="AD90" t="str">
            <v>Perlu ditingkatkan penguasaan materi</v>
          </cell>
          <cell r="AE90" t="str">
            <v>Perlu ditingkatkan penguasaan materi</v>
          </cell>
          <cell r="AF90" t="str">
            <v>Perlu ditingkatkan penguasaan materi</v>
          </cell>
          <cell r="AG90" t="str">
            <v>Perlu ditingkatkan penguasaan materi</v>
          </cell>
          <cell r="AH90" t="str">
            <v>Perlu ditingkatkan penguasaan materi</v>
          </cell>
          <cell r="AI90" t="str">
            <v>Perlu ditingkatkan penguasaan materi</v>
          </cell>
          <cell r="AJ90" t="str">
            <v>Perlu ditingkatkan penguasaan materi</v>
          </cell>
          <cell r="AK90" t="str">
            <v>Perlu ditingkatkan penguasaan materi</v>
          </cell>
          <cell r="AL90" t="str">
            <v>Perlu ditingkatkan penguasaan materi</v>
          </cell>
          <cell r="AM90" t="str">
            <v>Perlu ditingkatkan penguasaan materi</v>
          </cell>
          <cell r="AN90" t="str">
            <v>Perlu ditingkatkan penguasaan materi</v>
          </cell>
          <cell r="AO90" t="str">
            <v>Perlu ditingkatkan penguasaan materi</v>
          </cell>
          <cell r="AP90" t="str">
            <v>Perlu ditingkatkan penguasaan materi</v>
          </cell>
          <cell r="AQ90" t="str">
            <v>Perlu ditingkatkan penguasaan materi</v>
          </cell>
          <cell r="AR90" t="str">
            <v>Perlu ditingkatkan penguasaan materi</v>
          </cell>
          <cell r="AS90" t="str">
            <v>Perlu ditingkatkan penguasaan materi</v>
          </cell>
          <cell r="AT90" t="str">
            <v>Perlu ditingkatkan penguasaan materi</v>
          </cell>
        </row>
        <row r="91">
          <cell r="A91">
            <v>91</v>
          </cell>
          <cell r="C91" t="str">
            <v>c. Fiqih</v>
          </cell>
          <cell r="E91">
            <v>70</v>
          </cell>
          <cell r="F91" t="str">
            <v>Perlu ditingkatkan penguasaan materi</v>
          </cell>
          <cell r="G91" t="str">
            <v>Perlu ditingkatkan penguasaan materi</v>
          </cell>
          <cell r="H91" t="str">
            <v>Perlu ditingkatkan penguasaan materi</v>
          </cell>
          <cell r="I91" t="str">
            <v>Perlu ditingkatkan penguasaan materi</v>
          </cell>
          <cell r="J91" t="str">
            <v>Perlu ditingkatkan penguasaan materi</v>
          </cell>
          <cell r="K91" t="str">
            <v>Perlu ditingkatkan penguasaan materi</v>
          </cell>
          <cell r="L91" t="str">
            <v>Perlu ditingkatkan penguasaan materi</v>
          </cell>
          <cell r="M91" t="str">
            <v>Perlu ditingkatkan penguasaan materi</v>
          </cell>
          <cell r="N91" t="str">
            <v>Perlu ditingkatkan penguasaan materi</v>
          </cell>
          <cell r="O91" t="str">
            <v>Perlu ditingkatkan penguasaan materi</v>
          </cell>
          <cell r="P91" t="str">
            <v>Perlu ditingkatkan penguasaan materi</v>
          </cell>
          <cell r="Q91" t="str">
            <v>Perlu ditingkatkan penguasaan materi</v>
          </cell>
          <cell r="R91" t="str">
            <v>Perlu ditingkatkan penguasaan materi</v>
          </cell>
          <cell r="S91" t="str">
            <v>Perlu ditingkatkan penguasaan materi</v>
          </cell>
          <cell r="T91" t="str">
            <v>Perlu ditingkatkan penguasaan materi</v>
          </cell>
          <cell r="U91" t="str">
            <v>Perlu ditingkatkan penguasaan materi</v>
          </cell>
          <cell r="V91" t="str">
            <v>Perlu ditingkatkan penguasaan materi</v>
          </cell>
          <cell r="W91" t="str">
            <v>Perlu ditingkatkan penguasaan materi</v>
          </cell>
          <cell r="X91" t="str">
            <v>Perlu ditingkatkan penguasaan materi</v>
          </cell>
          <cell r="Y91" t="str">
            <v>Perlu ditingkatkan penguasaan materi</v>
          </cell>
          <cell r="Z91" t="str">
            <v>Perlu ditingkatkan penguasaan materi</v>
          </cell>
          <cell r="AA91" t="str">
            <v>Perlu ditingkatkan penguasaan materi</v>
          </cell>
          <cell r="AB91" t="str">
            <v>Perlu ditingkatkan penguasaan materi</v>
          </cell>
          <cell r="AC91" t="str">
            <v>Perlu ditingkatkan penguasaan materi</v>
          </cell>
          <cell r="AD91" t="str">
            <v>Perlu ditingkatkan penguasaan materi</v>
          </cell>
          <cell r="AE91" t="str">
            <v>Perlu ditingkatkan penguasaan materi</v>
          </cell>
          <cell r="AF91" t="str">
            <v>Perlu ditingkatkan penguasaan materi</v>
          </cell>
          <cell r="AG91" t="str">
            <v>Perlu ditingkatkan penguasaan materi</v>
          </cell>
          <cell r="AH91" t="str">
            <v>Perlu ditingkatkan penguasaan materi</v>
          </cell>
          <cell r="AI91" t="str">
            <v>Perlu ditingkatkan penguasaan materi</v>
          </cell>
          <cell r="AJ91" t="str">
            <v>Perlu ditingkatkan penguasaan materi</v>
          </cell>
          <cell r="AK91" t="str">
            <v>Perlu ditingkatkan penguasaan materi</v>
          </cell>
          <cell r="AL91" t="str">
            <v>Perlu ditingkatkan penguasaan materi</v>
          </cell>
          <cell r="AM91" t="str">
            <v>Perlu ditingkatkan penguasaan materi</v>
          </cell>
          <cell r="AN91" t="str">
            <v>Perlu ditingkatkan penguasaan materi</v>
          </cell>
          <cell r="AO91" t="str">
            <v>Perlu ditingkatkan penguasaan materi</v>
          </cell>
          <cell r="AP91" t="str">
            <v>Perlu ditingkatkan penguasaan materi</v>
          </cell>
          <cell r="AQ91" t="str">
            <v>Perlu ditingkatkan penguasaan materi</v>
          </cell>
          <cell r="AR91" t="str">
            <v>Perlu ditingkatkan penguasaan materi</v>
          </cell>
          <cell r="AS91" t="str">
            <v>Perlu ditingkatkan penguasaan materi</v>
          </cell>
          <cell r="AT91" t="str">
            <v>Perlu ditingkatkan penguasaan materi</v>
          </cell>
        </row>
        <row r="92">
          <cell r="A92">
            <v>92</v>
          </cell>
          <cell r="C92" t="str">
            <v>d. Sejarah Kebudayaan Islam</v>
          </cell>
          <cell r="E92">
            <v>65</v>
          </cell>
          <cell r="F92" t="str">
            <v>Perlu ditingkatkan penguasaan materi</v>
          </cell>
          <cell r="G92" t="str">
            <v>Perlu ditingkatkan penguasaan materi</v>
          </cell>
          <cell r="H92" t="str">
            <v>Perlu ditingkatkan penguasaan materi</v>
          </cell>
          <cell r="I92" t="str">
            <v>Perlu ditingkatkan penguasaan materi</v>
          </cell>
          <cell r="J92" t="str">
            <v>Perlu ditingkatkan penguasaan materi</v>
          </cell>
          <cell r="K92" t="str">
            <v>Perlu ditingkatkan penguasaan materi</v>
          </cell>
          <cell r="L92" t="str">
            <v>Perlu ditingkatkan penguasaan materi</v>
          </cell>
          <cell r="M92" t="str">
            <v>Perlu ditingkatkan penguasaan materi</v>
          </cell>
          <cell r="N92" t="str">
            <v>Perlu ditingkatkan penguasaan materi</v>
          </cell>
          <cell r="O92" t="str">
            <v>Perlu ditingkatkan penguasaan materi</v>
          </cell>
          <cell r="P92" t="str">
            <v>Perlu ditingkatkan penguasaan materi</v>
          </cell>
          <cell r="Q92" t="str">
            <v>Perlu ditingkatkan penguasaan materi</v>
          </cell>
          <cell r="R92" t="str">
            <v>Perlu ditingkatkan penguasaan materi</v>
          </cell>
          <cell r="S92" t="str">
            <v>Perlu ditingkatkan penguasaan materi</v>
          </cell>
          <cell r="T92" t="str">
            <v>Perlu ditingkatkan penguasaan materi</v>
          </cell>
          <cell r="U92" t="str">
            <v>Perlu ditingkatkan penguasaan materi</v>
          </cell>
          <cell r="V92" t="str">
            <v>Perlu ditingkatkan penguasaan materi</v>
          </cell>
          <cell r="W92" t="str">
            <v>Perlu ditingkatkan penguasaan materi</v>
          </cell>
          <cell r="X92" t="str">
            <v>Perlu ditingkatkan penguasaan materi</v>
          </cell>
          <cell r="Y92" t="str">
            <v>Perlu ditingkatkan penguasaan materi</v>
          </cell>
          <cell r="Z92" t="str">
            <v>Perlu ditingkatkan penguasaan materi</v>
          </cell>
          <cell r="AA92" t="str">
            <v>Perlu ditingkatkan penguasaan materi</v>
          </cell>
          <cell r="AB92" t="str">
            <v>Perlu ditingkatkan penguasaan materi</v>
          </cell>
          <cell r="AC92" t="str">
            <v>Perlu ditingkatkan penguasaan materi</v>
          </cell>
          <cell r="AD92" t="str">
            <v>Perlu ditingkatkan penguasaan materi</v>
          </cell>
          <cell r="AE92" t="str">
            <v>Perlu ditingkatkan penguasaan materi</v>
          </cell>
          <cell r="AF92" t="str">
            <v>Perlu ditingkatkan penguasaan materi</v>
          </cell>
          <cell r="AG92" t="str">
            <v>Perlu ditingkatkan penguasaan materi</v>
          </cell>
          <cell r="AH92" t="str">
            <v>Perlu ditingkatkan penguasaan materi</v>
          </cell>
          <cell r="AI92" t="str">
            <v>Perlu ditingkatkan penguasaan materi</v>
          </cell>
          <cell r="AJ92" t="str">
            <v>Perlu ditingkatkan penguasaan materi</v>
          </cell>
          <cell r="AK92" t="str">
            <v>Perlu ditingkatkan penguasaan materi</v>
          </cell>
          <cell r="AL92" t="str">
            <v>Perlu ditingkatkan penguasaan materi</v>
          </cell>
          <cell r="AM92" t="str">
            <v>Perlu ditingkatkan penguasaan materi</v>
          </cell>
          <cell r="AN92" t="str">
            <v>Perlu ditingkatkan penguasaan materi</v>
          </cell>
          <cell r="AO92" t="str">
            <v>Perlu ditingkatkan penguasaan materi</v>
          </cell>
          <cell r="AP92" t="str">
            <v>Perlu ditingkatkan penguasaan materi</v>
          </cell>
          <cell r="AQ92" t="str">
            <v>Perlu ditingkatkan penguasaan materi</v>
          </cell>
          <cell r="AR92" t="str">
            <v>Perlu ditingkatkan penguasaan materi</v>
          </cell>
          <cell r="AS92" t="str">
            <v>Perlu ditingkatkan penguasaan materi</v>
          </cell>
          <cell r="AT92" t="str">
            <v>Perlu ditingkatkan penguasaan materi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69</v>
          </cell>
          <cell r="F93" t="str">
            <v>Perlu ditingkatkan penguasaan materi</v>
          </cell>
          <cell r="G93" t="str">
            <v>Perlu ditingkatkan penguasaan materi</v>
          </cell>
          <cell r="H93" t="str">
            <v>Perlu ditingkatkan penguasaan materi</v>
          </cell>
          <cell r="I93" t="str">
            <v>Perlu ditingkatkan penguasaan materi</v>
          </cell>
          <cell r="J93" t="str">
            <v>Perlu ditingkatkan penguasaan materi</v>
          </cell>
          <cell r="K93" t="str">
            <v>Perlu ditingkatkan penguasaan materi</v>
          </cell>
          <cell r="L93" t="str">
            <v>Perlu ditingkatkan penguasaan materi</v>
          </cell>
          <cell r="M93" t="str">
            <v>Perlu ditingkatkan penguasaan materi</v>
          </cell>
          <cell r="N93" t="str">
            <v>Perlu ditingkatkan penguasaan materi</v>
          </cell>
          <cell r="O93" t="str">
            <v>Perlu ditingkatkan penguasaan materi</v>
          </cell>
          <cell r="P93" t="str">
            <v>Perlu ditingkatkan penguasaan materi</v>
          </cell>
          <cell r="Q93" t="str">
            <v>Perlu ditingkatkan penguasaan materi</v>
          </cell>
          <cell r="R93" t="str">
            <v>Perlu ditingkatkan penguasaan materi</v>
          </cell>
          <cell r="S93" t="str">
            <v>Perlu ditingkatkan penguasaan materi</v>
          </cell>
          <cell r="T93" t="str">
            <v>Perlu ditingkatkan penguasaan materi</v>
          </cell>
          <cell r="U93" t="str">
            <v>Perlu ditingkatkan penguasaan materi</v>
          </cell>
          <cell r="V93" t="str">
            <v>Perlu ditingkatkan penguasaan materi</v>
          </cell>
          <cell r="W93" t="str">
            <v>Perlu ditingkatkan penguasaan materi</v>
          </cell>
          <cell r="X93" t="str">
            <v>Perlu ditingkatkan penguasaan materi</v>
          </cell>
          <cell r="Y93" t="str">
            <v>Perlu ditingkatkan penguasaan materi</v>
          </cell>
          <cell r="Z93" t="str">
            <v>Perlu ditingkatkan penguasaan materi</v>
          </cell>
          <cell r="AA93" t="str">
            <v>Perlu ditingkatkan penguasaan materi</v>
          </cell>
          <cell r="AB93" t="str">
            <v>Perlu ditingkatkan penguasaan materi</v>
          </cell>
          <cell r="AC93" t="str">
            <v>Perlu ditingkatkan penguasaan materi</v>
          </cell>
          <cell r="AD93" t="str">
            <v>Perlu ditingkatkan penguasaan materi</v>
          </cell>
          <cell r="AE93" t="str">
            <v>Perlu ditingkatkan penguasaan materi</v>
          </cell>
          <cell r="AF93" t="str">
            <v>Perlu ditingkatkan penguasaan materi</v>
          </cell>
          <cell r="AG93" t="str">
            <v>Perlu ditingkatkan penguasaan materi</v>
          </cell>
          <cell r="AH93" t="str">
            <v>Perlu ditingkatkan penguasaan materi</v>
          </cell>
          <cell r="AI93" t="str">
            <v>Perlu ditingkatkan penguasaan materi</v>
          </cell>
          <cell r="AJ93" t="str">
            <v>Perlu ditingkatkan penguasaan materi</v>
          </cell>
          <cell r="AK93" t="str">
            <v>Perlu ditingkatkan penguasaan materi</v>
          </cell>
          <cell r="AL93" t="str">
            <v>Perlu ditingkatkan penguasaan materi</v>
          </cell>
          <cell r="AM93" t="str">
            <v>Perlu ditingkatkan penguasaan materi</v>
          </cell>
          <cell r="AN93" t="str">
            <v>Perlu ditingkatkan penguasaan materi</v>
          </cell>
          <cell r="AO93" t="str">
            <v>Perlu ditingkatkan penguasaan materi</v>
          </cell>
          <cell r="AP93" t="str">
            <v>Perlu ditingkatkan penguasaan materi</v>
          </cell>
          <cell r="AQ93" t="str">
            <v>Perlu ditingkatkan penguasaan materi</v>
          </cell>
          <cell r="AR93" t="str">
            <v>Perlu ditingkatkan penguasaan materi</v>
          </cell>
          <cell r="AS93" t="str">
            <v>Perlu ditingkatkan penguasaan materi</v>
          </cell>
          <cell r="AT93" t="str">
            <v>Perlu ditingkatkan penguasaan materi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65</v>
          </cell>
          <cell r="F94" t="str">
            <v>Perlu ditingkatkan penguasaan materi</v>
          </cell>
          <cell r="G94" t="str">
            <v>Perlu ditingkatkan penguasaan materi</v>
          </cell>
          <cell r="H94" t="str">
            <v>Perlu ditingkatkan penguasaan materi</v>
          </cell>
          <cell r="I94" t="str">
            <v>Perlu ditingkatkan penguasaan materi</v>
          </cell>
          <cell r="J94" t="str">
            <v>Perlu ditingkatkan penguasaan materi</v>
          </cell>
          <cell r="K94" t="str">
            <v>Perlu ditingkatkan penguasaan materi</v>
          </cell>
          <cell r="L94" t="str">
            <v>Perlu ditingkatkan penguasaan materi</v>
          </cell>
          <cell r="M94" t="str">
            <v>Perlu ditingkatkan penguasaan materi</v>
          </cell>
          <cell r="N94" t="str">
            <v>Perlu ditingkatkan penguasaan materi</v>
          </cell>
          <cell r="O94" t="str">
            <v>Perlu ditingkatkan penguasaan materi</v>
          </cell>
          <cell r="P94" t="str">
            <v>Perlu ditingkatkan penguasaan materi</v>
          </cell>
          <cell r="Q94" t="str">
            <v>Perlu ditingkatkan penguasaan materi</v>
          </cell>
          <cell r="R94" t="str">
            <v>Perlu ditingkatkan penguasaan materi</v>
          </cell>
          <cell r="S94" t="str">
            <v>Perlu ditingkatkan penguasaan materi</v>
          </cell>
          <cell r="T94" t="str">
            <v>Perlu ditingkatkan penguasaan materi</v>
          </cell>
          <cell r="U94" t="str">
            <v>Perlu ditingkatkan penguasaan materi</v>
          </cell>
          <cell r="V94" t="str">
            <v>Perlu ditingkatkan penguasaan materi</v>
          </cell>
          <cell r="W94" t="str">
            <v>Perlu ditingkatkan penguasaan materi</v>
          </cell>
          <cell r="X94" t="str">
            <v>Perlu ditingkatkan penguasaan materi</v>
          </cell>
          <cell r="Y94" t="str">
            <v>Perlu ditingkatkan penguasaan materi</v>
          </cell>
          <cell r="Z94" t="str">
            <v>Perlu ditingkatkan penguasaan materi</v>
          </cell>
          <cell r="AA94" t="str">
            <v>Perlu ditingkatkan penguasaan materi</v>
          </cell>
          <cell r="AB94" t="str">
            <v>Perlu ditingkatkan penguasaan materi</v>
          </cell>
          <cell r="AC94" t="str">
            <v>Perlu ditingkatkan penguasaan materi</v>
          </cell>
          <cell r="AD94" t="str">
            <v>Perlu ditingkatkan penguasaan materi</v>
          </cell>
          <cell r="AE94" t="str">
            <v>Perlu ditingkatkan penguasaan materi</v>
          </cell>
          <cell r="AF94" t="str">
            <v>Perlu ditingkatkan penguasaan materi</v>
          </cell>
          <cell r="AG94" t="str">
            <v>Perlu ditingkatkan penguasaan materi</v>
          </cell>
          <cell r="AH94" t="str">
            <v>Perlu ditingkatkan penguasaan materi</v>
          </cell>
          <cell r="AI94" t="str">
            <v>Perlu ditingkatkan penguasaan materi</v>
          </cell>
          <cell r="AJ94" t="str">
            <v>Perlu ditingkatkan penguasaan materi</v>
          </cell>
          <cell r="AK94" t="str">
            <v>Perlu ditingkatkan penguasaan materi</v>
          </cell>
          <cell r="AL94" t="str">
            <v>Perlu ditingkatkan penguasaan materi</v>
          </cell>
          <cell r="AM94" t="str">
            <v>Perlu ditingkatkan penguasaan materi</v>
          </cell>
          <cell r="AN94" t="str">
            <v>Perlu ditingkatkan penguasaan materi</v>
          </cell>
          <cell r="AO94" t="str">
            <v>Perlu ditingkatkan penguasaan materi</v>
          </cell>
          <cell r="AP94" t="str">
            <v>Perlu ditingkatkan penguasaan materi</v>
          </cell>
          <cell r="AQ94" t="str">
            <v>Perlu ditingkatkan penguasaan materi</v>
          </cell>
          <cell r="AR94" t="str">
            <v>Perlu ditingkatkan penguasaan materi</v>
          </cell>
          <cell r="AS94" t="str">
            <v>Perlu ditingkatkan penguasaan materi</v>
          </cell>
          <cell r="AT94" t="str">
            <v>Perlu ditingkatkan penguasaan materi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65</v>
          </cell>
          <cell r="F95" t="str">
            <v>Perlu ditingkatkan penguasaan materi</v>
          </cell>
          <cell r="G95" t="str">
            <v>Perlu ditingkatkan penguasaan materi</v>
          </cell>
          <cell r="H95" t="str">
            <v>Perlu ditingkatkan penguasaan materi</v>
          </cell>
          <cell r="I95" t="str">
            <v>Perlu ditingkatkan penguasaan materi</v>
          </cell>
          <cell r="J95" t="str">
            <v>Perlu ditingkatkan penguasaan materi</v>
          </cell>
          <cell r="K95" t="str">
            <v>Perlu ditingkatkan penguasaan materi</v>
          </cell>
          <cell r="L95" t="str">
            <v>Perlu ditingkatkan penguasaan materi</v>
          </cell>
          <cell r="M95" t="str">
            <v>Perlu ditingkatkan penguasaan materi</v>
          </cell>
          <cell r="N95" t="str">
            <v>Perlu ditingkatkan penguasaan materi</v>
          </cell>
          <cell r="O95" t="str">
            <v>Perlu ditingkatkan penguasaan materi</v>
          </cell>
          <cell r="P95" t="str">
            <v>Perlu ditingkatkan penguasaan materi</v>
          </cell>
          <cell r="Q95" t="str">
            <v>Perlu ditingkatkan penguasaan materi</v>
          </cell>
          <cell r="R95" t="str">
            <v>Perlu ditingkatkan penguasaan materi</v>
          </cell>
          <cell r="S95" t="str">
            <v>Perlu ditingkatkan penguasaan materi</v>
          </cell>
          <cell r="T95" t="str">
            <v>Perlu ditingkatkan penguasaan materi</v>
          </cell>
          <cell r="U95" t="str">
            <v>Perlu ditingkatkan penguasaan materi</v>
          </cell>
          <cell r="V95" t="str">
            <v>Perlu ditingkatkan penguasaan materi</v>
          </cell>
          <cell r="W95" t="str">
            <v>Perlu ditingkatkan penguasaan materi</v>
          </cell>
          <cell r="X95" t="str">
            <v>Perlu ditingkatkan penguasaan materi</v>
          </cell>
          <cell r="Y95" t="str">
            <v>Perlu ditingkatkan penguasaan materi</v>
          </cell>
          <cell r="Z95" t="str">
            <v>Perlu ditingkatkan penguasaan materi</v>
          </cell>
          <cell r="AA95" t="str">
            <v>Perlu ditingkatkan penguasaan materi</v>
          </cell>
          <cell r="AB95" t="str">
            <v>Perlu ditingkatkan penguasaan materi</v>
          </cell>
          <cell r="AC95" t="str">
            <v>Perlu ditingkatkan penguasaan materi</v>
          </cell>
          <cell r="AD95" t="str">
            <v>Perlu ditingkatkan penguasaan materi</v>
          </cell>
          <cell r="AE95" t="str">
            <v>Perlu ditingkatkan penguasaan materi</v>
          </cell>
          <cell r="AF95" t="str">
            <v>Perlu ditingkatkan penguasaan materi</v>
          </cell>
          <cell r="AG95" t="str">
            <v>Perlu ditingkatkan penguasaan materi</v>
          </cell>
          <cell r="AH95" t="str">
            <v>Perlu ditingkatkan penguasaan materi</v>
          </cell>
          <cell r="AI95" t="str">
            <v>Perlu ditingkatkan penguasaan materi</v>
          </cell>
          <cell r="AJ95" t="str">
            <v>Perlu ditingkatkan penguasaan materi</v>
          </cell>
          <cell r="AK95" t="str">
            <v>Perlu ditingkatkan penguasaan materi</v>
          </cell>
          <cell r="AL95" t="str">
            <v>Perlu ditingkatkan penguasaan materi</v>
          </cell>
          <cell r="AM95" t="str">
            <v>Perlu ditingkatkan penguasaan materi</v>
          </cell>
          <cell r="AN95" t="str">
            <v>Perlu ditingkatkan penguasaan materi</v>
          </cell>
          <cell r="AO95" t="str">
            <v>Perlu ditingkatkan penguasaan materi</v>
          </cell>
          <cell r="AP95" t="str">
            <v>Perlu ditingkatkan penguasaan materi</v>
          </cell>
          <cell r="AQ95" t="str">
            <v>Perlu ditingkatkan penguasaan materi</v>
          </cell>
          <cell r="AR95" t="str">
            <v>Perlu ditingkatkan penguasaan materi</v>
          </cell>
          <cell r="AS95" t="str">
            <v>Perlu ditingkatkan penguasaan materi</v>
          </cell>
          <cell r="AT95" t="str">
            <v>Perlu ditingkatkan penguasaan materi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65</v>
          </cell>
          <cell r="F96" t="str">
            <v>Perlu ditingkatkan penguasaan materi</v>
          </cell>
          <cell r="G96" t="str">
            <v>Perlu ditingkatkan penguasaan materi</v>
          </cell>
          <cell r="H96" t="str">
            <v>Perlu ditingkatkan penguasaan materi</v>
          </cell>
          <cell r="I96" t="str">
            <v>Perlu ditingkatkan penguasaan materi</v>
          </cell>
          <cell r="J96" t="str">
            <v>Perlu ditingkatkan penguasaan materi</v>
          </cell>
          <cell r="K96" t="str">
            <v>Perlu ditingkatkan penguasaan materi</v>
          </cell>
          <cell r="L96" t="str">
            <v>Perlu ditingkatkan penguasaan materi</v>
          </cell>
          <cell r="M96" t="str">
            <v>Perlu ditingkatkan penguasaan materi</v>
          </cell>
          <cell r="N96" t="str">
            <v>Perlu ditingkatkan penguasaan materi</v>
          </cell>
          <cell r="O96" t="str">
            <v>Perlu ditingkatkan penguasaan materi</v>
          </cell>
          <cell r="P96" t="str">
            <v>Perlu ditingkatkan penguasaan materi</v>
          </cell>
          <cell r="Q96" t="str">
            <v>Perlu ditingkatkan penguasaan materi</v>
          </cell>
          <cell r="R96" t="str">
            <v>Perlu ditingkatkan penguasaan materi</v>
          </cell>
          <cell r="S96" t="str">
            <v>Perlu ditingkatkan penguasaan materi</v>
          </cell>
          <cell r="T96" t="str">
            <v>Perlu ditingkatkan penguasaan materi</v>
          </cell>
          <cell r="U96" t="str">
            <v>Perlu ditingkatkan penguasaan materi</v>
          </cell>
          <cell r="V96" t="str">
            <v>Perlu ditingkatkan penguasaan materi</v>
          </cell>
          <cell r="W96" t="str">
            <v>Perlu ditingkatkan penguasaan materi</v>
          </cell>
          <cell r="X96" t="str">
            <v>Perlu ditingkatkan penguasaan materi</v>
          </cell>
          <cell r="Y96" t="str">
            <v>Perlu ditingkatkan penguasaan materi</v>
          </cell>
          <cell r="Z96" t="str">
            <v>Perlu ditingkatkan penguasaan materi</v>
          </cell>
          <cell r="AA96" t="str">
            <v>Perlu ditingkatkan penguasaan materi</v>
          </cell>
          <cell r="AB96" t="str">
            <v>Perlu ditingkatkan penguasaan materi</v>
          </cell>
          <cell r="AC96" t="str">
            <v>Perlu ditingkatkan penguasaan materi</v>
          </cell>
          <cell r="AD96" t="str">
            <v>Perlu ditingkatkan penguasaan materi</v>
          </cell>
          <cell r="AE96" t="str">
            <v>Perlu ditingkatkan penguasaan materi</v>
          </cell>
          <cell r="AF96" t="str">
            <v>Perlu ditingkatkan penguasaan materi</v>
          </cell>
          <cell r="AG96" t="str">
            <v>Perlu ditingkatkan penguasaan materi</v>
          </cell>
          <cell r="AH96" t="str">
            <v>Perlu ditingkatkan penguasaan materi</v>
          </cell>
          <cell r="AI96" t="str">
            <v>Perlu ditingkatkan penguasaan materi</v>
          </cell>
          <cell r="AJ96" t="str">
            <v>Perlu ditingkatkan penguasaan materi</v>
          </cell>
          <cell r="AK96" t="str">
            <v>Perlu ditingkatkan penguasaan materi</v>
          </cell>
          <cell r="AL96" t="str">
            <v>Perlu ditingkatkan penguasaan materi</v>
          </cell>
          <cell r="AM96" t="str">
            <v>Perlu ditingkatkan penguasaan materi</v>
          </cell>
          <cell r="AN96" t="str">
            <v>Perlu ditingkatkan penguasaan materi</v>
          </cell>
          <cell r="AO96" t="str">
            <v>Perlu ditingkatkan penguasaan materi</v>
          </cell>
          <cell r="AP96" t="str">
            <v>Perlu ditingkatkan penguasaan materi</v>
          </cell>
          <cell r="AQ96" t="str">
            <v>Perlu ditingkatkan penguasaan materi</v>
          </cell>
          <cell r="AR96" t="str">
            <v>Perlu ditingkatkan penguasaan materi</v>
          </cell>
          <cell r="AS96" t="str">
            <v>Perlu ditingkatkan penguasaan materi</v>
          </cell>
          <cell r="AT96" t="str">
            <v>Perlu ditingkatkan penguasaan materi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65</v>
          </cell>
          <cell r="F97" t="str">
            <v>Perlu ditingkatkan penguasaan materi</v>
          </cell>
          <cell r="G97" t="str">
            <v>Perlu ditingkatkan penguasaan materi</v>
          </cell>
          <cell r="H97" t="str">
            <v>Perlu ditingkatkan penguasaan materi</v>
          </cell>
          <cell r="I97" t="str">
            <v>Perlu ditingkatkan penguasaan materi</v>
          </cell>
          <cell r="J97" t="str">
            <v>Perlu ditingkatkan penguasaan materi</v>
          </cell>
          <cell r="K97" t="str">
            <v>Perlu ditingkatkan penguasaan materi</v>
          </cell>
          <cell r="L97" t="str">
            <v>Perlu ditingkatkan penguasaan materi</v>
          </cell>
          <cell r="M97" t="str">
            <v>Perlu ditingkatkan penguasaan materi</v>
          </cell>
          <cell r="N97" t="str">
            <v>Perlu ditingkatkan penguasaan materi</v>
          </cell>
          <cell r="O97" t="str">
            <v>Perlu ditingkatkan penguasaan materi</v>
          </cell>
          <cell r="P97" t="str">
            <v>Perlu ditingkatkan penguasaan materi</v>
          </cell>
          <cell r="Q97" t="str">
            <v>Perlu ditingkatkan penguasaan materi</v>
          </cell>
          <cell r="R97" t="str">
            <v>Perlu ditingkatkan penguasaan materi</v>
          </cell>
          <cell r="S97" t="str">
            <v>Perlu ditingkatkan penguasaan materi</v>
          </cell>
          <cell r="T97" t="str">
            <v>Perlu ditingkatkan penguasaan materi</v>
          </cell>
          <cell r="U97" t="str">
            <v>Perlu ditingkatkan penguasaan materi</v>
          </cell>
          <cell r="V97" t="str">
            <v>Perlu ditingkatkan penguasaan materi</v>
          </cell>
          <cell r="W97" t="str">
            <v>Perlu ditingkatkan penguasaan materi</v>
          </cell>
          <cell r="X97" t="str">
            <v>Perlu ditingkatkan penguasaan materi</v>
          </cell>
          <cell r="Y97" t="str">
            <v>Perlu ditingkatkan penguasaan materi</v>
          </cell>
          <cell r="Z97" t="str">
            <v>Perlu ditingkatkan penguasaan materi</v>
          </cell>
          <cell r="AA97" t="str">
            <v>Perlu ditingkatkan penguasaan materi</v>
          </cell>
          <cell r="AB97" t="str">
            <v>Perlu ditingkatkan penguasaan materi</v>
          </cell>
          <cell r="AC97" t="str">
            <v>Perlu ditingkatkan penguasaan materi</v>
          </cell>
          <cell r="AD97" t="str">
            <v>Perlu ditingkatkan penguasaan materi</v>
          </cell>
          <cell r="AE97" t="str">
            <v>Perlu ditingkatkan penguasaan materi</v>
          </cell>
          <cell r="AF97" t="str">
            <v>Perlu ditingkatkan penguasaan materi</v>
          </cell>
          <cell r="AG97" t="str">
            <v>Perlu ditingkatkan penguasaan materi</v>
          </cell>
          <cell r="AH97" t="str">
            <v>Perlu ditingkatkan penguasaan materi</v>
          </cell>
          <cell r="AI97" t="str">
            <v>Perlu ditingkatkan penguasaan materi</v>
          </cell>
          <cell r="AJ97" t="str">
            <v>Perlu ditingkatkan penguasaan materi</v>
          </cell>
          <cell r="AK97" t="str">
            <v>Perlu ditingkatkan penguasaan materi</v>
          </cell>
          <cell r="AL97" t="str">
            <v>Perlu ditingkatkan penguasaan materi</v>
          </cell>
          <cell r="AM97" t="str">
            <v>Perlu ditingkatkan penguasaan materi</v>
          </cell>
          <cell r="AN97" t="str">
            <v>Perlu ditingkatkan penguasaan materi</v>
          </cell>
          <cell r="AO97" t="str">
            <v>Perlu ditingkatkan penguasaan materi</v>
          </cell>
          <cell r="AP97" t="str">
            <v>Perlu ditingkatkan penguasaan materi</v>
          </cell>
          <cell r="AQ97" t="str">
            <v>Perlu ditingkatkan penguasaan materi</v>
          </cell>
          <cell r="AR97" t="str">
            <v>Perlu ditingkatkan penguasaan materi</v>
          </cell>
          <cell r="AS97" t="str">
            <v>Perlu ditingkatkan penguasaan materi</v>
          </cell>
          <cell r="AT97" t="str">
            <v>Perlu ditingkatkan penguasaan materi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65</v>
          </cell>
          <cell r="F98" t="str">
            <v>Perlu ditingkatkan penguasaan materi</v>
          </cell>
          <cell r="G98" t="str">
            <v>Perlu ditingkatkan penguasaan materi</v>
          </cell>
          <cell r="H98" t="str">
            <v>Perlu ditingkatkan penguasaan materi</v>
          </cell>
          <cell r="I98" t="str">
            <v>Perlu ditingkatkan penguasaan materi</v>
          </cell>
          <cell r="J98" t="str">
            <v>Perlu ditingkatkan penguasaan materi</v>
          </cell>
          <cell r="K98" t="str">
            <v>Perlu ditingkatkan penguasaan materi</v>
          </cell>
          <cell r="L98" t="str">
            <v>Perlu ditingkatkan penguasaan materi</v>
          </cell>
          <cell r="M98" t="str">
            <v>Perlu ditingkatkan penguasaan materi</v>
          </cell>
          <cell r="N98" t="str">
            <v>Perlu ditingkatkan penguasaan materi</v>
          </cell>
          <cell r="O98" t="str">
            <v>Perlu ditingkatkan penguasaan materi</v>
          </cell>
          <cell r="P98" t="str">
            <v>Perlu ditingkatkan penguasaan materi</v>
          </cell>
          <cell r="Q98" t="str">
            <v>Perlu ditingkatkan penguasaan materi</v>
          </cell>
          <cell r="R98" t="str">
            <v>Perlu ditingkatkan penguasaan materi</v>
          </cell>
          <cell r="S98" t="str">
            <v>Perlu ditingkatkan penguasaan materi</v>
          </cell>
          <cell r="T98" t="str">
            <v>Perlu ditingkatkan penguasaan materi</v>
          </cell>
          <cell r="U98" t="str">
            <v>Perlu ditingkatkan penguasaan materi</v>
          </cell>
          <cell r="V98" t="str">
            <v>Perlu ditingkatkan penguasaan materi</v>
          </cell>
          <cell r="W98" t="str">
            <v>Perlu ditingkatkan penguasaan materi</v>
          </cell>
          <cell r="X98" t="str">
            <v>Perlu ditingkatkan penguasaan materi</v>
          </cell>
          <cell r="Y98" t="str">
            <v>Perlu ditingkatkan penguasaan materi</v>
          </cell>
          <cell r="Z98" t="str">
            <v>Perlu ditingkatkan penguasaan materi</v>
          </cell>
          <cell r="AA98" t="str">
            <v>Perlu ditingkatkan penguasaan materi</v>
          </cell>
          <cell r="AB98" t="str">
            <v>Perlu ditingkatkan penguasaan materi</v>
          </cell>
          <cell r="AC98" t="str">
            <v>Perlu ditingkatkan penguasaan materi</v>
          </cell>
          <cell r="AD98" t="str">
            <v>Perlu ditingkatkan penguasaan materi</v>
          </cell>
          <cell r="AE98" t="str">
            <v>Perlu ditingkatkan penguasaan materi</v>
          </cell>
          <cell r="AF98" t="str">
            <v>Perlu ditingkatkan penguasaan materi</v>
          </cell>
          <cell r="AG98" t="str">
            <v>Perlu ditingkatkan penguasaan materi</v>
          </cell>
          <cell r="AH98" t="str">
            <v>Perlu ditingkatkan penguasaan materi</v>
          </cell>
          <cell r="AI98" t="str">
            <v>Perlu ditingkatkan penguasaan materi</v>
          </cell>
          <cell r="AJ98" t="str">
            <v>Perlu ditingkatkan penguasaan materi</v>
          </cell>
          <cell r="AK98" t="str">
            <v>Perlu ditingkatkan penguasaan materi</v>
          </cell>
          <cell r="AL98" t="str">
            <v>Perlu ditingkatkan penguasaan materi</v>
          </cell>
          <cell r="AM98" t="str">
            <v>Perlu ditingkatkan penguasaan materi</v>
          </cell>
          <cell r="AN98" t="str">
            <v>Perlu ditingkatkan penguasaan materi</v>
          </cell>
          <cell r="AO98" t="str">
            <v>Perlu ditingkatkan penguasaan materi</v>
          </cell>
          <cell r="AP98" t="str">
            <v>Perlu ditingkatkan penguasaan materi</v>
          </cell>
          <cell r="AQ98" t="str">
            <v>Perlu ditingkatkan penguasaan materi</v>
          </cell>
          <cell r="AR98" t="str">
            <v>Perlu ditingkatkan penguasaan materi</v>
          </cell>
          <cell r="AS98" t="str">
            <v>Perlu ditingkatkan penguasaan materi</v>
          </cell>
          <cell r="AT98" t="str">
            <v>Perlu ditingkatkan penguasaan materi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65</v>
          </cell>
          <cell r="F99" t="str">
            <v>Perlu ditingkatkan penguasaan materi</v>
          </cell>
          <cell r="G99" t="str">
            <v>Perlu ditingkatkan penguasaan materi</v>
          </cell>
          <cell r="H99" t="str">
            <v>Perlu ditingkatkan penguasaan materi</v>
          </cell>
          <cell r="I99" t="str">
            <v>Perlu ditingkatkan penguasaan materi</v>
          </cell>
          <cell r="J99" t="str">
            <v>Perlu ditingkatkan penguasaan materi</v>
          </cell>
          <cell r="K99" t="str">
            <v>Perlu ditingkatkan penguasaan materi</v>
          </cell>
          <cell r="L99" t="str">
            <v>Perlu ditingkatkan penguasaan materi</v>
          </cell>
          <cell r="M99" t="str">
            <v>Perlu ditingkatkan penguasaan materi</v>
          </cell>
          <cell r="N99" t="str">
            <v>Perlu ditingkatkan penguasaan materi</v>
          </cell>
          <cell r="O99" t="str">
            <v>Perlu ditingkatkan penguasaan materi</v>
          </cell>
          <cell r="P99" t="str">
            <v>Perlu ditingkatkan penguasaan materi</v>
          </cell>
          <cell r="Q99" t="str">
            <v>Perlu ditingkatkan penguasaan materi</v>
          </cell>
          <cell r="R99" t="str">
            <v>Perlu ditingkatkan penguasaan materi</v>
          </cell>
          <cell r="S99" t="str">
            <v>Perlu ditingkatkan penguasaan materi</v>
          </cell>
          <cell r="T99" t="str">
            <v>Perlu ditingkatkan penguasaan materi</v>
          </cell>
          <cell r="U99" t="str">
            <v>Perlu ditingkatkan penguasaan materi</v>
          </cell>
          <cell r="V99" t="str">
            <v>Perlu ditingkatkan penguasaan materi</v>
          </cell>
          <cell r="W99" t="str">
            <v>Perlu ditingkatkan penguasaan materi</v>
          </cell>
          <cell r="X99" t="str">
            <v>Perlu ditingkatkan penguasaan materi</v>
          </cell>
          <cell r="Y99" t="str">
            <v>Perlu ditingkatkan penguasaan materi</v>
          </cell>
          <cell r="Z99" t="str">
            <v>Perlu ditingkatkan penguasaan materi</v>
          </cell>
          <cell r="AA99" t="str">
            <v>Perlu ditingkatkan penguasaan materi</v>
          </cell>
          <cell r="AB99" t="str">
            <v>Perlu ditingkatkan penguasaan materi</v>
          </cell>
          <cell r="AC99" t="str">
            <v>Perlu ditingkatkan penguasaan materi</v>
          </cell>
          <cell r="AD99" t="str">
            <v>Perlu ditingkatkan penguasaan materi</v>
          </cell>
          <cell r="AE99" t="str">
            <v>Perlu ditingkatkan penguasaan materi</v>
          </cell>
          <cell r="AF99" t="str">
            <v>Perlu ditingkatkan penguasaan materi</v>
          </cell>
          <cell r="AG99" t="str">
            <v>Perlu ditingkatkan penguasaan materi</v>
          </cell>
          <cell r="AH99" t="str">
            <v>Perlu ditingkatkan penguasaan materi</v>
          </cell>
          <cell r="AI99" t="str">
            <v>Perlu ditingkatkan penguasaan materi</v>
          </cell>
          <cell r="AJ99" t="str">
            <v>Perlu ditingkatkan penguasaan materi</v>
          </cell>
          <cell r="AK99" t="str">
            <v>Perlu ditingkatkan penguasaan materi</v>
          </cell>
          <cell r="AL99" t="str">
            <v>Perlu ditingkatkan penguasaan materi</v>
          </cell>
          <cell r="AM99" t="str">
            <v>Perlu ditingkatkan penguasaan materi</v>
          </cell>
          <cell r="AN99" t="str">
            <v>Perlu ditingkatkan penguasaan materi</v>
          </cell>
          <cell r="AO99" t="str">
            <v>Perlu ditingkatkan penguasaan materi</v>
          </cell>
          <cell r="AP99" t="str">
            <v>Perlu ditingkatkan penguasaan materi</v>
          </cell>
          <cell r="AQ99" t="str">
            <v>Perlu ditingkatkan penguasaan materi</v>
          </cell>
          <cell r="AR99" t="str">
            <v>Perlu ditingkatkan penguasaan materi</v>
          </cell>
          <cell r="AS99" t="str">
            <v>Perlu ditingkatkan penguasaan materi</v>
          </cell>
          <cell r="AT99" t="str">
            <v>Perlu ditingkatkan penguasaan materi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Perlu ditingkatkan penguasaan materi</v>
          </cell>
          <cell r="G100" t="str">
            <v>Perlu ditingkatkan penguasaan materi</v>
          </cell>
          <cell r="H100" t="str">
            <v>Perlu ditingkatkan penguasaan materi</v>
          </cell>
          <cell r="I100" t="str">
            <v>Perlu ditingkatkan penguasaan materi</v>
          </cell>
          <cell r="J100" t="str">
            <v>Perlu ditingkatkan penguasaan materi</v>
          </cell>
          <cell r="K100" t="str">
            <v>Perlu ditingkatkan penguasaan materi</v>
          </cell>
          <cell r="L100" t="str">
            <v>Perlu ditingkatkan penguasaan materi</v>
          </cell>
          <cell r="M100" t="str">
            <v>Perlu ditingkatkan penguasaan materi</v>
          </cell>
          <cell r="N100" t="str">
            <v>Perlu ditingkatkan penguasaan materi</v>
          </cell>
          <cell r="O100" t="str">
            <v>Perlu ditingkatkan penguasaan materi</v>
          </cell>
          <cell r="P100" t="str">
            <v>Perlu ditingkatkan penguasaan materi</v>
          </cell>
          <cell r="Q100" t="str">
            <v>Perlu ditingkatkan penguasaan materi</v>
          </cell>
          <cell r="R100" t="str">
            <v>Perlu ditingkatkan penguasaan materi</v>
          </cell>
          <cell r="S100" t="str">
            <v>Perlu ditingkatkan penguasaan materi</v>
          </cell>
          <cell r="T100" t="str">
            <v>Perlu ditingkatkan penguasaan materi</v>
          </cell>
          <cell r="U100" t="str">
            <v>Perlu ditingkatkan penguasaan materi</v>
          </cell>
          <cell r="V100" t="str">
            <v>Perlu ditingkatkan penguasaan materi</v>
          </cell>
          <cell r="W100" t="str">
            <v>Perlu ditingkatkan penguasaan materi</v>
          </cell>
          <cell r="X100" t="str">
            <v>Perlu ditingkatkan penguasaan materi</v>
          </cell>
          <cell r="Y100" t="str">
            <v>Perlu ditingkatkan penguasaan materi</v>
          </cell>
          <cell r="Z100" t="str">
            <v>Perlu ditingkatkan penguasaan materi</v>
          </cell>
          <cell r="AA100" t="str">
            <v>Perlu ditingkatkan penguasaan materi</v>
          </cell>
          <cell r="AB100" t="str">
            <v>Perlu ditingkatkan penguasaan materi</v>
          </cell>
          <cell r="AC100" t="str">
            <v>Perlu ditingkatkan penguasaan materi</v>
          </cell>
          <cell r="AD100" t="str">
            <v>Perlu ditingkatkan penguasaan materi</v>
          </cell>
          <cell r="AE100" t="str">
            <v>Perlu ditingkatkan penguasaan materi</v>
          </cell>
          <cell r="AF100" t="str">
            <v>Perlu ditingkatkan penguasaan materi</v>
          </cell>
          <cell r="AG100" t="str">
            <v>Perlu ditingkatkan penguasaan materi</v>
          </cell>
          <cell r="AH100" t="str">
            <v>Perlu ditingkatkan penguasaan materi</v>
          </cell>
          <cell r="AI100" t="str">
            <v>Perlu ditingkatkan penguasaan materi</v>
          </cell>
          <cell r="AJ100" t="str">
            <v>Perlu ditingkatkan penguasaan materi</v>
          </cell>
          <cell r="AK100" t="str">
            <v>Perlu ditingkatkan penguasaan materi</v>
          </cell>
          <cell r="AL100" t="str">
            <v>Perlu ditingkatkan penguasaan materi</v>
          </cell>
          <cell r="AM100" t="str">
            <v>Perlu ditingkatkan penguasaan materi</v>
          </cell>
          <cell r="AN100" t="str">
            <v>Perlu ditingkatkan penguasaan materi</v>
          </cell>
          <cell r="AO100" t="str">
            <v>Perlu ditingkatkan penguasaan materi</v>
          </cell>
          <cell r="AP100" t="str">
            <v>Perlu ditingkatkan penguasaan materi</v>
          </cell>
          <cell r="AQ100" t="str">
            <v>Perlu ditingkatkan penguasaan materi</v>
          </cell>
          <cell r="AR100" t="str">
            <v>Perlu ditingkatkan penguasaan materi</v>
          </cell>
          <cell r="AS100" t="str">
            <v>Perlu ditingkatkan penguasaan materi</v>
          </cell>
          <cell r="AT100" t="str">
            <v>Perlu ditingkatkan penguasaan materi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Perlu ditingkatkan penguasaan materi</v>
          </cell>
          <cell r="G101" t="str">
            <v>Perlu ditingkatkan penguasaan materi</v>
          </cell>
          <cell r="H101" t="str">
            <v>Perlu ditingkatkan penguasaan materi</v>
          </cell>
          <cell r="I101" t="str">
            <v>Perlu ditingkatkan penguasaan materi</v>
          </cell>
          <cell r="J101" t="str">
            <v>Perlu ditingkatkan penguasaan materi</v>
          </cell>
          <cell r="K101" t="str">
            <v>Perlu ditingkatkan penguasaan materi</v>
          </cell>
          <cell r="L101" t="str">
            <v>Perlu ditingkatkan penguasaan materi</v>
          </cell>
          <cell r="M101" t="str">
            <v>Perlu ditingkatkan penguasaan materi</v>
          </cell>
          <cell r="N101" t="str">
            <v>Perlu ditingkatkan penguasaan materi</v>
          </cell>
          <cell r="O101" t="str">
            <v>Perlu ditingkatkan penguasaan materi</v>
          </cell>
          <cell r="P101" t="str">
            <v>Perlu ditingkatkan penguasaan materi</v>
          </cell>
          <cell r="Q101" t="str">
            <v>Perlu ditingkatkan penguasaan materi</v>
          </cell>
          <cell r="R101" t="str">
            <v>Perlu ditingkatkan penguasaan materi</v>
          </cell>
          <cell r="S101" t="str">
            <v>Perlu ditingkatkan penguasaan materi</v>
          </cell>
          <cell r="T101" t="str">
            <v>Perlu ditingkatkan penguasaan materi</v>
          </cell>
          <cell r="U101" t="str">
            <v>Perlu ditingkatkan penguasaan materi</v>
          </cell>
          <cell r="V101" t="str">
            <v>Perlu ditingkatkan penguasaan materi</v>
          </cell>
          <cell r="W101" t="str">
            <v>Perlu ditingkatkan penguasaan materi</v>
          </cell>
          <cell r="X101" t="str">
            <v>Perlu ditingkatkan penguasaan materi</v>
          </cell>
          <cell r="Y101" t="str">
            <v>Perlu ditingkatkan penguasaan materi</v>
          </cell>
          <cell r="Z101" t="str">
            <v>Perlu ditingkatkan penguasaan materi</v>
          </cell>
          <cell r="AA101" t="str">
            <v>Perlu ditingkatkan penguasaan materi</v>
          </cell>
          <cell r="AB101" t="str">
            <v>Perlu ditingkatkan penguasaan materi</v>
          </cell>
          <cell r="AC101" t="str">
            <v>Perlu ditingkatkan penguasaan materi</v>
          </cell>
          <cell r="AD101" t="str">
            <v>Perlu ditingkatkan penguasaan materi</v>
          </cell>
          <cell r="AE101" t="str">
            <v>Perlu ditingkatkan penguasaan materi</v>
          </cell>
          <cell r="AF101" t="str">
            <v>Perlu ditingkatkan penguasaan materi</v>
          </cell>
          <cell r="AG101" t="str">
            <v>Perlu ditingkatkan penguasaan materi</v>
          </cell>
          <cell r="AH101" t="str">
            <v>Perlu ditingkatkan penguasaan materi</v>
          </cell>
          <cell r="AI101" t="str">
            <v>Perlu ditingkatkan penguasaan materi</v>
          </cell>
          <cell r="AJ101" t="str">
            <v>Perlu ditingkatkan penguasaan materi</v>
          </cell>
          <cell r="AK101" t="str">
            <v>Perlu ditingkatkan penguasaan materi</v>
          </cell>
          <cell r="AL101" t="str">
            <v>Perlu ditingkatkan penguasaan materi</v>
          </cell>
          <cell r="AM101" t="str">
            <v>Perlu ditingkatkan penguasaan materi</v>
          </cell>
          <cell r="AN101" t="str">
            <v>Perlu ditingkatkan penguasaan materi</v>
          </cell>
          <cell r="AO101" t="str">
            <v>Perlu ditingkatkan penguasaan materi</v>
          </cell>
          <cell r="AP101" t="str">
            <v>Perlu ditingkatkan penguasaan materi</v>
          </cell>
          <cell r="AQ101" t="str">
            <v>Perlu ditingkatkan penguasaan materi</v>
          </cell>
          <cell r="AR101" t="str">
            <v>Perlu ditingkatkan penguasaan materi</v>
          </cell>
          <cell r="AS101" t="str">
            <v>Perlu ditingkatkan penguasaan materi</v>
          </cell>
          <cell r="AT101" t="str">
            <v>Perlu ditingkatkan penguasaan materi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Perlu ditingkatkan penguasaan materi</v>
          </cell>
          <cell r="G102" t="str">
            <v>Perlu ditingkatkan penguasaan materi</v>
          </cell>
          <cell r="H102" t="str">
            <v>Perlu ditingkatkan penguasaan materi</v>
          </cell>
          <cell r="I102" t="str">
            <v>Perlu ditingkatkan penguasaan materi</v>
          </cell>
          <cell r="J102" t="str">
            <v>Perlu ditingkatkan penguasaan materi</v>
          </cell>
          <cell r="K102" t="str">
            <v>Perlu ditingkatkan penguasaan materi</v>
          </cell>
          <cell r="L102" t="str">
            <v>Perlu ditingkatkan penguasaan materi</v>
          </cell>
          <cell r="M102" t="str">
            <v>Perlu ditingkatkan penguasaan materi</v>
          </cell>
          <cell r="N102" t="str">
            <v>Perlu ditingkatkan penguasaan materi</v>
          </cell>
          <cell r="O102" t="str">
            <v>Perlu ditingkatkan penguasaan materi</v>
          </cell>
          <cell r="P102" t="str">
            <v>Perlu ditingkatkan penguasaan materi</v>
          </cell>
          <cell r="Q102" t="str">
            <v>Perlu ditingkatkan penguasaan materi</v>
          </cell>
          <cell r="R102" t="str">
            <v>Perlu ditingkatkan penguasaan materi</v>
          </cell>
          <cell r="S102" t="str">
            <v>Perlu ditingkatkan penguasaan materi</v>
          </cell>
          <cell r="T102" t="str">
            <v>Perlu ditingkatkan penguasaan materi</v>
          </cell>
          <cell r="U102" t="str">
            <v>Perlu ditingkatkan penguasaan materi</v>
          </cell>
          <cell r="V102" t="str">
            <v>Perlu ditingkatkan penguasaan materi</v>
          </cell>
          <cell r="W102" t="str">
            <v>Perlu ditingkatkan penguasaan materi</v>
          </cell>
          <cell r="X102" t="str">
            <v>Perlu ditingkatkan penguasaan materi</v>
          </cell>
          <cell r="Y102" t="str">
            <v>Perlu ditingkatkan penguasaan materi</v>
          </cell>
          <cell r="Z102" t="str">
            <v>Perlu ditingkatkan penguasaan materi</v>
          </cell>
          <cell r="AA102" t="str">
            <v>Perlu ditingkatkan penguasaan materi</v>
          </cell>
          <cell r="AB102" t="str">
            <v>Perlu ditingkatkan penguasaan materi</v>
          </cell>
          <cell r="AC102" t="str">
            <v>Perlu ditingkatkan penguasaan materi</v>
          </cell>
          <cell r="AD102" t="str">
            <v>Perlu ditingkatkan penguasaan materi</v>
          </cell>
          <cell r="AE102" t="str">
            <v>Perlu ditingkatkan penguasaan materi</v>
          </cell>
          <cell r="AF102" t="str">
            <v>Perlu ditingkatkan penguasaan materi</v>
          </cell>
          <cell r="AG102" t="str">
            <v>Perlu ditingkatkan penguasaan materi</v>
          </cell>
          <cell r="AH102" t="str">
            <v>Perlu ditingkatkan penguasaan materi</v>
          </cell>
          <cell r="AI102" t="str">
            <v>Perlu ditingkatkan penguasaan materi</v>
          </cell>
          <cell r="AJ102" t="str">
            <v>Perlu ditingkatkan penguasaan materi</v>
          </cell>
          <cell r="AK102" t="str">
            <v>Perlu ditingkatkan penguasaan materi</v>
          </cell>
          <cell r="AL102" t="str">
            <v>Perlu ditingkatkan penguasaan materi</v>
          </cell>
          <cell r="AM102" t="str">
            <v>Perlu ditingkatkan penguasaan materi</v>
          </cell>
          <cell r="AN102" t="str">
            <v>Perlu ditingkatkan penguasaan materi</v>
          </cell>
          <cell r="AO102" t="str">
            <v>Perlu ditingkatkan penguasaan materi</v>
          </cell>
          <cell r="AP102" t="str">
            <v>Perlu ditingkatkan penguasaan materi</v>
          </cell>
          <cell r="AQ102" t="str">
            <v>Perlu ditingkatkan penguasaan materi</v>
          </cell>
          <cell r="AR102" t="str">
            <v>Perlu ditingkatkan penguasaan materi</v>
          </cell>
          <cell r="AS102" t="str">
            <v>Perlu ditingkatkan penguasaan materi</v>
          </cell>
          <cell r="AT102" t="str">
            <v>Perlu ditingkatkan penguasaan materi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Perlu ditingkatkan penguasaan materi</v>
          </cell>
          <cell r="G103" t="str">
            <v>Perlu ditingkatkan penguasaan materi</v>
          </cell>
          <cell r="H103" t="str">
            <v>Perlu ditingkatkan penguasaan materi</v>
          </cell>
          <cell r="I103" t="str">
            <v>Perlu ditingkatkan penguasaan materi</v>
          </cell>
          <cell r="J103" t="str">
            <v>Perlu ditingkatkan penguasaan materi</v>
          </cell>
          <cell r="K103" t="str">
            <v>Perlu ditingkatkan penguasaan materi</v>
          </cell>
          <cell r="L103" t="str">
            <v>Perlu ditingkatkan penguasaan materi</v>
          </cell>
          <cell r="M103" t="str">
            <v>Perlu ditingkatkan penguasaan materi</v>
          </cell>
          <cell r="N103" t="str">
            <v>Perlu ditingkatkan penguasaan materi</v>
          </cell>
          <cell r="O103" t="str">
            <v>Perlu ditingkatkan penguasaan materi</v>
          </cell>
          <cell r="P103" t="str">
            <v>Perlu ditingkatkan penguasaan materi</v>
          </cell>
          <cell r="Q103" t="str">
            <v>Perlu ditingkatkan penguasaan materi</v>
          </cell>
          <cell r="R103" t="str">
            <v>Perlu ditingkatkan penguasaan materi</v>
          </cell>
          <cell r="S103" t="str">
            <v>Perlu ditingkatkan penguasaan materi</v>
          </cell>
          <cell r="T103" t="str">
            <v>Perlu ditingkatkan penguasaan materi</v>
          </cell>
          <cell r="U103" t="str">
            <v>Perlu ditingkatkan penguasaan materi</v>
          </cell>
          <cell r="V103" t="str">
            <v>Perlu ditingkatkan penguasaan materi</v>
          </cell>
          <cell r="W103" t="str">
            <v>Perlu ditingkatkan penguasaan materi</v>
          </cell>
          <cell r="X103" t="str">
            <v>Perlu ditingkatkan penguasaan materi</v>
          </cell>
          <cell r="Y103" t="str">
            <v>Perlu ditingkatkan penguasaan materi</v>
          </cell>
          <cell r="Z103" t="str">
            <v>Perlu ditingkatkan penguasaan materi</v>
          </cell>
          <cell r="AA103" t="str">
            <v>Perlu ditingkatkan penguasaan materi</v>
          </cell>
          <cell r="AB103" t="str">
            <v>Perlu ditingkatkan penguasaan materi</v>
          </cell>
          <cell r="AC103" t="str">
            <v>Perlu ditingkatkan penguasaan materi</v>
          </cell>
          <cell r="AD103" t="str">
            <v>Perlu ditingkatkan penguasaan materi</v>
          </cell>
          <cell r="AE103" t="str">
            <v>Perlu ditingkatkan penguasaan materi</v>
          </cell>
          <cell r="AF103" t="str">
            <v>Perlu ditingkatkan penguasaan materi</v>
          </cell>
          <cell r="AG103" t="str">
            <v>Perlu ditingkatkan penguasaan materi</v>
          </cell>
          <cell r="AH103" t="str">
            <v>Perlu ditingkatkan penguasaan materi</v>
          </cell>
          <cell r="AI103" t="str">
            <v>Perlu ditingkatkan penguasaan materi</v>
          </cell>
          <cell r="AJ103" t="str">
            <v>Perlu ditingkatkan penguasaan materi</v>
          </cell>
          <cell r="AK103" t="str">
            <v>Perlu ditingkatkan penguasaan materi</v>
          </cell>
          <cell r="AL103" t="str">
            <v>Perlu ditingkatkan penguasaan materi</v>
          </cell>
          <cell r="AM103" t="str">
            <v>Perlu ditingkatkan penguasaan materi</v>
          </cell>
          <cell r="AN103" t="str">
            <v>Perlu ditingkatkan penguasaan materi</v>
          </cell>
          <cell r="AO103" t="str">
            <v>Perlu ditingkatkan penguasaan materi</v>
          </cell>
          <cell r="AP103" t="str">
            <v>Perlu ditingkatkan penguasaan materi</v>
          </cell>
          <cell r="AQ103" t="str">
            <v>Perlu ditingkatkan penguasaan materi</v>
          </cell>
          <cell r="AR103" t="str">
            <v>Perlu ditingkatkan penguasaan materi</v>
          </cell>
          <cell r="AS103" t="str">
            <v>Perlu ditingkatkan penguasaan materi</v>
          </cell>
          <cell r="AT103" t="str">
            <v>Perlu ditingkatkan penguasaan materi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60</v>
          </cell>
          <cell r="F105" t="str">
            <v>Perlu ditingkatkan penguasaan materi</v>
          </cell>
          <cell r="G105" t="str">
            <v>Perlu ditingkatkan penguasaan materi</v>
          </cell>
          <cell r="H105" t="str">
            <v>Perlu ditingkatkan penguasaan materi</v>
          </cell>
          <cell r="I105" t="str">
            <v>Perlu ditingkatkan penguasaan materi</v>
          </cell>
          <cell r="J105" t="str">
            <v>Perlu ditingkatkan penguasaan materi</v>
          </cell>
          <cell r="K105" t="str">
            <v>Perlu ditingkatkan penguasaan materi</v>
          </cell>
          <cell r="L105" t="str">
            <v>Perlu ditingkatkan penguasaan materi</v>
          </cell>
          <cell r="M105" t="str">
            <v>Perlu ditingkatkan penguasaan materi</v>
          </cell>
          <cell r="N105" t="str">
            <v>Perlu ditingkatkan penguasaan materi</v>
          </cell>
          <cell r="O105" t="str">
            <v>Perlu ditingkatkan penguasaan materi</v>
          </cell>
          <cell r="P105" t="str">
            <v>Perlu ditingkatkan penguasaan materi</v>
          </cell>
          <cell r="Q105" t="str">
            <v>Perlu ditingkatkan penguasaan materi</v>
          </cell>
          <cell r="R105" t="str">
            <v>Perlu ditingkatkan penguasaan materi</v>
          </cell>
          <cell r="S105" t="str">
            <v>Perlu ditingkatkan penguasaan materi</v>
          </cell>
          <cell r="T105" t="str">
            <v>Perlu ditingkatkan penguasaan materi</v>
          </cell>
          <cell r="U105" t="str">
            <v>Perlu ditingkatkan penguasaan materi</v>
          </cell>
          <cell r="V105" t="str">
            <v>Perlu ditingkatkan penguasaan materi</v>
          </cell>
          <cell r="W105" t="str">
            <v>Perlu ditingkatkan penguasaan materi</v>
          </cell>
          <cell r="X105" t="str">
            <v>Perlu ditingkatkan penguasaan materi</v>
          </cell>
          <cell r="Y105" t="str">
            <v>Perlu ditingkatkan penguasaan materi</v>
          </cell>
          <cell r="Z105" t="str">
            <v>Perlu ditingkatkan penguasaan materi</v>
          </cell>
          <cell r="AA105" t="str">
            <v>Perlu ditingkatkan penguasaan materi</v>
          </cell>
          <cell r="AB105" t="str">
            <v>Perlu ditingkatkan penguasaan materi</v>
          </cell>
          <cell r="AC105" t="str">
            <v>Perlu ditingkatkan penguasaan materi</v>
          </cell>
          <cell r="AD105" t="str">
            <v>Perlu ditingkatkan penguasaan materi</v>
          </cell>
          <cell r="AE105" t="str">
            <v>Perlu ditingkatkan penguasaan materi</v>
          </cell>
          <cell r="AF105" t="str">
            <v>Perlu ditingkatkan penguasaan materi</v>
          </cell>
          <cell r="AG105" t="str">
            <v>Perlu ditingkatkan penguasaan materi</v>
          </cell>
          <cell r="AH105" t="str">
            <v>Perlu ditingkatkan penguasaan materi</v>
          </cell>
          <cell r="AI105" t="str">
            <v>Perlu ditingkatkan penguasaan materi</v>
          </cell>
          <cell r="AJ105" t="str">
            <v>Perlu ditingkatkan penguasaan materi</v>
          </cell>
          <cell r="AK105" t="str">
            <v>Perlu ditingkatkan penguasaan materi</v>
          </cell>
          <cell r="AL105" t="str">
            <v>Perlu ditingkatkan penguasaan materi</v>
          </cell>
          <cell r="AM105" t="str">
            <v>Perlu ditingkatkan penguasaan materi</v>
          </cell>
          <cell r="AN105" t="str">
            <v>Perlu ditingkatkan penguasaan materi</v>
          </cell>
          <cell r="AO105" t="str">
            <v>Perlu ditingkatkan penguasaan materi</v>
          </cell>
          <cell r="AP105" t="str">
            <v>Perlu ditingkatkan penguasaan materi</v>
          </cell>
          <cell r="AQ105" t="str">
            <v>Perlu ditingkatkan penguasaan materi</v>
          </cell>
          <cell r="AR105" t="str">
            <v>Perlu ditingkatkan penguasaan materi</v>
          </cell>
          <cell r="AS105" t="str">
            <v>Perlu ditingkatkan penguasaan materi</v>
          </cell>
          <cell r="AT105" t="str">
            <v>Perlu ditingkatkan penguasaan materi</v>
          </cell>
        </row>
        <row r="106">
          <cell r="A106">
            <v>106</v>
          </cell>
          <cell r="C106" t="str">
            <v>b. Ke-NU-an</v>
          </cell>
          <cell r="E106">
            <v>63</v>
          </cell>
          <cell r="F106" t="str">
            <v>Perlu ditingkatkan penguasaan materi</v>
          </cell>
          <cell r="G106" t="str">
            <v>Perlu ditingkatkan penguasaan materi</v>
          </cell>
          <cell r="H106" t="str">
            <v>Perlu ditingkatkan penguasaan materi</v>
          </cell>
          <cell r="I106" t="str">
            <v>Perlu ditingkatkan penguasaan materi</v>
          </cell>
          <cell r="J106" t="str">
            <v>Perlu ditingkatkan penguasaan materi</v>
          </cell>
          <cell r="K106" t="str">
            <v>Perlu ditingkatkan penguasaan materi</v>
          </cell>
          <cell r="L106" t="str">
            <v>Perlu ditingkatkan penguasaan materi</v>
          </cell>
          <cell r="M106" t="str">
            <v>Perlu ditingkatkan penguasaan materi</v>
          </cell>
          <cell r="N106" t="str">
            <v>Perlu ditingkatkan penguasaan materi</v>
          </cell>
          <cell r="O106" t="str">
            <v>Perlu ditingkatkan penguasaan materi</v>
          </cell>
          <cell r="P106" t="str">
            <v>Perlu ditingkatkan penguasaan materi</v>
          </cell>
          <cell r="Q106" t="str">
            <v>Perlu ditingkatkan penguasaan materi</v>
          </cell>
          <cell r="R106" t="str">
            <v>Perlu ditingkatkan penguasaan materi</v>
          </cell>
          <cell r="S106" t="str">
            <v>Perlu ditingkatkan penguasaan materi</v>
          </cell>
          <cell r="T106" t="str">
            <v>Perlu ditingkatkan penguasaan materi</v>
          </cell>
          <cell r="U106" t="str">
            <v>Perlu ditingkatkan penguasaan materi</v>
          </cell>
          <cell r="V106" t="str">
            <v>Perlu ditingkatkan penguasaan materi</v>
          </cell>
          <cell r="W106" t="str">
            <v>Perlu ditingkatkan penguasaan materi</v>
          </cell>
          <cell r="X106" t="str">
            <v>Perlu ditingkatkan penguasaan materi</v>
          </cell>
          <cell r="Y106" t="str">
            <v>Perlu ditingkatkan penguasaan materi</v>
          </cell>
          <cell r="Z106" t="str">
            <v>Perlu ditingkatkan penguasaan materi</v>
          </cell>
          <cell r="AA106" t="str">
            <v>Perlu ditingkatkan penguasaan materi</v>
          </cell>
          <cell r="AB106" t="str">
            <v>Perlu ditingkatkan penguasaan materi</v>
          </cell>
          <cell r="AC106" t="str">
            <v>Perlu ditingkatkan penguasaan materi</v>
          </cell>
          <cell r="AD106" t="str">
            <v>Perlu ditingkatkan penguasaan materi</v>
          </cell>
          <cell r="AE106" t="str">
            <v>Perlu ditingkatkan penguasaan materi</v>
          </cell>
          <cell r="AF106" t="str">
            <v>Perlu ditingkatkan penguasaan materi</v>
          </cell>
          <cell r="AG106" t="str">
            <v>Perlu ditingkatkan penguasaan materi</v>
          </cell>
          <cell r="AH106" t="str">
            <v>Perlu ditingkatkan penguasaan materi</v>
          </cell>
          <cell r="AI106" t="str">
            <v>Perlu ditingkatkan penguasaan materi</v>
          </cell>
          <cell r="AJ106" t="str">
            <v>Perlu ditingkatkan penguasaan materi</v>
          </cell>
          <cell r="AK106" t="str">
            <v>Perlu ditingkatkan penguasaan materi</v>
          </cell>
          <cell r="AL106" t="str">
            <v>Perlu ditingkatkan penguasaan materi</v>
          </cell>
          <cell r="AM106" t="str">
            <v>Perlu ditingkatkan penguasaan materi</v>
          </cell>
          <cell r="AN106" t="str">
            <v>Perlu ditingkatkan penguasaan materi</v>
          </cell>
          <cell r="AO106" t="str">
            <v>Perlu ditingkatkan penguasaan materi</v>
          </cell>
          <cell r="AP106" t="str">
            <v>Perlu ditingkatkan penguasaan materi</v>
          </cell>
          <cell r="AQ106" t="str">
            <v>Perlu ditingkatkan penguasaan materi</v>
          </cell>
          <cell r="AR106" t="str">
            <v>Perlu ditingkatkan penguasaan materi</v>
          </cell>
          <cell r="AS106" t="str">
            <v>Perlu ditingkatkan penguasaan materi</v>
          </cell>
          <cell r="AT106" t="str">
            <v>Perlu ditingkatkan penguasaan materi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e">
            <v>#N/A</v>
          </cell>
          <cell r="G109" t="e">
            <v>#N/A</v>
          </cell>
          <cell r="H109" t="e">
            <v>#N/A</v>
          </cell>
          <cell r="I109" t="e">
            <v>#N/A</v>
          </cell>
          <cell r="J109" t="e">
            <v>#N/A</v>
          </cell>
          <cell r="K109" t="e">
            <v>#N/A</v>
          </cell>
          <cell r="L109" t="e">
            <v>#N/A</v>
          </cell>
          <cell r="M109" t="e">
            <v>#N/A</v>
          </cell>
          <cell r="N109" t="e">
            <v>#N/A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e">
            <v>#N/A</v>
          </cell>
          <cell r="U109" t="e">
            <v>#N/A</v>
          </cell>
          <cell r="V109" t="e">
            <v>#N/A</v>
          </cell>
          <cell r="W109" t="e">
            <v>#N/A</v>
          </cell>
          <cell r="X109" t="e">
            <v>#N/A</v>
          </cell>
          <cell r="Y109" t="e">
            <v>#N/A</v>
          </cell>
          <cell r="Z109" t="e">
            <v>#N/A</v>
          </cell>
          <cell r="AA109" t="e">
            <v>#N/A</v>
          </cell>
          <cell r="AB109" t="e">
            <v>#N/A</v>
          </cell>
          <cell r="AC109" t="e">
            <v>#N/A</v>
          </cell>
          <cell r="AD109" t="e">
            <v>#N/A</v>
          </cell>
          <cell r="AE109" t="e">
            <v>#N/A</v>
          </cell>
          <cell r="AF109" t="e">
            <v>#N/A</v>
          </cell>
          <cell r="AG109" t="e">
            <v>#N/A</v>
          </cell>
          <cell r="AH109" t="e">
            <v>#N/A</v>
          </cell>
          <cell r="AI109" t="e">
            <v>#N/A</v>
          </cell>
          <cell r="AJ109" t="str">
            <v>Sangat Baik</v>
          </cell>
          <cell r="AK109" t="str">
            <v>Sangat Baik</v>
          </cell>
          <cell r="AL109" t="str">
            <v>Sangat Baik</v>
          </cell>
          <cell r="AM109" t="str">
            <v>Baik</v>
          </cell>
          <cell r="AN109" t="str">
            <v>Sangat Baik</v>
          </cell>
          <cell r="AO109" t="str">
            <v>Sangat Baik</v>
          </cell>
          <cell r="AP109" t="str">
            <v>Sangat Baik</v>
          </cell>
          <cell r="AQ109" t="str">
            <v>Baik</v>
          </cell>
          <cell r="AR109" t="str">
            <v>Sangat Baik</v>
          </cell>
          <cell r="AS109" t="str">
            <v>Sangat Baik</v>
          </cell>
          <cell r="AT109" t="str">
            <v>Sangat Baik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e">
            <v>#N/A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#N/A</v>
          </cell>
          <cell r="K110" t="e">
            <v>#N/A</v>
          </cell>
          <cell r="L110" t="e">
            <v>#N/A</v>
          </cell>
          <cell r="M110" t="e">
            <v>#N/A</v>
          </cell>
          <cell r="N110" t="e">
            <v>#N/A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e">
            <v>#N/A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  <cell r="Y110" t="e">
            <v>#N/A</v>
          </cell>
          <cell r="Z110" t="e">
            <v>#N/A</v>
          </cell>
          <cell r="AA110" t="e">
            <v>#N/A</v>
          </cell>
          <cell r="AB110" t="e">
            <v>#N/A</v>
          </cell>
          <cell r="AC110" t="e">
            <v>#N/A</v>
          </cell>
          <cell r="AD110" t="e">
            <v>#N/A</v>
          </cell>
          <cell r="AE110" t="e">
            <v>#N/A</v>
          </cell>
          <cell r="AF110" t="e">
            <v>#N/A</v>
          </cell>
          <cell r="AG110" t="e">
            <v>#N/A</v>
          </cell>
          <cell r="AH110" t="e">
            <v>#N/A</v>
          </cell>
          <cell r="AI110" t="e">
            <v>#N/A</v>
          </cell>
          <cell r="AJ110" t="e">
            <v>#N/A</v>
          </cell>
          <cell r="AK110" t="e">
            <v>#N/A</v>
          </cell>
          <cell r="AL110" t="e">
            <v>#N/A</v>
          </cell>
          <cell r="AM110" t="e">
            <v>#N/A</v>
          </cell>
          <cell r="AN110" t="e">
            <v>#N/A</v>
          </cell>
          <cell r="AO110" t="e">
            <v>#N/A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38">
          <cell r="C138" t="str">
            <v>TELAT</v>
          </cell>
        </row>
      </sheetData>
      <sheetData sheetId="2">
        <row r="1">
          <cell r="A1">
            <v>1</v>
          </cell>
          <cell r="B1">
            <v>8295</v>
          </cell>
          <cell r="C1" t="str">
            <v>ACHMAD CHILMI MUZAKKI</v>
          </cell>
          <cell r="D1" t="str">
            <v>9E</v>
          </cell>
          <cell r="E1" t="str">
            <v>Mufarichin</v>
          </cell>
          <cell r="F1" t="str">
            <v>8H</v>
          </cell>
          <cell r="G1" t="str">
            <v>7G</v>
          </cell>
        </row>
        <row r="2">
          <cell r="A2">
            <v>2</v>
          </cell>
          <cell r="B2">
            <v>8324</v>
          </cell>
          <cell r="C2" t="str">
            <v>AHMAD SYAIFUDIN SHOFI</v>
          </cell>
          <cell r="D2" t="str">
            <v>9E</v>
          </cell>
          <cell r="E2" t="str">
            <v>Suhadi</v>
          </cell>
          <cell r="F2" t="str">
            <v>8E</v>
          </cell>
          <cell r="G2" t="str">
            <v>7F</v>
          </cell>
        </row>
        <row r="3">
          <cell r="A3">
            <v>3</v>
          </cell>
          <cell r="B3">
            <v>8327</v>
          </cell>
          <cell r="C3" t="str">
            <v>AHMAD SYARIF</v>
          </cell>
          <cell r="D3" t="str">
            <v>9E</v>
          </cell>
          <cell r="E3" t="str">
            <v>Sutopo</v>
          </cell>
          <cell r="F3" t="str">
            <v>8D</v>
          </cell>
          <cell r="G3" t="str">
            <v>7G</v>
          </cell>
        </row>
        <row r="4">
          <cell r="A4">
            <v>4</v>
          </cell>
          <cell r="B4">
            <v>8306</v>
          </cell>
          <cell r="C4" t="str">
            <v>AHMAD ABDUL GHONI</v>
          </cell>
          <cell r="D4" t="str">
            <v>9E</v>
          </cell>
          <cell r="E4" t="str">
            <v>Suraji</v>
          </cell>
          <cell r="F4" t="str">
            <v>8F</v>
          </cell>
          <cell r="G4" t="str">
            <v>7A</v>
          </cell>
        </row>
        <row r="5">
          <cell r="A5">
            <v>5</v>
          </cell>
          <cell r="B5">
            <v>8316</v>
          </cell>
          <cell r="C5" t="str">
            <v>AHMAD MUHYIDDIN</v>
          </cell>
          <cell r="D5" t="str">
            <v>9E</v>
          </cell>
          <cell r="E5" t="str">
            <v>Muhammad Shocheh</v>
          </cell>
          <cell r="F5" t="str">
            <v>8D</v>
          </cell>
          <cell r="G5" t="str">
            <v>7F</v>
          </cell>
        </row>
        <row r="6">
          <cell r="A6">
            <v>6</v>
          </cell>
          <cell r="B6">
            <v>8349</v>
          </cell>
          <cell r="C6" t="str">
            <v>ARDIANSYAH HANIF</v>
          </cell>
          <cell r="D6" t="str">
            <v>9E</v>
          </cell>
          <cell r="E6" t="str">
            <v>Muhtadi</v>
          </cell>
          <cell r="F6" t="str">
            <v>8D</v>
          </cell>
          <cell r="G6" t="str">
            <v>7E</v>
          </cell>
        </row>
        <row r="7">
          <cell r="A7">
            <v>7</v>
          </cell>
          <cell r="B7">
            <v>8622</v>
          </cell>
          <cell r="C7" t="str">
            <v>TAUFIQ KURNIAWAN</v>
          </cell>
          <cell r="D7" t="str">
            <v>9E</v>
          </cell>
          <cell r="E7" t="str">
            <v xml:space="preserve">Ismaun </v>
          </cell>
          <cell r="F7" t="str">
            <v>8F</v>
          </cell>
          <cell r="G7" t="str">
            <v>7B</v>
          </cell>
        </row>
        <row r="8">
          <cell r="A8">
            <v>8</v>
          </cell>
          <cell r="B8">
            <v>8385</v>
          </cell>
          <cell r="C8" t="str">
            <v>GUSNUR ROHMAN</v>
          </cell>
          <cell r="D8" t="str">
            <v>9E</v>
          </cell>
          <cell r="E8" t="str">
            <v xml:space="preserve">Resitikno </v>
          </cell>
          <cell r="F8" t="str">
            <v>8E</v>
          </cell>
          <cell r="G8" t="str">
            <v>7C</v>
          </cell>
        </row>
        <row r="9">
          <cell r="A9">
            <v>9</v>
          </cell>
          <cell r="B9">
            <v>8360</v>
          </cell>
          <cell r="C9" t="str">
            <v>DANDY WAHYU KURNIAWAN</v>
          </cell>
          <cell r="D9" t="str">
            <v>9E</v>
          </cell>
          <cell r="E9" t="str">
            <v>Sumito</v>
          </cell>
          <cell r="F9" t="str">
            <v>8B</v>
          </cell>
          <cell r="G9" t="str">
            <v>7D</v>
          </cell>
        </row>
        <row r="10">
          <cell r="A10">
            <v>10</v>
          </cell>
          <cell r="B10">
            <v>8363</v>
          </cell>
          <cell r="C10" t="str">
            <v>DEDY ARDIYAN SYAH</v>
          </cell>
          <cell r="D10" t="str">
            <v>9E</v>
          </cell>
          <cell r="E10" t="str">
            <v>Nurwoto</v>
          </cell>
          <cell r="F10" t="str">
            <v>8B</v>
          </cell>
          <cell r="G10" t="str">
            <v>7E</v>
          </cell>
        </row>
        <row r="11">
          <cell r="A11">
            <v>11</v>
          </cell>
          <cell r="B11">
            <v>8599</v>
          </cell>
          <cell r="C11" t="str">
            <v>RIF'AN MAWARDI</v>
          </cell>
          <cell r="D11" t="str">
            <v>9E</v>
          </cell>
          <cell r="E11" t="str">
            <v>Moh. Thoha</v>
          </cell>
          <cell r="F11" t="str">
            <v>8C</v>
          </cell>
          <cell r="G11" t="str">
            <v>7B</v>
          </cell>
        </row>
        <row r="12">
          <cell r="A12">
            <v>12</v>
          </cell>
          <cell r="B12">
            <v>8637</v>
          </cell>
          <cell r="C12" t="str">
            <v>ZAINAL ABIDIN</v>
          </cell>
          <cell r="D12" t="str">
            <v>9E</v>
          </cell>
          <cell r="E12" t="str">
            <v>Toha</v>
          </cell>
          <cell r="F12" t="str">
            <v>8C</v>
          </cell>
          <cell r="G12" t="str">
            <v>7E</v>
          </cell>
        </row>
        <row r="13">
          <cell r="A13">
            <v>13</v>
          </cell>
          <cell r="B13">
            <v>8281</v>
          </cell>
          <cell r="C13" t="str">
            <v>ABDUL KALIM</v>
          </cell>
          <cell r="D13" t="str">
            <v>9E</v>
          </cell>
          <cell r="E13" t="str">
            <v>Maswan</v>
          </cell>
          <cell r="F13" t="str">
            <v>8B</v>
          </cell>
          <cell r="G13" t="str">
            <v>7C</v>
          </cell>
        </row>
        <row r="14">
          <cell r="A14">
            <v>14</v>
          </cell>
          <cell r="B14">
            <v>8283</v>
          </cell>
          <cell r="C14" t="str">
            <v>ABDUL ROUF</v>
          </cell>
          <cell r="D14" t="str">
            <v>9E</v>
          </cell>
          <cell r="E14" t="str">
            <v>Suwarno</v>
          </cell>
          <cell r="F14" t="str">
            <v>8E</v>
          </cell>
          <cell r="G14" t="str">
            <v>7F</v>
          </cell>
        </row>
        <row r="15">
          <cell r="A15">
            <v>15</v>
          </cell>
          <cell r="B15">
            <v>8282</v>
          </cell>
          <cell r="C15" t="str">
            <v>ABDUL MUHAIMIN</v>
          </cell>
          <cell r="D15" t="str">
            <v>9E</v>
          </cell>
          <cell r="E15" t="str">
            <v>Jamasri</v>
          </cell>
          <cell r="F15" t="str">
            <v>8F</v>
          </cell>
          <cell r="G15" t="str">
            <v>7B</v>
          </cell>
        </row>
        <row r="16">
          <cell r="A16">
            <v>16</v>
          </cell>
          <cell r="B16">
            <v>8286</v>
          </cell>
          <cell r="C16" t="str">
            <v>ABDUN NADHIF YUDHANING TYAS</v>
          </cell>
          <cell r="D16" t="str">
            <v>9E</v>
          </cell>
          <cell r="E16" t="str">
            <v>Abdul Khamid</v>
          </cell>
          <cell r="F16" t="str">
            <v>8G</v>
          </cell>
          <cell r="G16" t="str">
            <v>7C</v>
          </cell>
        </row>
        <row r="17">
          <cell r="A17">
            <v>17</v>
          </cell>
          <cell r="B17">
            <v>8354</v>
          </cell>
          <cell r="C17" t="str">
            <v>AVIV DWI JULIADI</v>
          </cell>
          <cell r="D17" t="str">
            <v>9E</v>
          </cell>
          <cell r="E17" t="str">
            <v>Moh Tamin</v>
          </cell>
          <cell r="F17" t="str">
            <v>8D</v>
          </cell>
          <cell r="G17" t="str">
            <v>7E</v>
          </cell>
        </row>
        <row r="18">
          <cell r="A18">
            <v>18</v>
          </cell>
          <cell r="B18">
            <v>8374</v>
          </cell>
          <cell r="C18" t="str">
            <v>FAIZIN</v>
          </cell>
          <cell r="D18" t="str">
            <v>9E</v>
          </cell>
          <cell r="E18" t="str">
            <v>Nur Salim</v>
          </cell>
          <cell r="F18" t="str">
            <v>8D</v>
          </cell>
          <cell r="G18" t="str">
            <v>7F</v>
          </cell>
        </row>
        <row r="19">
          <cell r="A19">
            <v>19</v>
          </cell>
          <cell r="B19">
            <v>8382</v>
          </cell>
          <cell r="C19" t="str">
            <v>FIKRI ARRASYID ANSORI</v>
          </cell>
          <cell r="D19" t="str">
            <v>9E</v>
          </cell>
          <cell r="E19" t="str">
            <v xml:space="preserve">Ansori </v>
          </cell>
          <cell r="F19" t="str">
            <v>8C</v>
          </cell>
          <cell r="G19" t="str">
            <v>7E</v>
          </cell>
        </row>
        <row r="20">
          <cell r="A20">
            <v>20</v>
          </cell>
          <cell r="B20">
            <v>8410</v>
          </cell>
          <cell r="C20" t="str">
            <v>LUQMANUL HAKIM</v>
          </cell>
          <cell r="D20" t="str">
            <v>9E</v>
          </cell>
          <cell r="E20" t="str">
            <v>Dariyanto</v>
          </cell>
          <cell r="F20" t="str">
            <v>8C</v>
          </cell>
          <cell r="G20" t="str">
            <v>7A</v>
          </cell>
        </row>
        <row r="21">
          <cell r="A21">
            <v>21</v>
          </cell>
          <cell r="B21">
            <v>8488</v>
          </cell>
          <cell r="C21" t="str">
            <v>MUHAMMAD AUFAL MAROM</v>
          </cell>
          <cell r="D21" t="str">
            <v>9E</v>
          </cell>
          <cell r="E21" t="str">
            <v>Syafiin</v>
          </cell>
          <cell r="F21" t="str">
            <v>8E</v>
          </cell>
          <cell r="G21" t="str">
            <v>7C</v>
          </cell>
        </row>
        <row r="22">
          <cell r="A22">
            <v>22</v>
          </cell>
          <cell r="B22">
            <v>8489</v>
          </cell>
          <cell r="C22" t="str">
            <v>MUHAMMAD AUFAN NI'AM</v>
          </cell>
          <cell r="D22" t="str">
            <v>9E</v>
          </cell>
          <cell r="E22" t="str">
            <v>Slamet Thohir</v>
          </cell>
          <cell r="F22" t="str">
            <v>8C</v>
          </cell>
          <cell r="G22" t="str">
            <v>7D</v>
          </cell>
        </row>
        <row r="23">
          <cell r="A23">
            <v>23</v>
          </cell>
          <cell r="B23">
            <v>8561</v>
          </cell>
          <cell r="C23" t="str">
            <v>MUHAMMAD TAUFIQ</v>
          </cell>
          <cell r="D23" t="str">
            <v>9E</v>
          </cell>
          <cell r="E23" t="str">
            <v>Bukamat</v>
          </cell>
          <cell r="F23" t="str">
            <v>8F</v>
          </cell>
          <cell r="G23" t="str">
            <v>7D</v>
          </cell>
        </row>
        <row r="24">
          <cell r="A24">
            <v>24</v>
          </cell>
          <cell r="B24">
            <v>8550</v>
          </cell>
          <cell r="C24" t="str">
            <v>MUHAMMAD ROZAKUN NI'AM</v>
          </cell>
          <cell r="D24" t="str">
            <v>9E</v>
          </cell>
          <cell r="E24" t="str">
            <v>Moh. Said</v>
          </cell>
          <cell r="F24">
            <v>8</v>
          </cell>
          <cell r="G24" t="str">
            <v>7G</v>
          </cell>
        </row>
        <row r="25">
          <cell r="A25">
            <v>25</v>
          </cell>
          <cell r="B25">
            <v>8553</v>
          </cell>
          <cell r="C25" t="str">
            <v>MUHAMMAD SHOLAHUDDIN</v>
          </cell>
          <cell r="D25" t="str">
            <v>9E</v>
          </cell>
          <cell r="E25" t="str">
            <v>Mas'ad</v>
          </cell>
          <cell r="F25" t="str">
            <v>8D</v>
          </cell>
          <cell r="G25" t="str">
            <v>7E</v>
          </cell>
        </row>
        <row r="26">
          <cell r="A26">
            <v>26</v>
          </cell>
          <cell r="B26">
            <v>8480</v>
          </cell>
          <cell r="C26" t="str">
            <v>MUHAMMAD ARIEF SUGIYONO</v>
          </cell>
          <cell r="D26" t="str">
            <v>9E</v>
          </cell>
          <cell r="E26" t="str">
            <v>Marno</v>
          </cell>
          <cell r="F26" t="str">
            <v>8E</v>
          </cell>
          <cell r="G26" t="str">
            <v>7B</v>
          </cell>
        </row>
        <row r="27">
          <cell r="A27">
            <v>27</v>
          </cell>
          <cell r="B27">
            <v>8451</v>
          </cell>
          <cell r="C27" t="str">
            <v>MUCHAMAD ABDURROCHMAN LUTHFI</v>
          </cell>
          <cell r="D27" t="str">
            <v>9E</v>
          </cell>
          <cell r="E27" t="str">
            <v>Sungatno</v>
          </cell>
          <cell r="F27" t="str">
            <v>8F</v>
          </cell>
          <cell r="G27" t="str">
            <v>7E</v>
          </cell>
        </row>
        <row r="28">
          <cell r="A28">
            <v>28</v>
          </cell>
          <cell r="B28">
            <v>8468</v>
          </cell>
          <cell r="C28" t="str">
            <v>MUHAMMAD ABDUL ROZAK</v>
          </cell>
          <cell r="D28" t="str">
            <v>9E</v>
          </cell>
          <cell r="E28" t="str">
            <v>Sutrisno</v>
          </cell>
          <cell r="F28" t="str">
            <v>8E</v>
          </cell>
          <cell r="G28" t="str">
            <v>7C</v>
          </cell>
        </row>
        <row r="29">
          <cell r="A29">
            <v>29</v>
          </cell>
          <cell r="B29">
            <v>8466</v>
          </cell>
          <cell r="C29" t="str">
            <v>MUHAMMAD ABDUL MAJID</v>
          </cell>
          <cell r="D29" t="str">
            <v>9E</v>
          </cell>
          <cell r="E29" t="str">
            <v>Budi Prihatin</v>
          </cell>
          <cell r="F29" t="str">
            <v>8G</v>
          </cell>
          <cell r="G29" t="str">
            <v>7B</v>
          </cell>
        </row>
        <row r="30">
          <cell r="A30">
            <v>30</v>
          </cell>
          <cell r="B30">
            <v>8473</v>
          </cell>
          <cell r="C30" t="str">
            <v>MUHAMMAD AFIFUL IRCHOK</v>
          </cell>
          <cell r="D30" t="str">
            <v>9E</v>
          </cell>
          <cell r="E30" t="str">
            <v>Ibrahim Asyari</v>
          </cell>
          <cell r="F30" t="str">
            <v>8B</v>
          </cell>
          <cell r="G30" t="str">
            <v>7D</v>
          </cell>
        </row>
        <row r="31">
          <cell r="A31">
            <v>31</v>
          </cell>
          <cell r="B31">
            <v>8457</v>
          </cell>
          <cell r="C31" t="str">
            <v>MUH. ULUMUDDIN</v>
          </cell>
          <cell r="D31" t="str">
            <v>9E</v>
          </cell>
          <cell r="E31" t="str">
            <v>Masitho</v>
          </cell>
          <cell r="F31" t="str">
            <v>8B</v>
          </cell>
          <cell r="G31" t="str">
            <v>7F</v>
          </cell>
        </row>
        <row r="32">
          <cell r="A32">
            <v>32</v>
          </cell>
          <cell r="B32">
            <v>8433</v>
          </cell>
          <cell r="C32" t="str">
            <v>MOH. ALAIKAL FAZ</v>
          </cell>
          <cell r="D32" t="str">
            <v>9E</v>
          </cell>
          <cell r="E32" t="str">
            <v>H. Nasichin</v>
          </cell>
          <cell r="F32" t="str">
            <v>8D</v>
          </cell>
          <cell r="G32" t="str">
            <v>7D</v>
          </cell>
        </row>
        <row r="33">
          <cell r="A33">
            <v>33</v>
          </cell>
          <cell r="B33">
            <v>8475</v>
          </cell>
          <cell r="C33" t="str">
            <v>MUHAMMAD AINUN NAJIB</v>
          </cell>
          <cell r="D33" t="str">
            <v>9E</v>
          </cell>
          <cell r="E33" t="str">
            <v>Sukis</v>
          </cell>
          <cell r="F33" t="str">
            <v>8E</v>
          </cell>
          <cell r="G33" t="str">
            <v>7B</v>
          </cell>
        </row>
        <row r="34">
          <cell r="A34">
            <v>34</v>
          </cell>
          <cell r="B34">
            <v>8531</v>
          </cell>
          <cell r="C34" t="str">
            <v>MUHAMMAD MUHAJIR</v>
          </cell>
          <cell r="D34" t="str">
            <v>9E</v>
          </cell>
          <cell r="E34" t="str">
            <v>Syafii</v>
          </cell>
          <cell r="F34" t="str">
            <v>8C</v>
          </cell>
          <cell r="G34" t="str">
            <v>7F</v>
          </cell>
        </row>
        <row r="35">
          <cell r="A35">
            <v>35</v>
          </cell>
          <cell r="B35">
            <v>8534</v>
          </cell>
          <cell r="C35" t="str">
            <v>MUHAMMAD NADHIF</v>
          </cell>
          <cell r="D35" t="str">
            <v>9E</v>
          </cell>
          <cell r="E35" t="str">
            <v>Maskurin</v>
          </cell>
          <cell r="F35" t="str">
            <v>8D</v>
          </cell>
          <cell r="G35" t="str">
            <v>7E</v>
          </cell>
        </row>
        <row r="36">
          <cell r="A36">
            <v>36</v>
          </cell>
          <cell r="B36">
            <v>8540</v>
          </cell>
          <cell r="C36" t="str">
            <v>MUHAMMAD NURUL WAFA</v>
          </cell>
          <cell r="D36" t="str">
            <v>9E</v>
          </cell>
          <cell r="E36" t="str">
            <v>Sudar</v>
          </cell>
          <cell r="F36" t="str">
            <v>8F</v>
          </cell>
          <cell r="G36" t="str">
            <v>7H</v>
          </cell>
        </row>
        <row r="37">
          <cell r="A37">
            <v>37</v>
          </cell>
          <cell r="B37">
            <v>8447</v>
          </cell>
          <cell r="C37" t="str">
            <v>MOHAMMAD NOOR ZAINI ARIFIN</v>
          </cell>
          <cell r="D37" t="str">
            <v>9E</v>
          </cell>
          <cell r="E37" t="str">
            <v>Supatmo</v>
          </cell>
          <cell r="F37" t="str">
            <v>8C</v>
          </cell>
          <cell r="G37" t="str">
            <v>7H</v>
          </cell>
        </row>
        <row r="38">
          <cell r="A38">
            <v>38</v>
          </cell>
          <cell r="B38">
            <v>8566</v>
          </cell>
          <cell r="C38" t="str">
            <v>MUHAMMAD YASIR MUZA'QI</v>
          </cell>
          <cell r="D38" t="str">
            <v>9E</v>
          </cell>
          <cell r="E38" t="str">
            <v>Asnawi</v>
          </cell>
          <cell r="F38" t="str">
            <v>8E</v>
          </cell>
          <cell r="G38" t="str">
            <v>7G</v>
          </cell>
        </row>
        <row r="39">
          <cell r="A39">
            <v>39</v>
          </cell>
          <cell r="B39">
            <v>8424</v>
          </cell>
          <cell r="C39" t="str">
            <v>MAULANA SUKRUN HIDAYAT</v>
          </cell>
          <cell r="D39" t="str">
            <v>9E</v>
          </cell>
          <cell r="E39" t="str">
            <v>Maryoto</v>
          </cell>
          <cell r="F39" t="str">
            <v>8D</v>
          </cell>
          <cell r="G39" t="str">
            <v>7H</v>
          </cell>
        </row>
        <row r="40">
          <cell r="A40">
            <v>40</v>
          </cell>
          <cell r="B40">
            <v>8582</v>
          </cell>
          <cell r="C40" t="str">
            <v>NASIKHUDIN</v>
          </cell>
          <cell r="D40" t="str">
            <v>9E</v>
          </cell>
          <cell r="E40" t="str">
            <v>Tolib</v>
          </cell>
          <cell r="F40" t="str">
            <v>8D</v>
          </cell>
          <cell r="G40" t="str">
            <v>7H</v>
          </cell>
        </row>
        <row r="41">
          <cell r="A41">
            <v>41</v>
          </cell>
          <cell r="B41">
            <v>8634</v>
          </cell>
          <cell r="C41" t="str">
            <v>YUSUF MAULANA</v>
          </cell>
          <cell r="D41" t="str">
            <v>9E</v>
          </cell>
          <cell r="E41" t="str">
            <v>Tugiri</v>
          </cell>
          <cell r="F41" t="str">
            <v>8G</v>
          </cell>
          <cell r="G41" t="str">
            <v>7H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tak"/>
      <sheetName val="data nilai"/>
      <sheetName val="NAMA"/>
      <sheetName val="Huruf"/>
    </sheetNames>
    <sheetDataSet>
      <sheetData sheetId="0" refreshError="1"/>
      <sheetData sheetId="1">
        <row r="1">
          <cell r="A1">
            <v>1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  <cell r="AE1">
            <v>26</v>
          </cell>
          <cell r="AF1">
            <v>27</v>
          </cell>
          <cell r="AG1">
            <v>28</v>
          </cell>
          <cell r="AH1">
            <v>29</v>
          </cell>
          <cell r="AI1">
            <v>30</v>
          </cell>
          <cell r="AJ1">
            <v>31</v>
          </cell>
          <cell r="AK1">
            <v>32</v>
          </cell>
          <cell r="AL1">
            <v>33</v>
          </cell>
          <cell r="AM1">
            <v>34</v>
          </cell>
          <cell r="AN1">
            <v>35</v>
          </cell>
          <cell r="AO1">
            <v>36</v>
          </cell>
          <cell r="AP1">
            <v>37</v>
          </cell>
          <cell r="AQ1">
            <v>38</v>
          </cell>
          <cell r="AR1">
            <v>39</v>
          </cell>
          <cell r="AS1">
            <v>40</v>
          </cell>
        </row>
        <row r="2">
          <cell r="A2">
            <v>2</v>
          </cell>
          <cell r="F2" t="str">
            <v>AHMAD ROIS SIDQON</v>
          </cell>
          <cell r="G2" t="str">
            <v>AHMAD FAIZ ASHIDIQY</v>
          </cell>
          <cell r="H2" t="str">
            <v>AHMAD FENDY ROSYADI</v>
          </cell>
          <cell r="I2" t="str">
            <v>ACHMAD NAZIB</v>
          </cell>
          <cell r="J2" t="str">
            <v>ALFIN NUHA AHMAD MU'AFI</v>
          </cell>
          <cell r="K2" t="str">
            <v>AMINUDDIN FAIZAL AZIZ</v>
          </cell>
          <cell r="L2" t="str">
            <v>AUZI'NI SYUKRON KAMAL AHMAD</v>
          </cell>
          <cell r="M2" t="str">
            <v>BAGUS ARIF SETIAWAN</v>
          </cell>
          <cell r="N2" t="str">
            <v>RAHMAN ARIF HIDAYAT</v>
          </cell>
          <cell r="O2" t="str">
            <v>RIYADLUL FARIHIN</v>
          </cell>
          <cell r="P2" t="str">
            <v>SEPTIANA DWI ARIANTO</v>
          </cell>
          <cell r="Q2" t="str">
            <v>SULIS SUSANTO</v>
          </cell>
          <cell r="R2" t="str">
            <v>SAIFUL ANWAR</v>
          </cell>
          <cell r="S2" t="str">
            <v>SAELENDRA ADI SAPUTRA</v>
          </cell>
          <cell r="T2" t="str">
            <v>SAMSUL MA'ARIF</v>
          </cell>
          <cell r="U2" t="str">
            <v>SHOFAHUL UMAM</v>
          </cell>
          <cell r="V2" t="str">
            <v>'ABID MUFTHI FAUZI</v>
          </cell>
          <cell r="W2" t="str">
            <v>ABDUR ROHMAN SOLEH</v>
          </cell>
          <cell r="X2" t="str">
            <v>FAIQ ANSHORI</v>
          </cell>
          <cell r="Y2" t="str">
            <v>FAUZUL HAKIM</v>
          </cell>
          <cell r="Z2" t="str">
            <v>FAUZI MAULANA AKBAR</v>
          </cell>
          <cell r="AA2" t="str">
            <v>FAISAL NAJIB</v>
          </cell>
          <cell r="AB2" t="str">
            <v>MUHAMMAD IBRAHIM NURUL HARAMAIN</v>
          </cell>
          <cell r="AC2" t="str">
            <v>MOHAMMAD IRSYAD</v>
          </cell>
          <cell r="AD2" t="str">
            <v>MUHAMMAD IRFA'UN NA'IM</v>
          </cell>
          <cell r="AE2" t="str">
            <v>MUHAMMAD ARIYANTO</v>
          </cell>
          <cell r="AF2" t="str">
            <v>MUHAMMAD ANIS FUADI</v>
          </cell>
          <cell r="AG2" t="str">
            <v>MOHAMMAD TAUFIK HUSNI MUBAROK</v>
          </cell>
          <cell r="AH2" t="str">
            <v>MOHAMAD KHOIRUL ANAM</v>
          </cell>
          <cell r="AI2" t="str">
            <v>MUHAMMAD DARWIS ABDUL HAQ</v>
          </cell>
          <cell r="AJ2" t="str">
            <v>MUHAMMAD ROSYID RIDHO</v>
          </cell>
          <cell r="AK2" t="str">
            <v>MUHAMMAD ZAKKI MUBAROK</v>
          </cell>
          <cell r="AL2" t="str">
            <v>MUHAMMAD ZAINURI</v>
          </cell>
          <cell r="AM2" t="str">
            <v>MOCHAMAD SULAIMAN ZUHDI</v>
          </cell>
          <cell r="AN2" t="str">
            <v>MOH. SUPRIYANTO</v>
          </cell>
          <cell r="AO2" t="str">
            <v>MUHAMAD ABDURRO'UF</v>
          </cell>
          <cell r="AP2" t="str">
            <v>MUHAMMAD ALI MUSTAQIM</v>
          </cell>
          <cell r="AQ2" t="str">
            <v>MUHAMMAD LUQMANUL HAKIM</v>
          </cell>
          <cell r="AR2" t="str">
            <v>NURUL WAHID</v>
          </cell>
          <cell r="AS2" t="str">
            <v>NOOR HAMID</v>
          </cell>
        </row>
        <row r="3">
          <cell r="A3">
            <v>3</v>
          </cell>
          <cell r="B3" t="str">
            <v>No</v>
          </cell>
          <cell r="C3" t="str">
            <v>Komponen</v>
          </cell>
          <cell r="E3" t="str">
            <v>KKM</v>
          </cell>
          <cell r="F3" t="str">
            <v>NILAI</v>
          </cell>
          <cell r="G3" t="str">
            <v>NILAI</v>
          </cell>
          <cell r="H3" t="str">
            <v>NILAI</v>
          </cell>
          <cell r="I3" t="str">
            <v>NILAI</v>
          </cell>
          <cell r="J3" t="str">
            <v>NILAI</v>
          </cell>
          <cell r="K3" t="str">
            <v>NILAI</v>
          </cell>
          <cell r="L3" t="str">
            <v>NILAI</v>
          </cell>
          <cell r="M3" t="str">
            <v>NILAI</v>
          </cell>
          <cell r="N3" t="str">
            <v>NILAI</v>
          </cell>
          <cell r="O3" t="str">
            <v>NILAI</v>
          </cell>
          <cell r="P3" t="str">
            <v>NILAI</v>
          </cell>
          <cell r="Q3" t="str">
            <v>NILAI</v>
          </cell>
          <cell r="R3" t="str">
            <v>NILAI</v>
          </cell>
          <cell r="S3" t="str">
            <v>NILAI</v>
          </cell>
          <cell r="T3" t="str">
            <v>NILAI</v>
          </cell>
          <cell r="U3" t="str">
            <v>NILAI</v>
          </cell>
          <cell r="V3" t="str">
            <v>NILAI</v>
          </cell>
          <cell r="W3" t="str">
            <v>NILAI</v>
          </cell>
          <cell r="X3" t="str">
            <v>NILAI</v>
          </cell>
          <cell r="Y3" t="str">
            <v>NILAI</v>
          </cell>
          <cell r="Z3" t="str">
            <v>NILAI</v>
          </cell>
          <cell r="AA3" t="str">
            <v>NILAI</v>
          </cell>
          <cell r="AB3" t="str">
            <v>NILAI</v>
          </cell>
          <cell r="AC3" t="str">
            <v>NILAI</v>
          </cell>
          <cell r="AD3" t="str">
            <v>NILAI</v>
          </cell>
          <cell r="AE3" t="str">
            <v>NILAI</v>
          </cell>
          <cell r="AF3" t="str">
            <v>NILAI</v>
          </cell>
          <cell r="AG3" t="str">
            <v>NILAI</v>
          </cell>
          <cell r="AH3" t="str">
            <v>NILAI</v>
          </cell>
          <cell r="AI3" t="str">
            <v>NILAI</v>
          </cell>
          <cell r="AJ3" t="str">
            <v>NILAI</v>
          </cell>
          <cell r="AK3" t="str">
            <v>NILAI</v>
          </cell>
          <cell r="AL3" t="str">
            <v>NILAI</v>
          </cell>
          <cell r="AM3" t="str">
            <v>NILAI</v>
          </cell>
          <cell r="AN3" t="str">
            <v>NILAI</v>
          </cell>
          <cell r="AO3" t="str">
            <v>NILAI</v>
          </cell>
          <cell r="AP3" t="str">
            <v>NILAI</v>
          </cell>
          <cell r="AQ3" t="str">
            <v>NILAI</v>
          </cell>
          <cell r="AR3" t="str">
            <v>NILAI</v>
          </cell>
          <cell r="AS3" t="str">
            <v>NILAI</v>
          </cell>
        </row>
        <row r="4">
          <cell r="A4">
            <v>4</v>
          </cell>
          <cell r="F4" t="str">
            <v>7G</v>
          </cell>
          <cell r="G4" t="str">
            <v>7D</v>
          </cell>
          <cell r="H4" t="str">
            <v>7D</v>
          </cell>
          <cell r="I4" t="str">
            <v>7D</v>
          </cell>
          <cell r="J4" t="str">
            <v>7G</v>
          </cell>
          <cell r="K4" t="str">
            <v>7E</v>
          </cell>
          <cell r="L4" t="str">
            <v>7D</v>
          </cell>
          <cell r="M4" t="str">
            <v>7A</v>
          </cell>
          <cell r="N4" t="str">
            <v>7D</v>
          </cell>
          <cell r="O4" t="str">
            <v>7B</v>
          </cell>
          <cell r="P4" t="str">
            <v>7A</v>
          </cell>
          <cell r="Q4" t="str">
            <v>7E</v>
          </cell>
          <cell r="R4" t="str">
            <v>7E</v>
          </cell>
          <cell r="S4" t="str">
            <v>7A</v>
          </cell>
          <cell r="T4" t="str">
            <v>7B</v>
          </cell>
          <cell r="U4" t="str">
            <v>7E</v>
          </cell>
          <cell r="V4" t="str">
            <v>7A</v>
          </cell>
          <cell r="W4" t="str">
            <v>7F</v>
          </cell>
          <cell r="X4" t="str">
            <v>7C</v>
          </cell>
          <cell r="Y4" t="str">
            <v>7F</v>
          </cell>
          <cell r="Z4" t="str">
            <v>7D</v>
          </cell>
          <cell r="AA4" t="str">
            <v>7C</v>
          </cell>
          <cell r="AB4" t="str">
            <v>7F</v>
          </cell>
          <cell r="AC4" t="str">
            <v>7E</v>
          </cell>
          <cell r="AD4" t="str">
            <v>7A</v>
          </cell>
          <cell r="AE4" t="str">
            <v>7F</v>
          </cell>
          <cell r="AF4" t="str">
            <v>7F</v>
          </cell>
          <cell r="AG4" t="str">
            <v>7F</v>
          </cell>
          <cell r="AH4" t="str">
            <v>7B</v>
          </cell>
          <cell r="AI4" t="str">
            <v>7B</v>
          </cell>
          <cell r="AJ4" t="str">
            <v>7A</v>
          </cell>
          <cell r="AK4" t="str">
            <v>7C</v>
          </cell>
          <cell r="AL4" t="str">
            <v>7A</v>
          </cell>
          <cell r="AM4" t="str">
            <v>7G</v>
          </cell>
          <cell r="AN4" t="str">
            <v>7A</v>
          </cell>
          <cell r="AO4" t="str">
            <v>7B</v>
          </cell>
          <cell r="AP4" t="str">
            <v>7F</v>
          </cell>
          <cell r="AQ4" t="str">
            <v>7H</v>
          </cell>
          <cell r="AR4" t="str">
            <v>7H</v>
          </cell>
          <cell r="AS4" t="str">
            <v>7H</v>
          </cell>
        </row>
        <row r="5">
          <cell r="A5">
            <v>5</v>
          </cell>
          <cell r="F5" t="str">
            <v>Moh. Zamroni, S.Ag</v>
          </cell>
          <cell r="G5" t="str">
            <v>Drs. Sutomo</v>
          </cell>
          <cell r="H5" t="str">
            <v>Drs. Sutomo</v>
          </cell>
          <cell r="I5" t="str">
            <v>Drs. Sutomo</v>
          </cell>
          <cell r="J5" t="str">
            <v>Moh. Zamroni, S.Ag</v>
          </cell>
          <cell r="K5" t="str">
            <v>Arif Musta'in, S.Pd.I</v>
          </cell>
          <cell r="L5" t="str">
            <v>Drs. Sutomo</v>
          </cell>
          <cell r="M5" t="str">
            <v>M. Abdurrahman</v>
          </cell>
          <cell r="N5" t="str">
            <v>Drs. Sutomo</v>
          </cell>
          <cell r="O5" t="str">
            <v>Muthohhar,S.Pd</v>
          </cell>
          <cell r="P5" t="str">
            <v>M. Abdurrahman</v>
          </cell>
          <cell r="Q5" t="str">
            <v>Arif Musta'in, S.Pd.I</v>
          </cell>
          <cell r="R5" t="str">
            <v>Arif Musta'in, S.Pd.I</v>
          </cell>
          <cell r="S5" t="str">
            <v>M. Abdurrahman</v>
          </cell>
          <cell r="T5" t="str">
            <v>Muthohhar,S.Pd</v>
          </cell>
          <cell r="U5" t="str">
            <v>Arif Musta'in, S.Pd.I</v>
          </cell>
          <cell r="V5" t="str">
            <v>M. Abdurrahman</v>
          </cell>
          <cell r="W5" t="str">
            <v>Shomadi</v>
          </cell>
          <cell r="X5" t="str">
            <v>H. Himam 'Awaly Lc</v>
          </cell>
          <cell r="Y5" t="str">
            <v>Shomadi</v>
          </cell>
          <cell r="Z5" t="str">
            <v>Drs. Sutomo</v>
          </cell>
          <cell r="AA5" t="str">
            <v>H. Himam 'Awaly Lc</v>
          </cell>
          <cell r="AB5" t="str">
            <v>Shomadi</v>
          </cell>
          <cell r="AC5" t="str">
            <v>Arif Musta'in, S.Pd.I</v>
          </cell>
          <cell r="AD5" t="str">
            <v>M. Abdurrahman</v>
          </cell>
          <cell r="AE5" t="str">
            <v>Shomadi</v>
          </cell>
          <cell r="AF5" t="str">
            <v>Shomadi</v>
          </cell>
          <cell r="AG5" t="str">
            <v>Shomadi</v>
          </cell>
          <cell r="AH5" t="str">
            <v>Muthohhar,S.Pd</v>
          </cell>
          <cell r="AI5" t="str">
            <v>Muthohhar,S.Pd</v>
          </cell>
          <cell r="AJ5" t="str">
            <v>M. Abdurrahman</v>
          </cell>
          <cell r="AK5" t="str">
            <v>H. Himam 'Awaly Lc</v>
          </cell>
          <cell r="AL5" t="str">
            <v>M. Abdurrahman</v>
          </cell>
          <cell r="AM5" t="str">
            <v>Moh. Zamroni, S.Ag</v>
          </cell>
          <cell r="AN5" t="str">
            <v>M. Abdurrahman</v>
          </cell>
          <cell r="AO5" t="str">
            <v>Muthohhar,S.Pd</v>
          </cell>
          <cell r="AP5" t="str">
            <v>Shomadi</v>
          </cell>
          <cell r="AQ5" t="str">
            <v>Ahmad Irkham</v>
          </cell>
          <cell r="AR5" t="str">
            <v>Ahmad Irkham</v>
          </cell>
          <cell r="AS5" t="str">
            <v>Ahmad Irkham</v>
          </cell>
        </row>
        <row r="6">
          <cell r="A6">
            <v>6</v>
          </cell>
          <cell r="B6" t="str">
            <v>A</v>
          </cell>
          <cell r="C6" t="str">
            <v>Pendidikan Agama</v>
          </cell>
        </row>
        <row r="7">
          <cell r="A7">
            <v>7</v>
          </cell>
          <cell r="C7" t="str">
            <v>a. Qur'an Hadits</v>
          </cell>
          <cell r="E7">
            <v>75</v>
          </cell>
          <cell r="F7">
            <v>91</v>
          </cell>
          <cell r="G7">
            <v>85</v>
          </cell>
          <cell r="H7">
            <v>80</v>
          </cell>
          <cell r="I7">
            <v>80</v>
          </cell>
          <cell r="J7">
            <v>90</v>
          </cell>
          <cell r="K7">
            <v>85</v>
          </cell>
          <cell r="L7">
            <v>90</v>
          </cell>
          <cell r="M7">
            <v>90</v>
          </cell>
          <cell r="N7">
            <v>87</v>
          </cell>
          <cell r="O7">
            <v>90</v>
          </cell>
          <cell r="P7">
            <v>85</v>
          </cell>
          <cell r="Q7">
            <v>87</v>
          </cell>
          <cell r="R7">
            <v>81</v>
          </cell>
          <cell r="S7">
            <v>90</v>
          </cell>
          <cell r="T7">
            <v>80</v>
          </cell>
          <cell r="U7">
            <v>90</v>
          </cell>
          <cell r="V7">
            <v>87</v>
          </cell>
          <cell r="W7">
            <v>83</v>
          </cell>
          <cell r="X7">
            <v>82</v>
          </cell>
          <cell r="Y7">
            <v>85</v>
          </cell>
          <cell r="Z7">
            <v>85</v>
          </cell>
          <cell r="AA7">
            <v>87</v>
          </cell>
          <cell r="AB7">
            <v>90</v>
          </cell>
          <cell r="AC7">
            <v>76</v>
          </cell>
          <cell r="AD7">
            <v>90</v>
          </cell>
          <cell r="AE7">
            <v>85</v>
          </cell>
          <cell r="AF7">
            <v>90</v>
          </cell>
          <cell r="AG7">
            <v>80</v>
          </cell>
          <cell r="AH7">
            <v>80</v>
          </cell>
          <cell r="AI7">
            <v>90</v>
          </cell>
          <cell r="AJ7">
            <v>90</v>
          </cell>
          <cell r="AK7">
            <v>82</v>
          </cell>
          <cell r="AL7">
            <v>85</v>
          </cell>
          <cell r="AM7">
            <v>90</v>
          </cell>
          <cell r="AN7">
            <v>80</v>
          </cell>
          <cell r="AO7">
            <v>90</v>
          </cell>
          <cell r="AP7">
            <v>80</v>
          </cell>
          <cell r="AQ7">
            <v>90</v>
          </cell>
          <cell r="AR7">
            <v>90</v>
          </cell>
          <cell r="AS7">
            <v>80</v>
          </cell>
        </row>
        <row r="8">
          <cell r="A8">
            <v>8</v>
          </cell>
          <cell r="C8" t="str">
            <v>b. aqidah akhlak</v>
          </cell>
          <cell r="E8">
            <v>75</v>
          </cell>
          <cell r="F8">
            <v>80</v>
          </cell>
          <cell r="G8">
            <v>80</v>
          </cell>
          <cell r="H8">
            <v>83</v>
          </cell>
          <cell r="I8">
            <v>80</v>
          </cell>
          <cell r="J8">
            <v>80</v>
          </cell>
          <cell r="K8">
            <v>80</v>
          </cell>
          <cell r="L8">
            <v>80</v>
          </cell>
          <cell r="M8">
            <v>80</v>
          </cell>
          <cell r="N8">
            <v>80</v>
          </cell>
          <cell r="O8">
            <v>91</v>
          </cell>
          <cell r="P8">
            <v>80</v>
          </cell>
          <cell r="Q8">
            <v>80</v>
          </cell>
          <cell r="R8">
            <v>85</v>
          </cell>
          <cell r="S8">
            <v>85</v>
          </cell>
          <cell r="T8">
            <v>80</v>
          </cell>
          <cell r="U8">
            <v>80</v>
          </cell>
          <cell r="V8">
            <v>83</v>
          </cell>
          <cell r="W8">
            <v>85</v>
          </cell>
          <cell r="X8">
            <v>80</v>
          </cell>
          <cell r="Y8">
            <v>81</v>
          </cell>
          <cell r="Z8">
            <v>81</v>
          </cell>
          <cell r="AA8">
            <v>90</v>
          </cell>
          <cell r="AB8">
            <v>90</v>
          </cell>
          <cell r="AC8">
            <v>80</v>
          </cell>
          <cell r="AD8">
            <v>80</v>
          </cell>
          <cell r="AE8">
            <v>80</v>
          </cell>
          <cell r="AF8">
            <v>85</v>
          </cell>
          <cell r="AG8">
            <v>80</v>
          </cell>
          <cell r="AH8">
            <v>80</v>
          </cell>
          <cell r="AI8">
            <v>80</v>
          </cell>
          <cell r="AJ8">
            <v>80</v>
          </cell>
          <cell r="AK8">
            <v>79</v>
          </cell>
          <cell r="AL8">
            <v>85</v>
          </cell>
          <cell r="AM8">
            <v>80</v>
          </cell>
          <cell r="AN8">
            <v>80</v>
          </cell>
          <cell r="AO8">
            <v>85</v>
          </cell>
          <cell r="AP8">
            <v>80</v>
          </cell>
          <cell r="AQ8">
            <v>90</v>
          </cell>
          <cell r="AR8">
            <v>80</v>
          </cell>
          <cell r="AS8">
            <v>80</v>
          </cell>
        </row>
        <row r="9">
          <cell r="A9">
            <v>9</v>
          </cell>
          <cell r="C9" t="str">
            <v>c. Fiqih</v>
          </cell>
          <cell r="E9">
            <v>75</v>
          </cell>
          <cell r="F9">
            <v>95</v>
          </cell>
          <cell r="G9">
            <v>93</v>
          </cell>
          <cell r="H9">
            <v>83</v>
          </cell>
          <cell r="I9">
            <v>88</v>
          </cell>
          <cell r="J9">
            <v>95</v>
          </cell>
          <cell r="K9">
            <v>80</v>
          </cell>
          <cell r="L9">
            <v>95</v>
          </cell>
          <cell r="M9">
            <v>93</v>
          </cell>
          <cell r="N9">
            <v>81</v>
          </cell>
          <cell r="O9">
            <v>95</v>
          </cell>
          <cell r="P9">
            <v>80</v>
          </cell>
          <cell r="Q9">
            <v>90</v>
          </cell>
          <cell r="R9">
            <v>82</v>
          </cell>
          <cell r="S9">
            <v>94</v>
          </cell>
          <cell r="T9">
            <v>90</v>
          </cell>
          <cell r="U9">
            <v>93</v>
          </cell>
          <cell r="V9">
            <v>92</v>
          </cell>
          <cell r="W9">
            <v>87</v>
          </cell>
          <cell r="X9">
            <v>83</v>
          </cell>
          <cell r="Y9">
            <v>90</v>
          </cell>
          <cell r="Z9">
            <v>85</v>
          </cell>
          <cell r="AA9">
            <v>94</v>
          </cell>
          <cell r="AB9">
            <v>86</v>
          </cell>
          <cell r="AC9">
            <v>83</v>
          </cell>
          <cell r="AD9">
            <v>90</v>
          </cell>
          <cell r="AE9">
            <v>84</v>
          </cell>
          <cell r="AF9">
            <v>90</v>
          </cell>
          <cell r="AG9">
            <v>90</v>
          </cell>
          <cell r="AH9">
            <v>82</v>
          </cell>
          <cell r="AI9">
            <v>80</v>
          </cell>
          <cell r="AJ9">
            <v>92</v>
          </cell>
          <cell r="AK9">
            <v>82</v>
          </cell>
          <cell r="AL9">
            <v>87</v>
          </cell>
          <cell r="AM9">
            <v>95</v>
          </cell>
          <cell r="AN9">
            <v>85</v>
          </cell>
          <cell r="AO9">
            <v>97</v>
          </cell>
          <cell r="AP9">
            <v>85</v>
          </cell>
          <cell r="AQ9">
            <v>92</v>
          </cell>
          <cell r="AR9">
            <v>84</v>
          </cell>
          <cell r="AS9">
            <v>92</v>
          </cell>
        </row>
        <row r="10">
          <cell r="A10">
            <v>10</v>
          </cell>
          <cell r="C10" t="str">
            <v>d. Sejarah Kebudayaan Islam</v>
          </cell>
          <cell r="E10">
            <v>70</v>
          </cell>
          <cell r="F10">
            <v>90</v>
          </cell>
          <cell r="G10">
            <v>80</v>
          </cell>
          <cell r="H10">
            <v>75</v>
          </cell>
          <cell r="I10">
            <v>80</v>
          </cell>
          <cell r="J10">
            <v>81</v>
          </cell>
          <cell r="K10">
            <v>85</v>
          </cell>
          <cell r="L10">
            <v>81</v>
          </cell>
          <cell r="M10">
            <v>85</v>
          </cell>
          <cell r="N10">
            <v>75</v>
          </cell>
          <cell r="O10">
            <v>85</v>
          </cell>
          <cell r="P10">
            <v>75</v>
          </cell>
          <cell r="Q10">
            <v>73</v>
          </cell>
          <cell r="R10">
            <v>90</v>
          </cell>
          <cell r="S10">
            <v>90</v>
          </cell>
          <cell r="T10">
            <v>81</v>
          </cell>
          <cell r="U10">
            <v>80</v>
          </cell>
          <cell r="V10">
            <v>85</v>
          </cell>
          <cell r="W10">
            <v>90</v>
          </cell>
          <cell r="X10">
            <v>80</v>
          </cell>
          <cell r="Y10">
            <v>81</v>
          </cell>
          <cell r="Z10">
            <v>80</v>
          </cell>
          <cell r="AA10">
            <v>84</v>
          </cell>
          <cell r="AB10">
            <v>90</v>
          </cell>
          <cell r="AC10">
            <v>80</v>
          </cell>
          <cell r="AD10">
            <v>80</v>
          </cell>
          <cell r="AE10">
            <v>90</v>
          </cell>
          <cell r="AF10">
            <v>90</v>
          </cell>
          <cell r="AG10">
            <v>75</v>
          </cell>
          <cell r="AH10">
            <v>85</v>
          </cell>
          <cell r="AI10">
            <v>85</v>
          </cell>
          <cell r="AJ10">
            <v>85</v>
          </cell>
          <cell r="AK10">
            <v>80</v>
          </cell>
          <cell r="AL10">
            <v>81</v>
          </cell>
          <cell r="AM10">
            <v>80</v>
          </cell>
          <cell r="AN10">
            <v>75</v>
          </cell>
          <cell r="AO10">
            <v>90</v>
          </cell>
          <cell r="AP10">
            <v>80</v>
          </cell>
          <cell r="AQ10">
            <v>90</v>
          </cell>
          <cell r="AR10">
            <v>80</v>
          </cell>
          <cell r="AS10">
            <v>90</v>
          </cell>
        </row>
        <row r="11">
          <cell r="A11">
            <v>11</v>
          </cell>
          <cell r="B11">
            <v>2</v>
          </cell>
          <cell r="C11" t="str">
            <v>Pendidikan Kewaraganegaraan</v>
          </cell>
          <cell r="E11">
            <v>70</v>
          </cell>
          <cell r="F11">
            <v>82</v>
          </cell>
          <cell r="G11">
            <v>80</v>
          </cell>
          <cell r="H11">
            <v>81</v>
          </cell>
          <cell r="I11">
            <v>80</v>
          </cell>
          <cell r="J11">
            <v>80</v>
          </cell>
          <cell r="K11">
            <v>82</v>
          </cell>
          <cell r="L11">
            <v>80</v>
          </cell>
          <cell r="M11">
            <v>83</v>
          </cell>
          <cell r="N11">
            <v>80</v>
          </cell>
          <cell r="O11">
            <v>84</v>
          </cell>
          <cell r="P11">
            <v>78</v>
          </cell>
          <cell r="Q11">
            <v>80</v>
          </cell>
          <cell r="R11">
            <v>80</v>
          </cell>
          <cell r="S11">
            <v>84</v>
          </cell>
          <cell r="T11">
            <v>82</v>
          </cell>
          <cell r="U11">
            <v>81</v>
          </cell>
          <cell r="V11">
            <v>90</v>
          </cell>
          <cell r="W11">
            <v>85</v>
          </cell>
          <cell r="X11">
            <v>85</v>
          </cell>
          <cell r="Y11">
            <v>82</v>
          </cell>
          <cell r="Z11">
            <v>83</v>
          </cell>
          <cell r="AA11">
            <v>85</v>
          </cell>
          <cell r="AB11">
            <v>84</v>
          </cell>
          <cell r="AC11">
            <v>76</v>
          </cell>
          <cell r="AD11">
            <v>80</v>
          </cell>
          <cell r="AE11">
            <v>85</v>
          </cell>
          <cell r="AF11">
            <v>85</v>
          </cell>
          <cell r="AG11">
            <v>87</v>
          </cell>
          <cell r="AH11">
            <v>76</v>
          </cell>
          <cell r="AI11">
            <v>84</v>
          </cell>
          <cell r="AJ11">
            <v>85</v>
          </cell>
          <cell r="AK11">
            <v>75</v>
          </cell>
          <cell r="AL11">
            <v>82</v>
          </cell>
          <cell r="AM11">
            <v>81</v>
          </cell>
          <cell r="AN11">
            <v>81</v>
          </cell>
          <cell r="AO11">
            <v>90</v>
          </cell>
          <cell r="AP11">
            <v>80</v>
          </cell>
          <cell r="AQ11">
            <v>85</v>
          </cell>
          <cell r="AR11">
            <v>86</v>
          </cell>
          <cell r="AS11">
            <v>82</v>
          </cell>
        </row>
        <row r="12">
          <cell r="A12">
            <v>12</v>
          </cell>
          <cell r="B12">
            <v>3</v>
          </cell>
          <cell r="C12" t="str">
            <v>Bahasa Indonesia</v>
          </cell>
          <cell r="E12">
            <v>65</v>
          </cell>
          <cell r="F12">
            <v>97</v>
          </cell>
          <cell r="G12">
            <v>94</v>
          </cell>
          <cell r="H12">
            <v>93</v>
          </cell>
          <cell r="I12">
            <v>97</v>
          </cell>
          <cell r="J12">
            <v>96</v>
          </cell>
          <cell r="K12">
            <v>93</v>
          </cell>
          <cell r="L12">
            <v>93</v>
          </cell>
          <cell r="M12">
            <v>97</v>
          </cell>
          <cell r="N12">
            <v>91</v>
          </cell>
          <cell r="O12">
            <v>97</v>
          </cell>
          <cell r="P12">
            <v>90</v>
          </cell>
          <cell r="Q12">
            <v>93</v>
          </cell>
          <cell r="R12">
            <v>91</v>
          </cell>
          <cell r="S12">
            <v>97</v>
          </cell>
          <cell r="T12">
            <v>92</v>
          </cell>
          <cell r="U12">
            <v>87</v>
          </cell>
          <cell r="V12">
            <v>98</v>
          </cell>
          <cell r="W12">
            <v>82</v>
          </cell>
          <cell r="X12">
            <v>87</v>
          </cell>
          <cell r="Y12">
            <v>90</v>
          </cell>
          <cell r="Z12">
            <v>94</v>
          </cell>
          <cell r="AA12">
            <v>94</v>
          </cell>
          <cell r="AB12">
            <v>84</v>
          </cell>
          <cell r="AC12">
            <v>87</v>
          </cell>
          <cell r="AD12">
            <v>95</v>
          </cell>
          <cell r="AE12">
            <v>88</v>
          </cell>
          <cell r="AF12">
            <v>97</v>
          </cell>
          <cell r="AG12">
            <v>94</v>
          </cell>
          <cell r="AH12">
            <v>86</v>
          </cell>
          <cell r="AI12">
            <v>91</v>
          </cell>
          <cell r="AJ12">
            <v>94</v>
          </cell>
          <cell r="AK12">
            <v>83</v>
          </cell>
          <cell r="AL12">
            <v>87</v>
          </cell>
          <cell r="AM12">
            <v>95</v>
          </cell>
          <cell r="AN12">
            <v>90</v>
          </cell>
          <cell r="AO12">
            <v>93</v>
          </cell>
          <cell r="AP12">
            <v>97</v>
          </cell>
          <cell r="AQ12">
            <v>98</v>
          </cell>
          <cell r="AR12">
            <v>97</v>
          </cell>
          <cell r="AS12">
            <v>91</v>
          </cell>
        </row>
        <row r="13">
          <cell r="A13">
            <v>13</v>
          </cell>
          <cell r="B13">
            <v>4</v>
          </cell>
          <cell r="C13" t="str">
            <v>Bahasa Arab</v>
          </cell>
          <cell r="E13">
            <v>65</v>
          </cell>
          <cell r="F13">
            <v>98</v>
          </cell>
          <cell r="G13">
            <v>87</v>
          </cell>
          <cell r="H13">
            <v>95</v>
          </cell>
          <cell r="I13">
            <v>91</v>
          </cell>
          <cell r="J13">
            <v>86</v>
          </cell>
          <cell r="K13">
            <v>83</v>
          </cell>
          <cell r="L13">
            <v>94</v>
          </cell>
          <cell r="M13">
            <v>92</v>
          </cell>
          <cell r="N13">
            <v>90</v>
          </cell>
          <cell r="O13">
            <v>96</v>
          </cell>
          <cell r="P13">
            <v>83</v>
          </cell>
          <cell r="Q13">
            <v>88</v>
          </cell>
          <cell r="R13">
            <v>92</v>
          </cell>
          <cell r="S13">
            <v>93</v>
          </cell>
          <cell r="T13">
            <v>80</v>
          </cell>
          <cell r="U13">
            <v>83</v>
          </cell>
          <cell r="V13">
            <v>96</v>
          </cell>
          <cell r="W13">
            <v>94</v>
          </cell>
          <cell r="X13">
            <v>86</v>
          </cell>
          <cell r="Y13">
            <v>89</v>
          </cell>
          <cell r="Z13">
            <v>88</v>
          </cell>
          <cell r="AA13">
            <v>97</v>
          </cell>
          <cell r="AB13">
            <v>88</v>
          </cell>
          <cell r="AC13">
            <v>86</v>
          </cell>
          <cell r="AD13">
            <v>93</v>
          </cell>
          <cell r="AE13">
            <v>81</v>
          </cell>
          <cell r="AF13">
            <v>91</v>
          </cell>
          <cell r="AG13">
            <v>89</v>
          </cell>
          <cell r="AH13">
            <v>86</v>
          </cell>
          <cell r="AI13">
            <v>90</v>
          </cell>
          <cell r="AJ13">
            <v>86</v>
          </cell>
          <cell r="AK13">
            <v>89</v>
          </cell>
          <cell r="AL13">
            <v>93</v>
          </cell>
          <cell r="AM13">
            <v>85</v>
          </cell>
          <cell r="AN13">
            <v>88</v>
          </cell>
          <cell r="AO13">
            <v>99</v>
          </cell>
          <cell r="AP13">
            <v>88</v>
          </cell>
          <cell r="AQ13">
            <v>84</v>
          </cell>
          <cell r="AR13">
            <v>82</v>
          </cell>
          <cell r="AS13">
            <v>90</v>
          </cell>
        </row>
        <row r="14">
          <cell r="A14">
            <v>14</v>
          </cell>
          <cell r="B14">
            <v>5</v>
          </cell>
          <cell r="C14" t="str">
            <v>Bahasa Inggris</v>
          </cell>
          <cell r="E14">
            <v>65</v>
          </cell>
          <cell r="F14">
            <v>90</v>
          </cell>
          <cell r="G14">
            <v>75</v>
          </cell>
          <cell r="H14">
            <v>87</v>
          </cell>
          <cell r="I14">
            <v>95</v>
          </cell>
          <cell r="J14">
            <v>80</v>
          </cell>
          <cell r="K14">
            <v>76</v>
          </cell>
          <cell r="L14">
            <v>76</v>
          </cell>
          <cell r="M14">
            <v>95</v>
          </cell>
          <cell r="N14">
            <v>91</v>
          </cell>
          <cell r="O14">
            <v>84</v>
          </cell>
          <cell r="P14">
            <v>77</v>
          </cell>
          <cell r="Q14">
            <v>87</v>
          </cell>
          <cell r="R14">
            <v>76</v>
          </cell>
          <cell r="S14">
            <v>85</v>
          </cell>
          <cell r="T14">
            <v>87</v>
          </cell>
          <cell r="U14">
            <v>91</v>
          </cell>
          <cell r="V14">
            <v>98</v>
          </cell>
          <cell r="W14">
            <v>80</v>
          </cell>
          <cell r="X14">
            <v>76</v>
          </cell>
          <cell r="Y14">
            <v>81</v>
          </cell>
          <cell r="Z14">
            <v>87</v>
          </cell>
          <cell r="AA14">
            <v>94</v>
          </cell>
          <cell r="AB14">
            <v>75</v>
          </cell>
          <cell r="AC14">
            <v>96</v>
          </cell>
          <cell r="AD14">
            <v>93</v>
          </cell>
          <cell r="AE14">
            <v>75</v>
          </cell>
          <cell r="AF14">
            <v>85</v>
          </cell>
          <cell r="AG14">
            <v>85</v>
          </cell>
          <cell r="AH14">
            <v>79</v>
          </cell>
          <cell r="AI14">
            <v>90</v>
          </cell>
          <cell r="AJ14">
            <v>94</v>
          </cell>
          <cell r="AK14">
            <v>79</v>
          </cell>
          <cell r="AL14">
            <v>95</v>
          </cell>
          <cell r="AM14">
            <v>96</v>
          </cell>
          <cell r="AN14">
            <v>91</v>
          </cell>
          <cell r="AO14">
            <v>97</v>
          </cell>
          <cell r="AP14">
            <v>80</v>
          </cell>
          <cell r="AQ14">
            <v>80</v>
          </cell>
          <cell r="AR14">
            <v>83</v>
          </cell>
          <cell r="AS14">
            <v>81</v>
          </cell>
        </row>
        <row r="15">
          <cell r="A15">
            <v>15</v>
          </cell>
          <cell r="B15">
            <v>6</v>
          </cell>
          <cell r="C15" t="str">
            <v>Matematika</v>
          </cell>
          <cell r="E15">
            <v>65</v>
          </cell>
          <cell r="F15">
            <v>80</v>
          </cell>
          <cell r="G15">
            <v>78</v>
          </cell>
          <cell r="H15">
            <v>78</v>
          </cell>
          <cell r="I15">
            <v>90</v>
          </cell>
          <cell r="J15">
            <v>83</v>
          </cell>
          <cell r="K15">
            <v>83</v>
          </cell>
          <cell r="L15">
            <v>88</v>
          </cell>
          <cell r="M15">
            <v>97</v>
          </cell>
          <cell r="N15">
            <v>78</v>
          </cell>
          <cell r="O15">
            <v>80</v>
          </cell>
          <cell r="P15">
            <v>75</v>
          </cell>
          <cell r="Q15">
            <v>80</v>
          </cell>
          <cell r="R15">
            <v>80</v>
          </cell>
          <cell r="S15">
            <v>78</v>
          </cell>
          <cell r="T15">
            <v>75</v>
          </cell>
          <cell r="U15">
            <v>90</v>
          </cell>
          <cell r="V15">
            <v>93</v>
          </cell>
          <cell r="W15">
            <v>93</v>
          </cell>
          <cell r="X15">
            <v>75</v>
          </cell>
          <cell r="Y15">
            <v>75</v>
          </cell>
          <cell r="Z15">
            <v>75</v>
          </cell>
          <cell r="AA15">
            <v>85</v>
          </cell>
          <cell r="AB15">
            <v>80</v>
          </cell>
          <cell r="AC15">
            <v>80</v>
          </cell>
          <cell r="AD15">
            <v>85</v>
          </cell>
          <cell r="AE15">
            <v>88</v>
          </cell>
          <cell r="AF15">
            <v>80</v>
          </cell>
          <cell r="AG15">
            <v>84</v>
          </cell>
          <cell r="AH15">
            <v>75</v>
          </cell>
          <cell r="AI15">
            <v>82</v>
          </cell>
          <cell r="AJ15">
            <v>83</v>
          </cell>
          <cell r="AK15">
            <v>75</v>
          </cell>
          <cell r="AL15">
            <v>83</v>
          </cell>
          <cell r="AM15">
            <v>88</v>
          </cell>
          <cell r="AN15">
            <v>75</v>
          </cell>
          <cell r="AO15">
            <v>80</v>
          </cell>
          <cell r="AP15">
            <v>75</v>
          </cell>
          <cell r="AQ15">
            <v>80</v>
          </cell>
          <cell r="AR15">
            <v>78</v>
          </cell>
          <cell r="AS15">
            <v>78</v>
          </cell>
        </row>
        <row r="16">
          <cell r="A16">
            <v>16</v>
          </cell>
          <cell r="B16">
            <v>7</v>
          </cell>
          <cell r="C16" t="str">
            <v>Ilmu Pengetahuan Alam</v>
          </cell>
          <cell r="E16">
            <v>65</v>
          </cell>
          <cell r="F16">
            <v>80</v>
          </cell>
          <cell r="G16">
            <v>80</v>
          </cell>
          <cell r="H16">
            <v>93</v>
          </cell>
          <cell r="I16">
            <v>90</v>
          </cell>
          <cell r="J16">
            <v>90</v>
          </cell>
          <cell r="K16">
            <v>91</v>
          </cell>
          <cell r="L16">
            <v>85</v>
          </cell>
          <cell r="M16">
            <v>95</v>
          </cell>
          <cell r="N16">
            <v>85</v>
          </cell>
          <cell r="O16">
            <v>90</v>
          </cell>
          <cell r="P16">
            <v>84</v>
          </cell>
          <cell r="Q16">
            <v>85</v>
          </cell>
          <cell r="R16">
            <v>90</v>
          </cell>
          <cell r="S16">
            <v>85</v>
          </cell>
          <cell r="T16">
            <v>90</v>
          </cell>
          <cell r="U16">
            <v>83</v>
          </cell>
          <cell r="V16">
            <v>94</v>
          </cell>
          <cell r="W16">
            <v>95</v>
          </cell>
          <cell r="X16">
            <v>84</v>
          </cell>
          <cell r="Y16">
            <v>80</v>
          </cell>
          <cell r="Z16">
            <v>85</v>
          </cell>
          <cell r="AA16">
            <v>95</v>
          </cell>
          <cell r="AB16">
            <v>90</v>
          </cell>
          <cell r="AC16">
            <v>90</v>
          </cell>
          <cell r="AD16">
            <v>86</v>
          </cell>
          <cell r="AE16">
            <v>90</v>
          </cell>
          <cell r="AF16">
            <v>90</v>
          </cell>
          <cell r="AG16">
            <v>80</v>
          </cell>
          <cell r="AH16">
            <v>90</v>
          </cell>
          <cell r="AI16">
            <v>90</v>
          </cell>
          <cell r="AJ16">
            <v>86</v>
          </cell>
          <cell r="AK16">
            <v>91</v>
          </cell>
          <cell r="AL16">
            <v>85</v>
          </cell>
          <cell r="AM16">
            <v>83</v>
          </cell>
          <cell r="AN16">
            <v>82</v>
          </cell>
          <cell r="AO16">
            <v>95</v>
          </cell>
          <cell r="AP16">
            <v>90</v>
          </cell>
          <cell r="AQ16">
            <v>85</v>
          </cell>
          <cell r="AR16">
            <v>85</v>
          </cell>
          <cell r="AS16">
            <v>85</v>
          </cell>
        </row>
        <row r="17">
          <cell r="A17">
            <v>17</v>
          </cell>
          <cell r="B17">
            <v>8</v>
          </cell>
          <cell r="C17" t="str">
            <v>Ilmu Pengetahuan Sosial</v>
          </cell>
          <cell r="E17">
            <v>65</v>
          </cell>
          <cell r="F17">
            <v>90</v>
          </cell>
          <cell r="G17">
            <v>75</v>
          </cell>
          <cell r="H17">
            <v>75</v>
          </cell>
          <cell r="I17">
            <v>80</v>
          </cell>
          <cell r="J17">
            <v>83</v>
          </cell>
          <cell r="K17">
            <v>83</v>
          </cell>
          <cell r="L17">
            <v>80</v>
          </cell>
          <cell r="M17">
            <v>87</v>
          </cell>
          <cell r="N17">
            <v>80</v>
          </cell>
          <cell r="O17">
            <v>85</v>
          </cell>
          <cell r="P17">
            <v>75</v>
          </cell>
          <cell r="Q17">
            <v>83</v>
          </cell>
          <cell r="R17">
            <v>87</v>
          </cell>
          <cell r="S17">
            <v>87</v>
          </cell>
          <cell r="T17">
            <v>75</v>
          </cell>
          <cell r="U17">
            <v>85</v>
          </cell>
          <cell r="V17">
            <v>85</v>
          </cell>
          <cell r="W17">
            <v>90</v>
          </cell>
          <cell r="X17">
            <v>82</v>
          </cell>
          <cell r="Y17">
            <v>80</v>
          </cell>
          <cell r="Z17">
            <v>80</v>
          </cell>
          <cell r="AA17">
            <v>90</v>
          </cell>
          <cell r="AB17">
            <v>80</v>
          </cell>
          <cell r="AC17">
            <v>85</v>
          </cell>
          <cell r="AD17">
            <v>87</v>
          </cell>
          <cell r="AE17">
            <v>81</v>
          </cell>
          <cell r="AF17">
            <v>81</v>
          </cell>
          <cell r="AG17">
            <v>80</v>
          </cell>
          <cell r="AH17">
            <v>80</v>
          </cell>
          <cell r="AI17">
            <v>80</v>
          </cell>
          <cell r="AJ17">
            <v>84</v>
          </cell>
          <cell r="AK17">
            <v>81</v>
          </cell>
          <cell r="AL17">
            <v>81</v>
          </cell>
          <cell r="AM17">
            <v>85</v>
          </cell>
          <cell r="AN17">
            <v>85</v>
          </cell>
          <cell r="AO17">
            <v>87</v>
          </cell>
          <cell r="AP17">
            <v>72</v>
          </cell>
          <cell r="AQ17">
            <v>86</v>
          </cell>
          <cell r="AR17">
            <v>80</v>
          </cell>
          <cell r="AS17">
            <v>80</v>
          </cell>
        </row>
        <row r="18">
          <cell r="A18">
            <v>18</v>
          </cell>
          <cell r="B18">
            <v>9</v>
          </cell>
          <cell r="C18" t="str">
            <v>Seni Budaya</v>
          </cell>
          <cell r="E18">
            <v>70</v>
          </cell>
          <cell r="F18">
            <v>91</v>
          </cell>
          <cell r="G18">
            <v>80</v>
          </cell>
          <cell r="H18">
            <v>76</v>
          </cell>
          <cell r="I18">
            <v>80</v>
          </cell>
          <cell r="J18">
            <v>83</v>
          </cell>
          <cell r="K18">
            <v>77</v>
          </cell>
          <cell r="L18">
            <v>90</v>
          </cell>
          <cell r="M18">
            <v>87</v>
          </cell>
          <cell r="N18">
            <v>81</v>
          </cell>
          <cell r="O18">
            <v>80</v>
          </cell>
          <cell r="P18">
            <v>77</v>
          </cell>
          <cell r="Q18">
            <v>75</v>
          </cell>
          <cell r="R18">
            <v>81</v>
          </cell>
          <cell r="S18">
            <v>90</v>
          </cell>
          <cell r="T18">
            <v>86</v>
          </cell>
          <cell r="U18">
            <v>85</v>
          </cell>
          <cell r="V18">
            <v>91</v>
          </cell>
          <cell r="W18">
            <v>85</v>
          </cell>
          <cell r="X18">
            <v>76</v>
          </cell>
          <cell r="Y18">
            <v>77</v>
          </cell>
          <cell r="Z18">
            <v>84</v>
          </cell>
          <cell r="AA18">
            <v>81</v>
          </cell>
          <cell r="AB18">
            <v>80</v>
          </cell>
          <cell r="AC18">
            <v>83</v>
          </cell>
          <cell r="AD18">
            <v>80</v>
          </cell>
          <cell r="AE18">
            <v>80</v>
          </cell>
          <cell r="AF18">
            <v>83</v>
          </cell>
          <cell r="AG18">
            <v>81</v>
          </cell>
          <cell r="AH18">
            <v>75</v>
          </cell>
          <cell r="AI18">
            <v>76</v>
          </cell>
          <cell r="AJ18">
            <v>81</v>
          </cell>
          <cell r="AK18">
            <v>80</v>
          </cell>
          <cell r="AL18">
            <v>83</v>
          </cell>
          <cell r="AM18">
            <v>80</v>
          </cell>
          <cell r="AN18">
            <v>82</v>
          </cell>
          <cell r="AO18">
            <v>85</v>
          </cell>
          <cell r="AP18">
            <v>75</v>
          </cell>
          <cell r="AQ18">
            <v>84</v>
          </cell>
          <cell r="AR18">
            <v>83</v>
          </cell>
          <cell r="AS18">
            <v>83</v>
          </cell>
        </row>
        <row r="19">
          <cell r="A19">
            <v>19</v>
          </cell>
          <cell r="B19">
            <v>10</v>
          </cell>
          <cell r="C19" t="str">
            <v>Pendidikan Jasmani</v>
          </cell>
          <cell r="E19">
            <v>70</v>
          </cell>
          <cell r="F19">
            <v>80</v>
          </cell>
          <cell r="G19">
            <v>82</v>
          </cell>
          <cell r="H19">
            <v>76</v>
          </cell>
          <cell r="I19">
            <v>83</v>
          </cell>
          <cell r="J19">
            <v>75</v>
          </cell>
          <cell r="K19">
            <v>76</v>
          </cell>
          <cell r="L19">
            <v>84</v>
          </cell>
          <cell r="M19">
            <v>85</v>
          </cell>
          <cell r="N19">
            <v>80</v>
          </cell>
          <cell r="O19">
            <v>76</v>
          </cell>
          <cell r="P19">
            <v>81</v>
          </cell>
          <cell r="Q19">
            <v>80</v>
          </cell>
          <cell r="R19">
            <v>80</v>
          </cell>
          <cell r="S19">
            <v>80</v>
          </cell>
          <cell r="T19">
            <v>80</v>
          </cell>
          <cell r="U19">
            <v>80</v>
          </cell>
          <cell r="V19">
            <v>82</v>
          </cell>
          <cell r="W19">
            <v>90</v>
          </cell>
          <cell r="X19">
            <v>80</v>
          </cell>
          <cell r="Y19">
            <v>78</v>
          </cell>
          <cell r="Z19">
            <v>80</v>
          </cell>
          <cell r="AA19">
            <v>86</v>
          </cell>
          <cell r="AB19">
            <v>82</v>
          </cell>
          <cell r="AC19">
            <v>80</v>
          </cell>
          <cell r="AD19">
            <v>81</v>
          </cell>
          <cell r="AE19">
            <v>85</v>
          </cell>
          <cell r="AF19">
            <v>81</v>
          </cell>
          <cell r="AG19">
            <v>75</v>
          </cell>
          <cell r="AH19">
            <v>80</v>
          </cell>
          <cell r="AI19">
            <v>81</v>
          </cell>
          <cell r="AJ19">
            <v>77</v>
          </cell>
          <cell r="AK19">
            <v>75</v>
          </cell>
          <cell r="AL19">
            <v>80</v>
          </cell>
          <cell r="AM19">
            <v>76</v>
          </cell>
          <cell r="AN19">
            <v>78</v>
          </cell>
          <cell r="AO19">
            <v>80</v>
          </cell>
          <cell r="AP19">
            <v>79</v>
          </cell>
          <cell r="AQ19">
            <v>82</v>
          </cell>
          <cell r="AR19">
            <v>78</v>
          </cell>
          <cell r="AS19">
            <v>76</v>
          </cell>
        </row>
        <row r="20">
          <cell r="A20">
            <v>20</v>
          </cell>
          <cell r="B20">
            <v>11</v>
          </cell>
          <cell r="C20" t="str">
            <v>a. Ketrampilan</v>
          </cell>
          <cell r="E20">
            <v>70</v>
          </cell>
          <cell r="F20">
            <v>91</v>
          </cell>
          <cell r="G20">
            <v>80</v>
          </cell>
          <cell r="H20">
            <v>76</v>
          </cell>
          <cell r="I20">
            <v>80</v>
          </cell>
          <cell r="J20">
            <v>83</v>
          </cell>
          <cell r="K20">
            <v>77</v>
          </cell>
          <cell r="L20">
            <v>90</v>
          </cell>
          <cell r="M20">
            <v>87</v>
          </cell>
          <cell r="N20">
            <v>81</v>
          </cell>
          <cell r="O20">
            <v>80</v>
          </cell>
          <cell r="P20">
            <v>77</v>
          </cell>
          <cell r="Q20">
            <v>75</v>
          </cell>
          <cell r="R20">
            <v>81</v>
          </cell>
          <cell r="S20">
            <v>90</v>
          </cell>
          <cell r="T20">
            <v>86</v>
          </cell>
          <cell r="U20">
            <v>85</v>
          </cell>
          <cell r="V20">
            <v>91</v>
          </cell>
          <cell r="W20">
            <v>85</v>
          </cell>
          <cell r="X20">
            <v>76</v>
          </cell>
          <cell r="Y20">
            <v>77</v>
          </cell>
          <cell r="Z20">
            <v>84</v>
          </cell>
          <cell r="AA20">
            <v>81</v>
          </cell>
          <cell r="AB20">
            <v>80</v>
          </cell>
          <cell r="AC20">
            <v>83</v>
          </cell>
          <cell r="AD20">
            <v>80</v>
          </cell>
          <cell r="AE20">
            <v>80</v>
          </cell>
          <cell r="AF20">
            <v>83</v>
          </cell>
          <cell r="AG20">
            <v>81</v>
          </cell>
          <cell r="AH20">
            <v>75</v>
          </cell>
          <cell r="AI20">
            <v>76</v>
          </cell>
          <cell r="AJ20">
            <v>81</v>
          </cell>
          <cell r="AK20">
            <v>80</v>
          </cell>
          <cell r="AL20">
            <v>83</v>
          </cell>
          <cell r="AM20">
            <v>80</v>
          </cell>
          <cell r="AN20">
            <v>82</v>
          </cell>
          <cell r="AO20">
            <v>85</v>
          </cell>
          <cell r="AP20">
            <v>75</v>
          </cell>
          <cell r="AQ20">
            <v>84</v>
          </cell>
          <cell r="AR20">
            <v>83</v>
          </cell>
          <cell r="AS20">
            <v>83</v>
          </cell>
        </row>
        <row r="21">
          <cell r="A21">
            <v>21</v>
          </cell>
          <cell r="C21" t="str">
            <v>b. TIK</v>
          </cell>
          <cell r="E21">
            <v>70</v>
          </cell>
          <cell r="F21">
            <v>91</v>
          </cell>
          <cell r="G21">
            <v>80</v>
          </cell>
          <cell r="H21">
            <v>76</v>
          </cell>
          <cell r="I21">
            <v>80</v>
          </cell>
          <cell r="J21">
            <v>83</v>
          </cell>
          <cell r="K21">
            <v>77</v>
          </cell>
          <cell r="L21">
            <v>90</v>
          </cell>
          <cell r="M21">
            <v>87</v>
          </cell>
          <cell r="N21">
            <v>81</v>
          </cell>
          <cell r="O21">
            <v>80</v>
          </cell>
          <cell r="P21">
            <v>77</v>
          </cell>
          <cell r="Q21">
            <v>75</v>
          </cell>
          <cell r="R21">
            <v>81</v>
          </cell>
          <cell r="S21">
            <v>90</v>
          </cell>
          <cell r="T21">
            <v>86</v>
          </cell>
          <cell r="U21">
            <v>85</v>
          </cell>
          <cell r="V21">
            <v>91</v>
          </cell>
          <cell r="W21">
            <v>85</v>
          </cell>
          <cell r="X21">
            <v>76</v>
          </cell>
          <cell r="Y21">
            <v>77</v>
          </cell>
          <cell r="Z21">
            <v>84</v>
          </cell>
          <cell r="AA21">
            <v>81</v>
          </cell>
          <cell r="AB21">
            <v>80</v>
          </cell>
          <cell r="AC21">
            <v>83</v>
          </cell>
          <cell r="AD21">
            <v>80</v>
          </cell>
          <cell r="AE21">
            <v>80</v>
          </cell>
          <cell r="AF21">
            <v>83</v>
          </cell>
          <cell r="AG21">
            <v>81</v>
          </cell>
          <cell r="AH21">
            <v>75</v>
          </cell>
          <cell r="AI21">
            <v>76</v>
          </cell>
          <cell r="AJ21">
            <v>81</v>
          </cell>
          <cell r="AK21">
            <v>80</v>
          </cell>
          <cell r="AL21">
            <v>83</v>
          </cell>
          <cell r="AM21">
            <v>80</v>
          </cell>
          <cell r="AN21">
            <v>82</v>
          </cell>
          <cell r="AO21">
            <v>85</v>
          </cell>
          <cell r="AP21">
            <v>75</v>
          </cell>
          <cell r="AQ21">
            <v>84</v>
          </cell>
          <cell r="AR21">
            <v>83</v>
          </cell>
          <cell r="AS21">
            <v>83</v>
          </cell>
        </row>
        <row r="22">
          <cell r="A22">
            <v>22</v>
          </cell>
          <cell r="B22" t="str">
            <v>B</v>
          </cell>
          <cell r="C22" t="str">
            <v>Muatan Lokal</v>
          </cell>
        </row>
        <row r="23">
          <cell r="A23">
            <v>23</v>
          </cell>
          <cell r="C23" t="str">
            <v>a. Bahasa Jawa</v>
          </cell>
          <cell r="E23">
            <v>65</v>
          </cell>
          <cell r="F23">
            <v>85</v>
          </cell>
          <cell r="G23">
            <v>80</v>
          </cell>
          <cell r="H23">
            <v>80</v>
          </cell>
          <cell r="I23">
            <v>91</v>
          </cell>
          <cell r="J23">
            <v>90</v>
          </cell>
          <cell r="K23">
            <v>85</v>
          </cell>
          <cell r="L23">
            <v>90</v>
          </cell>
          <cell r="M23">
            <v>85</v>
          </cell>
          <cell r="N23">
            <v>81</v>
          </cell>
          <cell r="O23">
            <v>87</v>
          </cell>
          <cell r="P23">
            <v>85</v>
          </cell>
          <cell r="Q23">
            <v>95</v>
          </cell>
          <cell r="R23">
            <v>95</v>
          </cell>
          <cell r="S23">
            <v>95</v>
          </cell>
          <cell r="T23">
            <v>80</v>
          </cell>
          <cell r="U23">
            <v>85</v>
          </cell>
          <cell r="V23">
            <v>95</v>
          </cell>
          <cell r="W23">
            <v>82</v>
          </cell>
          <cell r="X23">
            <v>75</v>
          </cell>
          <cell r="Y23">
            <v>73</v>
          </cell>
          <cell r="Z23">
            <v>81</v>
          </cell>
          <cell r="AA23">
            <v>85</v>
          </cell>
          <cell r="AB23">
            <v>73</v>
          </cell>
          <cell r="AC23">
            <v>75</v>
          </cell>
          <cell r="AD23">
            <v>85</v>
          </cell>
          <cell r="AE23">
            <v>93</v>
          </cell>
          <cell r="AF23">
            <v>83</v>
          </cell>
          <cell r="AG23">
            <v>78</v>
          </cell>
          <cell r="AH23">
            <v>84</v>
          </cell>
          <cell r="AI23">
            <v>81</v>
          </cell>
          <cell r="AJ23">
            <v>85</v>
          </cell>
          <cell r="AK23">
            <v>75</v>
          </cell>
          <cell r="AL23">
            <v>75</v>
          </cell>
          <cell r="AM23">
            <v>85</v>
          </cell>
          <cell r="AN23">
            <v>85</v>
          </cell>
          <cell r="AO23">
            <v>89</v>
          </cell>
          <cell r="AP23">
            <v>72</v>
          </cell>
          <cell r="AQ23">
            <v>92</v>
          </cell>
          <cell r="AR23">
            <v>83</v>
          </cell>
          <cell r="AS23">
            <v>72</v>
          </cell>
        </row>
        <row r="24">
          <cell r="A24">
            <v>24</v>
          </cell>
          <cell r="C24" t="str">
            <v>b. Ke-NU-an</v>
          </cell>
          <cell r="E24">
            <v>70</v>
          </cell>
          <cell r="F24">
            <v>80</v>
          </cell>
          <cell r="G24">
            <v>75</v>
          </cell>
          <cell r="H24">
            <v>72</v>
          </cell>
          <cell r="I24">
            <v>81</v>
          </cell>
          <cell r="J24">
            <v>70</v>
          </cell>
          <cell r="K24">
            <v>70</v>
          </cell>
          <cell r="L24">
            <v>75</v>
          </cell>
          <cell r="M24">
            <v>80</v>
          </cell>
          <cell r="N24">
            <v>77</v>
          </cell>
          <cell r="O24">
            <v>80</v>
          </cell>
          <cell r="P24">
            <v>70</v>
          </cell>
          <cell r="Q24">
            <v>70</v>
          </cell>
          <cell r="R24">
            <v>75</v>
          </cell>
          <cell r="S24">
            <v>81</v>
          </cell>
          <cell r="T24">
            <v>73</v>
          </cell>
          <cell r="U24">
            <v>75</v>
          </cell>
          <cell r="V24">
            <v>80</v>
          </cell>
          <cell r="W24">
            <v>80</v>
          </cell>
          <cell r="X24">
            <v>80</v>
          </cell>
          <cell r="Y24">
            <v>70</v>
          </cell>
          <cell r="Z24">
            <v>80</v>
          </cell>
          <cell r="AA24">
            <v>80</v>
          </cell>
          <cell r="AB24">
            <v>78</v>
          </cell>
          <cell r="AC24">
            <v>74</v>
          </cell>
          <cell r="AD24">
            <v>73</v>
          </cell>
          <cell r="AE24">
            <v>77</v>
          </cell>
          <cell r="AF24">
            <v>80</v>
          </cell>
          <cell r="AG24">
            <v>77</v>
          </cell>
          <cell r="AH24">
            <v>74</v>
          </cell>
          <cell r="AI24">
            <v>75</v>
          </cell>
          <cell r="AJ24">
            <v>72</v>
          </cell>
          <cell r="AK24">
            <v>75</v>
          </cell>
          <cell r="AL24">
            <v>70</v>
          </cell>
          <cell r="AM24">
            <v>73</v>
          </cell>
          <cell r="AN24">
            <v>80</v>
          </cell>
          <cell r="AO24">
            <v>80</v>
          </cell>
          <cell r="AP24">
            <v>80</v>
          </cell>
          <cell r="AQ24">
            <v>78</v>
          </cell>
          <cell r="AR24">
            <v>82</v>
          </cell>
          <cell r="AS24">
            <v>81</v>
          </cell>
        </row>
        <row r="25">
          <cell r="A25">
            <v>25</v>
          </cell>
          <cell r="B25" t="str">
            <v>Jumlah Nilai</v>
          </cell>
          <cell r="F25">
            <v>1491</v>
          </cell>
          <cell r="G25">
            <v>1384</v>
          </cell>
          <cell r="H25">
            <v>1379</v>
          </cell>
          <cell r="I25">
            <v>1446</v>
          </cell>
          <cell r="J25">
            <v>1428</v>
          </cell>
          <cell r="K25">
            <v>1383</v>
          </cell>
          <cell r="L25">
            <v>1461</v>
          </cell>
          <cell r="M25">
            <v>1505</v>
          </cell>
          <cell r="N25">
            <v>1399</v>
          </cell>
          <cell r="O25">
            <v>1460</v>
          </cell>
          <cell r="P25">
            <v>1349</v>
          </cell>
          <cell r="Q25">
            <v>1396</v>
          </cell>
          <cell r="R25">
            <v>1427</v>
          </cell>
          <cell r="S25">
            <v>1494</v>
          </cell>
          <cell r="T25">
            <v>1403</v>
          </cell>
          <cell r="U25">
            <v>1438</v>
          </cell>
          <cell r="V25">
            <v>1531</v>
          </cell>
          <cell r="W25">
            <v>1471</v>
          </cell>
          <cell r="X25">
            <v>1363</v>
          </cell>
          <cell r="Y25">
            <v>1366</v>
          </cell>
          <cell r="Z25">
            <v>1416</v>
          </cell>
          <cell r="AA25">
            <v>1489</v>
          </cell>
          <cell r="AB25">
            <v>1410</v>
          </cell>
          <cell r="AC25">
            <v>1397</v>
          </cell>
          <cell r="AD25">
            <v>1438</v>
          </cell>
          <cell r="AE25">
            <v>1422</v>
          </cell>
          <cell r="AF25">
            <v>1457</v>
          </cell>
          <cell r="AG25">
            <v>1397</v>
          </cell>
          <cell r="AH25">
            <v>1362</v>
          </cell>
          <cell r="AI25">
            <v>1407</v>
          </cell>
          <cell r="AJ25">
            <v>1436</v>
          </cell>
          <cell r="AK25">
            <v>1361</v>
          </cell>
          <cell r="AL25">
            <v>1418</v>
          </cell>
          <cell r="AM25">
            <v>1432</v>
          </cell>
          <cell r="AN25">
            <v>1401</v>
          </cell>
          <cell r="AO25">
            <v>1507</v>
          </cell>
          <cell r="AP25">
            <v>1363</v>
          </cell>
          <cell r="AQ25">
            <v>1464</v>
          </cell>
          <cell r="AR25">
            <v>1417</v>
          </cell>
          <cell r="AS25">
            <v>1407</v>
          </cell>
        </row>
        <row r="26">
          <cell r="A26">
            <v>26</v>
          </cell>
          <cell r="B26" t="str">
            <v>Nilai Rata-rata</v>
          </cell>
          <cell r="F26">
            <v>87.705882352941174</v>
          </cell>
          <cell r="G26">
            <v>81.411764705882348</v>
          </cell>
          <cell r="H26">
            <v>81.117647058823536</v>
          </cell>
          <cell r="I26">
            <v>85.058823529411768</v>
          </cell>
          <cell r="J26">
            <v>84</v>
          </cell>
          <cell r="K26">
            <v>81.352941176470594</v>
          </cell>
          <cell r="L26">
            <v>85.941176470588232</v>
          </cell>
          <cell r="M26">
            <v>88.529411764705884</v>
          </cell>
          <cell r="N26">
            <v>82.294117647058826</v>
          </cell>
          <cell r="O26">
            <v>85.882352941176464</v>
          </cell>
          <cell r="P26">
            <v>79.352941176470594</v>
          </cell>
          <cell r="Q26">
            <v>82.117647058823536</v>
          </cell>
          <cell r="R26">
            <v>83.941176470588232</v>
          </cell>
          <cell r="S26">
            <v>87.882352941176464</v>
          </cell>
          <cell r="T26">
            <v>82.529411764705884</v>
          </cell>
          <cell r="U26">
            <v>84.588235294117652</v>
          </cell>
          <cell r="V26">
            <v>90.058823529411768</v>
          </cell>
          <cell r="W26">
            <v>86.529411764705884</v>
          </cell>
          <cell r="X26">
            <v>80.17647058823529</v>
          </cell>
          <cell r="Y26">
            <v>80.352941176470594</v>
          </cell>
          <cell r="Z26">
            <v>83.294117647058826</v>
          </cell>
          <cell r="AA26">
            <v>87.588235294117652</v>
          </cell>
          <cell r="AB26">
            <v>82.941176470588232</v>
          </cell>
          <cell r="AC26">
            <v>82.17647058823529</v>
          </cell>
          <cell r="AD26">
            <v>84.588235294117652</v>
          </cell>
          <cell r="AE26">
            <v>83.647058823529406</v>
          </cell>
          <cell r="AF26">
            <v>85.705882352941174</v>
          </cell>
          <cell r="AG26">
            <v>82.17647058823529</v>
          </cell>
          <cell r="AH26">
            <v>80.117647058823536</v>
          </cell>
          <cell r="AI26">
            <v>82.764705882352942</v>
          </cell>
          <cell r="AJ26">
            <v>84.470588235294116</v>
          </cell>
          <cell r="AK26">
            <v>80.058823529411768</v>
          </cell>
          <cell r="AL26">
            <v>83.411764705882348</v>
          </cell>
          <cell r="AM26">
            <v>84.235294117647058</v>
          </cell>
          <cell r="AN26">
            <v>82.411764705882348</v>
          </cell>
          <cell r="AO26">
            <v>88.647058823529406</v>
          </cell>
          <cell r="AP26">
            <v>80.17647058823529</v>
          </cell>
          <cell r="AQ26">
            <v>86.117647058823536</v>
          </cell>
          <cell r="AR26">
            <v>83.352941176470594</v>
          </cell>
          <cell r="AS26">
            <v>82.764705882352942</v>
          </cell>
        </row>
        <row r="27">
          <cell r="A27">
            <v>27</v>
          </cell>
          <cell r="B27" t="str">
            <v xml:space="preserve">Peringkat ke </v>
          </cell>
          <cell r="F27">
            <v>1</v>
          </cell>
          <cell r="G27">
            <v>10</v>
          </cell>
          <cell r="H27">
            <v>12</v>
          </cell>
          <cell r="I27">
            <v>3</v>
          </cell>
          <cell r="J27">
            <v>4</v>
          </cell>
          <cell r="K27">
            <v>8</v>
          </cell>
          <cell r="L27">
            <v>1</v>
          </cell>
          <cell r="M27">
            <v>3</v>
          </cell>
          <cell r="N27">
            <v>8</v>
          </cell>
          <cell r="O27">
            <v>4</v>
          </cell>
          <cell r="P27">
            <v>29</v>
          </cell>
          <cell r="Q27">
            <v>7</v>
          </cell>
          <cell r="R27">
            <v>4</v>
          </cell>
          <cell r="S27">
            <v>4</v>
          </cell>
          <cell r="T27">
            <v>12</v>
          </cell>
          <cell r="U27">
            <v>3</v>
          </cell>
          <cell r="V27">
            <v>1</v>
          </cell>
          <cell r="W27">
            <v>1</v>
          </cell>
          <cell r="X27">
            <v>14</v>
          </cell>
          <cell r="Y27">
            <v>13</v>
          </cell>
          <cell r="Z27">
            <v>5</v>
          </cell>
          <cell r="AA27">
            <v>1</v>
          </cell>
          <cell r="AB27">
            <v>6</v>
          </cell>
          <cell r="AC27">
            <v>6</v>
          </cell>
          <cell r="AD27">
            <v>9</v>
          </cell>
          <cell r="AE27">
            <v>5</v>
          </cell>
          <cell r="AF27">
            <v>3</v>
          </cell>
          <cell r="AG27">
            <v>8</v>
          </cell>
          <cell r="AH27">
            <v>21</v>
          </cell>
          <cell r="AI27">
            <v>10</v>
          </cell>
          <cell r="AJ27">
            <v>10</v>
          </cell>
          <cell r="AK27">
            <v>15</v>
          </cell>
          <cell r="AL27">
            <v>13</v>
          </cell>
          <cell r="AM27">
            <v>3</v>
          </cell>
          <cell r="AN27">
            <v>14</v>
          </cell>
          <cell r="AO27">
            <v>2</v>
          </cell>
          <cell r="AP27">
            <v>14</v>
          </cell>
          <cell r="AQ27">
            <v>1</v>
          </cell>
          <cell r="AR27">
            <v>4</v>
          </cell>
          <cell r="AS27">
            <v>5</v>
          </cell>
        </row>
        <row r="28">
          <cell r="A28">
            <v>28</v>
          </cell>
          <cell r="B28" t="str">
            <v>Kegiatan Pengembangan Diri</v>
          </cell>
          <cell r="D28" t="str">
            <v>dari</v>
          </cell>
          <cell r="F28">
            <v>46</v>
          </cell>
          <cell r="G28">
            <v>47</v>
          </cell>
          <cell r="H28">
            <v>47</v>
          </cell>
          <cell r="I28">
            <v>47</v>
          </cell>
          <cell r="J28">
            <v>46</v>
          </cell>
          <cell r="K28">
            <v>46</v>
          </cell>
          <cell r="L28">
            <v>47</v>
          </cell>
          <cell r="M28">
            <v>47</v>
          </cell>
          <cell r="N28">
            <v>47</v>
          </cell>
          <cell r="O28">
            <v>46</v>
          </cell>
          <cell r="P28">
            <v>47</v>
          </cell>
          <cell r="Q28">
            <v>46</v>
          </cell>
          <cell r="R28">
            <v>46</v>
          </cell>
          <cell r="S28">
            <v>47</v>
          </cell>
          <cell r="T28">
            <v>46</v>
          </cell>
          <cell r="U28">
            <v>46</v>
          </cell>
          <cell r="V28">
            <v>47</v>
          </cell>
          <cell r="W28">
            <v>49</v>
          </cell>
          <cell r="X28">
            <v>46</v>
          </cell>
          <cell r="Y28">
            <v>49</v>
          </cell>
          <cell r="Z28">
            <v>47</v>
          </cell>
          <cell r="AA28">
            <v>46</v>
          </cell>
          <cell r="AB28">
            <v>49</v>
          </cell>
          <cell r="AC28">
            <v>46</v>
          </cell>
          <cell r="AD28">
            <v>47</v>
          </cell>
          <cell r="AE28">
            <v>49</v>
          </cell>
          <cell r="AF28">
            <v>49</v>
          </cell>
          <cell r="AG28">
            <v>49</v>
          </cell>
          <cell r="AH28">
            <v>46</v>
          </cell>
          <cell r="AI28">
            <v>46</v>
          </cell>
          <cell r="AJ28">
            <v>47</v>
          </cell>
          <cell r="AK28">
            <v>46</v>
          </cell>
          <cell r="AL28">
            <v>47</v>
          </cell>
          <cell r="AM28">
            <v>46</v>
          </cell>
          <cell r="AN28">
            <v>47</v>
          </cell>
          <cell r="AO28">
            <v>46</v>
          </cell>
          <cell r="AP28">
            <v>49</v>
          </cell>
          <cell r="AQ28">
            <v>44</v>
          </cell>
          <cell r="AR28">
            <v>44</v>
          </cell>
          <cell r="AS28">
            <v>44</v>
          </cell>
        </row>
        <row r="29">
          <cell r="A29">
            <v>29</v>
          </cell>
          <cell r="B29">
            <v>1</v>
          </cell>
          <cell r="C29" t="str">
            <v>Bimbingan Konseling</v>
          </cell>
          <cell r="F29" t="str">
            <v>A</v>
          </cell>
          <cell r="G29" t="str">
            <v>A</v>
          </cell>
          <cell r="H29" t="str">
            <v>B</v>
          </cell>
          <cell r="I29" t="str">
            <v>A</v>
          </cell>
          <cell r="J29" t="str">
            <v>A</v>
          </cell>
          <cell r="K29" t="str">
            <v>A</v>
          </cell>
          <cell r="L29" t="str">
            <v>B</v>
          </cell>
          <cell r="M29" t="str">
            <v>A</v>
          </cell>
          <cell r="N29" t="str">
            <v>A</v>
          </cell>
          <cell r="O29" t="str">
            <v>B</v>
          </cell>
          <cell r="P29" t="str">
            <v>B</v>
          </cell>
          <cell r="Q29" t="str">
            <v>C</v>
          </cell>
          <cell r="R29" t="str">
            <v>C</v>
          </cell>
          <cell r="S29" t="str">
            <v>B</v>
          </cell>
          <cell r="T29" t="str">
            <v>B</v>
          </cell>
          <cell r="U29" t="str">
            <v>C</v>
          </cell>
          <cell r="V29" t="str">
            <v>B</v>
          </cell>
          <cell r="W29" t="str">
            <v>A</v>
          </cell>
          <cell r="X29" t="str">
            <v>A</v>
          </cell>
          <cell r="Y29" t="str">
            <v>B</v>
          </cell>
          <cell r="Z29" t="str">
            <v>B</v>
          </cell>
          <cell r="AA29" t="str">
            <v>A</v>
          </cell>
          <cell r="AB29" t="str">
            <v>C</v>
          </cell>
          <cell r="AC29" t="str">
            <v>C</v>
          </cell>
          <cell r="AD29" t="str">
            <v>B</v>
          </cell>
          <cell r="AE29" t="str">
            <v>C</v>
          </cell>
          <cell r="AF29" t="str">
            <v>B</v>
          </cell>
          <cell r="AG29" t="str">
            <v>B</v>
          </cell>
          <cell r="AH29" t="str">
            <v>B</v>
          </cell>
          <cell r="AI29" t="str">
            <v>B</v>
          </cell>
          <cell r="AJ29" t="str">
            <v>C</v>
          </cell>
          <cell r="AK29" t="str">
            <v>C</v>
          </cell>
          <cell r="AL29" t="str">
            <v>B</v>
          </cell>
          <cell r="AM29" t="str">
            <v>B</v>
          </cell>
          <cell r="AN29" t="str">
            <v>B</v>
          </cell>
          <cell r="AO29" t="str">
            <v>B</v>
          </cell>
          <cell r="AP29" t="str">
            <v>C</v>
          </cell>
          <cell r="AQ29" t="str">
            <v>C</v>
          </cell>
          <cell r="AR29" t="str">
            <v>A</v>
          </cell>
          <cell r="AS29" t="str">
            <v>C</v>
          </cell>
        </row>
        <row r="30">
          <cell r="A30">
            <v>30</v>
          </cell>
          <cell r="B30">
            <v>2</v>
          </cell>
          <cell r="C30" t="str">
            <v>Dakwah</v>
          </cell>
          <cell r="F30" t="str">
            <v>C</v>
          </cell>
          <cell r="G30" t="str">
            <v>B</v>
          </cell>
          <cell r="H30" t="str">
            <v>B</v>
          </cell>
          <cell r="I30" t="str">
            <v>C</v>
          </cell>
          <cell r="J30" t="str">
            <v>A</v>
          </cell>
          <cell r="K30" t="str">
            <v>B</v>
          </cell>
          <cell r="L30" t="str">
            <v>B</v>
          </cell>
          <cell r="M30" t="str">
            <v>A</v>
          </cell>
          <cell r="N30" t="str">
            <v>B</v>
          </cell>
          <cell r="O30" t="str">
            <v>A</v>
          </cell>
          <cell r="P30" t="str">
            <v>A</v>
          </cell>
          <cell r="Q30" t="str">
            <v>A</v>
          </cell>
          <cell r="R30" t="str">
            <v>A</v>
          </cell>
          <cell r="S30" t="str">
            <v>A</v>
          </cell>
          <cell r="T30" t="str">
            <v>A</v>
          </cell>
          <cell r="U30" t="str">
            <v>A</v>
          </cell>
          <cell r="V30" t="str">
            <v>A</v>
          </cell>
          <cell r="W30" t="str">
            <v>A</v>
          </cell>
          <cell r="X30" t="str">
            <v>A</v>
          </cell>
          <cell r="Y30" t="str">
            <v>A</v>
          </cell>
          <cell r="Z30" t="str">
            <v>A</v>
          </cell>
          <cell r="AA30" t="str">
            <v>A</v>
          </cell>
          <cell r="AB30" t="str">
            <v>A</v>
          </cell>
          <cell r="AC30" t="str">
            <v>A</v>
          </cell>
          <cell r="AD30" t="str">
            <v>A</v>
          </cell>
          <cell r="AE30" t="str">
            <v>A</v>
          </cell>
          <cell r="AF30" t="str">
            <v>B</v>
          </cell>
          <cell r="AG30" t="str">
            <v>A</v>
          </cell>
          <cell r="AH30" t="str">
            <v>B</v>
          </cell>
          <cell r="AI30" t="str">
            <v>A</v>
          </cell>
          <cell r="AJ30" t="str">
            <v>A</v>
          </cell>
          <cell r="AK30" t="str">
            <v>B</v>
          </cell>
          <cell r="AL30" t="str">
            <v>A</v>
          </cell>
          <cell r="AM30" t="str">
            <v>A</v>
          </cell>
          <cell r="AN30" t="str">
            <v>A</v>
          </cell>
          <cell r="AO30" t="str">
            <v>A</v>
          </cell>
          <cell r="AP30" t="str">
            <v>A</v>
          </cell>
          <cell r="AQ30" t="str">
            <v>A</v>
          </cell>
          <cell r="AR30" t="str">
            <v>A</v>
          </cell>
          <cell r="AS30" t="str">
            <v>A</v>
          </cell>
        </row>
        <row r="31">
          <cell r="A31">
            <v>31</v>
          </cell>
          <cell r="B31" t="str">
            <v>Ketidakhadiran</v>
          </cell>
        </row>
        <row r="32">
          <cell r="A32">
            <v>32</v>
          </cell>
          <cell r="B32">
            <v>1</v>
          </cell>
          <cell r="C32" t="str">
            <v>Sakit</v>
          </cell>
          <cell r="F32">
            <v>0</v>
          </cell>
          <cell r="G32">
            <v>9</v>
          </cell>
          <cell r="I32">
            <v>4</v>
          </cell>
          <cell r="J32">
            <v>3</v>
          </cell>
          <cell r="L32">
            <v>1</v>
          </cell>
          <cell r="N32">
            <v>2</v>
          </cell>
          <cell r="O32">
            <v>2</v>
          </cell>
          <cell r="U32">
            <v>4</v>
          </cell>
          <cell r="V32">
            <v>5</v>
          </cell>
          <cell r="Y32">
            <v>1</v>
          </cell>
          <cell r="Z32">
            <v>4</v>
          </cell>
          <cell r="AB32">
            <v>4</v>
          </cell>
          <cell r="AE32">
            <v>2</v>
          </cell>
          <cell r="AH32">
            <v>6</v>
          </cell>
          <cell r="AI32">
            <v>4</v>
          </cell>
          <cell r="AN32">
            <v>1</v>
          </cell>
        </row>
        <row r="33">
          <cell r="A33">
            <v>33</v>
          </cell>
          <cell r="B33">
            <v>2</v>
          </cell>
          <cell r="C33" t="str">
            <v>Ijin</v>
          </cell>
          <cell r="F33">
            <v>0</v>
          </cell>
          <cell r="I33">
            <v>0</v>
          </cell>
          <cell r="J33">
            <v>2</v>
          </cell>
          <cell r="M33">
            <v>1</v>
          </cell>
          <cell r="R33">
            <v>1</v>
          </cell>
          <cell r="V33">
            <v>1</v>
          </cell>
          <cell r="AA33">
            <v>2</v>
          </cell>
          <cell r="AC33">
            <v>3</v>
          </cell>
          <cell r="AQ33">
            <v>2</v>
          </cell>
        </row>
        <row r="34">
          <cell r="A34">
            <v>34</v>
          </cell>
          <cell r="B34">
            <v>3</v>
          </cell>
          <cell r="C34" t="str">
            <v>Tanpa Keterangan</v>
          </cell>
          <cell r="F34">
            <v>1</v>
          </cell>
          <cell r="I34">
            <v>0</v>
          </cell>
          <cell r="J34">
            <v>2</v>
          </cell>
          <cell r="Q34">
            <v>1</v>
          </cell>
          <cell r="AC34">
            <v>1</v>
          </cell>
          <cell r="AE34">
            <v>1</v>
          </cell>
          <cell r="AG34">
            <v>1</v>
          </cell>
          <cell r="AH34">
            <v>2</v>
          </cell>
          <cell r="AI34">
            <v>2</v>
          </cell>
        </row>
        <row r="35">
          <cell r="A35">
            <v>35</v>
          </cell>
        </row>
        <row r="36">
          <cell r="A36">
            <v>36</v>
          </cell>
          <cell r="C36" t="str">
            <v>Akhlak dan Kepribadian</v>
          </cell>
        </row>
        <row r="37">
          <cell r="A37">
            <v>37</v>
          </cell>
          <cell r="C37" t="str">
            <v xml:space="preserve">Akhlak </v>
          </cell>
          <cell r="F37" t="str">
            <v>Sangat Baik</v>
          </cell>
          <cell r="G37" t="str">
            <v>Sangat Baik</v>
          </cell>
          <cell r="H37" t="str">
            <v>Baik</v>
          </cell>
          <cell r="I37" t="str">
            <v>Sangat Baik</v>
          </cell>
          <cell r="J37" t="str">
            <v>Sangat Baik</v>
          </cell>
          <cell r="K37" t="str">
            <v>Sangat Baik</v>
          </cell>
          <cell r="L37" t="str">
            <v>Baik</v>
          </cell>
          <cell r="M37" t="str">
            <v>Sangat Baik</v>
          </cell>
          <cell r="N37" t="str">
            <v>Sangat Baik</v>
          </cell>
          <cell r="O37" t="str">
            <v>Baik</v>
          </cell>
          <cell r="P37" t="str">
            <v>Baik</v>
          </cell>
          <cell r="Q37" t="str">
            <v>Cukup</v>
          </cell>
          <cell r="R37" t="str">
            <v>Cukup</v>
          </cell>
          <cell r="S37" t="str">
            <v>Baik</v>
          </cell>
          <cell r="T37" t="str">
            <v>Baik</v>
          </cell>
          <cell r="U37" t="str">
            <v>Cukup</v>
          </cell>
          <cell r="V37" t="str">
            <v>Baik</v>
          </cell>
          <cell r="W37" t="str">
            <v>Sangat Baik</v>
          </cell>
          <cell r="X37" t="str">
            <v>Sangat Baik</v>
          </cell>
          <cell r="Y37" t="str">
            <v>Baik</v>
          </cell>
          <cell r="Z37" t="str">
            <v>Baik</v>
          </cell>
          <cell r="AA37" t="str">
            <v>Sangat Baik</v>
          </cell>
          <cell r="AB37" t="str">
            <v>Cukup</v>
          </cell>
          <cell r="AC37" t="str">
            <v>Cukup</v>
          </cell>
          <cell r="AD37" t="str">
            <v>Baik</v>
          </cell>
          <cell r="AE37" t="str">
            <v>Cukup</v>
          </cell>
          <cell r="AF37" t="str">
            <v>Baik</v>
          </cell>
          <cell r="AG37" t="str">
            <v>Baik</v>
          </cell>
          <cell r="AH37" t="str">
            <v>Baik</v>
          </cell>
          <cell r="AI37" t="str">
            <v>Baik</v>
          </cell>
          <cell r="AJ37" t="str">
            <v>Cukup</v>
          </cell>
          <cell r="AK37" t="str">
            <v>Cukup</v>
          </cell>
          <cell r="AL37" t="str">
            <v>Baik</v>
          </cell>
          <cell r="AM37" t="str">
            <v>Baik</v>
          </cell>
          <cell r="AN37" t="str">
            <v>Baik</v>
          </cell>
          <cell r="AO37" t="str">
            <v>Baik</v>
          </cell>
          <cell r="AP37" t="str">
            <v>Cukup</v>
          </cell>
          <cell r="AQ37" t="str">
            <v>Cukup</v>
          </cell>
          <cell r="AR37" t="str">
            <v>Sangat Baik</v>
          </cell>
          <cell r="AS37" t="str">
            <v>Cukup</v>
          </cell>
        </row>
        <row r="38">
          <cell r="A38">
            <v>38</v>
          </cell>
          <cell r="C38" t="str">
            <v>Kepribadian</v>
          </cell>
          <cell r="F38" t="str">
            <v>Sangat Baik</v>
          </cell>
          <cell r="G38" t="str">
            <v>Sangat Baik</v>
          </cell>
          <cell r="H38" t="str">
            <v>Baik</v>
          </cell>
          <cell r="I38" t="str">
            <v>Sangat Baik</v>
          </cell>
          <cell r="J38" t="str">
            <v>Sangat Baik</v>
          </cell>
          <cell r="K38" t="str">
            <v>Sangat Baik</v>
          </cell>
          <cell r="L38" t="str">
            <v>Baik</v>
          </cell>
          <cell r="M38" t="str">
            <v>Sangat Baik</v>
          </cell>
          <cell r="N38" t="str">
            <v>Sangat Baik</v>
          </cell>
          <cell r="O38" t="str">
            <v>Baik</v>
          </cell>
          <cell r="P38" t="str">
            <v>Baik</v>
          </cell>
          <cell r="Q38" t="str">
            <v>Cukup</v>
          </cell>
          <cell r="R38" t="str">
            <v>Cukup</v>
          </cell>
          <cell r="S38" t="str">
            <v>Baik</v>
          </cell>
          <cell r="T38" t="str">
            <v>Baik</v>
          </cell>
          <cell r="U38" t="str">
            <v>Cukup</v>
          </cell>
          <cell r="V38" t="str">
            <v>Baik</v>
          </cell>
          <cell r="W38" t="str">
            <v>Sangat Baik</v>
          </cell>
          <cell r="X38" t="str">
            <v>Sangat Baik</v>
          </cell>
          <cell r="Y38" t="str">
            <v>Baik</v>
          </cell>
          <cell r="Z38" t="str">
            <v>Baik</v>
          </cell>
          <cell r="AA38" t="str">
            <v>Sangat Baik</v>
          </cell>
          <cell r="AB38" t="str">
            <v>Cukup</v>
          </cell>
          <cell r="AC38" t="str">
            <v>Cukup</v>
          </cell>
          <cell r="AD38" t="str">
            <v>Baik</v>
          </cell>
          <cell r="AE38" t="str">
            <v>Cukup</v>
          </cell>
          <cell r="AF38" t="str">
            <v>Baik</v>
          </cell>
          <cell r="AG38" t="str">
            <v>Baik</v>
          </cell>
          <cell r="AH38" t="str">
            <v>Baik</v>
          </cell>
          <cell r="AI38" t="str">
            <v>Baik</v>
          </cell>
          <cell r="AJ38" t="str">
            <v>Cukup</v>
          </cell>
          <cell r="AK38" t="str">
            <v>Cukup</v>
          </cell>
          <cell r="AL38" t="str">
            <v>Baik</v>
          </cell>
          <cell r="AM38" t="str">
            <v>Baik</v>
          </cell>
          <cell r="AN38" t="str">
            <v>Baik</v>
          </cell>
          <cell r="AO38" t="str">
            <v>Baik</v>
          </cell>
          <cell r="AP38" t="str">
            <v>Cukup</v>
          </cell>
          <cell r="AQ38" t="str">
            <v>Cukup</v>
          </cell>
          <cell r="AR38" t="str">
            <v>Sangat Baik</v>
          </cell>
          <cell r="AS38" t="str">
            <v>Cukup</v>
          </cell>
        </row>
        <row r="39">
          <cell r="A39">
            <v>39</v>
          </cell>
        </row>
        <row r="40">
          <cell r="A40">
            <v>40</v>
          </cell>
          <cell r="B40" t="str">
            <v>No</v>
          </cell>
          <cell r="C40" t="str">
            <v>Komponen</v>
          </cell>
          <cell r="E40" t="str">
            <v>KKM</v>
          </cell>
          <cell r="F40" t="str">
            <v>Huruf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  <cell r="B43" t="str">
            <v>A</v>
          </cell>
          <cell r="C43" t="str">
            <v>Pendidikan Agama</v>
          </cell>
        </row>
        <row r="44">
          <cell r="A44">
            <v>44</v>
          </cell>
          <cell r="B44">
            <v>1</v>
          </cell>
          <cell r="C44" t="str">
            <v>a. Qur'an Hadits</v>
          </cell>
          <cell r="E44">
            <v>75</v>
          </cell>
          <cell r="F44" t="str">
            <v>Sembilan Puluh Satu</v>
          </cell>
          <cell r="G44" t="str">
            <v>Delapan Puluh Lima</v>
          </cell>
          <cell r="H44" t="str">
            <v xml:space="preserve">Delapan Puluh </v>
          </cell>
          <cell r="I44" t="str">
            <v xml:space="preserve">Delapan Puluh </v>
          </cell>
          <cell r="J44" t="str">
            <v xml:space="preserve">Sembilan Puluh </v>
          </cell>
          <cell r="K44" t="str">
            <v>Delapan Puluh Lima</v>
          </cell>
          <cell r="L44" t="str">
            <v xml:space="preserve">Sembilan Puluh </v>
          </cell>
          <cell r="M44" t="str">
            <v xml:space="preserve">Sembilan Puluh </v>
          </cell>
          <cell r="N44" t="str">
            <v>Delapan Puluh Tujuh</v>
          </cell>
          <cell r="O44" t="str">
            <v xml:space="preserve">Sembilan Puluh </v>
          </cell>
          <cell r="P44" t="str">
            <v>Delapan Puluh Lima</v>
          </cell>
          <cell r="Q44" t="str">
            <v>Delapan Puluh Tujuh</v>
          </cell>
          <cell r="R44" t="str">
            <v>Delapan Puluh Satu</v>
          </cell>
          <cell r="S44" t="str">
            <v xml:space="preserve">Sembilan Puluh </v>
          </cell>
          <cell r="T44" t="str">
            <v xml:space="preserve">Delapan Puluh </v>
          </cell>
          <cell r="U44" t="str">
            <v xml:space="preserve">Sembilan Puluh </v>
          </cell>
          <cell r="V44" t="str">
            <v>Delapan Puluh Tujuh</v>
          </cell>
          <cell r="W44" t="str">
            <v>Delapan Puluh Tiga</v>
          </cell>
          <cell r="X44" t="str">
            <v>Delapan Puluh Dua</v>
          </cell>
          <cell r="Y44" t="str">
            <v>Delapan Puluh Lima</v>
          </cell>
          <cell r="Z44" t="str">
            <v>Delapan Puluh Lima</v>
          </cell>
          <cell r="AA44" t="str">
            <v>Delapan Puluh Tujuh</v>
          </cell>
          <cell r="AB44" t="str">
            <v xml:space="preserve">Sembilan Puluh </v>
          </cell>
          <cell r="AC44" t="str">
            <v>Tujuh Puluh Enam</v>
          </cell>
          <cell r="AD44" t="str">
            <v xml:space="preserve">Sembilan Puluh </v>
          </cell>
          <cell r="AE44" t="str">
            <v>Delapan Puluh Lima</v>
          </cell>
          <cell r="AF44" t="str">
            <v xml:space="preserve">Sembilan Puluh </v>
          </cell>
          <cell r="AG44" t="str">
            <v xml:space="preserve">Delapan Puluh </v>
          </cell>
          <cell r="AH44" t="str">
            <v xml:space="preserve">Delapan Puluh </v>
          </cell>
          <cell r="AI44" t="str">
            <v xml:space="preserve">Sembilan Puluh </v>
          </cell>
          <cell r="AJ44" t="str">
            <v xml:space="preserve">Sembilan Puluh </v>
          </cell>
          <cell r="AK44" t="str">
            <v>Delapan Puluh Dua</v>
          </cell>
          <cell r="AL44" t="str">
            <v>Delapan Puluh Lima</v>
          </cell>
          <cell r="AM44" t="str">
            <v xml:space="preserve">Sembilan Puluh </v>
          </cell>
          <cell r="AN44" t="str">
            <v xml:space="preserve">Delapan Puluh </v>
          </cell>
          <cell r="AO44" t="str">
            <v xml:space="preserve">Sembilan Puluh </v>
          </cell>
          <cell r="AP44" t="str">
            <v xml:space="preserve">Delapan Puluh </v>
          </cell>
          <cell r="AQ44" t="str">
            <v xml:space="preserve">Sembilan Puluh </v>
          </cell>
          <cell r="AR44" t="str">
            <v xml:space="preserve">Sembilan Puluh </v>
          </cell>
          <cell r="AS44" t="str">
            <v xml:space="preserve">Delapan Puluh </v>
          </cell>
        </row>
        <row r="45">
          <cell r="A45">
            <v>45</v>
          </cell>
          <cell r="C45" t="str">
            <v>b. aqidah akhlak</v>
          </cell>
          <cell r="E45">
            <v>75</v>
          </cell>
          <cell r="F45" t="str">
            <v xml:space="preserve">Delapan Puluh </v>
          </cell>
          <cell r="G45" t="str">
            <v xml:space="preserve">Delapan Puluh </v>
          </cell>
          <cell r="H45" t="str">
            <v>Delapan Puluh Tiga</v>
          </cell>
          <cell r="I45" t="str">
            <v xml:space="preserve">Delapan Puluh </v>
          </cell>
          <cell r="J45" t="str">
            <v xml:space="preserve">Delapan Puluh </v>
          </cell>
          <cell r="K45" t="str">
            <v xml:space="preserve">Delapan Puluh </v>
          </cell>
          <cell r="L45" t="str">
            <v xml:space="preserve">Delapan Puluh </v>
          </cell>
          <cell r="M45" t="str">
            <v xml:space="preserve">Delapan Puluh </v>
          </cell>
          <cell r="N45" t="str">
            <v xml:space="preserve">Delapan Puluh </v>
          </cell>
          <cell r="O45" t="str">
            <v>Sembilan Puluh Satu</v>
          </cell>
          <cell r="P45" t="str">
            <v xml:space="preserve">Delapan Puluh </v>
          </cell>
          <cell r="Q45" t="str">
            <v xml:space="preserve">Delapan Puluh </v>
          </cell>
          <cell r="R45" t="str">
            <v>Delapan Puluh Lima</v>
          </cell>
          <cell r="S45" t="str">
            <v>Delapan Puluh Lima</v>
          </cell>
          <cell r="T45" t="str">
            <v xml:space="preserve">Delapan Puluh </v>
          </cell>
          <cell r="U45" t="str">
            <v xml:space="preserve">Delapan Puluh </v>
          </cell>
          <cell r="V45" t="str">
            <v>Delapan Puluh Tiga</v>
          </cell>
          <cell r="W45" t="str">
            <v>Delapan Puluh Lima</v>
          </cell>
          <cell r="X45" t="str">
            <v xml:space="preserve">Delapan Puluh </v>
          </cell>
          <cell r="Y45" t="str">
            <v>Delapan Puluh Satu</v>
          </cell>
          <cell r="Z45" t="str">
            <v>Delapan Puluh Satu</v>
          </cell>
          <cell r="AA45" t="str">
            <v xml:space="preserve">Sembilan Puluh </v>
          </cell>
          <cell r="AB45" t="str">
            <v xml:space="preserve">Sembilan Puluh </v>
          </cell>
          <cell r="AC45" t="str">
            <v xml:space="preserve">Delapan Puluh </v>
          </cell>
          <cell r="AD45" t="str">
            <v xml:space="preserve">Delapan Puluh </v>
          </cell>
          <cell r="AE45" t="str">
            <v xml:space="preserve">Delapan Puluh </v>
          </cell>
          <cell r="AF45" t="str">
            <v>Delapan Puluh Lima</v>
          </cell>
          <cell r="AG45" t="str">
            <v xml:space="preserve">Delapan Puluh </v>
          </cell>
          <cell r="AH45" t="str">
            <v xml:space="preserve">Delapan Puluh </v>
          </cell>
          <cell r="AI45" t="str">
            <v xml:space="preserve">Delapan Puluh </v>
          </cell>
          <cell r="AJ45" t="str">
            <v xml:space="preserve">Delapan Puluh </v>
          </cell>
          <cell r="AK45" t="str">
            <v>Tujuh Puluh Sembilan</v>
          </cell>
          <cell r="AL45" t="str">
            <v>Delapan Puluh Lima</v>
          </cell>
          <cell r="AM45" t="str">
            <v xml:space="preserve">Delapan Puluh </v>
          </cell>
          <cell r="AN45" t="str">
            <v xml:space="preserve">Delapan Puluh </v>
          </cell>
          <cell r="AO45" t="str">
            <v>Delapan Puluh Lima</v>
          </cell>
          <cell r="AP45" t="str">
            <v xml:space="preserve">Delapan Puluh </v>
          </cell>
          <cell r="AQ45" t="str">
            <v xml:space="preserve">Sembilan Puluh </v>
          </cell>
          <cell r="AR45" t="str">
            <v xml:space="preserve">Delapan Puluh </v>
          </cell>
          <cell r="AS45" t="str">
            <v xml:space="preserve">Delapan Puluh </v>
          </cell>
        </row>
        <row r="46">
          <cell r="A46">
            <v>46</v>
          </cell>
          <cell r="C46" t="str">
            <v>c. Fiqih</v>
          </cell>
          <cell r="E46">
            <v>75</v>
          </cell>
          <cell r="F46" t="str">
            <v>Sembilan Puluh Lima</v>
          </cell>
          <cell r="G46" t="str">
            <v>Sembilan Puluh Tiga</v>
          </cell>
          <cell r="H46" t="str">
            <v>Delapan Puluh Tiga</v>
          </cell>
          <cell r="I46" t="str">
            <v>Delapan Puluh Delapan</v>
          </cell>
          <cell r="J46" t="str">
            <v>Sembilan Puluh Lima</v>
          </cell>
          <cell r="K46" t="str">
            <v xml:space="preserve">Delapan Puluh </v>
          </cell>
          <cell r="L46" t="str">
            <v>Sembilan Puluh Lima</v>
          </cell>
          <cell r="M46" t="str">
            <v>Sembilan Puluh Tiga</v>
          </cell>
          <cell r="N46" t="str">
            <v>Delapan Puluh Satu</v>
          </cell>
          <cell r="O46" t="str">
            <v>Sembilan Puluh Lima</v>
          </cell>
          <cell r="P46" t="str">
            <v xml:space="preserve">Delapan Puluh </v>
          </cell>
          <cell r="Q46" t="str">
            <v xml:space="preserve">Sembilan Puluh </v>
          </cell>
          <cell r="R46" t="str">
            <v>Delapan Puluh Dua</v>
          </cell>
          <cell r="S46" t="str">
            <v>Sembilan Puluh Empat</v>
          </cell>
          <cell r="T46" t="str">
            <v xml:space="preserve">Sembilan Puluh </v>
          </cell>
          <cell r="U46" t="str">
            <v>Sembilan Puluh Tiga</v>
          </cell>
          <cell r="V46" t="str">
            <v>Sembilan Puluh Dua</v>
          </cell>
          <cell r="W46" t="str">
            <v>Delapan Puluh Tujuh</v>
          </cell>
          <cell r="X46" t="str">
            <v>Delapan Puluh Tiga</v>
          </cell>
          <cell r="Y46" t="str">
            <v xml:space="preserve">Sembilan Puluh </v>
          </cell>
          <cell r="Z46" t="str">
            <v>Delapan Puluh Lima</v>
          </cell>
          <cell r="AA46" t="str">
            <v>Sembilan Puluh Empat</v>
          </cell>
          <cell r="AB46" t="str">
            <v>Delapan Puluh Enam</v>
          </cell>
          <cell r="AC46" t="str">
            <v>Delapan Puluh Tiga</v>
          </cell>
          <cell r="AD46" t="str">
            <v xml:space="preserve">Sembilan Puluh </v>
          </cell>
          <cell r="AE46" t="str">
            <v>Delapan Puluh Empat</v>
          </cell>
          <cell r="AF46" t="str">
            <v xml:space="preserve">Sembilan Puluh </v>
          </cell>
          <cell r="AG46" t="str">
            <v xml:space="preserve">Sembilan Puluh </v>
          </cell>
          <cell r="AH46" t="str">
            <v>Delapan Puluh Dua</v>
          </cell>
          <cell r="AI46" t="str">
            <v xml:space="preserve">Delapan Puluh </v>
          </cell>
          <cell r="AJ46" t="str">
            <v>Sembilan Puluh Dua</v>
          </cell>
          <cell r="AK46" t="str">
            <v>Delapan Puluh Dua</v>
          </cell>
          <cell r="AL46" t="str">
            <v>Delapan Puluh Tujuh</v>
          </cell>
          <cell r="AM46" t="str">
            <v>Sembilan Puluh Lima</v>
          </cell>
          <cell r="AN46" t="str">
            <v>Delapan Puluh Lima</v>
          </cell>
          <cell r="AO46" t="str">
            <v>Sembilan Puluh Tujuh</v>
          </cell>
          <cell r="AP46" t="str">
            <v>Delapan Puluh Lima</v>
          </cell>
          <cell r="AQ46" t="str">
            <v>Sembilan Puluh Dua</v>
          </cell>
          <cell r="AR46" t="str">
            <v>Delapan Puluh Empat</v>
          </cell>
          <cell r="AS46" t="str">
            <v>Sembilan Puluh Dua</v>
          </cell>
        </row>
        <row r="47">
          <cell r="A47">
            <v>47</v>
          </cell>
          <cell r="C47" t="str">
            <v>d. Sejarah Kebudayaan Islam</v>
          </cell>
          <cell r="E47">
            <v>70</v>
          </cell>
          <cell r="F47" t="str">
            <v xml:space="preserve">Sembilan Puluh </v>
          </cell>
          <cell r="G47" t="str">
            <v xml:space="preserve">Delapan Puluh </v>
          </cell>
          <cell r="H47" t="str">
            <v>Tujuh Puluh Lima</v>
          </cell>
          <cell r="I47" t="str">
            <v xml:space="preserve">Delapan Puluh </v>
          </cell>
          <cell r="J47" t="str">
            <v>Delapan Puluh Satu</v>
          </cell>
          <cell r="K47" t="str">
            <v>Delapan Puluh Lima</v>
          </cell>
          <cell r="L47" t="str">
            <v>Delapan Puluh Satu</v>
          </cell>
          <cell r="M47" t="str">
            <v>Delapan Puluh Lima</v>
          </cell>
          <cell r="N47" t="str">
            <v>Tujuh Puluh Lima</v>
          </cell>
          <cell r="O47" t="str">
            <v>Delapan Puluh Lima</v>
          </cell>
          <cell r="P47" t="str">
            <v>Tujuh Puluh Lima</v>
          </cell>
          <cell r="Q47" t="str">
            <v>Tujuh Puluh Tiga</v>
          </cell>
          <cell r="R47" t="str">
            <v xml:space="preserve">Sembilan Puluh </v>
          </cell>
          <cell r="S47" t="str">
            <v xml:space="preserve">Sembilan Puluh </v>
          </cell>
          <cell r="T47" t="str">
            <v>Delapan Puluh Satu</v>
          </cell>
          <cell r="U47" t="str">
            <v xml:space="preserve">Delapan Puluh </v>
          </cell>
          <cell r="V47" t="str">
            <v>Delapan Puluh Lima</v>
          </cell>
          <cell r="W47" t="str">
            <v xml:space="preserve">Sembilan Puluh </v>
          </cell>
          <cell r="X47" t="str">
            <v xml:space="preserve">Delapan Puluh </v>
          </cell>
          <cell r="Y47" t="str">
            <v>Delapan Puluh Satu</v>
          </cell>
          <cell r="Z47" t="str">
            <v xml:space="preserve">Delapan Puluh </v>
          </cell>
          <cell r="AA47" t="str">
            <v>Delapan Puluh Empat</v>
          </cell>
          <cell r="AB47" t="str">
            <v xml:space="preserve">Sembilan Puluh </v>
          </cell>
          <cell r="AC47" t="str">
            <v xml:space="preserve">Delapan Puluh </v>
          </cell>
          <cell r="AD47" t="str">
            <v xml:space="preserve">Delapan Puluh </v>
          </cell>
          <cell r="AE47" t="str">
            <v xml:space="preserve">Sembilan Puluh </v>
          </cell>
          <cell r="AF47" t="str">
            <v xml:space="preserve">Sembilan Puluh </v>
          </cell>
          <cell r="AG47" t="str">
            <v>Tujuh Puluh Lima</v>
          </cell>
          <cell r="AH47" t="str">
            <v>Delapan Puluh Lima</v>
          </cell>
          <cell r="AI47" t="str">
            <v>Delapan Puluh Lima</v>
          </cell>
          <cell r="AJ47" t="str">
            <v>Delapan Puluh Lima</v>
          </cell>
          <cell r="AK47" t="str">
            <v xml:space="preserve">Delapan Puluh </v>
          </cell>
          <cell r="AL47" t="str">
            <v>Delapan Puluh Satu</v>
          </cell>
          <cell r="AM47" t="str">
            <v xml:space="preserve">Delapan Puluh </v>
          </cell>
          <cell r="AN47" t="str">
            <v>Tujuh Puluh Lima</v>
          </cell>
          <cell r="AO47" t="str">
            <v xml:space="preserve">Sembilan Puluh </v>
          </cell>
          <cell r="AP47" t="str">
            <v xml:space="preserve">Delapan Puluh </v>
          </cell>
          <cell r="AQ47" t="str">
            <v xml:space="preserve">Sembilan Puluh </v>
          </cell>
          <cell r="AR47" t="str">
            <v xml:space="preserve">Delapan Puluh </v>
          </cell>
          <cell r="AS47" t="str">
            <v xml:space="preserve">Sembilan Puluh </v>
          </cell>
        </row>
        <row r="48">
          <cell r="A48">
            <v>48</v>
          </cell>
          <cell r="B48">
            <v>2</v>
          </cell>
          <cell r="C48" t="str">
            <v>Pendidikan Kewaraganegaraan</v>
          </cell>
          <cell r="E48">
            <v>70</v>
          </cell>
          <cell r="F48" t="str">
            <v>Delapan Puluh Dua</v>
          </cell>
          <cell r="G48" t="str">
            <v xml:space="preserve">Delapan Puluh </v>
          </cell>
          <cell r="H48" t="str">
            <v>Delapan Puluh Satu</v>
          </cell>
          <cell r="I48" t="str">
            <v xml:space="preserve">Delapan Puluh </v>
          </cell>
          <cell r="J48" t="str">
            <v xml:space="preserve">Delapan Puluh </v>
          </cell>
          <cell r="K48" t="str">
            <v>Delapan Puluh Dua</v>
          </cell>
          <cell r="L48" t="str">
            <v xml:space="preserve">Delapan Puluh </v>
          </cell>
          <cell r="M48" t="str">
            <v>Delapan Puluh Tiga</v>
          </cell>
          <cell r="N48" t="str">
            <v xml:space="preserve">Delapan Puluh </v>
          </cell>
          <cell r="O48" t="str">
            <v>Delapan Puluh Empat</v>
          </cell>
          <cell r="P48" t="str">
            <v>Tujuh Puluh Delapan</v>
          </cell>
          <cell r="Q48" t="str">
            <v xml:space="preserve">Delapan Puluh </v>
          </cell>
          <cell r="R48" t="str">
            <v xml:space="preserve">Delapan Puluh </v>
          </cell>
          <cell r="S48" t="str">
            <v>Delapan Puluh Empat</v>
          </cell>
          <cell r="T48" t="str">
            <v>Delapan Puluh Dua</v>
          </cell>
          <cell r="U48" t="str">
            <v>Delapan Puluh Satu</v>
          </cell>
          <cell r="V48" t="str">
            <v xml:space="preserve">Sembilan Puluh </v>
          </cell>
          <cell r="W48" t="str">
            <v>Delapan Puluh Lima</v>
          </cell>
          <cell r="X48" t="str">
            <v>Delapan Puluh Lima</v>
          </cell>
          <cell r="Y48" t="str">
            <v>Delapan Puluh Dua</v>
          </cell>
          <cell r="Z48" t="str">
            <v>Delapan Puluh Tiga</v>
          </cell>
          <cell r="AA48" t="str">
            <v>Delapan Puluh Lima</v>
          </cell>
          <cell r="AB48" t="str">
            <v>Delapan Puluh Empat</v>
          </cell>
          <cell r="AC48" t="str">
            <v>Tujuh Puluh Enam</v>
          </cell>
          <cell r="AD48" t="str">
            <v xml:space="preserve">Delapan Puluh </v>
          </cell>
          <cell r="AE48" t="str">
            <v>Delapan Puluh Lima</v>
          </cell>
          <cell r="AF48" t="str">
            <v>Delapan Puluh Lima</v>
          </cell>
          <cell r="AG48" t="str">
            <v>Delapan Puluh Tujuh</v>
          </cell>
          <cell r="AH48" t="str">
            <v>Tujuh Puluh Enam</v>
          </cell>
          <cell r="AI48" t="str">
            <v>Delapan Puluh Empat</v>
          </cell>
          <cell r="AJ48" t="str">
            <v>Delapan Puluh Lima</v>
          </cell>
          <cell r="AK48" t="str">
            <v>Tujuh Puluh Lima</v>
          </cell>
          <cell r="AL48" t="str">
            <v>Delapan Puluh Dua</v>
          </cell>
          <cell r="AM48" t="str">
            <v>Delapan Puluh Satu</v>
          </cell>
          <cell r="AN48" t="str">
            <v>Delapan Puluh Satu</v>
          </cell>
          <cell r="AO48" t="str">
            <v xml:space="preserve">Sembilan Puluh </v>
          </cell>
          <cell r="AP48" t="str">
            <v xml:space="preserve">Delapan Puluh </v>
          </cell>
          <cell r="AQ48" t="str">
            <v>Delapan Puluh Lima</v>
          </cell>
          <cell r="AR48" t="str">
            <v>Delapan Puluh Enam</v>
          </cell>
          <cell r="AS48" t="str">
            <v>Delapan Puluh Dua</v>
          </cell>
        </row>
        <row r="49">
          <cell r="A49">
            <v>49</v>
          </cell>
          <cell r="B49">
            <v>3</v>
          </cell>
          <cell r="C49" t="str">
            <v>Bahasa Indonesia</v>
          </cell>
          <cell r="E49">
            <v>65</v>
          </cell>
          <cell r="F49" t="str">
            <v>Sembilan Puluh Tujuh</v>
          </cell>
          <cell r="G49" t="str">
            <v>Sembilan Puluh Empat</v>
          </cell>
          <cell r="H49" t="str">
            <v>Sembilan Puluh Tiga</v>
          </cell>
          <cell r="I49" t="str">
            <v>Sembilan Puluh Tujuh</v>
          </cell>
          <cell r="J49" t="str">
            <v>Sembilan Puluh Enam</v>
          </cell>
          <cell r="K49" t="str">
            <v>Sembilan Puluh Tiga</v>
          </cell>
          <cell r="L49" t="str">
            <v>Sembilan Puluh Tiga</v>
          </cell>
          <cell r="M49" t="str">
            <v>Sembilan Puluh Tujuh</v>
          </cell>
          <cell r="N49" t="str">
            <v>Sembilan Puluh Satu</v>
          </cell>
          <cell r="O49" t="str">
            <v>Sembilan Puluh Tujuh</v>
          </cell>
          <cell r="P49" t="str">
            <v xml:space="preserve">Sembilan Puluh </v>
          </cell>
          <cell r="Q49" t="str">
            <v>Sembilan Puluh Tiga</v>
          </cell>
          <cell r="R49" t="str">
            <v>Sembilan Puluh Satu</v>
          </cell>
          <cell r="S49" t="str">
            <v>Sembilan Puluh Tujuh</v>
          </cell>
          <cell r="T49" t="str">
            <v>Sembilan Puluh Dua</v>
          </cell>
          <cell r="U49" t="str">
            <v>Delapan Puluh Tujuh</v>
          </cell>
          <cell r="V49" t="str">
            <v>Sembilan Puluh Delapan</v>
          </cell>
          <cell r="W49" t="str">
            <v>Delapan Puluh Dua</v>
          </cell>
          <cell r="X49" t="str">
            <v>Delapan Puluh Tujuh</v>
          </cell>
          <cell r="Y49" t="str">
            <v xml:space="preserve">Sembilan Puluh </v>
          </cell>
          <cell r="Z49" t="str">
            <v>Sembilan Puluh Empat</v>
          </cell>
          <cell r="AA49" t="str">
            <v>Sembilan Puluh Empat</v>
          </cell>
          <cell r="AB49" t="str">
            <v>Delapan Puluh Empat</v>
          </cell>
          <cell r="AC49" t="str">
            <v>Delapan Puluh Tujuh</v>
          </cell>
          <cell r="AD49" t="str">
            <v>Sembilan Puluh Lima</v>
          </cell>
          <cell r="AE49" t="str">
            <v>Delapan Puluh Delapan</v>
          </cell>
          <cell r="AF49" t="str">
            <v>Sembilan Puluh Tujuh</v>
          </cell>
          <cell r="AG49" t="str">
            <v>Sembilan Puluh Empat</v>
          </cell>
          <cell r="AH49" t="str">
            <v>Delapan Puluh Enam</v>
          </cell>
          <cell r="AI49" t="str">
            <v>Sembilan Puluh Satu</v>
          </cell>
          <cell r="AJ49" t="str">
            <v>Sembilan Puluh Empat</v>
          </cell>
          <cell r="AK49" t="str">
            <v>Delapan Puluh Tiga</v>
          </cell>
          <cell r="AL49" t="str">
            <v>Delapan Puluh Tujuh</v>
          </cell>
          <cell r="AM49" t="str">
            <v>Sembilan Puluh Lima</v>
          </cell>
          <cell r="AN49" t="str">
            <v xml:space="preserve">Sembilan Puluh </v>
          </cell>
          <cell r="AO49" t="str">
            <v>Sembilan Puluh Tiga</v>
          </cell>
          <cell r="AP49" t="str">
            <v>Sembilan Puluh Tujuh</v>
          </cell>
          <cell r="AQ49" t="str">
            <v>Sembilan Puluh Delapan</v>
          </cell>
          <cell r="AR49" t="str">
            <v>Sembilan Puluh Tujuh</v>
          </cell>
          <cell r="AS49" t="str">
            <v>Sembilan Puluh Satu</v>
          </cell>
        </row>
        <row r="50">
          <cell r="A50">
            <v>50</v>
          </cell>
          <cell r="B50">
            <v>4</v>
          </cell>
          <cell r="C50" t="str">
            <v>Bahasa Arab</v>
          </cell>
          <cell r="E50">
            <v>65</v>
          </cell>
          <cell r="F50" t="str">
            <v>Sembilan Puluh Delapan</v>
          </cell>
          <cell r="G50" t="str">
            <v>Delapan Puluh Tujuh</v>
          </cell>
          <cell r="H50" t="str">
            <v>Sembilan Puluh Lima</v>
          </cell>
          <cell r="I50" t="str">
            <v>Sembilan Puluh Satu</v>
          </cell>
          <cell r="J50" t="str">
            <v>Delapan Puluh Enam</v>
          </cell>
          <cell r="K50" t="str">
            <v>Delapan Puluh Tiga</v>
          </cell>
          <cell r="L50" t="str">
            <v>Sembilan Puluh Empat</v>
          </cell>
          <cell r="M50" t="str">
            <v>Sembilan Puluh Dua</v>
          </cell>
          <cell r="N50" t="str">
            <v xml:space="preserve">Sembilan Puluh </v>
          </cell>
          <cell r="O50" t="str">
            <v>Sembilan Puluh Enam</v>
          </cell>
          <cell r="P50" t="str">
            <v>Delapan Puluh Tiga</v>
          </cell>
          <cell r="Q50" t="str">
            <v>Delapan Puluh Delapan</v>
          </cell>
          <cell r="R50" t="str">
            <v>Sembilan Puluh Dua</v>
          </cell>
          <cell r="S50" t="str">
            <v>Sembilan Puluh Tiga</v>
          </cell>
          <cell r="T50" t="str">
            <v xml:space="preserve">Delapan Puluh </v>
          </cell>
          <cell r="U50" t="str">
            <v>Delapan Puluh Tiga</v>
          </cell>
          <cell r="V50" t="str">
            <v>Sembilan Puluh Enam</v>
          </cell>
          <cell r="W50" t="str">
            <v>Sembilan Puluh Empat</v>
          </cell>
          <cell r="X50" t="str">
            <v>Delapan Puluh Enam</v>
          </cell>
          <cell r="Y50" t="str">
            <v>Delapan Puluh Sembilan</v>
          </cell>
          <cell r="Z50" t="str">
            <v>Delapan Puluh Delapan</v>
          </cell>
          <cell r="AA50" t="str">
            <v>Sembilan Puluh Tujuh</v>
          </cell>
          <cell r="AB50" t="str">
            <v>Delapan Puluh Delapan</v>
          </cell>
          <cell r="AC50" t="str">
            <v>Delapan Puluh Enam</v>
          </cell>
          <cell r="AD50" t="str">
            <v>Sembilan Puluh Tiga</v>
          </cell>
          <cell r="AE50" t="str">
            <v>Delapan Puluh Satu</v>
          </cell>
          <cell r="AF50" t="str">
            <v>Sembilan Puluh Satu</v>
          </cell>
          <cell r="AG50" t="str">
            <v>Delapan Puluh Sembilan</v>
          </cell>
          <cell r="AH50" t="str">
            <v>Delapan Puluh Enam</v>
          </cell>
          <cell r="AI50" t="str">
            <v xml:space="preserve">Sembilan Puluh </v>
          </cell>
          <cell r="AJ50" t="str">
            <v>Delapan Puluh Enam</v>
          </cell>
          <cell r="AK50" t="str">
            <v>Delapan Puluh Sembilan</v>
          </cell>
          <cell r="AL50" t="str">
            <v>Sembilan Puluh Tiga</v>
          </cell>
          <cell r="AM50" t="str">
            <v>Delapan Puluh Lima</v>
          </cell>
          <cell r="AN50" t="str">
            <v>Delapan Puluh Delapan</v>
          </cell>
          <cell r="AO50" t="str">
            <v>Sembilan Puluh Sembilan</v>
          </cell>
          <cell r="AP50" t="str">
            <v>Delapan Puluh Delapan</v>
          </cell>
          <cell r="AQ50" t="str">
            <v>Delapan Puluh Empat</v>
          </cell>
          <cell r="AR50" t="str">
            <v>Delapan Puluh Dua</v>
          </cell>
          <cell r="AS50" t="str">
            <v xml:space="preserve">Sembilan Puluh </v>
          </cell>
        </row>
        <row r="51">
          <cell r="A51">
            <v>51</v>
          </cell>
          <cell r="B51">
            <v>5</v>
          </cell>
          <cell r="C51" t="str">
            <v>Bahasa Inggris</v>
          </cell>
          <cell r="E51">
            <v>65</v>
          </cell>
          <cell r="F51" t="str">
            <v xml:space="preserve">Sembilan Puluh </v>
          </cell>
          <cell r="G51" t="str">
            <v>Tujuh Puluh Lima</v>
          </cell>
          <cell r="H51" t="str">
            <v>Delapan Puluh Tujuh</v>
          </cell>
          <cell r="I51" t="str">
            <v>Sembilan Puluh Lima</v>
          </cell>
          <cell r="J51" t="str">
            <v xml:space="preserve">Delapan Puluh </v>
          </cell>
          <cell r="K51" t="str">
            <v>Tujuh Puluh Enam</v>
          </cell>
          <cell r="L51" t="str">
            <v>Tujuh Puluh Enam</v>
          </cell>
          <cell r="M51" t="str">
            <v>Sembilan Puluh Lima</v>
          </cell>
          <cell r="N51" t="str">
            <v>Sembilan Puluh Satu</v>
          </cell>
          <cell r="O51" t="str">
            <v>Delapan Puluh Empat</v>
          </cell>
          <cell r="P51" t="str">
            <v>Tujuh Puluh Tujuh</v>
          </cell>
          <cell r="Q51" t="str">
            <v>Delapan Puluh Tujuh</v>
          </cell>
          <cell r="R51" t="str">
            <v>Tujuh Puluh Enam</v>
          </cell>
          <cell r="S51" t="str">
            <v>Delapan Puluh Lima</v>
          </cell>
          <cell r="T51" t="str">
            <v>Delapan Puluh Tujuh</v>
          </cell>
          <cell r="U51" t="str">
            <v>Sembilan Puluh Satu</v>
          </cell>
          <cell r="V51" t="str">
            <v>Sembilan Puluh Delapan</v>
          </cell>
          <cell r="W51" t="str">
            <v xml:space="preserve">Delapan Puluh </v>
          </cell>
          <cell r="X51" t="str">
            <v>Tujuh Puluh Enam</v>
          </cell>
          <cell r="Y51" t="str">
            <v>Delapan Puluh Satu</v>
          </cell>
          <cell r="Z51" t="str">
            <v>Delapan Puluh Tujuh</v>
          </cell>
          <cell r="AA51" t="str">
            <v>Sembilan Puluh Empat</v>
          </cell>
          <cell r="AB51" t="str">
            <v>Tujuh Puluh Lima</v>
          </cell>
          <cell r="AC51" t="str">
            <v>Sembilan Puluh Enam</v>
          </cell>
          <cell r="AD51" t="str">
            <v>Sembilan Puluh Tiga</v>
          </cell>
          <cell r="AE51" t="str">
            <v>Tujuh Puluh Lima</v>
          </cell>
          <cell r="AF51" t="str">
            <v>Delapan Puluh Lima</v>
          </cell>
          <cell r="AG51" t="str">
            <v>Delapan Puluh Lima</v>
          </cell>
          <cell r="AH51" t="str">
            <v>Tujuh Puluh Sembilan</v>
          </cell>
          <cell r="AI51" t="str">
            <v xml:space="preserve">Sembilan Puluh </v>
          </cell>
          <cell r="AJ51" t="str">
            <v>Sembilan Puluh Empat</v>
          </cell>
          <cell r="AK51" t="str">
            <v>Tujuh Puluh Sembilan</v>
          </cell>
          <cell r="AL51" t="str">
            <v>Sembilan Puluh Lima</v>
          </cell>
          <cell r="AM51" t="str">
            <v>Sembilan Puluh Enam</v>
          </cell>
          <cell r="AN51" t="str">
            <v>Sembilan Puluh Satu</v>
          </cell>
          <cell r="AO51" t="str">
            <v>Sembilan Puluh Tujuh</v>
          </cell>
          <cell r="AP51" t="str">
            <v xml:space="preserve">Delapan Puluh </v>
          </cell>
          <cell r="AQ51" t="str">
            <v xml:space="preserve">Delapan Puluh </v>
          </cell>
          <cell r="AR51" t="str">
            <v>Delapan Puluh Tiga</v>
          </cell>
          <cell r="AS51" t="str">
            <v>Delapan Puluh Satu</v>
          </cell>
        </row>
        <row r="52">
          <cell r="A52">
            <v>52</v>
          </cell>
          <cell r="B52">
            <v>6</v>
          </cell>
          <cell r="C52" t="str">
            <v>Matematika</v>
          </cell>
          <cell r="E52">
            <v>65</v>
          </cell>
          <cell r="F52" t="str">
            <v xml:space="preserve">Delapan Puluh </v>
          </cell>
          <cell r="G52" t="str">
            <v>Tujuh Puluh Delapan</v>
          </cell>
          <cell r="H52" t="str">
            <v>Tujuh Puluh Delapan</v>
          </cell>
          <cell r="I52" t="str">
            <v xml:space="preserve">Sembilan Puluh </v>
          </cell>
          <cell r="J52" t="str">
            <v>Delapan Puluh Tiga</v>
          </cell>
          <cell r="K52" t="str">
            <v>Delapan Puluh Tiga</v>
          </cell>
          <cell r="L52" t="str">
            <v>Delapan Puluh Delapan</v>
          </cell>
          <cell r="M52" t="str">
            <v>Sembilan Puluh Tujuh</v>
          </cell>
          <cell r="N52" t="str">
            <v>Tujuh Puluh Delapan</v>
          </cell>
          <cell r="O52" t="str">
            <v xml:space="preserve">Delapan Puluh </v>
          </cell>
          <cell r="P52" t="str">
            <v>Tujuh Puluh Lima</v>
          </cell>
          <cell r="Q52" t="str">
            <v xml:space="preserve">Delapan Puluh </v>
          </cell>
          <cell r="R52" t="str">
            <v xml:space="preserve">Delapan Puluh </v>
          </cell>
          <cell r="S52" t="str">
            <v>Tujuh Puluh Delapan</v>
          </cell>
          <cell r="T52" t="str">
            <v>Tujuh Puluh Lima</v>
          </cell>
          <cell r="U52" t="str">
            <v xml:space="preserve">Sembilan Puluh </v>
          </cell>
          <cell r="V52" t="str">
            <v>Sembilan Puluh Tiga</v>
          </cell>
          <cell r="W52" t="str">
            <v>Sembilan Puluh Tiga</v>
          </cell>
          <cell r="X52" t="str">
            <v>Tujuh Puluh Lima</v>
          </cell>
          <cell r="Y52" t="str">
            <v>Tujuh Puluh Lima</v>
          </cell>
          <cell r="Z52" t="str">
            <v>Tujuh Puluh Lima</v>
          </cell>
          <cell r="AA52" t="str">
            <v>Delapan Puluh Lima</v>
          </cell>
          <cell r="AB52" t="str">
            <v xml:space="preserve">Delapan Puluh </v>
          </cell>
          <cell r="AC52" t="str">
            <v xml:space="preserve">Delapan Puluh </v>
          </cell>
          <cell r="AD52" t="str">
            <v>Delapan Puluh Lima</v>
          </cell>
          <cell r="AE52" t="str">
            <v>Delapan Puluh Delapan</v>
          </cell>
          <cell r="AF52" t="str">
            <v xml:space="preserve">Delapan Puluh </v>
          </cell>
          <cell r="AG52" t="str">
            <v>Delapan Puluh Empat</v>
          </cell>
          <cell r="AH52" t="str">
            <v>Tujuh Puluh Lima</v>
          </cell>
          <cell r="AI52" t="str">
            <v>Delapan Puluh Dua</v>
          </cell>
          <cell r="AJ52" t="str">
            <v>Delapan Puluh Tiga</v>
          </cell>
          <cell r="AK52" t="str">
            <v>Tujuh Puluh Lima</v>
          </cell>
          <cell r="AL52" t="str">
            <v>Delapan Puluh Tiga</v>
          </cell>
          <cell r="AM52" t="str">
            <v>Delapan Puluh Delapan</v>
          </cell>
          <cell r="AN52" t="str">
            <v>Tujuh Puluh Lima</v>
          </cell>
          <cell r="AO52" t="str">
            <v xml:space="preserve">Delapan Puluh </v>
          </cell>
          <cell r="AP52" t="str">
            <v>Tujuh Puluh Lima</v>
          </cell>
          <cell r="AQ52" t="str">
            <v xml:space="preserve">Delapan Puluh </v>
          </cell>
          <cell r="AR52" t="str">
            <v>Tujuh Puluh Delapan</v>
          </cell>
          <cell r="AS52" t="str">
            <v>Tujuh Puluh Delapan</v>
          </cell>
        </row>
        <row r="53">
          <cell r="A53">
            <v>53</v>
          </cell>
          <cell r="B53">
            <v>7</v>
          </cell>
          <cell r="C53" t="str">
            <v>Ilmu Pengetahuan Alam</v>
          </cell>
          <cell r="E53">
            <v>65</v>
          </cell>
          <cell r="F53" t="str">
            <v xml:space="preserve">Delapan Puluh </v>
          </cell>
          <cell r="G53" t="str">
            <v xml:space="preserve">Delapan Puluh </v>
          </cell>
          <cell r="H53" t="str">
            <v>Sembilan Puluh Tiga</v>
          </cell>
          <cell r="I53" t="str">
            <v xml:space="preserve">Sembilan Puluh </v>
          </cell>
          <cell r="J53" t="str">
            <v xml:space="preserve">Sembilan Puluh </v>
          </cell>
          <cell r="K53" t="str">
            <v>Sembilan Puluh Satu</v>
          </cell>
          <cell r="L53" t="str">
            <v>Delapan Puluh Lima</v>
          </cell>
          <cell r="M53" t="str">
            <v>Sembilan Puluh Lima</v>
          </cell>
          <cell r="N53" t="str">
            <v>Delapan Puluh Lima</v>
          </cell>
          <cell r="O53" t="str">
            <v xml:space="preserve">Sembilan Puluh </v>
          </cell>
          <cell r="P53" t="str">
            <v>Delapan Puluh Empat</v>
          </cell>
          <cell r="Q53" t="str">
            <v>Delapan Puluh Lima</v>
          </cell>
          <cell r="R53" t="str">
            <v xml:space="preserve">Sembilan Puluh </v>
          </cell>
          <cell r="S53" t="str">
            <v>Delapan Puluh Lima</v>
          </cell>
          <cell r="T53" t="str">
            <v xml:space="preserve">Sembilan Puluh </v>
          </cell>
          <cell r="U53" t="str">
            <v>Delapan Puluh Tiga</v>
          </cell>
          <cell r="V53" t="str">
            <v>Sembilan Puluh Empat</v>
          </cell>
          <cell r="W53" t="str">
            <v>Sembilan Puluh Lima</v>
          </cell>
          <cell r="X53" t="str">
            <v>Delapan Puluh Empat</v>
          </cell>
          <cell r="Y53" t="str">
            <v xml:space="preserve">Delapan Puluh </v>
          </cell>
          <cell r="Z53" t="str">
            <v>Delapan Puluh Lima</v>
          </cell>
          <cell r="AA53" t="str">
            <v>Sembilan Puluh Lima</v>
          </cell>
          <cell r="AB53" t="str">
            <v xml:space="preserve">Sembilan Puluh </v>
          </cell>
          <cell r="AC53" t="str">
            <v xml:space="preserve">Sembilan Puluh </v>
          </cell>
          <cell r="AD53" t="str">
            <v>Delapan Puluh Enam</v>
          </cell>
          <cell r="AE53" t="str">
            <v xml:space="preserve">Sembilan Puluh </v>
          </cell>
          <cell r="AF53" t="str">
            <v xml:space="preserve">Sembilan Puluh </v>
          </cell>
          <cell r="AG53" t="str">
            <v xml:space="preserve">Delapan Puluh </v>
          </cell>
          <cell r="AH53" t="str">
            <v xml:space="preserve">Sembilan Puluh </v>
          </cell>
          <cell r="AI53" t="str">
            <v xml:space="preserve">Sembilan Puluh </v>
          </cell>
          <cell r="AJ53" t="str">
            <v>Delapan Puluh Enam</v>
          </cell>
          <cell r="AK53" t="str">
            <v>Sembilan Puluh Satu</v>
          </cell>
          <cell r="AL53" t="str">
            <v>Delapan Puluh Lima</v>
          </cell>
          <cell r="AM53" t="str">
            <v>Delapan Puluh Tiga</v>
          </cell>
          <cell r="AN53" t="str">
            <v>Delapan Puluh Dua</v>
          </cell>
          <cell r="AO53" t="str">
            <v>Sembilan Puluh Lima</v>
          </cell>
          <cell r="AP53" t="str">
            <v xml:space="preserve">Sembilan Puluh </v>
          </cell>
          <cell r="AQ53" t="str">
            <v>Delapan Puluh Lima</v>
          </cell>
          <cell r="AR53" t="str">
            <v>Delapan Puluh Lima</v>
          </cell>
          <cell r="AS53" t="str">
            <v>Delapan Puluh Lima</v>
          </cell>
        </row>
        <row r="54">
          <cell r="A54">
            <v>54</v>
          </cell>
          <cell r="B54">
            <v>8</v>
          </cell>
          <cell r="C54" t="str">
            <v>Ilmu Pengetahuan Sosial</v>
          </cell>
          <cell r="E54">
            <v>65</v>
          </cell>
          <cell r="F54" t="str">
            <v xml:space="preserve">Sembilan Puluh </v>
          </cell>
          <cell r="G54" t="str">
            <v>Tujuh Puluh Lima</v>
          </cell>
          <cell r="H54" t="str">
            <v>Tujuh Puluh Lima</v>
          </cell>
          <cell r="I54" t="str">
            <v xml:space="preserve">Delapan Puluh </v>
          </cell>
          <cell r="J54" t="str">
            <v>Delapan Puluh Tiga</v>
          </cell>
          <cell r="K54" t="str">
            <v>Delapan Puluh Tiga</v>
          </cell>
          <cell r="L54" t="str">
            <v xml:space="preserve">Delapan Puluh </v>
          </cell>
          <cell r="M54" t="str">
            <v>Delapan Puluh Tujuh</v>
          </cell>
          <cell r="N54" t="str">
            <v xml:space="preserve">Delapan Puluh </v>
          </cell>
          <cell r="O54" t="str">
            <v>Delapan Puluh Lima</v>
          </cell>
          <cell r="P54" t="str">
            <v>Tujuh Puluh Lima</v>
          </cell>
          <cell r="Q54" t="str">
            <v>Delapan Puluh Tiga</v>
          </cell>
          <cell r="R54" t="str">
            <v>Delapan Puluh Tujuh</v>
          </cell>
          <cell r="S54" t="str">
            <v>Delapan Puluh Tujuh</v>
          </cell>
          <cell r="T54" t="str">
            <v>Tujuh Puluh Lima</v>
          </cell>
          <cell r="U54" t="str">
            <v>Delapan Puluh Lima</v>
          </cell>
          <cell r="V54" t="str">
            <v>Delapan Puluh Lima</v>
          </cell>
          <cell r="W54" t="str">
            <v xml:space="preserve">Sembilan Puluh </v>
          </cell>
          <cell r="X54" t="str">
            <v>Delapan Puluh Dua</v>
          </cell>
          <cell r="Y54" t="str">
            <v xml:space="preserve">Delapan Puluh </v>
          </cell>
          <cell r="Z54" t="str">
            <v xml:space="preserve">Delapan Puluh </v>
          </cell>
          <cell r="AA54" t="str">
            <v xml:space="preserve">Sembilan Puluh </v>
          </cell>
          <cell r="AB54" t="str">
            <v xml:space="preserve">Delapan Puluh </v>
          </cell>
          <cell r="AC54" t="str">
            <v>Delapan Puluh Lima</v>
          </cell>
          <cell r="AD54" t="str">
            <v>Delapan Puluh Tujuh</v>
          </cell>
          <cell r="AE54" t="str">
            <v>Delapan Puluh Satu</v>
          </cell>
          <cell r="AF54" t="str">
            <v>Delapan Puluh Satu</v>
          </cell>
          <cell r="AG54" t="str">
            <v xml:space="preserve">Delapan Puluh </v>
          </cell>
          <cell r="AH54" t="str">
            <v xml:space="preserve">Delapan Puluh </v>
          </cell>
          <cell r="AI54" t="str">
            <v xml:space="preserve">Delapan Puluh </v>
          </cell>
          <cell r="AJ54" t="str">
            <v>Delapan Puluh Empat</v>
          </cell>
          <cell r="AK54" t="str">
            <v>Delapan Puluh Satu</v>
          </cell>
          <cell r="AL54" t="str">
            <v>Delapan Puluh Satu</v>
          </cell>
          <cell r="AM54" t="str">
            <v>Delapan Puluh Lima</v>
          </cell>
          <cell r="AN54" t="str">
            <v>Delapan Puluh Lima</v>
          </cell>
          <cell r="AO54" t="str">
            <v>Delapan Puluh Tujuh</v>
          </cell>
          <cell r="AP54" t="str">
            <v>Tujuh Puluh Dua</v>
          </cell>
          <cell r="AQ54" t="str">
            <v>Delapan Puluh Enam</v>
          </cell>
          <cell r="AR54" t="str">
            <v xml:space="preserve">Delapan Puluh </v>
          </cell>
          <cell r="AS54" t="str">
            <v xml:space="preserve">Delapan Puluh </v>
          </cell>
        </row>
        <row r="55">
          <cell r="A55">
            <v>55</v>
          </cell>
          <cell r="B55">
            <v>9</v>
          </cell>
          <cell r="C55" t="str">
            <v>Seni Budaya</v>
          </cell>
          <cell r="E55">
            <v>70</v>
          </cell>
          <cell r="F55" t="str">
            <v>Sembilan Puluh Satu</v>
          </cell>
          <cell r="G55" t="str">
            <v xml:space="preserve">Delapan Puluh </v>
          </cell>
          <cell r="H55" t="str">
            <v>Tujuh Puluh Enam</v>
          </cell>
          <cell r="I55" t="str">
            <v xml:space="preserve">Delapan Puluh </v>
          </cell>
          <cell r="J55" t="str">
            <v>Delapan Puluh Tiga</v>
          </cell>
          <cell r="K55" t="str">
            <v>Tujuh Puluh Tujuh</v>
          </cell>
          <cell r="L55" t="str">
            <v xml:space="preserve">Sembilan Puluh </v>
          </cell>
          <cell r="M55" t="str">
            <v>Delapan Puluh Tujuh</v>
          </cell>
          <cell r="N55" t="str">
            <v>Delapan Puluh Satu</v>
          </cell>
          <cell r="O55" t="str">
            <v xml:space="preserve">Delapan Puluh </v>
          </cell>
          <cell r="P55" t="str">
            <v>Tujuh Puluh Tujuh</v>
          </cell>
          <cell r="Q55" t="str">
            <v>Tujuh Puluh Lima</v>
          </cell>
          <cell r="R55" t="str">
            <v>Delapan Puluh Satu</v>
          </cell>
          <cell r="S55" t="str">
            <v xml:space="preserve">Sembilan Puluh </v>
          </cell>
          <cell r="T55" t="str">
            <v>Delapan Puluh Enam</v>
          </cell>
          <cell r="U55" t="str">
            <v>Delapan Puluh Lima</v>
          </cell>
          <cell r="V55" t="str">
            <v>Sembilan Puluh Satu</v>
          </cell>
          <cell r="W55" t="str">
            <v>Delapan Puluh Lima</v>
          </cell>
          <cell r="X55" t="str">
            <v>Tujuh Puluh Enam</v>
          </cell>
          <cell r="Y55" t="str">
            <v>Tujuh Puluh Tujuh</v>
          </cell>
          <cell r="Z55" t="str">
            <v>Delapan Puluh Empat</v>
          </cell>
          <cell r="AA55" t="str">
            <v>Delapan Puluh Satu</v>
          </cell>
          <cell r="AB55" t="str">
            <v xml:space="preserve">Delapan Puluh </v>
          </cell>
          <cell r="AC55" t="str">
            <v>Delapan Puluh Tiga</v>
          </cell>
          <cell r="AD55" t="str">
            <v xml:space="preserve">Delapan Puluh </v>
          </cell>
          <cell r="AE55" t="str">
            <v xml:space="preserve">Delapan Puluh </v>
          </cell>
          <cell r="AF55" t="str">
            <v>Delapan Puluh Tiga</v>
          </cell>
          <cell r="AG55" t="str">
            <v>Delapan Puluh Satu</v>
          </cell>
          <cell r="AH55" t="str">
            <v>Tujuh Puluh Lima</v>
          </cell>
          <cell r="AI55" t="str">
            <v>Tujuh Puluh Enam</v>
          </cell>
          <cell r="AJ55" t="str">
            <v>Delapan Puluh Satu</v>
          </cell>
          <cell r="AK55" t="str">
            <v xml:space="preserve">Delapan Puluh </v>
          </cell>
          <cell r="AL55" t="str">
            <v>Delapan Puluh Tiga</v>
          </cell>
          <cell r="AM55" t="str">
            <v xml:space="preserve">Delapan Puluh </v>
          </cell>
          <cell r="AN55" t="str">
            <v>Delapan Puluh Dua</v>
          </cell>
          <cell r="AO55" t="str">
            <v>Delapan Puluh Lima</v>
          </cell>
          <cell r="AP55" t="str">
            <v>Tujuh Puluh Lima</v>
          </cell>
          <cell r="AQ55" t="str">
            <v>Delapan Puluh Empat</v>
          </cell>
          <cell r="AR55" t="str">
            <v>Delapan Puluh Tiga</v>
          </cell>
          <cell r="AS55" t="str">
            <v>Delapan Puluh Tiga</v>
          </cell>
        </row>
        <row r="56">
          <cell r="A56">
            <v>56</v>
          </cell>
          <cell r="B56">
            <v>10</v>
          </cell>
          <cell r="C56" t="str">
            <v>Pendidikan Jasmani</v>
          </cell>
          <cell r="E56">
            <v>70</v>
          </cell>
          <cell r="F56" t="str">
            <v xml:space="preserve">Delapan Puluh </v>
          </cell>
          <cell r="G56" t="str">
            <v>Delapan Puluh Dua</v>
          </cell>
          <cell r="H56" t="str">
            <v>Tujuh Puluh Enam</v>
          </cell>
          <cell r="I56" t="str">
            <v>Delapan Puluh Tiga</v>
          </cell>
          <cell r="J56" t="str">
            <v>Tujuh Puluh Lima</v>
          </cell>
          <cell r="K56" t="str">
            <v>Tujuh Puluh Enam</v>
          </cell>
          <cell r="L56" t="str">
            <v>Delapan Puluh Empat</v>
          </cell>
          <cell r="M56" t="str">
            <v>Delapan Puluh Lima</v>
          </cell>
          <cell r="N56" t="str">
            <v xml:space="preserve">Delapan Puluh </v>
          </cell>
          <cell r="O56" t="str">
            <v>Tujuh Puluh Enam</v>
          </cell>
          <cell r="P56" t="str">
            <v>Delapan Puluh Satu</v>
          </cell>
          <cell r="Q56" t="str">
            <v xml:space="preserve">Delapan Puluh </v>
          </cell>
          <cell r="R56" t="str">
            <v xml:space="preserve">Delapan Puluh </v>
          </cell>
          <cell r="S56" t="str">
            <v xml:space="preserve">Delapan Puluh </v>
          </cell>
          <cell r="T56" t="str">
            <v xml:space="preserve">Delapan Puluh </v>
          </cell>
          <cell r="U56" t="str">
            <v xml:space="preserve">Delapan Puluh </v>
          </cell>
          <cell r="V56" t="str">
            <v>Delapan Puluh Dua</v>
          </cell>
          <cell r="W56" t="str">
            <v xml:space="preserve">Sembilan Puluh </v>
          </cell>
          <cell r="X56" t="str">
            <v xml:space="preserve">Delapan Puluh </v>
          </cell>
          <cell r="Y56" t="str">
            <v>Tujuh Puluh Delapan</v>
          </cell>
          <cell r="Z56" t="str">
            <v xml:space="preserve">Delapan Puluh </v>
          </cell>
          <cell r="AA56" t="str">
            <v>Delapan Puluh Enam</v>
          </cell>
          <cell r="AB56" t="str">
            <v>Delapan Puluh Dua</v>
          </cell>
          <cell r="AC56" t="str">
            <v xml:space="preserve">Delapan Puluh </v>
          </cell>
          <cell r="AD56" t="str">
            <v>Delapan Puluh Satu</v>
          </cell>
          <cell r="AE56" t="str">
            <v>Delapan Puluh Lima</v>
          </cell>
          <cell r="AF56" t="str">
            <v>Delapan Puluh Satu</v>
          </cell>
          <cell r="AG56" t="str">
            <v>Tujuh Puluh Lima</v>
          </cell>
          <cell r="AH56" t="str">
            <v xml:space="preserve">Delapan Puluh </v>
          </cell>
          <cell r="AI56" t="str">
            <v>Delapan Puluh Satu</v>
          </cell>
          <cell r="AJ56" t="str">
            <v>Tujuh Puluh Tujuh</v>
          </cell>
          <cell r="AK56" t="str">
            <v>Tujuh Puluh Lima</v>
          </cell>
          <cell r="AL56" t="str">
            <v xml:space="preserve">Delapan Puluh </v>
          </cell>
          <cell r="AM56" t="str">
            <v>Tujuh Puluh Enam</v>
          </cell>
          <cell r="AN56" t="str">
            <v>Tujuh Puluh Delapan</v>
          </cell>
          <cell r="AO56" t="str">
            <v xml:space="preserve">Delapan Puluh </v>
          </cell>
          <cell r="AP56" t="str">
            <v>Tujuh Puluh Sembilan</v>
          </cell>
          <cell r="AQ56" t="str">
            <v>Delapan Puluh Dua</v>
          </cell>
          <cell r="AR56" t="str">
            <v>Tujuh Puluh Delapan</v>
          </cell>
          <cell r="AS56" t="str">
            <v>Tujuh Puluh Enam</v>
          </cell>
        </row>
        <row r="57">
          <cell r="A57">
            <v>57</v>
          </cell>
          <cell r="B57">
            <v>11</v>
          </cell>
          <cell r="C57" t="str">
            <v>a. Ketrampilan</v>
          </cell>
          <cell r="E57">
            <v>70</v>
          </cell>
          <cell r="F57" t="str">
            <v>Sembilan Puluh Satu</v>
          </cell>
          <cell r="G57" t="str">
            <v xml:space="preserve">Delapan Puluh </v>
          </cell>
          <cell r="H57" t="str">
            <v>Tujuh Puluh Enam</v>
          </cell>
          <cell r="I57" t="str">
            <v xml:space="preserve">Delapan Puluh </v>
          </cell>
          <cell r="J57" t="str">
            <v>Delapan Puluh Tiga</v>
          </cell>
          <cell r="K57" t="str">
            <v>Tujuh Puluh Tujuh</v>
          </cell>
          <cell r="L57" t="str">
            <v xml:space="preserve">Sembilan Puluh </v>
          </cell>
          <cell r="M57" t="str">
            <v>Delapan Puluh Tujuh</v>
          </cell>
          <cell r="N57" t="str">
            <v>Delapan Puluh Satu</v>
          </cell>
          <cell r="O57" t="str">
            <v xml:space="preserve">Delapan Puluh </v>
          </cell>
          <cell r="P57" t="str">
            <v>Tujuh Puluh Tujuh</v>
          </cell>
          <cell r="Q57" t="str">
            <v>Tujuh Puluh Lima</v>
          </cell>
          <cell r="R57" t="str">
            <v>Delapan Puluh Satu</v>
          </cell>
          <cell r="S57" t="str">
            <v xml:space="preserve">Sembilan Puluh </v>
          </cell>
          <cell r="T57" t="str">
            <v>Delapan Puluh Enam</v>
          </cell>
          <cell r="U57" t="str">
            <v>Delapan Puluh Lima</v>
          </cell>
          <cell r="V57" t="str">
            <v>Sembilan Puluh Satu</v>
          </cell>
          <cell r="W57" t="str">
            <v>Delapan Puluh Lima</v>
          </cell>
          <cell r="X57" t="str">
            <v>Tujuh Puluh Enam</v>
          </cell>
          <cell r="Y57" t="str">
            <v>Tujuh Puluh Tujuh</v>
          </cell>
          <cell r="Z57" t="str">
            <v>Delapan Puluh Empat</v>
          </cell>
          <cell r="AA57" t="str">
            <v>Delapan Puluh Satu</v>
          </cell>
          <cell r="AB57" t="str">
            <v xml:space="preserve">Delapan Puluh </v>
          </cell>
          <cell r="AC57" t="str">
            <v>Delapan Puluh Tiga</v>
          </cell>
          <cell r="AD57" t="str">
            <v xml:space="preserve">Delapan Puluh </v>
          </cell>
          <cell r="AE57" t="str">
            <v xml:space="preserve">Delapan Puluh </v>
          </cell>
          <cell r="AF57" t="str">
            <v>Delapan Puluh Tiga</v>
          </cell>
          <cell r="AG57" t="str">
            <v>Delapan Puluh Satu</v>
          </cell>
          <cell r="AH57" t="str">
            <v>Tujuh Puluh Lima</v>
          </cell>
          <cell r="AI57" t="str">
            <v>Tujuh Puluh Enam</v>
          </cell>
          <cell r="AJ57" t="str">
            <v>Delapan Puluh Satu</v>
          </cell>
          <cell r="AK57" t="str">
            <v xml:space="preserve">Delapan Puluh </v>
          </cell>
          <cell r="AL57" t="str">
            <v>Delapan Puluh Tiga</v>
          </cell>
          <cell r="AM57" t="str">
            <v xml:space="preserve">Delapan Puluh </v>
          </cell>
          <cell r="AN57" t="str">
            <v>Delapan Puluh Dua</v>
          </cell>
          <cell r="AO57" t="str">
            <v>Delapan Puluh Lima</v>
          </cell>
          <cell r="AP57" t="str">
            <v>Tujuh Puluh Lima</v>
          </cell>
          <cell r="AQ57" t="str">
            <v>Delapan Puluh Empat</v>
          </cell>
          <cell r="AR57" t="str">
            <v>Delapan Puluh Tiga</v>
          </cell>
          <cell r="AS57" t="str">
            <v>Delapan Puluh Tiga</v>
          </cell>
        </row>
        <row r="58">
          <cell r="A58">
            <v>58</v>
          </cell>
          <cell r="C58" t="str">
            <v>b. TIK</v>
          </cell>
          <cell r="E58">
            <v>70</v>
          </cell>
          <cell r="F58" t="str">
            <v>Sembilan Puluh Satu</v>
          </cell>
          <cell r="G58" t="str">
            <v xml:space="preserve">Delapan Puluh </v>
          </cell>
          <cell r="H58" t="str">
            <v>Tujuh Puluh Enam</v>
          </cell>
          <cell r="I58" t="str">
            <v xml:space="preserve">Delapan Puluh </v>
          </cell>
          <cell r="J58" t="str">
            <v>Delapan Puluh Tiga</v>
          </cell>
          <cell r="K58" t="str">
            <v>Tujuh Puluh Tujuh</v>
          </cell>
          <cell r="L58" t="str">
            <v xml:space="preserve">Sembilan Puluh </v>
          </cell>
          <cell r="M58" t="str">
            <v>Delapan Puluh Tujuh</v>
          </cell>
          <cell r="N58" t="str">
            <v>Delapan Puluh Satu</v>
          </cell>
          <cell r="O58" t="str">
            <v xml:space="preserve">Delapan Puluh </v>
          </cell>
          <cell r="P58" t="str">
            <v>Tujuh Puluh Tujuh</v>
          </cell>
          <cell r="Q58" t="str">
            <v>Tujuh Puluh Lima</v>
          </cell>
          <cell r="R58" t="str">
            <v>Delapan Puluh Satu</v>
          </cell>
          <cell r="S58" t="str">
            <v xml:space="preserve">Sembilan Puluh </v>
          </cell>
          <cell r="T58" t="str">
            <v>Delapan Puluh Enam</v>
          </cell>
          <cell r="U58" t="str">
            <v>Delapan Puluh Lima</v>
          </cell>
          <cell r="V58" t="str">
            <v>Sembilan Puluh Satu</v>
          </cell>
          <cell r="W58" t="str">
            <v>Delapan Puluh Lima</v>
          </cell>
          <cell r="X58" t="str">
            <v>Tujuh Puluh Enam</v>
          </cell>
          <cell r="Y58" t="str">
            <v>Tujuh Puluh Tujuh</v>
          </cell>
          <cell r="Z58" t="str">
            <v>Delapan Puluh Empat</v>
          </cell>
          <cell r="AA58" t="str">
            <v>Delapan Puluh Satu</v>
          </cell>
          <cell r="AB58" t="str">
            <v xml:space="preserve">Delapan Puluh </v>
          </cell>
          <cell r="AC58" t="str">
            <v>Delapan Puluh Tiga</v>
          </cell>
          <cell r="AD58" t="str">
            <v xml:space="preserve">Delapan Puluh </v>
          </cell>
          <cell r="AE58" t="str">
            <v xml:space="preserve">Delapan Puluh </v>
          </cell>
          <cell r="AF58" t="str">
            <v>Delapan Puluh Tiga</v>
          </cell>
          <cell r="AG58" t="str">
            <v>Delapan Puluh Satu</v>
          </cell>
          <cell r="AH58" t="str">
            <v>Tujuh Puluh Lima</v>
          </cell>
          <cell r="AI58" t="str">
            <v>Tujuh Puluh Enam</v>
          </cell>
          <cell r="AJ58" t="str">
            <v>Delapan Puluh Satu</v>
          </cell>
          <cell r="AK58" t="str">
            <v xml:space="preserve">Delapan Puluh </v>
          </cell>
          <cell r="AL58" t="str">
            <v>Delapan Puluh Tiga</v>
          </cell>
          <cell r="AM58" t="str">
            <v xml:space="preserve">Delapan Puluh </v>
          </cell>
          <cell r="AN58" t="str">
            <v>Delapan Puluh Dua</v>
          </cell>
          <cell r="AO58" t="str">
            <v>Delapan Puluh Lima</v>
          </cell>
          <cell r="AP58" t="str">
            <v>Tujuh Puluh Lima</v>
          </cell>
          <cell r="AQ58" t="str">
            <v>Delapan Puluh Empat</v>
          </cell>
          <cell r="AR58" t="str">
            <v>Delapan Puluh Tiga</v>
          </cell>
          <cell r="AS58" t="str">
            <v>Delapan Puluh Tiga</v>
          </cell>
        </row>
        <row r="59">
          <cell r="A59">
            <v>59</v>
          </cell>
          <cell r="B59" t="str">
            <v>B</v>
          </cell>
          <cell r="C59" t="str">
            <v>Muatan Lokal</v>
          </cell>
        </row>
        <row r="60">
          <cell r="A60">
            <v>60</v>
          </cell>
          <cell r="C60" t="str">
            <v>a. Bahasa Jawa</v>
          </cell>
          <cell r="E60">
            <v>65</v>
          </cell>
          <cell r="F60" t="str">
            <v>Delapan Puluh Lima</v>
          </cell>
          <cell r="G60" t="str">
            <v xml:space="preserve">Delapan Puluh </v>
          </cell>
          <cell r="H60" t="str">
            <v xml:space="preserve">Delapan Puluh </v>
          </cell>
          <cell r="I60" t="str">
            <v>Sembilan Puluh Satu</v>
          </cell>
          <cell r="J60" t="str">
            <v xml:space="preserve">Sembilan Puluh </v>
          </cell>
          <cell r="K60" t="str">
            <v>Delapan Puluh Lima</v>
          </cell>
          <cell r="L60" t="str">
            <v xml:space="preserve">Sembilan Puluh </v>
          </cell>
          <cell r="M60" t="str">
            <v>Delapan Puluh Lima</v>
          </cell>
          <cell r="N60" t="str">
            <v>Delapan Puluh Satu</v>
          </cell>
          <cell r="O60" t="str">
            <v>Delapan Puluh Tujuh</v>
          </cell>
          <cell r="P60" t="str">
            <v>Delapan Puluh Lima</v>
          </cell>
          <cell r="Q60" t="str">
            <v>Sembilan Puluh Lima</v>
          </cell>
          <cell r="R60" t="str">
            <v>Sembilan Puluh Lima</v>
          </cell>
          <cell r="S60" t="str">
            <v>Sembilan Puluh Lima</v>
          </cell>
          <cell r="T60" t="str">
            <v xml:space="preserve">Delapan Puluh </v>
          </cell>
          <cell r="U60" t="str">
            <v>Delapan Puluh Lima</v>
          </cell>
          <cell r="V60" t="str">
            <v>Sembilan Puluh Lima</v>
          </cell>
          <cell r="W60" t="str">
            <v>Delapan Puluh Dua</v>
          </cell>
          <cell r="X60" t="str">
            <v>Tujuh Puluh Lima</v>
          </cell>
          <cell r="Y60" t="str">
            <v>Tujuh Puluh Tiga</v>
          </cell>
          <cell r="Z60" t="str">
            <v>Delapan Puluh Satu</v>
          </cell>
          <cell r="AA60" t="str">
            <v>Delapan Puluh Lima</v>
          </cell>
          <cell r="AB60" t="str">
            <v>Tujuh Puluh Tiga</v>
          </cell>
          <cell r="AC60" t="str">
            <v>Tujuh Puluh Lima</v>
          </cell>
          <cell r="AD60" t="str">
            <v>Delapan Puluh Lima</v>
          </cell>
          <cell r="AE60" t="str">
            <v>Sembilan Puluh Tiga</v>
          </cell>
          <cell r="AF60" t="str">
            <v>Delapan Puluh Tiga</v>
          </cell>
          <cell r="AG60" t="str">
            <v>Tujuh Puluh Delapan</v>
          </cell>
          <cell r="AH60" t="str">
            <v>Delapan Puluh Empat</v>
          </cell>
          <cell r="AI60" t="str">
            <v>Delapan Puluh Satu</v>
          </cell>
          <cell r="AJ60" t="str">
            <v>Delapan Puluh Lima</v>
          </cell>
          <cell r="AK60" t="str">
            <v>Tujuh Puluh Lima</v>
          </cell>
          <cell r="AL60" t="str">
            <v>Tujuh Puluh Lima</v>
          </cell>
          <cell r="AM60" t="str">
            <v>Delapan Puluh Lima</v>
          </cell>
          <cell r="AN60" t="str">
            <v>Delapan Puluh Lima</v>
          </cell>
          <cell r="AO60" t="str">
            <v>Delapan Puluh Sembilan</v>
          </cell>
          <cell r="AP60" t="str">
            <v>Tujuh Puluh Dua</v>
          </cell>
          <cell r="AQ60" t="str">
            <v>Sembilan Puluh Dua</v>
          </cell>
          <cell r="AR60" t="str">
            <v>Delapan Puluh Tiga</v>
          </cell>
          <cell r="AS60" t="str">
            <v>Tujuh Puluh Dua</v>
          </cell>
        </row>
        <row r="61">
          <cell r="A61">
            <v>61</v>
          </cell>
          <cell r="C61" t="str">
            <v>b. Ke-NU-an</v>
          </cell>
          <cell r="E61">
            <v>70</v>
          </cell>
          <cell r="F61" t="str">
            <v xml:space="preserve">Delapan Puluh </v>
          </cell>
          <cell r="G61" t="str">
            <v>Tujuh Puluh Lima</v>
          </cell>
          <cell r="H61" t="str">
            <v>Tujuh Puluh Dua</v>
          </cell>
          <cell r="I61" t="str">
            <v>Delapan Puluh Satu</v>
          </cell>
          <cell r="J61" t="str">
            <v xml:space="preserve">Tujuh Puluh </v>
          </cell>
          <cell r="K61" t="str">
            <v xml:space="preserve">Tujuh Puluh </v>
          </cell>
          <cell r="L61" t="str">
            <v>Tujuh Puluh Lima</v>
          </cell>
          <cell r="M61" t="str">
            <v xml:space="preserve">Delapan Puluh </v>
          </cell>
          <cell r="N61" t="str">
            <v>Tujuh Puluh Tujuh</v>
          </cell>
          <cell r="O61" t="str">
            <v xml:space="preserve">Delapan Puluh </v>
          </cell>
          <cell r="P61" t="str">
            <v xml:space="preserve">Tujuh Puluh </v>
          </cell>
          <cell r="Q61" t="str">
            <v xml:space="preserve">Tujuh Puluh </v>
          </cell>
          <cell r="R61" t="str">
            <v>Tujuh Puluh Lima</v>
          </cell>
          <cell r="S61" t="str">
            <v>Delapan Puluh Satu</v>
          </cell>
          <cell r="T61" t="str">
            <v>Tujuh Puluh Tiga</v>
          </cell>
          <cell r="U61" t="str">
            <v>Tujuh Puluh Lima</v>
          </cell>
          <cell r="V61" t="str">
            <v xml:space="preserve">Delapan Puluh </v>
          </cell>
          <cell r="W61" t="str">
            <v xml:space="preserve">Delapan Puluh </v>
          </cell>
          <cell r="X61" t="str">
            <v xml:space="preserve">Delapan Puluh </v>
          </cell>
          <cell r="Y61" t="str">
            <v xml:space="preserve">Tujuh Puluh </v>
          </cell>
          <cell r="Z61" t="str">
            <v xml:space="preserve">Delapan Puluh </v>
          </cell>
          <cell r="AA61" t="str">
            <v xml:space="preserve">Delapan Puluh </v>
          </cell>
          <cell r="AB61" t="str">
            <v>Tujuh Puluh Delapan</v>
          </cell>
          <cell r="AC61" t="str">
            <v>Tujuh Puluh Empat</v>
          </cell>
          <cell r="AD61" t="str">
            <v>Tujuh Puluh Tiga</v>
          </cell>
          <cell r="AE61" t="str">
            <v>Tujuh Puluh Tujuh</v>
          </cell>
          <cell r="AF61" t="str">
            <v xml:space="preserve">Delapan Puluh </v>
          </cell>
          <cell r="AG61" t="str">
            <v>Tujuh Puluh Tujuh</v>
          </cell>
          <cell r="AH61" t="str">
            <v>Tujuh Puluh Empat</v>
          </cell>
          <cell r="AI61" t="str">
            <v>Tujuh Puluh Lima</v>
          </cell>
          <cell r="AJ61" t="str">
            <v>Tujuh Puluh Dua</v>
          </cell>
          <cell r="AK61" t="str">
            <v>Tujuh Puluh Lima</v>
          </cell>
          <cell r="AL61" t="str">
            <v xml:space="preserve">Tujuh Puluh </v>
          </cell>
          <cell r="AM61" t="str">
            <v>Tujuh Puluh Tiga</v>
          </cell>
          <cell r="AN61" t="str">
            <v xml:space="preserve">Delapan Puluh </v>
          </cell>
          <cell r="AO61" t="str">
            <v xml:space="preserve">Delapan Puluh </v>
          </cell>
          <cell r="AP61" t="str">
            <v xml:space="preserve">Delapan Puluh </v>
          </cell>
          <cell r="AQ61" t="str">
            <v>Tujuh Puluh Delapan</v>
          </cell>
          <cell r="AR61" t="str">
            <v>Delapan Puluh Dua</v>
          </cell>
          <cell r="AS61" t="str">
            <v>Delapan Puluh Satu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  <cell r="B64" t="str">
            <v>No</v>
          </cell>
          <cell r="C64" t="str">
            <v>Komponen</v>
          </cell>
          <cell r="E64" t="str">
            <v>KKM</v>
          </cell>
          <cell r="F64" t="str">
            <v>Deskripsi Kemajuan Belajar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  <cell r="B67" t="str">
            <v>A</v>
          </cell>
          <cell r="C67" t="str">
            <v>Pendidikan Agama</v>
          </cell>
        </row>
        <row r="68">
          <cell r="A68">
            <v>68</v>
          </cell>
          <cell r="B68">
            <v>1</v>
          </cell>
          <cell r="C68" t="str">
            <v>a. Qur'an Hadits</v>
          </cell>
          <cell r="E68">
            <v>75</v>
          </cell>
          <cell r="F68">
            <v>91</v>
          </cell>
          <cell r="G68">
            <v>85</v>
          </cell>
          <cell r="H68">
            <v>80</v>
          </cell>
          <cell r="I68">
            <v>80</v>
          </cell>
          <cell r="J68">
            <v>90</v>
          </cell>
          <cell r="K68">
            <v>85</v>
          </cell>
          <cell r="L68">
            <v>90</v>
          </cell>
          <cell r="M68">
            <v>90</v>
          </cell>
          <cell r="N68">
            <v>87</v>
          </cell>
          <cell r="O68">
            <v>90</v>
          </cell>
          <cell r="P68">
            <v>85</v>
          </cell>
          <cell r="Q68">
            <v>87</v>
          </cell>
          <cell r="R68">
            <v>81</v>
          </cell>
          <cell r="S68">
            <v>90</v>
          </cell>
          <cell r="T68">
            <v>80</v>
          </cell>
          <cell r="U68">
            <v>90</v>
          </cell>
          <cell r="V68">
            <v>87</v>
          </cell>
          <cell r="W68">
            <v>83</v>
          </cell>
          <cell r="X68">
            <v>82</v>
          </cell>
          <cell r="Y68">
            <v>85</v>
          </cell>
          <cell r="Z68">
            <v>85</v>
          </cell>
          <cell r="AA68">
            <v>87</v>
          </cell>
          <cell r="AB68">
            <v>90</v>
          </cell>
          <cell r="AC68">
            <v>76</v>
          </cell>
          <cell r="AD68">
            <v>90</v>
          </cell>
          <cell r="AE68">
            <v>85</v>
          </cell>
          <cell r="AF68">
            <v>90</v>
          </cell>
          <cell r="AG68">
            <v>80</v>
          </cell>
          <cell r="AH68">
            <v>80</v>
          </cell>
          <cell r="AI68">
            <v>90</v>
          </cell>
          <cell r="AJ68">
            <v>90</v>
          </cell>
          <cell r="AK68">
            <v>82</v>
          </cell>
          <cell r="AL68">
            <v>85</v>
          </cell>
          <cell r="AM68">
            <v>90</v>
          </cell>
          <cell r="AN68">
            <v>80</v>
          </cell>
          <cell r="AO68">
            <v>90</v>
          </cell>
          <cell r="AP68">
            <v>80</v>
          </cell>
          <cell r="AQ68">
            <v>90</v>
          </cell>
          <cell r="AR68">
            <v>90</v>
          </cell>
          <cell r="AS68">
            <v>80</v>
          </cell>
        </row>
        <row r="69">
          <cell r="A69">
            <v>69</v>
          </cell>
          <cell r="C69" t="str">
            <v>b. aqidah akhlak</v>
          </cell>
          <cell r="E69">
            <v>75</v>
          </cell>
          <cell r="F69">
            <v>80</v>
          </cell>
          <cell r="G69">
            <v>80</v>
          </cell>
          <cell r="H69">
            <v>83</v>
          </cell>
          <cell r="I69">
            <v>80</v>
          </cell>
          <cell r="J69">
            <v>80</v>
          </cell>
          <cell r="K69">
            <v>80</v>
          </cell>
          <cell r="L69">
            <v>80</v>
          </cell>
          <cell r="M69">
            <v>80</v>
          </cell>
          <cell r="N69">
            <v>80</v>
          </cell>
          <cell r="O69">
            <v>91</v>
          </cell>
          <cell r="P69">
            <v>80</v>
          </cell>
          <cell r="Q69">
            <v>80</v>
          </cell>
          <cell r="R69">
            <v>85</v>
          </cell>
          <cell r="S69">
            <v>85</v>
          </cell>
          <cell r="T69">
            <v>80</v>
          </cell>
          <cell r="U69">
            <v>80</v>
          </cell>
          <cell r="V69">
            <v>83</v>
          </cell>
          <cell r="W69">
            <v>85</v>
          </cell>
          <cell r="X69">
            <v>80</v>
          </cell>
          <cell r="Y69">
            <v>81</v>
          </cell>
          <cell r="Z69">
            <v>81</v>
          </cell>
          <cell r="AA69">
            <v>90</v>
          </cell>
          <cell r="AB69">
            <v>90</v>
          </cell>
          <cell r="AC69">
            <v>80</v>
          </cell>
          <cell r="AD69">
            <v>80</v>
          </cell>
          <cell r="AE69">
            <v>80</v>
          </cell>
          <cell r="AF69">
            <v>85</v>
          </cell>
          <cell r="AG69">
            <v>80</v>
          </cell>
          <cell r="AH69">
            <v>80</v>
          </cell>
          <cell r="AI69">
            <v>80</v>
          </cell>
          <cell r="AJ69">
            <v>80</v>
          </cell>
          <cell r="AK69">
            <v>79</v>
          </cell>
          <cell r="AL69">
            <v>85</v>
          </cell>
          <cell r="AM69">
            <v>80</v>
          </cell>
          <cell r="AN69">
            <v>80</v>
          </cell>
          <cell r="AO69">
            <v>85</v>
          </cell>
          <cell r="AP69">
            <v>80</v>
          </cell>
          <cell r="AQ69">
            <v>90</v>
          </cell>
          <cell r="AR69">
            <v>80</v>
          </cell>
          <cell r="AS69">
            <v>80</v>
          </cell>
        </row>
        <row r="70">
          <cell r="A70">
            <v>70</v>
          </cell>
          <cell r="C70" t="str">
            <v>c. Fiqih</v>
          </cell>
          <cell r="E70">
            <v>75</v>
          </cell>
          <cell r="F70">
            <v>95</v>
          </cell>
          <cell r="G70">
            <v>93</v>
          </cell>
          <cell r="H70">
            <v>83</v>
          </cell>
          <cell r="I70">
            <v>88</v>
          </cell>
          <cell r="J70">
            <v>95</v>
          </cell>
          <cell r="K70">
            <v>80</v>
          </cell>
          <cell r="L70">
            <v>95</v>
          </cell>
          <cell r="M70">
            <v>93</v>
          </cell>
          <cell r="N70">
            <v>81</v>
          </cell>
          <cell r="O70">
            <v>95</v>
          </cell>
          <cell r="P70">
            <v>80</v>
          </cell>
          <cell r="Q70">
            <v>90</v>
          </cell>
          <cell r="R70">
            <v>82</v>
          </cell>
          <cell r="S70">
            <v>94</v>
          </cell>
          <cell r="T70">
            <v>90</v>
          </cell>
          <cell r="U70">
            <v>93</v>
          </cell>
          <cell r="V70">
            <v>92</v>
          </cell>
          <cell r="W70">
            <v>87</v>
          </cell>
          <cell r="X70">
            <v>83</v>
          </cell>
          <cell r="Y70">
            <v>90</v>
          </cell>
          <cell r="Z70">
            <v>85</v>
          </cell>
          <cell r="AA70">
            <v>94</v>
          </cell>
          <cell r="AB70">
            <v>86</v>
          </cell>
          <cell r="AC70">
            <v>83</v>
          </cell>
          <cell r="AD70">
            <v>90</v>
          </cell>
          <cell r="AE70">
            <v>84</v>
          </cell>
          <cell r="AF70">
            <v>90</v>
          </cell>
          <cell r="AG70">
            <v>90</v>
          </cell>
          <cell r="AH70">
            <v>82</v>
          </cell>
          <cell r="AI70">
            <v>80</v>
          </cell>
          <cell r="AJ70">
            <v>92</v>
          </cell>
          <cell r="AK70">
            <v>82</v>
          </cell>
          <cell r="AL70">
            <v>87</v>
          </cell>
          <cell r="AM70">
            <v>95</v>
          </cell>
          <cell r="AN70">
            <v>85</v>
          </cell>
          <cell r="AO70">
            <v>97</v>
          </cell>
          <cell r="AP70">
            <v>85</v>
          </cell>
          <cell r="AQ70">
            <v>92</v>
          </cell>
          <cell r="AR70">
            <v>84</v>
          </cell>
          <cell r="AS70">
            <v>92</v>
          </cell>
        </row>
        <row r="71">
          <cell r="A71">
            <v>71</v>
          </cell>
          <cell r="C71" t="str">
            <v>d. Sejarah Kebudayaan Islam</v>
          </cell>
          <cell r="E71">
            <v>70</v>
          </cell>
          <cell r="F71">
            <v>90</v>
          </cell>
          <cell r="G71">
            <v>80</v>
          </cell>
          <cell r="H71">
            <v>75</v>
          </cell>
          <cell r="I71">
            <v>80</v>
          </cell>
          <cell r="J71">
            <v>81</v>
          </cell>
          <cell r="K71">
            <v>85</v>
          </cell>
          <cell r="L71">
            <v>81</v>
          </cell>
          <cell r="M71">
            <v>85</v>
          </cell>
          <cell r="N71">
            <v>75</v>
          </cell>
          <cell r="O71">
            <v>85</v>
          </cell>
          <cell r="P71">
            <v>75</v>
          </cell>
          <cell r="Q71">
            <v>73</v>
          </cell>
          <cell r="R71">
            <v>90</v>
          </cell>
          <cell r="S71">
            <v>90</v>
          </cell>
          <cell r="T71">
            <v>81</v>
          </cell>
          <cell r="U71">
            <v>80</v>
          </cell>
          <cell r="V71">
            <v>85</v>
          </cell>
          <cell r="W71">
            <v>90</v>
          </cell>
          <cell r="X71">
            <v>80</v>
          </cell>
          <cell r="Y71">
            <v>81</v>
          </cell>
          <cell r="Z71">
            <v>80</v>
          </cell>
          <cell r="AA71">
            <v>84</v>
          </cell>
          <cell r="AB71">
            <v>90</v>
          </cell>
          <cell r="AC71">
            <v>80</v>
          </cell>
          <cell r="AD71">
            <v>80</v>
          </cell>
          <cell r="AE71">
            <v>90</v>
          </cell>
          <cell r="AF71">
            <v>90</v>
          </cell>
          <cell r="AG71">
            <v>75</v>
          </cell>
          <cell r="AH71">
            <v>85</v>
          </cell>
          <cell r="AI71">
            <v>85</v>
          </cell>
          <cell r="AJ71">
            <v>85</v>
          </cell>
          <cell r="AK71">
            <v>80</v>
          </cell>
          <cell r="AL71">
            <v>81</v>
          </cell>
          <cell r="AM71">
            <v>80</v>
          </cell>
          <cell r="AN71">
            <v>75</v>
          </cell>
          <cell r="AO71">
            <v>90</v>
          </cell>
          <cell r="AP71">
            <v>80</v>
          </cell>
          <cell r="AQ71">
            <v>90</v>
          </cell>
          <cell r="AR71">
            <v>80</v>
          </cell>
          <cell r="AS71">
            <v>90</v>
          </cell>
        </row>
        <row r="72">
          <cell r="A72">
            <v>72</v>
          </cell>
          <cell r="B72">
            <v>2</v>
          </cell>
          <cell r="C72" t="str">
            <v>Pendidikan Kewaraganegaraan</v>
          </cell>
          <cell r="E72">
            <v>70</v>
          </cell>
          <cell r="F72">
            <v>82</v>
          </cell>
          <cell r="G72">
            <v>80</v>
          </cell>
          <cell r="H72">
            <v>81</v>
          </cell>
          <cell r="I72">
            <v>80</v>
          </cell>
          <cell r="J72">
            <v>80</v>
          </cell>
          <cell r="K72">
            <v>82</v>
          </cell>
          <cell r="L72">
            <v>80</v>
          </cell>
          <cell r="M72">
            <v>83</v>
          </cell>
          <cell r="N72">
            <v>80</v>
          </cell>
          <cell r="O72">
            <v>84</v>
          </cell>
          <cell r="P72">
            <v>78</v>
          </cell>
          <cell r="Q72">
            <v>80</v>
          </cell>
          <cell r="R72">
            <v>80</v>
          </cell>
          <cell r="S72">
            <v>84</v>
          </cell>
          <cell r="T72">
            <v>82</v>
          </cell>
          <cell r="U72">
            <v>81</v>
          </cell>
          <cell r="V72">
            <v>90</v>
          </cell>
          <cell r="W72">
            <v>85</v>
          </cell>
          <cell r="X72">
            <v>85</v>
          </cell>
          <cell r="Y72">
            <v>82</v>
          </cell>
          <cell r="Z72">
            <v>83</v>
          </cell>
          <cell r="AA72">
            <v>85</v>
          </cell>
          <cell r="AB72">
            <v>84</v>
          </cell>
          <cell r="AC72">
            <v>76</v>
          </cell>
          <cell r="AD72">
            <v>80</v>
          </cell>
          <cell r="AE72">
            <v>85</v>
          </cell>
          <cell r="AF72">
            <v>85</v>
          </cell>
          <cell r="AG72">
            <v>87</v>
          </cell>
          <cell r="AH72">
            <v>76</v>
          </cell>
          <cell r="AI72">
            <v>84</v>
          </cell>
          <cell r="AJ72">
            <v>85</v>
          </cell>
          <cell r="AK72">
            <v>75</v>
          </cell>
          <cell r="AL72">
            <v>82</v>
          </cell>
          <cell r="AM72">
            <v>81</v>
          </cell>
          <cell r="AN72">
            <v>81</v>
          </cell>
          <cell r="AO72">
            <v>90</v>
          </cell>
          <cell r="AP72">
            <v>80</v>
          </cell>
          <cell r="AQ72">
            <v>85</v>
          </cell>
          <cell r="AR72">
            <v>86</v>
          </cell>
          <cell r="AS72">
            <v>82</v>
          </cell>
        </row>
        <row r="73">
          <cell r="A73">
            <v>73</v>
          </cell>
          <cell r="B73">
            <v>3</v>
          </cell>
          <cell r="C73" t="str">
            <v>Bahasa Indonesia</v>
          </cell>
          <cell r="E73">
            <v>65</v>
          </cell>
          <cell r="F73">
            <v>97</v>
          </cell>
          <cell r="G73">
            <v>94</v>
          </cell>
          <cell r="H73">
            <v>93</v>
          </cell>
          <cell r="I73">
            <v>97</v>
          </cell>
          <cell r="J73">
            <v>96</v>
          </cell>
          <cell r="K73">
            <v>93</v>
          </cell>
          <cell r="L73">
            <v>93</v>
          </cell>
          <cell r="M73">
            <v>97</v>
          </cell>
          <cell r="N73">
            <v>91</v>
          </cell>
          <cell r="O73">
            <v>97</v>
          </cell>
          <cell r="P73">
            <v>90</v>
          </cell>
          <cell r="Q73">
            <v>93</v>
          </cell>
          <cell r="R73">
            <v>91</v>
          </cell>
          <cell r="S73">
            <v>97</v>
          </cell>
          <cell r="T73">
            <v>92</v>
          </cell>
          <cell r="U73">
            <v>87</v>
          </cell>
          <cell r="V73">
            <v>98</v>
          </cell>
          <cell r="W73">
            <v>82</v>
          </cell>
          <cell r="X73">
            <v>87</v>
          </cell>
          <cell r="Y73">
            <v>90</v>
          </cell>
          <cell r="Z73">
            <v>94</v>
          </cell>
          <cell r="AA73">
            <v>94</v>
          </cell>
          <cell r="AB73">
            <v>84</v>
          </cell>
          <cell r="AC73">
            <v>87</v>
          </cell>
          <cell r="AD73">
            <v>95</v>
          </cell>
          <cell r="AE73">
            <v>88</v>
          </cell>
          <cell r="AF73">
            <v>97</v>
          </cell>
          <cell r="AG73">
            <v>94</v>
          </cell>
          <cell r="AH73">
            <v>86</v>
          </cell>
          <cell r="AI73">
            <v>91</v>
          </cell>
          <cell r="AJ73">
            <v>94</v>
          </cell>
          <cell r="AK73">
            <v>83</v>
          </cell>
          <cell r="AL73">
            <v>87</v>
          </cell>
          <cell r="AM73">
            <v>95</v>
          </cell>
          <cell r="AN73">
            <v>90</v>
          </cell>
          <cell r="AO73">
            <v>93</v>
          </cell>
          <cell r="AP73">
            <v>97</v>
          </cell>
          <cell r="AQ73">
            <v>98</v>
          </cell>
          <cell r="AR73">
            <v>97</v>
          </cell>
          <cell r="AS73">
            <v>91</v>
          </cell>
        </row>
        <row r="74">
          <cell r="A74">
            <v>74</v>
          </cell>
          <cell r="B74">
            <v>4</v>
          </cell>
          <cell r="C74" t="str">
            <v>Bahasa Arab</v>
          </cell>
          <cell r="E74">
            <v>65</v>
          </cell>
          <cell r="F74">
            <v>98</v>
          </cell>
          <cell r="G74">
            <v>87</v>
          </cell>
          <cell r="H74">
            <v>95</v>
          </cell>
          <cell r="I74">
            <v>91</v>
          </cell>
          <cell r="J74">
            <v>86</v>
          </cell>
          <cell r="K74">
            <v>83</v>
          </cell>
          <cell r="L74">
            <v>94</v>
          </cell>
          <cell r="M74">
            <v>92</v>
          </cell>
          <cell r="N74">
            <v>90</v>
          </cell>
          <cell r="O74">
            <v>96</v>
          </cell>
          <cell r="P74">
            <v>83</v>
          </cell>
          <cell r="Q74">
            <v>88</v>
          </cell>
          <cell r="R74">
            <v>92</v>
          </cell>
          <cell r="S74">
            <v>93</v>
          </cell>
          <cell r="T74">
            <v>80</v>
          </cell>
          <cell r="U74">
            <v>83</v>
          </cell>
          <cell r="V74">
            <v>96</v>
          </cell>
          <cell r="W74">
            <v>94</v>
          </cell>
          <cell r="X74">
            <v>86</v>
          </cell>
          <cell r="Y74">
            <v>89</v>
          </cell>
          <cell r="Z74">
            <v>88</v>
          </cell>
          <cell r="AA74">
            <v>97</v>
          </cell>
          <cell r="AB74">
            <v>88</v>
          </cell>
          <cell r="AC74">
            <v>86</v>
          </cell>
          <cell r="AD74">
            <v>93</v>
          </cell>
          <cell r="AE74">
            <v>81</v>
          </cell>
          <cell r="AF74">
            <v>91</v>
          </cell>
          <cell r="AG74">
            <v>89</v>
          </cell>
          <cell r="AH74">
            <v>86</v>
          </cell>
          <cell r="AI74">
            <v>90</v>
          </cell>
          <cell r="AJ74">
            <v>86</v>
          </cell>
          <cell r="AK74">
            <v>89</v>
          </cell>
          <cell r="AL74">
            <v>93</v>
          </cell>
          <cell r="AM74">
            <v>85</v>
          </cell>
          <cell r="AN74">
            <v>88</v>
          </cell>
          <cell r="AO74">
            <v>99</v>
          </cell>
          <cell r="AP74">
            <v>88</v>
          </cell>
          <cell r="AQ74">
            <v>84</v>
          </cell>
          <cell r="AR74">
            <v>82</v>
          </cell>
          <cell r="AS74">
            <v>90</v>
          </cell>
        </row>
        <row r="75">
          <cell r="A75">
            <v>75</v>
          </cell>
          <cell r="B75">
            <v>5</v>
          </cell>
          <cell r="C75" t="str">
            <v>Bahasa Inggris</v>
          </cell>
          <cell r="E75">
            <v>65</v>
          </cell>
          <cell r="F75">
            <v>90</v>
          </cell>
          <cell r="G75">
            <v>75</v>
          </cell>
          <cell r="H75">
            <v>87</v>
          </cell>
          <cell r="I75">
            <v>95</v>
          </cell>
          <cell r="J75">
            <v>80</v>
          </cell>
          <cell r="K75">
            <v>76</v>
          </cell>
          <cell r="L75">
            <v>76</v>
          </cell>
          <cell r="M75">
            <v>95</v>
          </cell>
          <cell r="N75">
            <v>91</v>
          </cell>
          <cell r="O75">
            <v>84</v>
          </cell>
          <cell r="P75">
            <v>77</v>
          </cell>
          <cell r="Q75">
            <v>87</v>
          </cell>
          <cell r="R75">
            <v>76</v>
          </cell>
          <cell r="S75">
            <v>85</v>
          </cell>
          <cell r="T75">
            <v>87</v>
          </cell>
          <cell r="U75">
            <v>91</v>
          </cell>
          <cell r="V75">
            <v>98</v>
          </cell>
          <cell r="W75">
            <v>80</v>
          </cell>
          <cell r="X75">
            <v>76</v>
          </cell>
          <cell r="Y75">
            <v>81</v>
          </cell>
          <cell r="Z75">
            <v>87</v>
          </cell>
          <cell r="AA75">
            <v>94</v>
          </cell>
          <cell r="AB75">
            <v>75</v>
          </cell>
          <cell r="AC75">
            <v>96</v>
          </cell>
          <cell r="AD75">
            <v>93</v>
          </cell>
          <cell r="AE75">
            <v>75</v>
          </cell>
          <cell r="AF75">
            <v>85</v>
          </cell>
          <cell r="AG75">
            <v>85</v>
          </cell>
          <cell r="AH75">
            <v>79</v>
          </cell>
          <cell r="AI75">
            <v>90</v>
          </cell>
          <cell r="AJ75">
            <v>94</v>
          </cell>
          <cell r="AK75">
            <v>79</v>
          </cell>
          <cell r="AL75">
            <v>95</v>
          </cell>
          <cell r="AM75">
            <v>96</v>
          </cell>
          <cell r="AN75">
            <v>91</v>
          </cell>
          <cell r="AO75">
            <v>97</v>
          </cell>
          <cell r="AP75">
            <v>80</v>
          </cell>
          <cell r="AQ75">
            <v>80</v>
          </cell>
          <cell r="AR75">
            <v>83</v>
          </cell>
          <cell r="AS75">
            <v>81</v>
          </cell>
        </row>
        <row r="76">
          <cell r="A76">
            <v>76</v>
          </cell>
          <cell r="B76">
            <v>6</v>
          </cell>
          <cell r="C76" t="str">
            <v>Matematika</v>
          </cell>
          <cell r="E76">
            <v>65</v>
          </cell>
          <cell r="F76">
            <v>80</v>
          </cell>
          <cell r="G76">
            <v>78</v>
          </cell>
          <cell r="H76">
            <v>78</v>
          </cell>
          <cell r="I76">
            <v>90</v>
          </cell>
          <cell r="J76">
            <v>83</v>
          </cell>
          <cell r="K76">
            <v>83</v>
          </cell>
          <cell r="L76">
            <v>88</v>
          </cell>
          <cell r="M76">
            <v>97</v>
          </cell>
          <cell r="N76">
            <v>78</v>
          </cell>
          <cell r="O76">
            <v>80</v>
          </cell>
          <cell r="P76">
            <v>75</v>
          </cell>
          <cell r="Q76">
            <v>80</v>
          </cell>
          <cell r="R76">
            <v>80</v>
          </cell>
          <cell r="S76">
            <v>78</v>
          </cell>
          <cell r="T76">
            <v>75</v>
          </cell>
          <cell r="U76">
            <v>90</v>
          </cell>
          <cell r="V76">
            <v>93</v>
          </cell>
          <cell r="W76">
            <v>93</v>
          </cell>
          <cell r="X76">
            <v>75</v>
          </cell>
          <cell r="Y76">
            <v>75</v>
          </cell>
          <cell r="Z76">
            <v>75</v>
          </cell>
          <cell r="AA76">
            <v>85</v>
          </cell>
          <cell r="AB76">
            <v>80</v>
          </cell>
          <cell r="AC76">
            <v>80</v>
          </cell>
          <cell r="AD76">
            <v>85</v>
          </cell>
          <cell r="AE76">
            <v>88</v>
          </cell>
          <cell r="AF76">
            <v>80</v>
          </cell>
          <cell r="AG76">
            <v>84</v>
          </cell>
          <cell r="AH76">
            <v>75</v>
          </cell>
          <cell r="AI76">
            <v>82</v>
          </cell>
          <cell r="AJ76">
            <v>83</v>
          </cell>
          <cell r="AK76">
            <v>75</v>
          </cell>
          <cell r="AL76">
            <v>83</v>
          </cell>
          <cell r="AM76">
            <v>88</v>
          </cell>
          <cell r="AN76">
            <v>75</v>
          </cell>
          <cell r="AO76">
            <v>80</v>
          </cell>
          <cell r="AP76">
            <v>75</v>
          </cell>
          <cell r="AQ76">
            <v>80</v>
          </cell>
          <cell r="AR76">
            <v>78</v>
          </cell>
          <cell r="AS76">
            <v>78</v>
          </cell>
        </row>
        <row r="77">
          <cell r="A77">
            <v>77</v>
          </cell>
          <cell r="B77">
            <v>7</v>
          </cell>
          <cell r="C77" t="str">
            <v>Ilmu Pengetahuan Alam</v>
          </cell>
          <cell r="E77">
            <v>65</v>
          </cell>
          <cell r="F77">
            <v>80</v>
          </cell>
          <cell r="G77">
            <v>80</v>
          </cell>
          <cell r="H77">
            <v>93</v>
          </cell>
          <cell r="I77">
            <v>90</v>
          </cell>
          <cell r="J77">
            <v>90</v>
          </cell>
          <cell r="K77">
            <v>91</v>
          </cell>
          <cell r="L77">
            <v>85</v>
          </cell>
          <cell r="M77">
            <v>95</v>
          </cell>
          <cell r="N77">
            <v>85</v>
          </cell>
          <cell r="O77">
            <v>90</v>
          </cell>
          <cell r="P77">
            <v>84</v>
          </cell>
          <cell r="Q77">
            <v>85</v>
          </cell>
          <cell r="R77">
            <v>90</v>
          </cell>
          <cell r="S77">
            <v>85</v>
          </cell>
          <cell r="T77">
            <v>90</v>
          </cell>
          <cell r="U77">
            <v>83</v>
          </cell>
          <cell r="V77">
            <v>94</v>
          </cell>
          <cell r="W77">
            <v>95</v>
          </cell>
          <cell r="X77">
            <v>84</v>
          </cell>
          <cell r="Y77">
            <v>80</v>
          </cell>
          <cell r="Z77">
            <v>85</v>
          </cell>
          <cell r="AA77">
            <v>95</v>
          </cell>
          <cell r="AB77">
            <v>90</v>
          </cell>
          <cell r="AC77">
            <v>90</v>
          </cell>
          <cell r="AD77">
            <v>86</v>
          </cell>
          <cell r="AE77">
            <v>90</v>
          </cell>
          <cell r="AF77">
            <v>90</v>
          </cell>
          <cell r="AG77">
            <v>80</v>
          </cell>
          <cell r="AH77">
            <v>90</v>
          </cell>
          <cell r="AI77">
            <v>90</v>
          </cell>
          <cell r="AJ77">
            <v>86</v>
          </cell>
          <cell r="AK77">
            <v>91</v>
          </cell>
          <cell r="AL77">
            <v>85</v>
          </cell>
          <cell r="AM77">
            <v>83</v>
          </cell>
          <cell r="AN77">
            <v>82</v>
          </cell>
          <cell r="AO77">
            <v>95</v>
          </cell>
          <cell r="AP77">
            <v>90</v>
          </cell>
          <cell r="AQ77">
            <v>85</v>
          </cell>
          <cell r="AR77">
            <v>85</v>
          </cell>
          <cell r="AS77">
            <v>85</v>
          </cell>
        </row>
        <row r="78">
          <cell r="A78">
            <v>78</v>
          </cell>
          <cell r="B78">
            <v>8</v>
          </cell>
          <cell r="C78" t="str">
            <v>Ilmu Pengetahuan Sosial</v>
          </cell>
          <cell r="E78">
            <v>65</v>
          </cell>
          <cell r="F78">
            <v>90</v>
          </cell>
          <cell r="G78">
            <v>75</v>
          </cell>
          <cell r="H78">
            <v>75</v>
          </cell>
          <cell r="I78">
            <v>80</v>
          </cell>
          <cell r="J78">
            <v>83</v>
          </cell>
          <cell r="K78">
            <v>83</v>
          </cell>
          <cell r="L78">
            <v>80</v>
          </cell>
          <cell r="M78">
            <v>87</v>
          </cell>
          <cell r="N78">
            <v>80</v>
          </cell>
          <cell r="O78">
            <v>85</v>
          </cell>
          <cell r="P78">
            <v>75</v>
          </cell>
          <cell r="Q78">
            <v>83</v>
          </cell>
          <cell r="R78">
            <v>87</v>
          </cell>
          <cell r="S78">
            <v>87</v>
          </cell>
          <cell r="T78">
            <v>75</v>
          </cell>
          <cell r="U78">
            <v>85</v>
          </cell>
          <cell r="V78">
            <v>85</v>
          </cell>
          <cell r="W78">
            <v>90</v>
          </cell>
          <cell r="X78">
            <v>82</v>
          </cell>
          <cell r="Y78">
            <v>80</v>
          </cell>
          <cell r="Z78">
            <v>80</v>
          </cell>
          <cell r="AA78">
            <v>90</v>
          </cell>
          <cell r="AB78">
            <v>80</v>
          </cell>
          <cell r="AC78">
            <v>85</v>
          </cell>
          <cell r="AD78">
            <v>87</v>
          </cell>
          <cell r="AE78">
            <v>81</v>
          </cell>
          <cell r="AF78">
            <v>81</v>
          </cell>
          <cell r="AG78">
            <v>80</v>
          </cell>
          <cell r="AH78">
            <v>80</v>
          </cell>
          <cell r="AI78">
            <v>80</v>
          </cell>
          <cell r="AJ78">
            <v>84</v>
          </cell>
          <cell r="AK78">
            <v>81</v>
          </cell>
          <cell r="AL78">
            <v>81</v>
          </cell>
          <cell r="AM78">
            <v>85</v>
          </cell>
          <cell r="AN78">
            <v>85</v>
          </cell>
          <cell r="AO78">
            <v>87</v>
          </cell>
          <cell r="AP78">
            <v>72</v>
          </cell>
          <cell r="AQ78">
            <v>86</v>
          </cell>
          <cell r="AR78">
            <v>80</v>
          </cell>
          <cell r="AS78">
            <v>80</v>
          </cell>
        </row>
        <row r="79">
          <cell r="A79">
            <v>79</v>
          </cell>
          <cell r="B79">
            <v>9</v>
          </cell>
          <cell r="C79" t="str">
            <v>Seni Budaya</v>
          </cell>
          <cell r="E79">
            <v>70</v>
          </cell>
          <cell r="F79">
            <v>91</v>
          </cell>
          <cell r="G79">
            <v>80</v>
          </cell>
          <cell r="H79">
            <v>76</v>
          </cell>
          <cell r="I79">
            <v>80</v>
          </cell>
          <cell r="J79">
            <v>83</v>
          </cell>
          <cell r="K79">
            <v>77</v>
          </cell>
          <cell r="L79">
            <v>90</v>
          </cell>
          <cell r="M79">
            <v>87</v>
          </cell>
          <cell r="N79">
            <v>81</v>
          </cell>
          <cell r="O79">
            <v>80</v>
          </cell>
          <cell r="P79">
            <v>77</v>
          </cell>
          <cell r="Q79">
            <v>75</v>
          </cell>
          <cell r="R79">
            <v>81</v>
          </cell>
          <cell r="S79">
            <v>90</v>
          </cell>
          <cell r="T79">
            <v>86</v>
          </cell>
          <cell r="U79">
            <v>85</v>
          </cell>
          <cell r="V79">
            <v>91</v>
          </cell>
          <cell r="W79">
            <v>85</v>
          </cell>
          <cell r="X79">
            <v>76</v>
          </cell>
          <cell r="Y79">
            <v>77</v>
          </cell>
          <cell r="Z79">
            <v>84</v>
          </cell>
          <cell r="AA79">
            <v>81</v>
          </cell>
          <cell r="AB79">
            <v>80</v>
          </cell>
          <cell r="AC79">
            <v>83</v>
          </cell>
          <cell r="AD79">
            <v>80</v>
          </cell>
          <cell r="AE79">
            <v>80</v>
          </cell>
          <cell r="AF79">
            <v>83</v>
          </cell>
          <cell r="AG79">
            <v>81</v>
          </cell>
          <cell r="AH79">
            <v>75</v>
          </cell>
          <cell r="AI79">
            <v>76</v>
          </cell>
          <cell r="AJ79">
            <v>81</v>
          </cell>
          <cell r="AK79">
            <v>80</v>
          </cell>
          <cell r="AL79">
            <v>83</v>
          </cell>
          <cell r="AM79">
            <v>80</v>
          </cell>
          <cell r="AN79">
            <v>82</v>
          </cell>
          <cell r="AO79">
            <v>85</v>
          </cell>
          <cell r="AP79">
            <v>75</v>
          </cell>
          <cell r="AQ79">
            <v>84</v>
          </cell>
          <cell r="AR79">
            <v>83</v>
          </cell>
          <cell r="AS79">
            <v>83</v>
          </cell>
        </row>
        <row r="80">
          <cell r="A80">
            <v>80</v>
          </cell>
          <cell r="B80">
            <v>10</v>
          </cell>
          <cell r="C80" t="str">
            <v>Pendidikan Jasmani</v>
          </cell>
          <cell r="E80">
            <v>70</v>
          </cell>
          <cell r="F80">
            <v>80</v>
          </cell>
          <cell r="G80">
            <v>82</v>
          </cell>
          <cell r="H80">
            <v>76</v>
          </cell>
          <cell r="I80">
            <v>83</v>
          </cell>
          <cell r="J80">
            <v>75</v>
          </cell>
          <cell r="K80">
            <v>76</v>
          </cell>
          <cell r="L80">
            <v>84</v>
          </cell>
          <cell r="M80">
            <v>85</v>
          </cell>
          <cell r="N80">
            <v>80</v>
          </cell>
          <cell r="O80">
            <v>76</v>
          </cell>
          <cell r="P80">
            <v>81</v>
          </cell>
          <cell r="Q80">
            <v>80</v>
          </cell>
          <cell r="R80">
            <v>80</v>
          </cell>
          <cell r="S80">
            <v>80</v>
          </cell>
          <cell r="T80">
            <v>80</v>
          </cell>
          <cell r="U80">
            <v>80</v>
          </cell>
          <cell r="V80">
            <v>82</v>
          </cell>
          <cell r="W80">
            <v>90</v>
          </cell>
          <cell r="X80">
            <v>80</v>
          </cell>
          <cell r="Y80">
            <v>78</v>
          </cell>
          <cell r="Z80">
            <v>80</v>
          </cell>
          <cell r="AA80">
            <v>86</v>
          </cell>
          <cell r="AB80">
            <v>82</v>
          </cell>
          <cell r="AC80">
            <v>80</v>
          </cell>
          <cell r="AD80">
            <v>81</v>
          </cell>
          <cell r="AE80">
            <v>85</v>
          </cell>
          <cell r="AF80">
            <v>81</v>
          </cell>
          <cell r="AG80">
            <v>75</v>
          </cell>
          <cell r="AH80">
            <v>80</v>
          </cell>
          <cell r="AI80">
            <v>81</v>
          </cell>
          <cell r="AJ80">
            <v>77</v>
          </cell>
          <cell r="AK80">
            <v>75</v>
          </cell>
          <cell r="AL80">
            <v>80</v>
          </cell>
          <cell r="AM80">
            <v>76</v>
          </cell>
          <cell r="AN80">
            <v>78</v>
          </cell>
          <cell r="AO80">
            <v>80</v>
          </cell>
          <cell r="AP80">
            <v>79</v>
          </cell>
          <cell r="AQ80">
            <v>82</v>
          </cell>
          <cell r="AR80">
            <v>78</v>
          </cell>
          <cell r="AS80">
            <v>76</v>
          </cell>
        </row>
        <row r="81">
          <cell r="A81">
            <v>81</v>
          </cell>
          <cell r="B81">
            <v>11</v>
          </cell>
          <cell r="C81" t="str">
            <v>a. Ketrampilan</v>
          </cell>
          <cell r="E81">
            <v>70</v>
          </cell>
          <cell r="F81">
            <v>91</v>
          </cell>
          <cell r="G81">
            <v>80</v>
          </cell>
          <cell r="H81">
            <v>76</v>
          </cell>
          <cell r="I81">
            <v>80</v>
          </cell>
          <cell r="J81">
            <v>83</v>
          </cell>
          <cell r="K81">
            <v>77</v>
          </cell>
          <cell r="L81">
            <v>90</v>
          </cell>
          <cell r="M81">
            <v>87</v>
          </cell>
          <cell r="N81">
            <v>81</v>
          </cell>
          <cell r="O81">
            <v>80</v>
          </cell>
          <cell r="P81">
            <v>77</v>
          </cell>
          <cell r="Q81">
            <v>75</v>
          </cell>
          <cell r="R81">
            <v>81</v>
          </cell>
          <cell r="S81">
            <v>90</v>
          </cell>
          <cell r="T81">
            <v>86</v>
          </cell>
          <cell r="U81">
            <v>85</v>
          </cell>
          <cell r="V81">
            <v>91</v>
          </cell>
          <cell r="W81">
            <v>85</v>
          </cell>
          <cell r="X81">
            <v>76</v>
          </cell>
          <cell r="Y81">
            <v>77</v>
          </cell>
          <cell r="Z81">
            <v>84</v>
          </cell>
          <cell r="AA81">
            <v>81</v>
          </cell>
          <cell r="AB81">
            <v>80</v>
          </cell>
          <cell r="AC81">
            <v>83</v>
          </cell>
          <cell r="AD81">
            <v>80</v>
          </cell>
          <cell r="AE81">
            <v>80</v>
          </cell>
          <cell r="AF81">
            <v>83</v>
          </cell>
          <cell r="AG81">
            <v>81</v>
          </cell>
          <cell r="AH81">
            <v>75</v>
          </cell>
          <cell r="AI81">
            <v>76</v>
          </cell>
          <cell r="AJ81">
            <v>81</v>
          </cell>
          <cell r="AK81">
            <v>80</v>
          </cell>
          <cell r="AL81">
            <v>83</v>
          </cell>
          <cell r="AM81">
            <v>80</v>
          </cell>
          <cell r="AN81">
            <v>82</v>
          </cell>
          <cell r="AO81">
            <v>85</v>
          </cell>
          <cell r="AP81">
            <v>75</v>
          </cell>
          <cell r="AQ81">
            <v>84</v>
          </cell>
          <cell r="AR81">
            <v>83</v>
          </cell>
          <cell r="AS81">
            <v>83</v>
          </cell>
        </row>
        <row r="82">
          <cell r="A82">
            <v>82</v>
          </cell>
          <cell r="C82" t="str">
            <v>b. TIK</v>
          </cell>
          <cell r="E82">
            <v>70</v>
          </cell>
          <cell r="F82">
            <v>91</v>
          </cell>
          <cell r="G82">
            <v>80</v>
          </cell>
          <cell r="H82">
            <v>76</v>
          </cell>
          <cell r="I82">
            <v>80</v>
          </cell>
          <cell r="J82">
            <v>83</v>
          </cell>
          <cell r="K82">
            <v>77</v>
          </cell>
          <cell r="L82">
            <v>90</v>
          </cell>
          <cell r="M82">
            <v>87</v>
          </cell>
          <cell r="N82">
            <v>81</v>
          </cell>
          <cell r="O82">
            <v>80</v>
          </cell>
          <cell r="P82">
            <v>77</v>
          </cell>
          <cell r="Q82">
            <v>75</v>
          </cell>
          <cell r="R82">
            <v>81</v>
          </cell>
          <cell r="S82">
            <v>90</v>
          </cell>
          <cell r="T82">
            <v>86</v>
          </cell>
          <cell r="U82">
            <v>85</v>
          </cell>
          <cell r="V82">
            <v>91</v>
          </cell>
          <cell r="W82">
            <v>85</v>
          </cell>
          <cell r="X82">
            <v>76</v>
          </cell>
          <cell r="Y82">
            <v>77</v>
          </cell>
          <cell r="Z82">
            <v>84</v>
          </cell>
          <cell r="AA82">
            <v>81</v>
          </cell>
          <cell r="AB82">
            <v>80</v>
          </cell>
          <cell r="AC82">
            <v>83</v>
          </cell>
          <cell r="AD82">
            <v>80</v>
          </cell>
          <cell r="AE82">
            <v>80</v>
          </cell>
          <cell r="AF82">
            <v>83</v>
          </cell>
          <cell r="AG82">
            <v>81</v>
          </cell>
          <cell r="AH82">
            <v>75</v>
          </cell>
          <cell r="AI82">
            <v>76</v>
          </cell>
          <cell r="AJ82">
            <v>81</v>
          </cell>
          <cell r="AK82">
            <v>80</v>
          </cell>
          <cell r="AL82">
            <v>83</v>
          </cell>
          <cell r="AM82">
            <v>80</v>
          </cell>
          <cell r="AN82">
            <v>82</v>
          </cell>
          <cell r="AO82">
            <v>85</v>
          </cell>
          <cell r="AP82">
            <v>75</v>
          </cell>
          <cell r="AQ82">
            <v>84</v>
          </cell>
          <cell r="AR82">
            <v>83</v>
          </cell>
          <cell r="AS82">
            <v>83</v>
          </cell>
        </row>
        <row r="83">
          <cell r="A83">
            <v>83</v>
          </cell>
          <cell r="B83" t="str">
            <v>B</v>
          </cell>
          <cell r="C83" t="str">
            <v>Muatan Lokal</v>
          </cell>
        </row>
        <row r="84">
          <cell r="A84">
            <v>84</v>
          </cell>
          <cell r="C84" t="str">
            <v>a. Bahasa Jawa</v>
          </cell>
          <cell r="E84">
            <v>65</v>
          </cell>
          <cell r="F84">
            <v>85</v>
          </cell>
          <cell r="G84">
            <v>80</v>
          </cell>
          <cell r="H84">
            <v>80</v>
          </cell>
          <cell r="I84">
            <v>91</v>
          </cell>
          <cell r="J84">
            <v>90</v>
          </cell>
          <cell r="K84">
            <v>85</v>
          </cell>
          <cell r="L84">
            <v>90</v>
          </cell>
          <cell r="M84">
            <v>85</v>
          </cell>
          <cell r="N84">
            <v>81</v>
          </cell>
          <cell r="O84">
            <v>87</v>
          </cell>
          <cell r="P84">
            <v>85</v>
          </cell>
          <cell r="Q84">
            <v>95</v>
          </cell>
          <cell r="R84">
            <v>95</v>
          </cell>
          <cell r="S84">
            <v>95</v>
          </cell>
          <cell r="T84">
            <v>80</v>
          </cell>
          <cell r="U84">
            <v>85</v>
          </cell>
          <cell r="V84">
            <v>95</v>
          </cell>
          <cell r="W84">
            <v>82</v>
          </cell>
          <cell r="X84">
            <v>75</v>
          </cell>
          <cell r="Y84">
            <v>73</v>
          </cell>
          <cell r="Z84">
            <v>81</v>
          </cell>
          <cell r="AA84">
            <v>85</v>
          </cell>
          <cell r="AB84">
            <v>73</v>
          </cell>
          <cell r="AC84">
            <v>75</v>
          </cell>
          <cell r="AD84">
            <v>85</v>
          </cell>
          <cell r="AE84">
            <v>93</v>
          </cell>
          <cell r="AF84">
            <v>83</v>
          </cell>
          <cell r="AG84">
            <v>78</v>
          </cell>
          <cell r="AH84">
            <v>84</v>
          </cell>
          <cell r="AI84">
            <v>81</v>
          </cell>
          <cell r="AJ84">
            <v>85</v>
          </cell>
          <cell r="AK84">
            <v>75</v>
          </cell>
          <cell r="AL84">
            <v>75</v>
          </cell>
          <cell r="AM84">
            <v>85</v>
          </cell>
          <cell r="AN84">
            <v>85</v>
          </cell>
          <cell r="AO84">
            <v>89</v>
          </cell>
          <cell r="AP84">
            <v>72</v>
          </cell>
          <cell r="AQ84">
            <v>92</v>
          </cell>
          <cell r="AR84">
            <v>83</v>
          </cell>
          <cell r="AS84">
            <v>72</v>
          </cell>
        </row>
        <row r="85">
          <cell r="A85">
            <v>85</v>
          </cell>
          <cell r="C85" t="str">
            <v>b. Ke-NU-an</v>
          </cell>
          <cell r="E85">
            <v>70</v>
          </cell>
          <cell r="F85">
            <v>80</v>
          </cell>
          <cell r="G85">
            <v>75</v>
          </cell>
          <cell r="H85">
            <v>72</v>
          </cell>
          <cell r="I85">
            <v>81</v>
          </cell>
          <cell r="J85">
            <v>70</v>
          </cell>
          <cell r="K85">
            <v>70</v>
          </cell>
          <cell r="L85">
            <v>75</v>
          </cell>
          <cell r="M85">
            <v>80</v>
          </cell>
          <cell r="N85">
            <v>77</v>
          </cell>
          <cell r="O85">
            <v>80</v>
          </cell>
          <cell r="P85">
            <v>70</v>
          </cell>
          <cell r="Q85">
            <v>70</v>
          </cell>
          <cell r="R85">
            <v>75</v>
          </cell>
          <cell r="S85">
            <v>81</v>
          </cell>
          <cell r="T85">
            <v>73</v>
          </cell>
          <cell r="U85">
            <v>75</v>
          </cell>
          <cell r="V85">
            <v>80</v>
          </cell>
          <cell r="W85">
            <v>80</v>
          </cell>
          <cell r="X85">
            <v>80</v>
          </cell>
          <cell r="Y85">
            <v>70</v>
          </cell>
          <cell r="Z85">
            <v>80</v>
          </cell>
          <cell r="AA85">
            <v>80</v>
          </cell>
          <cell r="AB85">
            <v>78</v>
          </cell>
          <cell r="AC85">
            <v>74</v>
          </cell>
          <cell r="AD85">
            <v>73</v>
          </cell>
          <cell r="AE85">
            <v>77</v>
          </cell>
          <cell r="AF85">
            <v>80</v>
          </cell>
          <cell r="AG85">
            <v>77</v>
          </cell>
          <cell r="AH85">
            <v>74</v>
          </cell>
          <cell r="AI85">
            <v>75</v>
          </cell>
          <cell r="AJ85">
            <v>72</v>
          </cell>
          <cell r="AK85">
            <v>75</v>
          </cell>
          <cell r="AL85">
            <v>70</v>
          </cell>
          <cell r="AM85">
            <v>73</v>
          </cell>
          <cell r="AN85">
            <v>80</v>
          </cell>
          <cell r="AO85">
            <v>80</v>
          </cell>
          <cell r="AP85">
            <v>80</v>
          </cell>
          <cell r="AQ85">
            <v>78</v>
          </cell>
          <cell r="AR85">
            <v>82</v>
          </cell>
          <cell r="AS85">
            <v>81</v>
          </cell>
        </row>
        <row r="86">
          <cell r="A86">
            <v>86</v>
          </cell>
          <cell r="F86" t="str">
            <v>Deskripsi Kemajuan Belajar</v>
          </cell>
          <cell r="G86" t="str">
            <v>Deskripsi Kemajuan Belajar</v>
          </cell>
          <cell r="H86" t="str">
            <v>Deskripsi Kemajuan Belajar</v>
          </cell>
          <cell r="I86" t="str">
            <v>Deskripsi Kemajuan Belajar</v>
          </cell>
          <cell r="J86" t="str">
            <v>Deskripsi Kemajuan Belajar</v>
          </cell>
          <cell r="K86" t="str">
            <v>Deskripsi Kemajuan Belajar</v>
          </cell>
          <cell r="L86" t="str">
            <v>Deskripsi Kemajuan Belajar</v>
          </cell>
          <cell r="M86" t="str">
            <v>Deskripsi Kemajuan Belajar</v>
          </cell>
          <cell r="N86" t="str">
            <v>Deskripsi Kemajuan Belajar</v>
          </cell>
          <cell r="O86" t="str">
            <v>Deskripsi Kemajuan Belajar</v>
          </cell>
          <cell r="P86" t="str">
            <v>Deskripsi Kemajuan Belajar</v>
          </cell>
          <cell r="Q86" t="str">
            <v>Deskripsi Kemajuan Belajar</v>
          </cell>
          <cell r="R86" t="str">
            <v>Deskripsi Kemajuan Belajar</v>
          </cell>
          <cell r="S86" t="str">
            <v>Deskripsi Kemajuan Belajar</v>
          </cell>
          <cell r="T86" t="str">
            <v>Deskripsi Kemajuan Belajar</v>
          </cell>
          <cell r="U86" t="str">
            <v>Deskripsi Kemajuan Belajar</v>
          </cell>
          <cell r="V86" t="str">
            <v>Deskripsi Kemajuan Belajar</v>
          </cell>
          <cell r="W86" t="str">
            <v>Deskripsi Kemajuan Belajar</v>
          </cell>
          <cell r="X86" t="str">
            <v>Deskripsi Kemajuan Belajar</v>
          </cell>
          <cell r="Y86" t="str">
            <v>Deskripsi Kemajuan Belajar</v>
          </cell>
          <cell r="Z86" t="str">
            <v>Deskripsi Kemajuan Belajar</v>
          </cell>
          <cell r="AA86" t="str">
            <v>Deskripsi Kemajuan Belajar</v>
          </cell>
          <cell r="AB86" t="str">
            <v>Deskripsi Kemajuan Belajar</v>
          </cell>
          <cell r="AC86" t="str">
            <v>Deskripsi Kemajuan Belajar</v>
          </cell>
          <cell r="AD86" t="str">
            <v>Deskripsi Kemajuan Belajar</v>
          </cell>
          <cell r="AE86" t="str">
            <v>Deskripsi Kemajuan Belajar</v>
          </cell>
          <cell r="AF86" t="str">
            <v>Deskripsi Kemajuan Belajar</v>
          </cell>
          <cell r="AG86" t="str">
            <v>Deskripsi Kemajuan Belajar</v>
          </cell>
          <cell r="AH86" t="str">
            <v>Deskripsi Kemajuan Belajar</v>
          </cell>
          <cell r="AI86" t="str">
            <v>Deskripsi Kemajuan Belajar</v>
          </cell>
          <cell r="AJ86" t="str">
            <v>Deskripsi Kemajuan Belajar</v>
          </cell>
          <cell r="AK86" t="str">
            <v>Deskripsi Kemajuan Belajar</v>
          </cell>
          <cell r="AL86" t="str">
            <v>Deskripsi Kemajuan Belajar</v>
          </cell>
          <cell r="AM86" t="str">
            <v>Deskripsi Kemajuan Belajar</v>
          </cell>
          <cell r="AN86" t="str">
            <v>Deskripsi Kemajuan Belajar</v>
          </cell>
          <cell r="AO86" t="str">
            <v>Deskripsi Kemajuan Belajar</v>
          </cell>
          <cell r="AP86" t="str">
            <v>Deskripsi Kemajuan Belajar</v>
          </cell>
          <cell r="AQ86" t="str">
            <v>Deskripsi Kemajuan Belajar</v>
          </cell>
          <cell r="AR86" t="str">
            <v>Deskripsi Kemajuan Belajar</v>
          </cell>
          <cell r="AS86" t="str">
            <v>Deskripsi Kemajuan Belajar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  <cell r="B89">
            <v>1</v>
          </cell>
          <cell r="C89" t="str">
            <v>a. Qur'an Hadits</v>
          </cell>
          <cell r="E89">
            <v>75</v>
          </cell>
          <cell r="F89" t="str">
            <v>Sangat Baik</v>
          </cell>
          <cell r="G89" t="str">
            <v>Baik</v>
          </cell>
          <cell r="H89" t="str">
            <v>Baik</v>
          </cell>
          <cell r="I89" t="str">
            <v>Baik</v>
          </cell>
          <cell r="J89" t="str">
            <v>Sangat Baik</v>
          </cell>
          <cell r="K89" t="str">
            <v>Baik</v>
          </cell>
          <cell r="L89" t="str">
            <v>Sangat Baik</v>
          </cell>
          <cell r="M89" t="str">
            <v>Sangat Baik</v>
          </cell>
          <cell r="N89" t="str">
            <v>Baik</v>
          </cell>
          <cell r="O89" t="str">
            <v>Sangat Baik</v>
          </cell>
          <cell r="P89" t="str">
            <v>Baik</v>
          </cell>
          <cell r="Q89" t="str">
            <v>Baik</v>
          </cell>
          <cell r="R89" t="str">
            <v>Baik</v>
          </cell>
          <cell r="S89" t="str">
            <v>Sangat Baik</v>
          </cell>
          <cell r="T89" t="str">
            <v>Baik</v>
          </cell>
          <cell r="U89" t="str">
            <v>Sangat Baik</v>
          </cell>
          <cell r="V89" t="str">
            <v>Baik</v>
          </cell>
          <cell r="W89" t="str">
            <v>Baik</v>
          </cell>
          <cell r="X89" t="str">
            <v>Baik</v>
          </cell>
          <cell r="Y89" t="str">
            <v>Baik</v>
          </cell>
          <cell r="Z89" t="str">
            <v>Baik</v>
          </cell>
          <cell r="AA89" t="str">
            <v>Baik</v>
          </cell>
          <cell r="AB89" t="str">
            <v>Sangat Baik</v>
          </cell>
          <cell r="AC89" t="str">
            <v>Cukup</v>
          </cell>
          <cell r="AD89" t="str">
            <v>Sangat Baik</v>
          </cell>
          <cell r="AE89" t="str">
            <v>Baik</v>
          </cell>
          <cell r="AF89" t="str">
            <v>Sangat Baik</v>
          </cell>
          <cell r="AG89" t="str">
            <v>Baik</v>
          </cell>
          <cell r="AH89" t="str">
            <v>Baik</v>
          </cell>
          <cell r="AI89" t="str">
            <v>Sangat Baik</v>
          </cell>
          <cell r="AJ89" t="str">
            <v>Sangat Baik</v>
          </cell>
          <cell r="AK89" t="str">
            <v>Baik</v>
          </cell>
          <cell r="AL89" t="str">
            <v>Baik</v>
          </cell>
          <cell r="AM89" t="str">
            <v>Sangat Baik</v>
          </cell>
          <cell r="AN89" t="str">
            <v>Baik</v>
          </cell>
          <cell r="AO89" t="str">
            <v>Sangat Baik</v>
          </cell>
          <cell r="AP89" t="str">
            <v>Baik</v>
          </cell>
          <cell r="AQ89" t="str">
            <v>Sangat Baik</v>
          </cell>
          <cell r="AR89" t="str">
            <v>Sangat Baik</v>
          </cell>
          <cell r="AS89" t="str">
            <v>Baik</v>
          </cell>
        </row>
        <row r="90">
          <cell r="A90">
            <v>90</v>
          </cell>
          <cell r="C90" t="str">
            <v>b. aqidah akhlak</v>
          </cell>
          <cell r="E90">
            <v>75</v>
          </cell>
          <cell r="F90" t="str">
            <v>Baik</v>
          </cell>
          <cell r="G90" t="str">
            <v>Baik</v>
          </cell>
          <cell r="H90" t="str">
            <v>Baik</v>
          </cell>
          <cell r="I90" t="str">
            <v>Baik</v>
          </cell>
          <cell r="J90" t="str">
            <v>Baik</v>
          </cell>
          <cell r="K90" t="str">
            <v>Baik</v>
          </cell>
          <cell r="L90" t="str">
            <v>Baik</v>
          </cell>
          <cell r="M90" t="str">
            <v>Baik</v>
          </cell>
          <cell r="N90" t="str">
            <v>Baik</v>
          </cell>
          <cell r="O90" t="str">
            <v>Sangat Baik</v>
          </cell>
          <cell r="P90" t="str">
            <v>Baik</v>
          </cell>
          <cell r="Q90" t="str">
            <v>Baik</v>
          </cell>
          <cell r="R90" t="str">
            <v>Baik</v>
          </cell>
          <cell r="S90" t="str">
            <v>Baik</v>
          </cell>
          <cell r="T90" t="str">
            <v>Baik</v>
          </cell>
          <cell r="U90" t="str">
            <v>Baik</v>
          </cell>
          <cell r="V90" t="str">
            <v>Baik</v>
          </cell>
          <cell r="W90" t="str">
            <v>Baik</v>
          </cell>
          <cell r="X90" t="str">
            <v>Baik</v>
          </cell>
          <cell r="Y90" t="str">
            <v>Baik</v>
          </cell>
          <cell r="Z90" t="str">
            <v>Baik</v>
          </cell>
          <cell r="AA90" t="str">
            <v>Sangat Baik</v>
          </cell>
          <cell r="AB90" t="str">
            <v>Sangat Baik</v>
          </cell>
          <cell r="AC90" t="str">
            <v>Baik</v>
          </cell>
          <cell r="AD90" t="str">
            <v>Baik</v>
          </cell>
          <cell r="AE90" t="str">
            <v>Baik</v>
          </cell>
          <cell r="AF90" t="str">
            <v>Baik</v>
          </cell>
          <cell r="AG90" t="str">
            <v>Baik</v>
          </cell>
          <cell r="AH90" t="str">
            <v>Baik</v>
          </cell>
          <cell r="AI90" t="str">
            <v>Baik</v>
          </cell>
          <cell r="AJ90" t="str">
            <v>Baik</v>
          </cell>
          <cell r="AK90" t="str">
            <v>Cukup</v>
          </cell>
          <cell r="AL90" t="str">
            <v>Baik</v>
          </cell>
          <cell r="AM90" t="str">
            <v>Baik</v>
          </cell>
          <cell r="AN90" t="str">
            <v>Baik</v>
          </cell>
          <cell r="AO90" t="str">
            <v>Baik</v>
          </cell>
          <cell r="AP90" t="str">
            <v>Baik</v>
          </cell>
          <cell r="AQ90" t="str">
            <v>Sangat Baik</v>
          </cell>
          <cell r="AR90" t="str">
            <v>Baik</v>
          </cell>
          <cell r="AS90" t="str">
            <v>Baik</v>
          </cell>
        </row>
        <row r="91">
          <cell r="A91">
            <v>91</v>
          </cell>
          <cell r="C91" t="str">
            <v>c. Fiqih</v>
          </cell>
          <cell r="E91">
            <v>75</v>
          </cell>
          <cell r="F91" t="str">
            <v>Sangat Baik</v>
          </cell>
          <cell r="G91" t="str">
            <v>Sangat Baik</v>
          </cell>
          <cell r="H91" t="str">
            <v>Baik</v>
          </cell>
          <cell r="I91" t="str">
            <v>Baik</v>
          </cell>
          <cell r="J91" t="str">
            <v>Sangat Baik</v>
          </cell>
          <cell r="K91" t="str">
            <v>Baik</v>
          </cell>
          <cell r="L91" t="str">
            <v>Sangat Baik</v>
          </cell>
          <cell r="M91" t="str">
            <v>Sangat Baik</v>
          </cell>
          <cell r="N91" t="str">
            <v>Baik</v>
          </cell>
          <cell r="O91" t="str">
            <v>Sangat Baik</v>
          </cell>
          <cell r="P91" t="str">
            <v>Baik</v>
          </cell>
          <cell r="Q91" t="str">
            <v>Sangat Baik</v>
          </cell>
          <cell r="R91" t="str">
            <v>Baik</v>
          </cell>
          <cell r="S91" t="str">
            <v>Sangat Baik</v>
          </cell>
          <cell r="T91" t="str">
            <v>Sangat Baik</v>
          </cell>
          <cell r="U91" t="str">
            <v>Sangat Baik</v>
          </cell>
          <cell r="V91" t="str">
            <v>Sangat Baik</v>
          </cell>
          <cell r="W91" t="str">
            <v>Baik</v>
          </cell>
          <cell r="X91" t="str">
            <v>Baik</v>
          </cell>
          <cell r="Y91" t="str">
            <v>Sangat Baik</v>
          </cell>
          <cell r="Z91" t="str">
            <v>Baik</v>
          </cell>
          <cell r="AA91" t="str">
            <v>Sangat Baik</v>
          </cell>
          <cell r="AB91" t="str">
            <v>Baik</v>
          </cell>
          <cell r="AC91" t="str">
            <v>Baik</v>
          </cell>
          <cell r="AD91" t="str">
            <v>Sangat Baik</v>
          </cell>
          <cell r="AE91" t="str">
            <v>Baik</v>
          </cell>
          <cell r="AF91" t="str">
            <v>Sangat Baik</v>
          </cell>
          <cell r="AG91" t="str">
            <v>Sangat Baik</v>
          </cell>
          <cell r="AH91" t="str">
            <v>Baik</v>
          </cell>
          <cell r="AI91" t="str">
            <v>Baik</v>
          </cell>
          <cell r="AJ91" t="str">
            <v>Sangat Baik</v>
          </cell>
          <cell r="AK91" t="str">
            <v>Baik</v>
          </cell>
          <cell r="AL91" t="str">
            <v>Baik</v>
          </cell>
          <cell r="AM91" t="str">
            <v>Sangat Baik</v>
          </cell>
          <cell r="AN91" t="str">
            <v>Baik</v>
          </cell>
          <cell r="AO91" t="str">
            <v>Sangat Baik</v>
          </cell>
          <cell r="AP91" t="str">
            <v>Baik</v>
          </cell>
          <cell r="AQ91" t="str">
            <v>Sangat Baik</v>
          </cell>
          <cell r="AR91" t="str">
            <v>Baik</v>
          </cell>
          <cell r="AS91" t="str">
            <v>Sangat Baik</v>
          </cell>
        </row>
        <row r="92">
          <cell r="A92">
            <v>92</v>
          </cell>
          <cell r="C92" t="str">
            <v>d. Sejarah Kebudayaan Islam</v>
          </cell>
          <cell r="E92">
            <v>70</v>
          </cell>
          <cell r="F92" t="str">
            <v>Sangat Baik</v>
          </cell>
          <cell r="G92" t="str">
            <v>Baik</v>
          </cell>
          <cell r="H92" t="str">
            <v>Cukup</v>
          </cell>
          <cell r="I92" t="str">
            <v>Baik</v>
          </cell>
          <cell r="J92" t="str">
            <v>Baik</v>
          </cell>
          <cell r="K92" t="str">
            <v>Baik</v>
          </cell>
          <cell r="L92" t="str">
            <v>Baik</v>
          </cell>
          <cell r="M92" t="str">
            <v>Baik</v>
          </cell>
          <cell r="N92" t="str">
            <v>Cukup</v>
          </cell>
          <cell r="O92" t="str">
            <v>Baik</v>
          </cell>
          <cell r="P92" t="str">
            <v>Cukup</v>
          </cell>
          <cell r="Q92" t="str">
            <v>Cukup</v>
          </cell>
          <cell r="R92" t="str">
            <v>Sangat Baik</v>
          </cell>
          <cell r="S92" t="str">
            <v>Sangat Baik</v>
          </cell>
          <cell r="T92" t="str">
            <v>Baik</v>
          </cell>
          <cell r="U92" t="str">
            <v>Baik</v>
          </cell>
          <cell r="V92" t="str">
            <v>Baik</v>
          </cell>
          <cell r="W92" t="str">
            <v>Sangat Baik</v>
          </cell>
          <cell r="X92" t="str">
            <v>Baik</v>
          </cell>
          <cell r="Y92" t="str">
            <v>Baik</v>
          </cell>
          <cell r="Z92" t="str">
            <v>Baik</v>
          </cell>
          <cell r="AA92" t="str">
            <v>Baik</v>
          </cell>
          <cell r="AB92" t="str">
            <v>Sangat Baik</v>
          </cell>
          <cell r="AC92" t="str">
            <v>Baik</v>
          </cell>
          <cell r="AD92" t="str">
            <v>Baik</v>
          </cell>
          <cell r="AE92" t="str">
            <v>Sangat Baik</v>
          </cell>
          <cell r="AF92" t="str">
            <v>Sangat Baik</v>
          </cell>
          <cell r="AG92" t="str">
            <v>Cukup</v>
          </cell>
          <cell r="AH92" t="str">
            <v>Baik</v>
          </cell>
          <cell r="AI92" t="str">
            <v>Baik</v>
          </cell>
          <cell r="AJ92" t="str">
            <v>Baik</v>
          </cell>
          <cell r="AK92" t="str">
            <v>Baik</v>
          </cell>
          <cell r="AL92" t="str">
            <v>Baik</v>
          </cell>
          <cell r="AM92" t="str">
            <v>Baik</v>
          </cell>
          <cell r="AN92" t="str">
            <v>Cukup</v>
          </cell>
          <cell r="AO92" t="str">
            <v>Sangat Baik</v>
          </cell>
          <cell r="AP92" t="str">
            <v>Baik</v>
          </cell>
          <cell r="AQ92" t="str">
            <v>Sangat Baik</v>
          </cell>
          <cell r="AR92" t="str">
            <v>Baik</v>
          </cell>
          <cell r="AS92" t="str">
            <v>Sangat Baik</v>
          </cell>
        </row>
        <row r="93">
          <cell r="A93">
            <v>93</v>
          </cell>
          <cell r="B93">
            <v>2</v>
          </cell>
          <cell r="C93" t="str">
            <v>Pendidikan Kewaraganegaraan</v>
          </cell>
          <cell r="E93">
            <v>70</v>
          </cell>
          <cell r="F93" t="str">
            <v>Baik</v>
          </cell>
          <cell r="G93" t="str">
            <v>Baik</v>
          </cell>
          <cell r="H93" t="str">
            <v>Baik</v>
          </cell>
          <cell r="I93" t="str">
            <v>Baik</v>
          </cell>
          <cell r="J93" t="str">
            <v>Baik</v>
          </cell>
          <cell r="K93" t="str">
            <v>Baik</v>
          </cell>
          <cell r="L93" t="str">
            <v>Baik</v>
          </cell>
          <cell r="M93" t="str">
            <v>Baik</v>
          </cell>
          <cell r="N93" t="str">
            <v>Baik</v>
          </cell>
          <cell r="O93" t="str">
            <v>Baik</v>
          </cell>
          <cell r="P93" t="str">
            <v>Cukup</v>
          </cell>
          <cell r="Q93" t="str">
            <v>Baik</v>
          </cell>
          <cell r="R93" t="str">
            <v>Baik</v>
          </cell>
          <cell r="S93" t="str">
            <v>Baik</v>
          </cell>
          <cell r="T93" t="str">
            <v>Baik</v>
          </cell>
          <cell r="U93" t="str">
            <v>Baik</v>
          </cell>
          <cell r="V93" t="str">
            <v>Sangat Baik</v>
          </cell>
          <cell r="W93" t="str">
            <v>Baik</v>
          </cell>
          <cell r="X93" t="str">
            <v>Baik</v>
          </cell>
          <cell r="Y93" t="str">
            <v>Baik</v>
          </cell>
          <cell r="Z93" t="str">
            <v>Baik</v>
          </cell>
          <cell r="AA93" t="str">
            <v>Baik</v>
          </cell>
          <cell r="AB93" t="str">
            <v>Baik</v>
          </cell>
          <cell r="AC93" t="str">
            <v>Cukup</v>
          </cell>
          <cell r="AD93" t="str">
            <v>Baik</v>
          </cell>
          <cell r="AE93" t="str">
            <v>Baik</v>
          </cell>
          <cell r="AF93" t="str">
            <v>Baik</v>
          </cell>
          <cell r="AG93" t="str">
            <v>Baik</v>
          </cell>
          <cell r="AH93" t="str">
            <v>Cukup</v>
          </cell>
          <cell r="AI93" t="str">
            <v>Baik</v>
          </cell>
          <cell r="AJ93" t="str">
            <v>Baik</v>
          </cell>
          <cell r="AK93" t="str">
            <v>Cukup</v>
          </cell>
          <cell r="AL93" t="str">
            <v>Baik</v>
          </cell>
          <cell r="AM93" t="str">
            <v>Baik</v>
          </cell>
          <cell r="AN93" t="str">
            <v>Baik</v>
          </cell>
          <cell r="AO93" t="str">
            <v>Sangat Baik</v>
          </cell>
          <cell r="AP93" t="str">
            <v>Baik</v>
          </cell>
          <cell r="AQ93" t="str">
            <v>Baik</v>
          </cell>
          <cell r="AR93" t="str">
            <v>Baik</v>
          </cell>
          <cell r="AS93" t="str">
            <v>Baik</v>
          </cell>
        </row>
        <row r="94">
          <cell r="A94">
            <v>94</v>
          </cell>
          <cell r="B94">
            <v>3</v>
          </cell>
          <cell r="C94" t="str">
            <v>Bahasa Indonesia</v>
          </cell>
          <cell r="E94">
            <v>65</v>
          </cell>
          <cell r="F94" t="str">
            <v>Sangat Baik</v>
          </cell>
          <cell r="G94" t="str">
            <v>Sangat Baik</v>
          </cell>
          <cell r="H94" t="str">
            <v>Sangat Baik</v>
          </cell>
          <cell r="I94" t="str">
            <v>Sangat Baik</v>
          </cell>
          <cell r="J94" t="str">
            <v>Sangat Baik</v>
          </cell>
          <cell r="K94" t="str">
            <v>Sangat Baik</v>
          </cell>
          <cell r="L94" t="str">
            <v>Sangat Baik</v>
          </cell>
          <cell r="M94" t="str">
            <v>Sangat Baik</v>
          </cell>
          <cell r="N94" t="str">
            <v>Sangat Baik</v>
          </cell>
          <cell r="O94" t="str">
            <v>Sangat Baik</v>
          </cell>
          <cell r="P94" t="str">
            <v>Sangat Baik</v>
          </cell>
          <cell r="Q94" t="str">
            <v>Sangat Baik</v>
          </cell>
          <cell r="R94" t="str">
            <v>Sangat Baik</v>
          </cell>
          <cell r="S94" t="str">
            <v>Sangat Baik</v>
          </cell>
          <cell r="T94" t="str">
            <v>Sangat Baik</v>
          </cell>
          <cell r="U94" t="str">
            <v>Baik</v>
          </cell>
          <cell r="V94" t="str">
            <v>Sangat Baik</v>
          </cell>
          <cell r="W94" t="str">
            <v>Baik</v>
          </cell>
          <cell r="X94" t="str">
            <v>Baik</v>
          </cell>
          <cell r="Y94" t="str">
            <v>Sangat Baik</v>
          </cell>
          <cell r="Z94" t="str">
            <v>Sangat Baik</v>
          </cell>
          <cell r="AA94" t="str">
            <v>Sangat Baik</v>
          </cell>
          <cell r="AB94" t="str">
            <v>Baik</v>
          </cell>
          <cell r="AC94" t="str">
            <v>Baik</v>
          </cell>
          <cell r="AD94" t="str">
            <v>Sangat Baik</v>
          </cell>
          <cell r="AE94" t="str">
            <v>Baik</v>
          </cell>
          <cell r="AF94" t="str">
            <v>Sangat Baik</v>
          </cell>
          <cell r="AG94" t="str">
            <v>Sangat Baik</v>
          </cell>
          <cell r="AH94" t="str">
            <v>Baik</v>
          </cell>
          <cell r="AI94" t="str">
            <v>Sangat Baik</v>
          </cell>
          <cell r="AJ94" t="str">
            <v>Sangat Baik</v>
          </cell>
          <cell r="AK94" t="str">
            <v>Baik</v>
          </cell>
          <cell r="AL94" t="str">
            <v>Baik</v>
          </cell>
          <cell r="AM94" t="str">
            <v>Sangat Baik</v>
          </cell>
          <cell r="AN94" t="str">
            <v>Sangat Baik</v>
          </cell>
          <cell r="AO94" t="str">
            <v>Sangat Baik</v>
          </cell>
          <cell r="AP94" t="str">
            <v>Sangat Baik</v>
          </cell>
          <cell r="AQ94" t="str">
            <v>Sangat Baik</v>
          </cell>
          <cell r="AR94" t="str">
            <v>Sangat Baik</v>
          </cell>
          <cell r="AS94" t="str">
            <v>Sangat Baik</v>
          </cell>
        </row>
        <row r="95">
          <cell r="A95">
            <v>95</v>
          </cell>
          <cell r="B95">
            <v>4</v>
          </cell>
          <cell r="C95" t="str">
            <v>Bahasa Arab</v>
          </cell>
          <cell r="E95">
            <v>65</v>
          </cell>
          <cell r="F95" t="str">
            <v>Sangat Baik</v>
          </cell>
          <cell r="G95" t="str">
            <v>Baik</v>
          </cell>
          <cell r="H95" t="str">
            <v>Sangat Baik</v>
          </cell>
          <cell r="I95" t="str">
            <v>Sangat Baik</v>
          </cell>
          <cell r="J95" t="str">
            <v>Baik</v>
          </cell>
          <cell r="K95" t="str">
            <v>Baik</v>
          </cell>
          <cell r="L95" t="str">
            <v>Sangat Baik</v>
          </cell>
          <cell r="M95" t="str">
            <v>Sangat Baik</v>
          </cell>
          <cell r="N95" t="str">
            <v>Sangat Baik</v>
          </cell>
          <cell r="O95" t="str">
            <v>Sangat Baik</v>
          </cell>
          <cell r="P95" t="str">
            <v>Baik</v>
          </cell>
          <cell r="Q95" t="str">
            <v>Baik</v>
          </cell>
          <cell r="R95" t="str">
            <v>Sangat Baik</v>
          </cell>
          <cell r="S95" t="str">
            <v>Sangat Baik</v>
          </cell>
          <cell r="T95" t="str">
            <v>Baik</v>
          </cell>
          <cell r="U95" t="str">
            <v>Baik</v>
          </cell>
          <cell r="V95" t="str">
            <v>Sangat Baik</v>
          </cell>
          <cell r="W95" t="str">
            <v>Sangat Baik</v>
          </cell>
          <cell r="X95" t="str">
            <v>Baik</v>
          </cell>
          <cell r="Y95" t="str">
            <v>Baik</v>
          </cell>
          <cell r="Z95" t="str">
            <v>Baik</v>
          </cell>
          <cell r="AA95" t="str">
            <v>Sangat Baik</v>
          </cell>
          <cell r="AB95" t="str">
            <v>Baik</v>
          </cell>
          <cell r="AC95" t="str">
            <v>Baik</v>
          </cell>
          <cell r="AD95" t="str">
            <v>Sangat Baik</v>
          </cell>
          <cell r="AE95" t="str">
            <v>Baik</v>
          </cell>
          <cell r="AF95" t="str">
            <v>Sangat Baik</v>
          </cell>
          <cell r="AG95" t="str">
            <v>Baik</v>
          </cell>
          <cell r="AH95" t="str">
            <v>Baik</v>
          </cell>
          <cell r="AI95" t="str">
            <v>Sangat Baik</v>
          </cell>
          <cell r="AJ95" t="str">
            <v>Baik</v>
          </cell>
          <cell r="AK95" t="str">
            <v>Baik</v>
          </cell>
          <cell r="AL95" t="str">
            <v>Sangat Baik</v>
          </cell>
          <cell r="AM95" t="str">
            <v>Baik</v>
          </cell>
          <cell r="AN95" t="str">
            <v>Baik</v>
          </cell>
          <cell r="AO95" t="str">
            <v>Sangat Baik</v>
          </cell>
          <cell r="AP95" t="str">
            <v>Baik</v>
          </cell>
          <cell r="AQ95" t="str">
            <v>Baik</v>
          </cell>
          <cell r="AR95" t="str">
            <v>Baik</v>
          </cell>
          <cell r="AS95" t="str">
            <v>Sangat Baik</v>
          </cell>
        </row>
        <row r="96">
          <cell r="A96">
            <v>96</v>
          </cell>
          <cell r="B96">
            <v>5</v>
          </cell>
          <cell r="C96" t="str">
            <v>Bahasa Inggris</v>
          </cell>
          <cell r="E96">
            <v>65</v>
          </cell>
          <cell r="F96" t="str">
            <v>Sangat Baik</v>
          </cell>
          <cell r="G96" t="str">
            <v>Cukup</v>
          </cell>
          <cell r="H96" t="str">
            <v>Baik</v>
          </cell>
          <cell r="I96" t="str">
            <v>Sangat Baik</v>
          </cell>
          <cell r="J96" t="str">
            <v>Baik</v>
          </cell>
          <cell r="K96" t="str">
            <v>Cukup</v>
          </cell>
          <cell r="L96" t="str">
            <v>Cukup</v>
          </cell>
          <cell r="M96" t="str">
            <v>Sangat Baik</v>
          </cell>
          <cell r="N96" t="str">
            <v>Sangat Baik</v>
          </cell>
          <cell r="O96" t="str">
            <v>Baik</v>
          </cell>
          <cell r="P96" t="str">
            <v>Cukup</v>
          </cell>
          <cell r="Q96" t="str">
            <v>Baik</v>
          </cell>
          <cell r="R96" t="str">
            <v>Cukup</v>
          </cell>
          <cell r="S96" t="str">
            <v>Baik</v>
          </cell>
          <cell r="T96" t="str">
            <v>Baik</v>
          </cell>
          <cell r="U96" t="str">
            <v>Sangat Baik</v>
          </cell>
          <cell r="V96" t="str">
            <v>Sangat Baik</v>
          </cell>
          <cell r="W96" t="str">
            <v>Baik</v>
          </cell>
          <cell r="X96" t="str">
            <v>Cukup</v>
          </cell>
          <cell r="Y96" t="str">
            <v>Baik</v>
          </cell>
          <cell r="Z96" t="str">
            <v>Baik</v>
          </cell>
          <cell r="AA96" t="str">
            <v>Sangat Baik</v>
          </cell>
          <cell r="AB96" t="str">
            <v>Cukup</v>
          </cell>
          <cell r="AC96" t="str">
            <v>Sangat Baik</v>
          </cell>
          <cell r="AD96" t="str">
            <v>Sangat Baik</v>
          </cell>
          <cell r="AE96" t="str">
            <v>Cukup</v>
          </cell>
          <cell r="AF96" t="str">
            <v>Baik</v>
          </cell>
          <cell r="AG96" t="str">
            <v>Baik</v>
          </cell>
          <cell r="AH96" t="str">
            <v>Cukup</v>
          </cell>
          <cell r="AI96" t="str">
            <v>Sangat Baik</v>
          </cell>
          <cell r="AJ96" t="str">
            <v>Sangat Baik</v>
          </cell>
          <cell r="AK96" t="str">
            <v>Cukup</v>
          </cell>
          <cell r="AL96" t="str">
            <v>Sangat Baik</v>
          </cell>
          <cell r="AM96" t="str">
            <v>Sangat Baik</v>
          </cell>
          <cell r="AN96" t="str">
            <v>Sangat Baik</v>
          </cell>
          <cell r="AO96" t="str">
            <v>Sangat Baik</v>
          </cell>
          <cell r="AP96" t="str">
            <v>Baik</v>
          </cell>
          <cell r="AQ96" t="str">
            <v>Baik</v>
          </cell>
          <cell r="AR96" t="str">
            <v>Baik</v>
          </cell>
          <cell r="AS96" t="str">
            <v>Baik</v>
          </cell>
        </row>
        <row r="97">
          <cell r="A97">
            <v>97</v>
          </cell>
          <cell r="B97">
            <v>6</v>
          </cell>
          <cell r="C97" t="str">
            <v>Matematika</v>
          </cell>
          <cell r="E97">
            <v>65</v>
          </cell>
          <cell r="F97" t="str">
            <v>Baik</v>
          </cell>
          <cell r="G97" t="str">
            <v>Cukup</v>
          </cell>
          <cell r="H97" t="str">
            <v>Cukup</v>
          </cell>
          <cell r="I97" t="str">
            <v>Sangat Baik</v>
          </cell>
          <cell r="J97" t="str">
            <v>Baik</v>
          </cell>
          <cell r="K97" t="str">
            <v>Baik</v>
          </cell>
          <cell r="L97" t="str">
            <v>Baik</v>
          </cell>
          <cell r="M97" t="str">
            <v>Sangat Baik</v>
          </cell>
          <cell r="N97" t="str">
            <v>Cukup</v>
          </cell>
          <cell r="O97" t="str">
            <v>Baik</v>
          </cell>
          <cell r="P97" t="str">
            <v>Cukup</v>
          </cell>
          <cell r="Q97" t="str">
            <v>Baik</v>
          </cell>
          <cell r="R97" t="str">
            <v>Baik</v>
          </cell>
          <cell r="S97" t="str">
            <v>Cukup</v>
          </cell>
          <cell r="T97" t="str">
            <v>Cukup</v>
          </cell>
          <cell r="U97" t="str">
            <v>Sangat Baik</v>
          </cell>
          <cell r="V97" t="str">
            <v>Sangat Baik</v>
          </cell>
          <cell r="W97" t="str">
            <v>Sangat Baik</v>
          </cell>
          <cell r="X97" t="str">
            <v>Cukup</v>
          </cell>
          <cell r="Y97" t="str">
            <v>Cukup</v>
          </cell>
          <cell r="Z97" t="str">
            <v>Cukup</v>
          </cell>
          <cell r="AA97" t="str">
            <v>Baik</v>
          </cell>
          <cell r="AB97" t="str">
            <v>Baik</v>
          </cell>
          <cell r="AC97" t="str">
            <v>Baik</v>
          </cell>
          <cell r="AD97" t="str">
            <v>Baik</v>
          </cell>
          <cell r="AE97" t="str">
            <v>Baik</v>
          </cell>
          <cell r="AF97" t="str">
            <v>Baik</v>
          </cell>
          <cell r="AG97" t="str">
            <v>Baik</v>
          </cell>
          <cell r="AH97" t="str">
            <v>Cukup</v>
          </cell>
          <cell r="AI97" t="str">
            <v>Baik</v>
          </cell>
          <cell r="AJ97" t="str">
            <v>Baik</v>
          </cell>
          <cell r="AK97" t="str">
            <v>Cukup</v>
          </cell>
          <cell r="AL97" t="str">
            <v>Baik</v>
          </cell>
          <cell r="AM97" t="str">
            <v>Baik</v>
          </cell>
          <cell r="AN97" t="str">
            <v>Cukup</v>
          </cell>
          <cell r="AO97" t="str">
            <v>Baik</v>
          </cell>
          <cell r="AP97" t="str">
            <v>Cukup</v>
          </cell>
          <cell r="AQ97" t="str">
            <v>Baik</v>
          </cell>
          <cell r="AR97" t="str">
            <v>Cukup</v>
          </cell>
          <cell r="AS97" t="str">
            <v>Cukup</v>
          </cell>
        </row>
        <row r="98">
          <cell r="A98">
            <v>98</v>
          </cell>
          <cell r="B98">
            <v>7</v>
          </cell>
          <cell r="C98" t="str">
            <v>Ilmu Pengetahuan Alam</v>
          </cell>
          <cell r="E98">
            <v>65</v>
          </cell>
          <cell r="F98" t="str">
            <v>Baik</v>
          </cell>
          <cell r="G98" t="str">
            <v>Baik</v>
          </cell>
          <cell r="H98" t="str">
            <v>Sangat Baik</v>
          </cell>
          <cell r="I98" t="str">
            <v>Sangat Baik</v>
          </cell>
          <cell r="J98" t="str">
            <v>Sangat Baik</v>
          </cell>
          <cell r="K98" t="str">
            <v>Sangat Baik</v>
          </cell>
          <cell r="L98" t="str">
            <v>Baik</v>
          </cell>
          <cell r="M98" t="str">
            <v>Sangat Baik</v>
          </cell>
          <cell r="N98" t="str">
            <v>Baik</v>
          </cell>
          <cell r="O98" t="str">
            <v>Sangat Baik</v>
          </cell>
          <cell r="P98" t="str">
            <v>Baik</v>
          </cell>
          <cell r="Q98" t="str">
            <v>Baik</v>
          </cell>
          <cell r="R98" t="str">
            <v>Sangat Baik</v>
          </cell>
          <cell r="S98" t="str">
            <v>Baik</v>
          </cell>
          <cell r="T98" t="str">
            <v>Sangat Baik</v>
          </cell>
          <cell r="U98" t="str">
            <v>Baik</v>
          </cell>
          <cell r="V98" t="str">
            <v>Sangat Baik</v>
          </cell>
          <cell r="W98" t="str">
            <v>Sangat Baik</v>
          </cell>
          <cell r="X98" t="str">
            <v>Baik</v>
          </cell>
          <cell r="Y98" t="str">
            <v>Baik</v>
          </cell>
          <cell r="Z98" t="str">
            <v>Baik</v>
          </cell>
          <cell r="AA98" t="str">
            <v>Sangat Baik</v>
          </cell>
          <cell r="AB98" t="str">
            <v>Sangat Baik</v>
          </cell>
          <cell r="AC98" t="str">
            <v>Sangat Baik</v>
          </cell>
          <cell r="AD98" t="str">
            <v>Baik</v>
          </cell>
          <cell r="AE98" t="str">
            <v>Sangat Baik</v>
          </cell>
          <cell r="AF98" t="str">
            <v>Sangat Baik</v>
          </cell>
          <cell r="AG98" t="str">
            <v>Baik</v>
          </cell>
          <cell r="AH98" t="str">
            <v>Sangat Baik</v>
          </cell>
          <cell r="AI98" t="str">
            <v>Sangat Baik</v>
          </cell>
          <cell r="AJ98" t="str">
            <v>Baik</v>
          </cell>
          <cell r="AK98" t="str">
            <v>Sangat Baik</v>
          </cell>
          <cell r="AL98" t="str">
            <v>Baik</v>
          </cell>
          <cell r="AM98" t="str">
            <v>Baik</v>
          </cell>
          <cell r="AN98" t="str">
            <v>Baik</v>
          </cell>
          <cell r="AO98" t="str">
            <v>Sangat Baik</v>
          </cell>
          <cell r="AP98" t="str">
            <v>Sangat Baik</v>
          </cell>
          <cell r="AQ98" t="str">
            <v>Baik</v>
          </cell>
          <cell r="AR98" t="str">
            <v>Baik</v>
          </cell>
          <cell r="AS98" t="str">
            <v>Baik</v>
          </cell>
        </row>
        <row r="99">
          <cell r="A99">
            <v>99</v>
          </cell>
          <cell r="B99">
            <v>8</v>
          </cell>
          <cell r="C99" t="str">
            <v>Ilmu Pengetahuan Sosial</v>
          </cell>
          <cell r="E99">
            <v>65</v>
          </cell>
          <cell r="F99" t="str">
            <v>Sangat Baik</v>
          </cell>
          <cell r="G99" t="str">
            <v>Cukup</v>
          </cell>
          <cell r="H99" t="str">
            <v>Cukup</v>
          </cell>
          <cell r="I99" t="str">
            <v>Baik</v>
          </cell>
          <cell r="J99" t="str">
            <v>Baik</v>
          </cell>
          <cell r="K99" t="str">
            <v>Baik</v>
          </cell>
          <cell r="L99" t="str">
            <v>Baik</v>
          </cell>
          <cell r="M99" t="str">
            <v>Baik</v>
          </cell>
          <cell r="N99" t="str">
            <v>Baik</v>
          </cell>
          <cell r="O99" t="str">
            <v>Baik</v>
          </cell>
          <cell r="P99" t="str">
            <v>Cukup</v>
          </cell>
          <cell r="Q99" t="str">
            <v>Baik</v>
          </cell>
          <cell r="R99" t="str">
            <v>Baik</v>
          </cell>
          <cell r="S99" t="str">
            <v>Baik</v>
          </cell>
          <cell r="T99" t="str">
            <v>Cukup</v>
          </cell>
          <cell r="U99" t="str">
            <v>Baik</v>
          </cell>
          <cell r="V99" t="str">
            <v>Baik</v>
          </cell>
          <cell r="W99" t="str">
            <v>Sangat Baik</v>
          </cell>
          <cell r="X99" t="str">
            <v>Baik</v>
          </cell>
          <cell r="Y99" t="str">
            <v>Baik</v>
          </cell>
          <cell r="Z99" t="str">
            <v>Baik</v>
          </cell>
          <cell r="AA99" t="str">
            <v>Sangat Baik</v>
          </cell>
          <cell r="AB99" t="str">
            <v>Baik</v>
          </cell>
          <cell r="AC99" t="str">
            <v>Baik</v>
          </cell>
          <cell r="AD99" t="str">
            <v>Baik</v>
          </cell>
          <cell r="AE99" t="str">
            <v>Baik</v>
          </cell>
          <cell r="AF99" t="str">
            <v>Baik</v>
          </cell>
          <cell r="AG99" t="str">
            <v>Baik</v>
          </cell>
          <cell r="AH99" t="str">
            <v>Baik</v>
          </cell>
          <cell r="AI99" t="str">
            <v>Baik</v>
          </cell>
          <cell r="AJ99" t="str">
            <v>Baik</v>
          </cell>
          <cell r="AK99" t="str">
            <v>Baik</v>
          </cell>
          <cell r="AL99" t="str">
            <v>Baik</v>
          </cell>
          <cell r="AM99" t="str">
            <v>Baik</v>
          </cell>
          <cell r="AN99" t="str">
            <v>Baik</v>
          </cell>
          <cell r="AO99" t="str">
            <v>Baik</v>
          </cell>
          <cell r="AP99" t="str">
            <v>Cukup</v>
          </cell>
          <cell r="AQ99" t="str">
            <v>Baik</v>
          </cell>
          <cell r="AR99" t="str">
            <v>Baik</v>
          </cell>
          <cell r="AS99" t="str">
            <v>Baik</v>
          </cell>
        </row>
        <row r="100">
          <cell r="A100">
            <v>100</v>
          </cell>
          <cell r="B100">
            <v>9</v>
          </cell>
          <cell r="C100" t="str">
            <v>Seni Budaya</v>
          </cell>
          <cell r="E100">
            <v>70</v>
          </cell>
          <cell r="F100" t="str">
            <v>Sangat Baik</v>
          </cell>
          <cell r="G100" t="str">
            <v>Baik</v>
          </cell>
          <cell r="H100" t="str">
            <v>Cukup</v>
          </cell>
          <cell r="I100" t="str">
            <v>Baik</v>
          </cell>
          <cell r="J100" t="str">
            <v>Baik</v>
          </cell>
          <cell r="K100" t="str">
            <v>Cukup</v>
          </cell>
          <cell r="L100" t="str">
            <v>Sangat Baik</v>
          </cell>
          <cell r="M100" t="str">
            <v>Baik</v>
          </cell>
          <cell r="N100" t="str">
            <v>Baik</v>
          </cell>
          <cell r="O100" t="str">
            <v>Baik</v>
          </cell>
          <cell r="P100" t="str">
            <v>Cukup</v>
          </cell>
          <cell r="Q100" t="str">
            <v>Cukup</v>
          </cell>
          <cell r="R100" t="str">
            <v>Baik</v>
          </cell>
          <cell r="S100" t="str">
            <v>Sangat Baik</v>
          </cell>
          <cell r="T100" t="str">
            <v>Baik</v>
          </cell>
          <cell r="U100" t="str">
            <v>Baik</v>
          </cell>
          <cell r="V100" t="str">
            <v>Sangat Baik</v>
          </cell>
          <cell r="W100" t="str">
            <v>Baik</v>
          </cell>
          <cell r="X100" t="str">
            <v>Cukup</v>
          </cell>
          <cell r="Y100" t="str">
            <v>Cukup</v>
          </cell>
          <cell r="Z100" t="str">
            <v>Baik</v>
          </cell>
          <cell r="AA100" t="str">
            <v>Baik</v>
          </cell>
          <cell r="AB100" t="str">
            <v>Baik</v>
          </cell>
          <cell r="AC100" t="str">
            <v>Baik</v>
          </cell>
          <cell r="AD100" t="str">
            <v>Baik</v>
          </cell>
          <cell r="AE100" t="str">
            <v>Baik</v>
          </cell>
          <cell r="AF100" t="str">
            <v>Baik</v>
          </cell>
          <cell r="AG100" t="str">
            <v>Baik</v>
          </cell>
          <cell r="AH100" t="str">
            <v>Cukup</v>
          </cell>
          <cell r="AI100" t="str">
            <v>Cukup</v>
          </cell>
          <cell r="AJ100" t="str">
            <v>Baik</v>
          </cell>
          <cell r="AK100" t="str">
            <v>Baik</v>
          </cell>
          <cell r="AL100" t="str">
            <v>Baik</v>
          </cell>
          <cell r="AM100" t="str">
            <v>Baik</v>
          </cell>
          <cell r="AN100" t="str">
            <v>Baik</v>
          </cell>
          <cell r="AO100" t="str">
            <v>Baik</v>
          </cell>
          <cell r="AP100" t="str">
            <v>Cukup</v>
          </cell>
          <cell r="AQ100" t="str">
            <v>Baik</v>
          </cell>
          <cell r="AR100" t="str">
            <v>Baik</v>
          </cell>
          <cell r="AS100" t="str">
            <v>Baik</v>
          </cell>
        </row>
        <row r="101">
          <cell r="A101">
            <v>101</v>
          </cell>
          <cell r="B101">
            <v>10</v>
          </cell>
          <cell r="C101" t="str">
            <v>Pendidikan Jasmani</v>
          </cell>
          <cell r="E101">
            <v>70</v>
          </cell>
          <cell r="F101" t="str">
            <v>Baik</v>
          </cell>
          <cell r="G101" t="str">
            <v>Baik</v>
          </cell>
          <cell r="H101" t="str">
            <v>Cukup</v>
          </cell>
          <cell r="I101" t="str">
            <v>Baik</v>
          </cell>
          <cell r="J101" t="str">
            <v>Cukup</v>
          </cell>
          <cell r="K101" t="str">
            <v>Cukup</v>
          </cell>
          <cell r="L101" t="str">
            <v>Baik</v>
          </cell>
          <cell r="M101" t="str">
            <v>Baik</v>
          </cell>
          <cell r="N101" t="str">
            <v>Baik</v>
          </cell>
          <cell r="O101" t="str">
            <v>Cukup</v>
          </cell>
          <cell r="P101" t="str">
            <v>Baik</v>
          </cell>
          <cell r="Q101" t="str">
            <v>Baik</v>
          </cell>
          <cell r="R101" t="str">
            <v>Baik</v>
          </cell>
          <cell r="S101" t="str">
            <v>Baik</v>
          </cell>
          <cell r="T101" t="str">
            <v>Baik</v>
          </cell>
          <cell r="U101" t="str">
            <v>Baik</v>
          </cell>
          <cell r="V101" t="str">
            <v>Baik</v>
          </cell>
          <cell r="W101" t="str">
            <v>Sangat Baik</v>
          </cell>
          <cell r="X101" t="str">
            <v>Baik</v>
          </cell>
          <cell r="Y101" t="str">
            <v>Cukup</v>
          </cell>
          <cell r="Z101" t="str">
            <v>Baik</v>
          </cell>
          <cell r="AA101" t="str">
            <v>Baik</v>
          </cell>
          <cell r="AB101" t="str">
            <v>Baik</v>
          </cell>
          <cell r="AC101" t="str">
            <v>Baik</v>
          </cell>
          <cell r="AD101" t="str">
            <v>Baik</v>
          </cell>
          <cell r="AE101" t="str">
            <v>Baik</v>
          </cell>
          <cell r="AF101" t="str">
            <v>Baik</v>
          </cell>
          <cell r="AG101" t="str">
            <v>Cukup</v>
          </cell>
          <cell r="AH101" t="str">
            <v>Baik</v>
          </cell>
          <cell r="AI101" t="str">
            <v>Baik</v>
          </cell>
          <cell r="AJ101" t="str">
            <v>Cukup</v>
          </cell>
          <cell r="AK101" t="str">
            <v>Cukup</v>
          </cell>
          <cell r="AL101" t="str">
            <v>Baik</v>
          </cell>
          <cell r="AM101" t="str">
            <v>Cukup</v>
          </cell>
          <cell r="AN101" t="str">
            <v>Cukup</v>
          </cell>
          <cell r="AO101" t="str">
            <v>Baik</v>
          </cell>
          <cell r="AP101" t="str">
            <v>Cukup</v>
          </cell>
          <cell r="AQ101" t="str">
            <v>Baik</v>
          </cell>
          <cell r="AR101" t="str">
            <v>Cukup</v>
          </cell>
          <cell r="AS101" t="str">
            <v>Cukup</v>
          </cell>
        </row>
        <row r="102">
          <cell r="A102">
            <v>102</v>
          </cell>
          <cell r="B102">
            <v>11</v>
          </cell>
          <cell r="C102" t="str">
            <v>a. Ketrampilan</v>
          </cell>
          <cell r="E102">
            <v>70</v>
          </cell>
          <cell r="F102" t="str">
            <v>Sangat Baik</v>
          </cell>
          <cell r="G102" t="str">
            <v>Baik</v>
          </cell>
          <cell r="H102" t="str">
            <v>Cukup</v>
          </cell>
          <cell r="I102" t="str">
            <v>Baik</v>
          </cell>
          <cell r="J102" t="str">
            <v>Baik</v>
          </cell>
          <cell r="K102" t="str">
            <v>Cukup</v>
          </cell>
          <cell r="L102" t="str">
            <v>Sangat Baik</v>
          </cell>
          <cell r="M102" t="str">
            <v>Baik</v>
          </cell>
          <cell r="N102" t="str">
            <v>Baik</v>
          </cell>
          <cell r="O102" t="str">
            <v>Baik</v>
          </cell>
          <cell r="P102" t="str">
            <v>Cukup</v>
          </cell>
          <cell r="Q102" t="str">
            <v>Cukup</v>
          </cell>
          <cell r="R102" t="str">
            <v>Baik</v>
          </cell>
          <cell r="S102" t="str">
            <v>Sangat Baik</v>
          </cell>
          <cell r="T102" t="str">
            <v>Baik</v>
          </cell>
          <cell r="U102" t="str">
            <v>Baik</v>
          </cell>
          <cell r="V102" t="str">
            <v>Sangat Baik</v>
          </cell>
          <cell r="W102" t="str">
            <v>Baik</v>
          </cell>
          <cell r="X102" t="str">
            <v>Cukup</v>
          </cell>
          <cell r="Y102" t="str">
            <v>Cukup</v>
          </cell>
          <cell r="Z102" t="str">
            <v>Baik</v>
          </cell>
          <cell r="AA102" t="str">
            <v>Baik</v>
          </cell>
          <cell r="AB102" t="str">
            <v>Baik</v>
          </cell>
          <cell r="AC102" t="str">
            <v>Baik</v>
          </cell>
          <cell r="AD102" t="str">
            <v>Baik</v>
          </cell>
          <cell r="AE102" t="str">
            <v>Baik</v>
          </cell>
          <cell r="AF102" t="str">
            <v>Baik</v>
          </cell>
          <cell r="AG102" t="str">
            <v>Baik</v>
          </cell>
          <cell r="AH102" t="str">
            <v>Cukup</v>
          </cell>
          <cell r="AI102" t="str">
            <v>Cukup</v>
          </cell>
          <cell r="AJ102" t="str">
            <v>Baik</v>
          </cell>
          <cell r="AK102" t="str">
            <v>Baik</v>
          </cell>
          <cell r="AL102" t="str">
            <v>Baik</v>
          </cell>
          <cell r="AM102" t="str">
            <v>Baik</v>
          </cell>
          <cell r="AN102" t="str">
            <v>Baik</v>
          </cell>
          <cell r="AO102" t="str">
            <v>Baik</v>
          </cell>
          <cell r="AP102" t="str">
            <v>Cukup</v>
          </cell>
          <cell r="AQ102" t="str">
            <v>Baik</v>
          </cell>
          <cell r="AR102" t="str">
            <v>Baik</v>
          </cell>
          <cell r="AS102" t="str">
            <v>Baik</v>
          </cell>
        </row>
        <row r="103">
          <cell r="A103">
            <v>103</v>
          </cell>
          <cell r="C103" t="str">
            <v>b. TIK</v>
          </cell>
          <cell r="E103">
            <v>70</v>
          </cell>
          <cell r="F103" t="str">
            <v>Sangat Baik</v>
          </cell>
          <cell r="G103" t="str">
            <v>Baik</v>
          </cell>
          <cell r="H103" t="str">
            <v>Cukup</v>
          </cell>
          <cell r="I103" t="str">
            <v>Baik</v>
          </cell>
          <cell r="J103" t="str">
            <v>Baik</v>
          </cell>
          <cell r="K103" t="str">
            <v>Cukup</v>
          </cell>
          <cell r="L103" t="str">
            <v>Sangat Baik</v>
          </cell>
          <cell r="M103" t="str">
            <v>Baik</v>
          </cell>
          <cell r="N103" t="str">
            <v>Baik</v>
          </cell>
          <cell r="O103" t="str">
            <v>Baik</v>
          </cell>
          <cell r="P103" t="str">
            <v>Cukup</v>
          </cell>
          <cell r="Q103" t="str">
            <v>Cukup</v>
          </cell>
          <cell r="R103" t="str">
            <v>Baik</v>
          </cell>
          <cell r="S103" t="str">
            <v>Sangat Baik</v>
          </cell>
          <cell r="T103" t="str">
            <v>Baik</v>
          </cell>
          <cell r="U103" t="str">
            <v>Baik</v>
          </cell>
          <cell r="V103" t="str">
            <v>Sangat Baik</v>
          </cell>
          <cell r="W103" t="str">
            <v>Baik</v>
          </cell>
          <cell r="X103" t="str">
            <v>Cukup</v>
          </cell>
          <cell r="Y103" t="str">
            <v>Cukup</v>
          </cell>
          <cell r="Z103" t="str">
            <v>Baik</v>
          </cell>
          <cell r="AA103" t="str">
            <v>Baik</v>
          </cell>
          <cell r="AB103" t="str">
            <v>Baik</v>
          </cell>
          <cell r="AC103" t="str">
            <v>Baik</v>
          </cell>
          <cell r="AD103" t="str">
            <v>Baik</v>
          </cell>
          <cell r="AE103" t="str">
            <v>Baik</v>
          </cell>
          <cell r="AF103" t="str">
            <v>Baik</v>
          </cell>
          <cell r="AG103" t="str">
            <v>Baik</v>
          </cell>
          <cell r="AH103" t="str">
            <v>Cukup</v>
          </cell>
          <cell r="AI103" t="str">
            <v>Cukup</v>
          </cell>
          <cell r="AJ103" t="str">
            <v>Baik</v>
          </cell>
          <cell r="AK103" t="str">
            <v>Baik</v>
          </cell>
          <cell r="AL103" t="str">
            <v>Baik</v>
          </cell>
          <cell r="AM103" t="str">
            <v>Baik</v>
          </cell>
          <cell r="AN103" t="str">
            <v>Baik</v>
          </cell>
          <cell r="AO103" t="str">
            <v>Baik</v>
          </cell>
          <cell r="AP103" t="str">
            <v>Cukup</v>
          </cell>
          <cell r="AQ103" t="str">
            <v>Baik</v>
          </cell>
          <cell r="AR103" t="str">
            <v>Baik</v>
          </cell>
          <cell r="AS103" t="str">
            <v>Baik</v>
          </cell>
        </row>
        <row r="104">
          <cell r="A104">
            <v>104</v>
          </cell>
          <cell r="B104" t="str">
            <v>B</v>
          </cell>
          <cell r="C104" t="str">
            <v>Muatan Lokal</v>
          </cell>
        </row>
        <row r="105">
          <cell r="A105">
            <v>105</v>
          </cell>
          <cell r="C105" t="str">
            <v>a. Bahasa Jawa</v>
          </cell>
          <cell r="E105">
            <v>65</v>
          </cell>
          <cell r="F105" t="str">
            <v>Baik</v>
          </cell>
          <cell r="G105" t="str">
            <v>Baik</v>
          </cell>
          <cell r="H105" t="str">
            <v>Baik</v>
          </cell>
          <cell r="I105" t="str">
            <v>Sangat Baik</v>
          </cell>
          <cell r="J105" t="str">
            <v>Sangat Baik</v>
          </cell>
          <cell r="K105" t="str">
            <v>Baik</v>
          </cell>
          <cell r="L105" t="str">
            <v>Sangat Baik</v>
          </cell>
          <cell r="M105" t="str">
            <v>Baik</v>
          </cell>
          <cell r="N105" t="str">
            <v>Baik</v>
          </cell>
          <cell r="O105" t="str">
            <v>Baik</v>
          </cell>
          <cell r="P105" t="str">
            <v>Baik</v>
          </cell>
          <cell r="Q105" t="str">
            <v>Sangat Baik</v>
          </cell>
          <cell r="R105" t="str">
            <v>Sangat Baik</v>
          </cell>
          <cell r="S105" t="str">
            <v>Sangat Baik</v>
          </cell>
          <cell r="T105" t="str">
            <v>Baik</v>
          </cell>
          <cell r="U105" t="str">
            <v>Baik</v>
          </cell>
          <cell r="V105" t="str">
            <v>Sangat Baik</v>
          </cell>
          <cell r="W105" t="str">
            <v>Baik</v>
          </cell>
          <cell r="X105" t="str">
            <v>Cukup</v>
          </cell>
          <cell r="Y105" t="str">
            <v>Cukup</v>
          </cell>
          <cell r="Z105" t="str">
            <v>Baik</v>
          </cell>
          <cell r="AA105" t="str">
            <v>Baik</v>
          </cell>
          <cell r="AB105" t="str">
            <v>Cukup</v>
          </cell>
          <cell r="AC105" t="str">
            <v>Cukup</v>
          </cell>
          <cell r="AD105" t="str">
            <v>Baik</v>
          </cell>
          <cell r="AE105" t="str">
            <v>Sangat Baik</v>
          </cell>
          <cell r="AF105" t="str">
            <v>Baik</v>
          </cell>
          <cell r="AG105" t="str">
            <v>Cukup</v>
          </cell>
          <cell r="AH105" t="str">
            <v>Baik</v>
          </cell>
          <cell r="AI105" t="str">
            <v>Baik</v>
          </cell>
          <cell r="AJ105" t="str">
            <v>Baik</v>
          </cell>
          <cell r="AK105" t="str">
            <v>Cukup</v>
          </cell>
          <cell r="AL105" t="str">
            <v>Cukup</v>
          </cell>
          <cell r="AM105" t="str">
            <v>Baik</v>
          </cell>
          <cell r="AN105" t="str">
            <v>Baik</v>
          </cell>
          <cell r="AO105" t="str">
            <v>Baik</v>
          </cell>
          <cell r="AP105" t="str">
            <v>Cukup</v>
          </cell>
          <cell r="AQ105" t="str">
            <v>Sangat Baik</v>
          </cell>
          <cell r="AR105" t="str">
            <v>Baik</v>
          </cell>
          <cell r="AS105" t="str">
            <v>Cukup</v>
          </cell>
        </row>
        <row r="106">
          <cell r="A106">
            <v>106</v>
          </cell>
          <cell r="C106" t="str">
            <v>b. Ke-NU-an</v>
          </cell>
          <cell r="E106">
            <v>70</v>
          </cell>
          <cell r="F106" t="str">
            <v>Baik</v>
          </cell>
          <cell r="G106" t="str">
            <v>Cukup</v>
          </cell>
          <cell r="H106" t="str">
            <v>Cukup</v>
          </cell>
          <cell r="I106" t="str">
            <v>Baik</v>
          </cell>
          <cell r="J106" t="str">
            <v>Cukup</v>
          </cell>
          <cell r="K106" t="str">
            <v>Cukup</v>
          </cell>
          <cell r="L106" t="str">
            <v>Cukup</v>
          </cell>
          <cell r="M106" t="str">
            <v>Baik</v>
          </cell>
          <cell r="N106" t="str">
            <v>Cukup</v>
          </cell>
          <cell r="O106" t="str">
            <v>Baik</v>
          </cell>
          <cell r="P106" t="str">
            <v>Cukup</v>
          </cell>
          <cell r="Q106" t="str">
            <v>Cukup</v>
          </cell>
          <cell r="R106" t="str">
            <v>Cukup</v>
          </cell>
          <cell r="S106" t="str">
            <v>Baik</v>
          </cell>
          <cell r="T106" t="str">
            <v>Cukup</v>
          </cell>
          <cell r="U106" t="str">
            <v>Cukup</v>
          </cell>
          <cell r="V106" t="str">
            <v>Baik</v>
          </cell>
          <cell r="W106" t="str">
            <v>Baik</v>
          </cell>
          <cell r="X106" t="str">
            <v>Baik</v>
          </cell>
          <cell r="Y106" t="str">
            <v>Cukup</v>
          </cell>
          <cell r="Z106" t="str">
            <v>Baik</v>
          </cell>
          <cell r="AA106" t="str">
            <v>Baik</v>
          </cell>
          <cell r="AB106" t="str">
            <v>Cukup</v>
          </cell>
          <cell r="AC106" t="str">
            <v>Cukup</v>
          </cell>
          <cell r="AD106" t="str">
            <v>Cukup</v>
          </cell>
          <cell r="AE106" t="str">
            <v>Cukup</v>
          </cell>
          <cell r="AF106" t="str">
            <v>Baik</v>
          </cell>
          <cell r="AG106" t="str">
            <v>Cukup</v>
          </cell>
          <cell r="AH106" t="str">
            <v>Cukup</v>
          </cell>
          <cell r="AI106" t="str">
            <v>Cukup</v>
          </cell>
          <cell r="AJ106" t="str">
            <v>Cukup</v>
          </cell>
          <cell r="AK106" t="str">
            <v>Cukup</v>
          </cell>
          <cell r="AL106" t="str">
            <v>Cukup</v>
          </cell>
          <cell r="AM106" t="str">
            <v>Cukup</v>
          </cell>
          <cell r="AN106" t="str">
            <v>Baik</v>
          </cell>
          <cell r="AO106" t="str">
            <v>Baik</v>
          </cell>
          <cell r="AP106" t="str">
            <v>Baik</v>
          </cell>
          <cell r="AQ106" t="str">
            <v>Cukup</v>
          </cell>
          <cell r="AR106" t="str">
            <v>Baik</v>
          </cell>
          <cell r="AS106" t="str">
            <v>Baik</v>
          </cell>
        </row>
        <row r="107">
          <cell r="A107">
            <v>107</v>
          </cell>
        </row>
        <row r="108">
          <cell r="A108">
            <v>108</v>
          </cell>
          <cell r="B108" t="str">
            <v>Kegiatan Pengembangan Diri</v>
          </cell>
          <cell r="F108" t="str">
            <v>Keterangan</v>
          </cell>
        </row>
        <row r="109">
          <cell r="A109">
            <v>109</v>
          </cell>
          <cell r="B109">
            <v>1</v>
          </cell>
          <cell r="C109" t="str">
            <v>Bimbingan Konseling</v>
          </cell>
          <cell r="F109" t="str">
            <v>Sangat Baik</v>
          </cell>
          <cell r="G109" t="str">
            <v>Sangat Baik</v>
          </cell>
          <cell r="H109" t="str">
            <v>Baik</v>
          </cell>
          <cell r="I109" t="str">
            <v>Sangat Baik</v>
          </cell>
          <cell r="J109" t="str">
            <v>Sangat Baik</v>
          </cell>
          <cell r="K109" t="str">
            <v>Sangat Baik</v>
          </cell>
          <cell r="L109" t="str">
            <v>Baik</v>
          </cell>
          <cell r="M109" t="str">
            <v>Sangat Baik</v>
          </cell>
          <cell r="N109" t="str">
            <v>Sangat Baik</v>
          </cell>
          <cell r="O109" t="str">
            <v>Baik</v>
          </cell>
          <cell r="P109" t="str">
            <v>Baik</v>
          </cell>
          <cell r="Q109" t="str">
            <v>Cukup</v>
          </cell>
          <cell r="R109" t="str">
            <v>Cukup</v>
          </cell>
          <cell r="S109" t="str">
            <v>Baik</v>
          </cell>
          <cell r="T109" t="str">
            <v>Baik</v>
          </cell>
          <cell r="U109" t="str">
            <v>Cukup</v>
          </cell>
          <cell r="V109" t="str">
            <v>Baik</v>
          </cell>
          <cell r="W109" t="str">
            <v>Sangat Baik</v>
          </cell>
          <cell r="X109" t="str">
            <v>Sangat Baik</v>
          </cell>
          <cell r="Y109" t="str">
            <v>Baik</v>
          </cell>
          <cell r="Z109" t="str">
            <v>Baik</v>
          </cell>
          <cell r="AA109" t="str">
            <v>Sangat Baik</v>
          </cell>
          <cell r="AB109" t="str">
            <v>Cukup</v>
          </cell>
          <cell r="AC109" t="str">
            <v>Cukup</v>
          </cell>
          <cell r="AD109" t="str">
            <v>Baik</v>
          </cell>
          <cell r="AE109" t="str">
            <v>Cukup</v>
          </cell>
          <cell r="AF109" t="str">
            <v>Baik</v>
          </cell>
          <cell r="AG109" t="str">
            <v>Baik</v>
          </cell>
          <cell r="AH109" t="str">
            <v>Baik</v>
          </cell>
          <cell r="AI109" t="str">
            <v>Baik</v>
          </cell>
          <cell r="AJ109" t="str">
            <v>Cukup</v>
          </cell>
          <cell r="AK109" t="str">
            <v>Cukup</v>
          </cell>
          <cell r="AL109" t="str">
            <v>Baik</v>
          </cell>
          <cell r="AM109" t="str">
            <v>Baik</v>
          </cell>
          <cell r="AN109" t="str">
            <v>Baik</v>
          </cell>
          <cell r="AO109" t="str">
            <v>Baik</v>
          </cell>
          <cell r="AP109" t="str">
            <v>Cukup</v>
          </cell>
          <cell r="AQ109" t="str">
            <v>Cukup</v>
          </cell>
          <cell r="AR109" t="str">
            <v>Sangat Baik</v>
          </cell>
          <cell r="AS109" t="str">
            <v>Cukup</v>
          </cell>
        </row>
        <row r="110">
          <cell r="A110">
            <v>110</v>
          </cell>
          <cell r="B110">
            <v>2</v>
          </cell>
          <cell r="C110" t="str">
            <v>Dakwah</v>
          </cell>
          <cell r="F110" t="str">
            <v>Cukup</v>
          </cell>
          <cell r="G110" t="str">
            <v>Baik</v>
          </cell>
          <cell r="H110" t="str">
            <v>Baik</v>
          </cell>
          <cell r="I110" t="str">
            <v>Cukup</v>
          </cell>
          <cell r="J110" t="str">
            <v>Sangat Baik</v>
          </cell>
          <cell r="K110" t="str">
            <v>Baik</v>
          </cell>
          <cell r="L110" t="str">
            <v>Baik</v>
          </cell>
          <cell r="M110" t="str">
            <v>Sangat Baik</v>
          </cell>
          <cell r="N110" t="str">
            <v>Baik</v>
          </cell>
          <cell r="O110" t="str">
            <v>Sangat Baik</v>
          </cell>
          <cell r="P110" t="str">
            <v>Sangat Baik</v>
          </cell>
          <cell r="Q110" t="str">
            <v>Sangat Baik</v>
          </cell>
          <cell r="R110" t="str">
            <v>Sangat Baik</v>
          </cell>
          <cell r="S110" t="str">
            <v>Sangat Baik</v>
          </cell>
          <cell r="T110" t="str">
            <v>Sangat Baik</v>
          </cell>
          <cell r="U110" t="str">
            <v>Sangat Baik</v>
          </cell>
          <cell r="V110" t="str">
            <v>Sangat Baik</v>
          </cell>
          <cell r="W110" t="str">
            <v>Sangat Baik</v>
          </cell>
          <cell r="X110" t="str">
            <v>Sangat Baik</v>
          </cell>
          <cell r="Y110" t="str">
            <v>Sangat Baik</v>
          </cell>
          <cell r="Z110" t="str">
            <v>Sangat Baik</v>
          </cell>
          <cell r="AA110" t="str">
            <v>Sangat Baik</v>
          </cell>
          <cell r="AB110" t="str">
            <v>Sangat Baik</v>
          </cell>
          <cell r="AC110" t="str">
            <v>Sangat Baik</v>
          </cell>
          <cell r="AD110" t="str">
            <v>Sangat Baik</v>
          </cell>
          <cell r="AE110" t="str">
            <v>Sangat Baik</v>
          </cell>
          <cell r="AF110" t="str">
            <v>Baik</v>
          </cell>
          <cell r="AG110" t="str">
            <v>Sangat Baik</v>
          </cell>
          <cell r="AH110" t="str">
            <v>Baik</v>
          </cell>
          <cell r="AI110" t="str">
            <v>Sangat Baik</v>
          </cell>
          <cell r="AJ110" t="str">
            <v>Sangat Baik</v>
          </cell>
          <cell r="AK110" t="str">
            <v>Baik</v>
          </cell>
          <cell r="AL110" t="str">
            <v>Sangat Baik</v>
          </cell>
          <cell r="AM110" t="str">
            <v>Sangat Baik</v>
          </cell>
          <cell r="AN110" t="str">
            <v>Sangat Baik</v>
          </cell>
          <cell r="AO110" t="str">
            <v>Sangat Baik</v>
          </cell>
          <cell r="AP110" t="str">
            <v>Sangat Baik</v>
          </cell>
          <cell r="AQ110" t="str">
            <v>Sangat Baik</v>
          </cell>
          <cell r="AR110" t="str">
            <v>Sangat Baik</v>
          </cell>
          <cell r="AS110" t="str">
            <v>Sangat Baik</v>
          </cell>
        </row>
        <row r="111">
          <cell r="A111">
            <v>111</v>
          </cell>
          <cell r="B111" t="str">
            <v>Ketidakhadiran</v>
          </cell>
        </row>
        <row r="112">
          <cell r="A112">
            <v>112</v>
          </cell>
          <cell r="B112">
            <v>1</v>
          </cell>
          <cell r="C112" t="str">
            <v>Sakit</v>
          </cell>
          <cell r="F112">
            <v>0</v>
          </cell>
          <cell r="G112">
            <v>9</v>
          </cell>
          <cell r="H112">
            <v>0</v>
          </cell>
          <cell r="I112">
            <v>4</v>
          </cell>
          <cell r="J112">
            <v>3</v>
          </cell>
          <cell r="K112">
            <v>0</v>
          </cell>
          <cell r="L112">
            <v>1</v>
          </cell>
          <cell r="M112">
            <v>0</v>
          </cell>
          <cell r="N112">
            <v>2</v>
          </cell>
          <cell r="O112">
            <v>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4</v>
          </cell>
          <cell r="V112">
            <v>5</v>
          </cell>
          <cell r="W112">
            <v>0</v>
          </cell>
          <cell r="X112">
            <v>0</v>
          </cell>
          <cell r="Y112">
            <v>1</v>
          </cell>
          <cell r="Z112">
            <v>4</v>
          </cell>
          <cell r="AA112">
            <v>0</v>
          </cell>
          <cell r="AB112">
            <v>4</v>
          </cell>
          <cell r="AC112">
            <v>0</v>
          </cell>
          <cell r="AD112">
            <v>0</v>
          </cell>
          <cell r="AE112">
            <v>2</v>
          </cell>
          <cell r="AF112">
            <v>0</v>
          </cell>
          <cell r="AG112">
            <v>0</v>
          </cell>
          <cell r="AH112">
            <v>6</v>
          </cell>
          <cell r="AI112">
            <v>4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1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</row>
        <row r="113">
          <cell r="A113">
            <v>113</v>
          </cell>
          <cell r="B113">
            <v>2</v>
          </cell>
          <cell r="C113" t="str">
            <v>Ijin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2</v>
          </cell>
          <cell r="K113">
            <v>0</v>
          </cell>
          <cell r="L113">
            <v>0</v>
          </cell>
          <cell r="M113">
            <v>1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1</v>
          </cell>
          <cell r="S113">
            <v>0</v>
          </cell>
          <cell r="T113">
            <v>0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</v>
          </cell>
          <cell r="AB113">
            <v>0</v>
          </cell>
          <cell r="AC113">
            <v>3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2</v>
          </cell>
          <cell r="AR113">
            <v>0</v>
          </cell>
          <cell r="AS113">
            <v>0</v>
          </cell>
        </row>
        <row r="114">
          <cell r="A114">
            <v>114</v>
          </cell>
          <cell r="B114">
            <v>3</v>
          </cell>
          <cell r="C114" t="str">
            <v>Tanpa Keterangan</v>
          </cell>
          <cell r="F114">
            <v>1</v>
          </cell>
          <cell r="G114">
            <v>0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>
            <v>0</v>
          </cell>
          <cell r="AE114">
            <v>1</v>
          </cell>
          <cell r="AF114">
            <v>0</v>
          </cell>
          <cell r="AG114">
            <v>1</v>
          </cell>
          <cell r="AH114">
            <v>2</v>
          </cell>
          <cell r="AI114">
            <v>2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</sheetData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AT KETERANGAN"/>
      <sheetName val="SKHUN 2011"/>
      <sheetName val="SKHUN Terbaru2011"/>
      <sheetName val="Data 2011"/>
      <sheetName val="Sheet2"/>
      <sheetName val="Biji"/>
      <sheetName val="Jumlah"/>
      <sheetName val="TRYOUT"/>
      <sheetName val="Sheet1"/>
      <sheetName val="CEKING"/>
      <sheetName val="RataSemesterUM)"/>
    </sheetNames>
    <sheetDataSet>
      <sheetData sheetId="0"/>
      <sheetData sheetId="1"/>
      <sheetData sheetId="2"/>
      <sheetData sheetId="3">
        <row r="1">
          <cell r="H1">
            <v>1</v>
          </cell>
          <cell r="I1">
            <v>2</v>
          </cell>
          <cell r="J1">
            <v>3</v>
          </cell>
          <cell r="K1">
            <v>1</v>
          </cell>
          <cell r="L1">
            <v>2</v>
          </cell>
          <cell r="M1">
            <v>3</v>
          </cell>
          <cell r="N1">
            <v>1</v>
          </cell>
          <cell r="O1">
            <v>2</v>
          </cell>
          <cell r="P1">
            <v>3</v>
          </cell>
          <cell r="Q1">
            <v>1</v>
          </cell>
          <cell r="R1">
            <v>2</v>
          </cell>
          <cell r="S1">
            <v>3</v>
          </cell>
          <cell r="T1">
            <v>1</v>
          </cell>
          <cell r="U1">
            <v>2</v>
          </cell>
          <cell r="V1">
            <v>3</v>
          </cell>
        </row>
        <row r="2">
          <cell r="A2" t="str">
            <v>No</v>
          </cell>
          <cell r="B2" t="str">
            <v>NAMA</v>
          </cell>
          <cell r="C2" t="str">
            <v>TTL</v>
          </cell>
          <cell r="D2" t="str">
            <v>ORANGE TUA</v>
          </cell>
          <cell r="E2" t="str">
            <v>Induk</v>
          </cell>
          <cell r="F2" t="str">
            <v>NISN</v>
          </cell>
          <cell r="G2" t="str">
            <v>No. Ujian</v>
          </cell>
          <cell r="H2" t="str">
            <v>NS</v>
          </cell>
          <cell r="I2" t="str">
            <v>UN</v>
          </cell>
          <cell r="J2" t="str">
            <v>NA</v>
          </cell>
          <cell r="K2" t="str">
            <v>NS</v>
          </cell>
          <cell r="L2" t="str">
            <v>UN</v>
          </cell>
          <cell r="M2" t="str">
            <v>NA</v>
          </cell>
          <cell r="N2" t="str">
            <v>NS</v>
          </cell>
          <cell r="O2" t="str">
            <v>UN</v>
          </cell>
          <cell r="P2" t="str">
            <v>NA</v>
          </cell>
          <cell r="Q2" t="str">
            <v>NS</v>
          </cell>
          <cell r="R2" t="str">
            <v>UN</v>
          </cell>
          <cell r="S2" t="str">
            <v>NA</v>
          </cell>
          <cell r="T2" t="str">
            <v>NS</v>
          </cell>
          <cell r="U2" t="str">
            <v>UN</v>
          </cell>
          <cell r="V2" t="str">
            <v>NA</v>
          </cell>
        </row>
        <row r="3">
          <cell r="A3">
            <v>1</v>
          </cell>
          <cell r="B3" t="str">
            <v>AHMAD FAIZ ASHIDIQY</v>
          </cell>
          <cell r="C3" t="str">
            <v>Demak. 24 Juli 1995</v>
          </cell>
          <cell r="D3" t="str">
            <v>Shodiqin</v>
          </cell>
          <cell r="E3">
            <v>8311</v>
          </cell>
          <cell r="F3" t="str">
            <v>9954665504</v>
          </cell>
          <cell r="G3" t="str">
            <v>24-747-001-8</v>
          </cell>
          <cell r="H3">
            <v>9.09</v>
          </cell>
          <cell r="I3">
            <v>8</v>
          </cell>
          <cell r="J3">
            <v>8.4</v>
          </cell>
          <cell r="K3">
            <v>8.19</v>
          </cell>
          <cell r="L3">
            <v>7.4</v>
          </cell>
          <cell r="M3">
            <v>7.7</v>
          </cell>
          <cell r="N3">
            <v>8.35</v>
          </cell>
          <cell r="O3">
            <v>8.75</v>
          </cell>
          <cell r="P3">
            <v>8.6</v>
          </cell>
          <cell r="Q3">
            <v>8.6999999999999993</v>
          </cell>
          <cell r="R3">
            <v>9.25</v>
          </cell>
          <cell r="S3">
            <v>9</v>
          </cell>
          <cell r="T3">
            <v>34.33</v>
          </cell>
          <cell r="U3">
            <v>33.4</v>
          </cell>
          <cell r="V3">
            <v>33.700000000000003</v>
          </cell>
        </row>
        <row r="4">
          <cell r="A4">
            <v>2</v>
          </cell>
          <cell r="B4" t="str">
            <v>AUZI'NI SYUKRON KAMAL AHMAD</v>
          </cell>
          <cell r="C4" t="str">
            <v>Salatiga, 23 Desember 1995</v>
          </cell>
          <cell r="D4" t="str">
            <v>Musyafa'</v>
          </cell>
          <cell r="E4">
            <v>8353</v>
          </cell>
          <cell r="F4" t="str">
            <v>9956319295</v>
          </cell>
          <cell r="G4" t="str">
            <v>24-747-002-7</v>
          </cell>
          <cell r="H4">
            <v>9.61</v>
          </cell>
          <cell r="I4">
            <v>8</v>
          </cell>
          <cell r="J4">
            <v>8.6</v>
          </cell>
          <cell r="K4">
            <v>9.23</v>
          </cell>
          <cell r="L4">
            <v>9</v>
          </cell>
          <cell r="M4">
            <v>9.1</v>
          </cell>
          <cell r="N4">
            <v>9.4600000000000009</v>
          </cell>
          <cell r="O4">
            <v>9</v>
          </cell>
          <cell r="P4">
            <v>9.1999999999999993</v>
          </cell>
          <cell r="Q4">
            <v>9.5399999999999991</v>
          </cell>
          <cell r="R4">
            <v>9</v>
          </cell>
          <cell r="S4">
            <v>9.1999999999999993</v>
          </cell>
          <cell r="T4">
            <v>37.840000000000003</v>
          </cell>
          <cell r="U4">
            <v>35</v>
          </cell>
          <cell r="V4">
            <v>36.099999999999994</v>
          </cell>
        </row>
        <row r="5">
          <cell r="A5">
            <v>3</v>
          </cell>
          <cell r="B5" t="str">
            <v>MOHAMMAD TAUFIK HUSNI MUBAROK</v>
          </cell>
          <cell r="C5" t="str">
            <v>Kudus, 03 Mei 1996</v>
          </cell>
          <cell r="D5" t="str">
            <v>Jamasri</v>
          </cell>
          <cell r="E5">
            <v>8449</v>
          </cell>
          <cell r="F5" t="str">
            <v>9962553214</v>
          </cell>
          <cell r="G5" t="str">
            <v>24-747-003-6</v>
          </cell>
          <cell r="H5">
            <v>9.49</v>
          </cell>
          <cell r="I5">
            <v>7.8</v>
          </cell>
          <cell r="J5">
            <v>8.5</v>
          </cell>
          <cell r="K5">
            <v>9.26</v>
          </cell>
          <cell r="L5">
            <v>9.6</v>
          </cell>
          <cell r="M5">
            <v>9.5</v>
          </cell>
          <cell r="N5">
            <v>9</v>
          </cell>
          <cell r="O5">
            <v>8.75</v>
          </cell>
          <cell r="P5">
            <v>8.9</v>
          </cell>
          <cell r="Q5">
            <v>8.98</v>
          </cell>
          <cell r="R5">
            <v>9.25</v>
          </cell>
          <cell r="S5">
            <v>9.1</v>
          </cell>
          <cell r="T5">
            <v>36.730000000000004</v>
          </cell>
          <cell r="U5">
            <v>35.4</v>
          </cell>
          <cell r="V5">
            <v>36</v>
          </cell>
        </row>
        <row r="6">
          <cell r="A6">
            <v>4</v>
          </cell>
          <cell r="B6" t="str">
            <v>AMINUDDIN FAIZAL AZIZ</v>
          </cell>
          <cell r="C6" t="str">
            <v>Jepara, 17 Juni 1996</v>
          </cell>
          <cell r="D6" t="str">
            <v>Jami'an</v>
          </cell>
          <cell r="E6">
            <v>8345</v>
          </cell>
          <cell r="F6" t="str">
            <v>9960974838</v>
          </cell>
          <cell r="G6" t="str">
            <v>24-747-004-5</v>
          </cell>
          <cell r="H6">
            <v>8.69</v>
          </cell>
          <cell r="I6">
            <v>7.2</v>
          </cell>
          <cell r="J6">
            <v>7.8</v>
          </cell>
          <cell r="K6">
            <v>9.02</v>
          </cell>
          <cell r="L6">
            <v>8.4</v>
          </cell>
          <cell r="M6">
            <v>8.6999999999999993</v>
          </cell>
          <cell r="N6">
            <v>9.06</v>
          </cell>
          <cell r="O6">
            <v>8.5</v>
          </cell>
          <cell r="P6">
            <v>8.6999999999999993</v>
          </cell>
          <cell r="Q6">
            <v>8.33</v>
          </cell>
          <cell r="R6">
            <v>8.25</v>
          </cell>
          <cell r="S6">
            <v>8.3000000000000007</v>
          </cell>
          <cell r="T6">
            <v>35.1</v>
          </cell>
          <cell r="U6">
            <v>32.35</v>
          </cell>
          <cell r="V6">
            <v>33.5</v>
          </cell>
        </row>
        <row r="7">
          <cell r="A7">
            <v>5</v>
          </cell>
          <cell r="B7" t="str">
            <v>MUHAMMAD ANIS FUADI</v>
          </cell>
          <cell r="C7" t="str">
            <v>Banyumas, 17 Desember 1995</v>
          </cell>
          <cell r="D7" t="str">
            <v>Kaliman Adnani</v>
          </cell>
          <cell r="E7" t="str">
            <v>8479</v>
          </cell>
          <cell r="F7" t="str">
            <v>9957019175</v>
          </cell>
          <cell r="G7" t="str">
            <v>24-747-005-4</v>
          </cell>
          <cell r="H7">
            <v>9.3699999999999992</v>
          </cell>
          <cell r="I7">
            <v>8</v>
          </cell>
          <cell r="J7">
            <v>8.6</v>
          </cell>
          <cell r="K7">
            <v>8.52</v>
          </cell>
          <cell r="L7">
            <v>8.8000000000000007</v>
          </cell>
          <cell r="M7">
            <v>8.6999999999999993</v>
          </cell>
          <cell r="N7">
            <v>8.1</v>
          </cell>
          <cell r="O7">
            <v>9.75</v>
          </cell>
          <cell r="P7">
            <v>9.1</v>
          </cell>
          <cell r="Q7">
            <v>9.4</v>
          </cell>
          <cell r="R7">
            <v>6.75</v>
          </cell>
          <cell r="S7">
            <v>7.8</v>
          </cell>
          <cell r="T7">
            <v>35.39</v>
          </cell>
          <cell r="U7">
            <v>33.299999999999997</v>
          </cell>
          <cell r="V7">
            <v>34.199999999999996</v>
          </cell>
        </row>
        <row r="8">
          <cell r="A8">
            <v>6</v>
          </cell>
          <cell r="B8" t="str">
            <v>MOKHAMAD MAHRUS KHASAN</v>
          </cell>
          <cell r="C8" t="str">
            <v>Kudus, 20 Maret 1997</v>
          </cell>
          <cell r="D8" t="str">
            <v>H. Khamami</v>
          </cell>
          <cell r="E8" t="str">
            <v>8450</v>
          </cell>
          <cell r="F8" t="str">
            <v>9972459751</v>
          </cell>
          <cell r="G8" t="str">
            <v>24-747-006-3</v>
          </cell>
          <cell r="H8">
            <v>8.99</v>
          </cell>
          <cell r="I8">
            <v>8.1999999999999993</v>
          </cell>
          <cell r="J8">
            <v>8.5</v>
          </cell>
          <cell r="K8">
            <v>8.81</v>
          </cell>
          <cell r="L8">
            <v>7.2</v>
          </cell>
          <cell r="M8">
            <v>7.8</v>
          </cell>
          <cell r="N8">
            <v>8.2100000000000009</v>
          </cell>
          <cell r="O8">
            <v>7.75</v>
          </cell>
          <cell r="P8">
            <v>7.9</v>
          </cell>
          <cell r="Q8">
            <v>8.6999999999999993</v>
          </cell>
          <cell r="R8">
            <v>9</v>
          </cell>
          <cell r="S8">
            <v>8.9</v>
          </cell>
          <cell r="T8">
            <v>34.71</v>
          </cell>
          <cell r="U8">
            <v>32.15</v>
          </cell>
          <cell r="V8">
            <v>33.1</v>
          </cell>
        </row>
        <row r="9">
          <cell r="A9">
            <v>7</v>
          </cell>
          <cell r="B9" t="str">
            <v>MOH. SUPRIYANTO</v>
          </cell>
          <cell r="C9" t="str">
            <v>Kudus, 28 Juni 1996</v>
          </cell>
          <cell r="D9" t="str">
            <v>Buchori</v>
          </cell>
          <cell r="E9" t="str">
            <v>8435</v>
          </cell>
          <cell r="F9" t="str">
            <v>9962771627</v>
          </cell>
          <cell r="G9" t="str">
            <v>24-747-007-2</v>
          </cell>
          <cell r="H9">
            <v>9.41</v>
          </cell>
          <cell r="I9">
            <v>8</v>
          </cell>
          <cell r="J9">
            <v>8.6</v>
          </cell>
          <cell r="K9">
            <v>9.01</v>
          </cell>
          <cell r="L9">
            <v>8.8000000000000007</v>
          </cell>
          <cell r="M9">
            <v>8.9</v>
          </cell>
          <cell r="N9">
            <v>8.4</v>
          </cell>
          <cell r="O9">
            <v>7.5</v>
          </cell>
          <cell r="P9">
            <v>7.9</v>
          </cell>
          <cell r="Q9">
            <v>8.8699999999999992</v>
          </cell>
          <cell r="R9">
            <v>8.75</v>
          </cell>
          <cell r="S9">
            <v>8.8000000000000007</v>
          </cell>
          <cell r="T9">
            <v>35.69</v>
          </cell>
          <cell r="U9">
            <v>33.049999999999997</v>
          </cell>
          <cell r="V9">
            <v>34.200000000000003</v>
          </cell>
        </row>
        <row r="10">
          <cell r="A10">
            <v>8</v>
          </cell>
          <cell r="B10" t="str">
            <v>ACHMAD CHANAFI</v>
          </cell>
          <cell r="C10" t="str">
            <v>Kudus, 18 Nopember 1996</v>
          </cell>
          <cell r="D10" t="str">
            <v>Subandriyo</v>
          </cell>
          <cell r="E10" t="str">
            <v>8294</v>
          </cell>
          <cell r="F10" t="str">
            <v>9962759132</v>
          </cell>
          <cell r="G10" t="str">
            <v>24-747-008-9</v>
          </cell>
          <cell r="H10">
            <v>8.4700000000000006</v>
          </cell>
          <cell r="I10">
            <v>6.4</v>
          </cell>
          <cell r="J10">
            <v>7.2</v>
          </cell>
          <cell r="K10">
            <v>8.1999999999999993</v>
          </cell>
          <cell r="L10">
            <v>9</v>
          </cell>
          <cell r="M10">
            <v>8.6999999999999993</v>
          </cell>
          <cell r="N10">
            <v>8.0399999999999991</v>
          </cell>
          <cell r="O10">
            <v>8.25</v>
          </cell>
          <cell r="P10">
            <v>8.1999999999999993</v>
          </cell>
          <cell r="Q10">
            <v>8.2899999999999991</v>
          </cell>
          <cell r="R10">
            <v>7.5</v>
          </cell>
          <cell r="S10">
            <v>7.8</v>
          </cell>
          <cell r="T10">
            <v>33</v>
          </cell>
          <cell r="U10">
            <v>31.15</v>
          </cell>
          <cell r="V10">
            <v>31.9</v>
          </cell>
        </row>
        <row r="11">
          <cell r="A11">
            <v>9</v>
          </cell>
          <cell r="B11" t="str">
            <v>ACHMAD SYUKRI ILA NI'AM</v>
          </cell>
          <cell r="C11" t="str">
            <v>Jepara, 28 Mei 1996</v>
          </cell>
          <cell r="D11" t="str">
            <v>Shodikun</v>
          </cell>
          <cell r="E11" t="str">
            <v>8298</v>
          </cell>
          <cell r="F11" t="str">
            <v>9964688628</v>
          </cell>
          <cell r="G11" t="str">
            <v>24-747-009-8</v>
          </cell>
          <cell r="H11">
            <v>8.44</v>
          </cell>
          <cell r="I11">
            <v>7.2</v>
          </cell>
          <cell r="J11">
            <v>7.7</v>
          </cell>
          <cell r="K11">
            <v>8.06</v>
          </cell>
          <cell r="L11">
            <v>8</v>
          </cell>
          <cell r="M11">
            <v>8</v>
          </cell>
          <cell r="N11">
            <v>8.08</v>
          </cell>
          <cell r="O11">
            <v>9.5</v>
          </cell>
          <cell r="P11">
            <v>8.9</v>
          </cell>
          <cell r="Q11">
            <v>8.5299999999999994</v>
          </cell>
          <cell r="R11">
            <v>7.25</v>
          </cell>
          <cell r="S11">
            <v>7.8</v>
          </cell>
          <cell r="T11">
            <v>33.11</v>
          </cell>
          <cell r="U11">
            <v>31.95</v>
          </cell>
          <cell r="V11">
            <v>32.4</v>
          </cell>
        </row>
        <row r="12">
          <cell r="A12">
            <v>10</v>
          </cell>
          <cell r="B12" t="str">
            <v>ACSAN ABDUL NAFIS</v>
          </cell>
          <cell r="C12" t="str">
            <v>Kudus, 26 April 1995</v>
          </cell>
          <cell r="D12" t="str">
            <v>Jama'ah</v>
          </cell>
          <cell r="E12" t="str">
            <v>8299</v>
          </cell>
          <cell r="F12" t="str">
            <v>9954665495</v>
          </cell>
          <cell r="G12" t="str">
            <v>24-747-010-7</v>
          </cell>
          <cell r="H12">
            <v>9.02</v>
          </cell>
          <cell r="I12">
            <v>7</v>
          </cell>
          <cell r="J12">
            <v>7.8</v>
          </cell>
          <cell r="K12">
            <v>8.49</v>
          </cell>
          <cell r="L12">
            <v>8.4</v>
          </cell>
          <cell r="M12">
            <v>8.4</v>
          </cell>
          <cell r="N12">
            <v>8.09</v>
          </cell>
          <cell r="O12">
            <v>9.75</v>
          </cell>
          <cell r="P12">
            <v>9.1</v>
          </cell>
          <cell r="Q12">
            <v>8.9600000000000009</v>
          </cell>
          <cell r="R12">
            <v>6.75</v>
          </cell>
          <cell r="S12">
            <v>7.6</v>
          </cell>
          <cell r="T12">
            <v>34.56</v>
          </cell>
          <cell r="U12">
            <v>31.9</v>
          </cell>
          <cell r="V12">
            <v>32.9</v>
          </cell>
        </row>
        <row r="13">
          <cell r="A13">
            <v>11</v>
          </cell>
          <cell r="B13" t="str">
            <v>AFID PRAMUDI</v>
          </cell>
          <cell r="C13" t="str">
            <v>Kudus, 24 Juni 1996</v>
          </cell>
          <cell r="D13" t="str">
            <v>Sabiin</v>
          </cell>
          <cell r="E13" t="str">
            <v>8300</v>
          </cell>
          <cell r="F13" t="str">
            <v>9962771185</v>
          </cell>
          <cell r="G13" t="str">
            <v>24-747-011-6</v>
          </cell>
          <cell r="H13">
            <v>9.11</v>
          </cell>
          <cell r="I13">
            <v>6</v>
          </cell>
          <cell r="J13">
            <v>7.2</v>
          </cell>
          <cell r="K13">
            <v>8.15</v>
          </cell>
          <cell r="L13">
            <v>7.2</v>
          </cell>
          <cell r="M13">
            <v>7.6</v>
          </cell>
          <cell r="N13">
            <v>7.99</v>
          </cell>
          <cell r="O13">
            <v>6.75</v>
          </cell>
          <cell r="P13">
            <v>7.3</v>
          </cell>
          <cell r="Q13">
            <v>8.4600000000000009</v>
          </cell>
          <cell r="R13">
            <v>8.75</v>
          </cell>
          <cell r="S13">
            <v>8.6</v>
          </cell>
          <cell r="T13">
            <v>33.71</v>
          </cell>
          <cell r="U13">
            <v>28.7</v>
          </cell>
          <cell r="V13">
            <v>30.700000000000003</v>
          </cell>
        </row>
        <row r="14">
          <cell r="A14">
            <v>12</v>
          </cell>
          <cell r="B14" t="str">
            <v>AFIQHI DWI ALRIDLO</v>
          </cell>
          <cell r="C14" t="str">
            <v>Jepara, 11 Juli 1996</v>
          </cell>
          <cell r="D14" t="str">
            <v>Teguh Charidlo</v>
          </cell>
          <cell r="E14" t="str">
            <v>8303</v>
          </cell>
          <cell r="F14" t="str">
            <v>9960972387</v>
          </cell>
          <cell r="G14" t="str">
            <v>24-747-012-5</v>
          </cell>
          <cell r="H14">
            <v>9.3800000000000008</v>
          </cell>
          <cell r="I14">
            <v>8.1999999999999993</v>
          </cell>
          <cell r="J14">
            <v>8.6999999999999993</v>
          </cell>
          <cell r="K14">
            <v>8.64</v>
          </cell>
          <cell r="L14">
            <v>8.6</v>
          </cell>
          <cell r="M14">
            <v>8.6</v>
          </cell>
          <cell r="N14">
            <v>8.0500000000000007</v>
          </cell>
          <cell r="O14">
            <v>7.75</v>
          </cell>
          <cell r="P14">
            <v>7.9</v>
          </cell>
          <cell r="Q14">
            <v>8.4499999999999993</v>
          </cell>
          <cell r="R14">
            <v>8</v>
          </cell>
          <cell r="S14">
            <v>8.1999999999999993</v>
          </cell>
          <cell r="T14">
            <v>34.520000000000003</v>
          </cell>
          <cell r="U14">
            <v>32.549999999999997</v>
          </cell>
          <cell r="V14">
            <v>33.399999999999991</v>
          </cell>
        </row>
        <row r="15">
          <cell r="A15">
            <v>13</v>
          </cell>
          <cell r="B15" t="str">
            <v>AHMAD AINUN NAJIB</v>
          </cell>
          <cell r="C15" t="str">
            <v>Kudus, 16 September 1996</v>
          </cell>
          <cell r="D15" t="str">
            <v>Ma'shum</v>
          </cell>
          <cell r="E15" t="str">
            <v>8307</v>
          </cell>
          <cell r="F15" t="str">
            <v>9962771455</v>
          </cell>
          <cell r="G15" t="str">
            <v>24-747-013-4</v>
          </cell>
          <cell r="H15">
            <v>8.4</v>
          </cell>
          <cell r="I15">
            <v>6.6</v>
          </cell>
          <cell r="J15">
            <v>7.3</v>
          </cell>
          <cell r="K15">
            <v>8.18</v>
          </cell>
          <cell r="L15">
            <v>8</v>
          </cell>
          <cell r="M15">
            <v>8.1</v>
          </cell>
          <cell r="N15">
            <v>7.88</v>
          </cell>
          <cell r="O15">
            <v>8.5</v>
          </cell>
          <cell r="P15">
            <v>8.3000000000000007</v>
          </cell>
          <cell r="Q15">
            <v>8.27</v>
          </cell>
          <cell r="R15">
            <v>7</v>
          </cell>
          <cell r="S15">
            <v>7.5</v>
          </cell>
          <cell r="T15">
            <v>32.729999999999997</v>
          </cell>
          <cell r="U15">
            <v>30.1</v>
          </cell>
          <cell r="V15">
            <v>31.2</v>
          </cell>
        </row>
        <row r="16">
          <cell r="A16">
            <v>14</v>
          </cell>
          <cell r="B16" t="str">
            <v>MOCH IDHAM LABIB</v>
          </cell>
          <cell r="C16" t="str">
            <v>Kudus, 29 Mei 1995</v>
          </cell>
          <cell r="D16" t="str">
            <v>Muzahwan</v>
          </cell>
          <cell r="E16" t="str">
            <v>8427</v>
          </cell>
          <cell r="F16" t="str">
            <v>9954665616</v>
          </cell>
          <cell r="G16" t="str">
            <v>24-747-014-3</v>
          </cell>
          <cell r="H16">
            <v>9.14</v>
          </cell>
          <cell r="I16">
            <v>7.2</v>
          </cell>
          <cell r="J16">
            <v>8</v>
          </cell>
          <cell r="K16">
            <v>8.6199999999999992</v>
          </cell>
          <cell r="L16">
            <v>8.1999999999999993</v>
          </cell>
          <cell r="M16">
            <v>8.4</v>
          </cell>
          <cell r="N16">
            <v>8.7200000000000006</v>
          </cell>
          <cell r="O16">
            <v>9</v>
          </cell>
          <cell r="P16">
            <v>8.9</v>
          </cell>
          <cell r="Q16">
            <v>8.7899999999999991</v>
          </cell>
          <cell r="R16">
            <v>7.5</v>
          </cell>
          <cell r="S16">
            <v>8</v>
          </cell>
          <cell r="T16">
            <v>35.269999999999996</v>
          </cell>
          <cell r="U16">
            <v>31.9</v>
          </cell>
          <cell r="V16">
            <v>33.299999999999997</v>
          </cell>
        </row>
        <row r="17">
          <cell r="A17">
            <v>15</v>
          </cell>
          <cell r="B17" t="str">
            <v>CHOIRIL ANWAR</v>
          </cell>
          <cell r="C17" t="str">
            <v>Pati, 03 Oktober 1996</v>
          </cell>
          <cell r="D17" t="str">
            <v>Sukarno</v>
          </cell>
          <cell r="E17" t="str">
            <v>8359</v>
          </cell>
          <cell r="F17" t="str">
            <v>9968455788</v>
          </cell>
          <cell r="G17" t="str">
            <v>24-747-015-2</v>
          </cell>
          <cell r="H17">
            <v>8.83</v>
          </cell>
          <cell r="I17">
            <v>7</v>
          </cell>
          <cell r="J17">
            <v>7.7</v>
          </cell>
          <cell r="K17">
            <v>8.5</v>
          </cell>
          <cell r="L17">
            <v>8.4</v>
          </cell>
          <cell r="M17">
            <v>8.4</v>
          </cell>
          <cell r="N17">
            <v>8.17</v>
          </cell>
          <cell r="O17">
            <v>9.5</v>
          </cell>
          <cell r="P17">
            <v>9</v>
          </cell>
          <cell r="Q17">
            <v>9.0399999999999991</v>
          </cell>
          <cell r="R17">
            <v>6.75</v>
          </cell>
          <cell r="S17">
            <v>7.7</v>
          </cell>
          <cell r="T17">
            <v>34.54</v>
          </cell>
          <cell r="U17">
            <v>31.65</v>
          </cell>
          <cell r="V17">
            <v>32.800000000000004</v>
          </cell>
        </row>
        <row r="18">
          <cell r="A18">
            <v>16</v>
          </cell>
          <cell r="B18" t="str">
            <v>AHMAD FIKRI ADYANI</v>
          </cell>
          <cell r="C18" t="str">
            <v>Boyolali, 11 September 1995</v>
          </cell>
          <cell r="D18" t="str">
            <v>Drs. Sochib Dimjati</v>
          </cell>
          <cell r="E18" t="str">
            <v>8313</v>
          </cell>
          <cell r="F18" t="str">
            <v>9954665507</v>
          </cell>
          <cell r="G18" t="str">
            <v>24-747-016-9</v>
          </cell>
          <cell r="H18">
            <v>8.6300000000000008</v>
          </cell>
          <cell r="I18">
            <v>7.6</v>
          </cell>
          <cell r="J18">
            <v>8</v>
          </cell>
          <cell r="K18">
            <v>8.1199999999999992</v>
          </cell>
          <cell r="L18">
            <v>7.8</v>
          </cell>
          <cell r="M18">
            <v>7.9</v>
          </cell>
          <cell r="N18">
            <v>7.86</v>
          </cell>
          <cell r="O18">
            <v>8.5</v>
          </cell>
          <cell r="P18">
            <v>8.1999999999999993</v>
          </cell>
          <cell r="Q18">
            <v>8.2200000000000006</v>
          </cell>
          <cell r="R18">
            <v>9</v>
          </cell>
          <cell r="S18">
            <v>8.6999999999999993</v>
          </cell>
          <cell r="T18">
            <v>32.83</v>
          </cell>
          <cell r="U18">
            <v>32.9</v>
          </cell>
          <cell r="V18">
            <v>32.799999999999997</v>
          </cell>
        </row>
        <row r="19">
          <cell r="A19">
            <v>17</v>
          </cell>
          <cell r="B19" t="str">
            <v>AHMAD IBNU MUBAROK</v>
          </cell>
          <cell r="C19" t="str">
            <v>Jepara, 24 Oktober 1994</v>
          </cell>
          <cell r="D19" t="str">
            <v>M. Muzaiyin</v>
          </cell>
          <cell r="E19" t="str">
            <v>8315</v>
          </cell>
          <cell r="F19" t="str">
            <v>9942907793</v>
          </cell>
          <cell r="G19" t="str">
            <v>24-747-017-8</v>
          </cell>
          <cell r="H19">
            <v>8.59</v>
          </cell>
          <cell r="I19">
            <v>8.6</v>
          </cell>
          <cell r="J19">
            <v>8.6</v>
          </cell>
          <cell r="K19">
            <v>7.91</v>
          </cell>
          <cell r="L19">
            <v>9</v>
          </cell>
          <cell r="M19">
            <v>8.6</v>
          </cell>
          <cell r="N19">
            <v>7.82</v>
          </cell>
          <cell r="O19">
            <v>8.75</v>
          </cell>
          <cell r="P19">
            <v>8.4</v>
          </cell>
          <cell r="Q19">
            <v>8.51</v>
          </cell>
          <cell r="R19">
            <v>8.25</v>
          </cell>
          <cell r="S19">
            <v>8.4</v>
          </cell>
          <cell r="T19">
            <v>32.83</v>
          </cell>
          <cell r="U19">
            <v>34.6</v>
          </cell>
          <cell r="V19">
            <v>34</v>
          </cell>
        </row>
        <row r="20">
          <cell r="A20">
            <v>18</v>
          </cell>
          <cell r="B20" t="str">
            <v>AHMAD ROUF ANDRIANSYAH</v>
          </cell>
          <cell r="C20" t="str">
            <v>Kudus, 02 Nopember 1995</v>
          </cell>
          <cell r="D20" t="str">
            <v>Toeroichan Suwarno</v>
          </cell>
          <cell r="E20" t="str">
            <v>8318</v>
          </cell>
          <cell r="F20" t="str">
            <v>9954665556</v>
          </cell>
          <cell r="G20" t="str">
            <v>24-747-018-7</v>
          </cell>
          <cell r="H20">
            <v>8.77</v>
          </cell>
          <cell r="I20">
            <v>8.6</v>
          </cell>
          <cell r="J20">
            <v>8.6999999999999993</v>
          </cell>
          <cell r="K20">
            <v>8.19</v>
          </cell>
          <cell r="L20">
            <v>8.1999999999999993</v>
          </cell>
          <cell r="M20">
            <v>8.1999999999999993</v>
          </cell>
          <cell r="N20">
            <v>8.08</v>
          </cell>
          <cell r="O20">
            <v>8.75</v>
          </cell>
          <cell r="P20">
            <v>8.5</v>
          </cell>
          <cell r="Q20">
            <v>8.4700000000000006</v>
          </cell>
          <cell r="R20">
            <v>7.5</v>
          </cell>
          <cell r="S20">
            <v>7.9</v>
          </cell>
          <cell r="T20">
            <v>33.51</v>
          </cell>
          <cell r="U20">
            <v>33.049999999999997</v>
          </cell>
          <cell r="V20">
            <v>33.299999999999997</v>
          </cell>
        </row>
        <row r="21">
          <cell r="A21">
            <v>19</v>
          </cell>
          <cell r="B21" t="str">
            <v>AHMAD SUTOTO</v>
          </cell>
          <cell r="C21" t="str">
            <v>Kudus, 19 Desember 1995</v>
          </cell>
          <cell r="D21" t="str">
            <v>Ali Muhtarom</v>
          </cell>
          <cell r="E21" t="str">
            <v>8323</v>
          </cell>
          <cell r="F21" t="str">
            <v>9954665557</v>
          </cell>
          <cell r="G21" t="str">
            <v>24-747-019-6</v>
          </cell>
          <cell r="H21">
            <v>8.84</v>
          </cell>
          <cell r="I21">
            <v>7.4</v>
          </cell>
          <cell r="J21">
            <v>8</v>
          </cell>
          <cell r="K21">
            <v>8.25</v>
          </cell>
          <cell r="L21">
            <v>7.8</v>
          </cell>
          <cell r="M21">
            <v>8</v>
          </cell>
          <cell r="N21">
            <v>8.1199999999999992</v>
          </cell>
          <cell r="O21">
            <v>9</v>
          </cell>
          <cell r="P21">
            <v>8.6999999999999993</v>
          </cell>
          <cell r="Q21">
            <v>8.4499999999999993</v>
          </cell>
          <cell r="R21">
            <v>8</v>
          </cell>
          <cell r="S21">
            <v>8.1999999999999993</v>
          </cell>
          <cell r="T21">
            <v>33.659999999999997</v>
          </cell>
          <cell r="U21">
            <v>32.200000000000003</v>
          </cell>
          <cell r="V21">
            <v>32.9</v>
          </cell>
        </row>
        <row r="22">
          <cell r="A22">
            <v>20</v>
          </cell>
          <cell r="B22" t="str">
            <v>AKHMAD YAFI</v>
          </cell>
          <cell r="C22" t="str">
            <v>Demak, 05 Juni 1995</v>
          </cell>
          <cell r="D22" t="str">
            <v>Budiyono</v>
          </cell>
          <cell r="E22" t="str">
            <v>8337</v>
          </cell>
          <cell r="F22" t="str">
            <v>9954665570</v>
          </cell>
          <cell r="G22" t="str">
            <v>24-747-020-5</v>
          </cell>
          <cell r="H22">
            <v>8.86</v>
          </cell>
          <cell r="I22">
            <v>7.6</v>
          </cell>
          <cell r="J22">
            <v>8.1</v>
          </cell>
          <cell r="K22">
            <v>8.3000000000000007</v>
          </cell>
          <cell r="L22">
            <v>8.6</v>
          </cell>
          <cell r="M22">
            <v>8.5</v>
          </cell>
          <cell r="N22">
            <v>7.8</v>
          </cell>
          <cell r="O22">
            <v>9.25</v>
          </cell>
          <cell r="P22">
            <v>8.6999999999999993</v>
          </cell>
          <cell r="Q22">
            <v>8.58</v>
          </cell>
          <cell r="R22">
            <v>6.25</v>
          </cell>
          <cell r="S22">
            <v>7.2</v>
          </cell>
          <cell r="T22">
            <v>33.54</v>
          </cell>
          <cell r="U22">
            <v>31.7</v>
          </cell>
          <cell r="V22">
            <v>32.5</v>
          </cell>
        </row>
        <row r="23">
          <cell r="A23">
            <v>21</v>
          </cell>
          <cell r="B23" t="str">
            <v>DHEA PUTRA CHARISMA</v>
          </cell>
          <cell r="C23" t="str">
            <v>Jepara, 14 Maret 1996</v>
          </cell>
          <cell r="D23" t="str">
            <v>Heri Krisyanto</v>
          </cell>
          <cell r="E23" t="str">
            <v>8364</v>
          </cell>
          <cell r="F23" t="str">
            <v>9960952831</v>
          </cell>
          <cell r="G23" t="str">
            <v>24-747-021-4</v>
          </cell>
          <cell r="H23">
            <v>9.02</v>
          </cell>
          <cell r="I23">
            <v>8.1999999999999993</v>
          </cell>
          <cell r="J23">
            <v>8.5</v>
          </cell>
          <cell r="K23">
            <v>8.36</v>
          </cell>
          <cell r="L23">
            <v>6.8</v>
          </cell>
          <cell r="M23">
            <v>7.4</v>
          </cell>
          <cell r="N23">
            <v>8.17</v>
          </cell>
          <cell r="O23">
            <v>7.75</v>
          </cell>
          <cell r="P23">
            <v>7.9</v>
          </cell>
          <cell r="Q23">
            <v>8.59</v>
          </cell>
          <cell r="R23">
            <v>8.75</v>
          </cell>
          <cell r="S23">
            <v>8.6999999999999993</v>
          </cell>
          <cell r="T23">
            <v>34.14</v>
          </cell>
          <cell r="U23">
            <v>31.5</v>
          </cell>
          <cell r="V23">
            <v>32.5</v>
          </cell>
        </row>
        <row r="24">
          <cell r="A24">
            <v>22</v>
          </cell>
          <cell r="B24" t="str">
            <v>MOHAMAD ABDURRO'UF</v>
          </cell>
          <cell r="C24" t="str">
            <v>Kudus, 09 Mei 1996</v>
          </cell>
          <cell r="D24" t="str">
            <v>Moh. Supeno</v>
          </cell>
          <cell r="E24" t="str">
            <v>8459</v>
          </cell>
          <cell r="F24" t="str">
            <v>9962552931</v>
          </cell>
          <cell r="G24" t="str">
            <v>24-747-022-3</v>
          </cell>
          <cell r="H24">
            <v>9.64</v>
          </cell>
          <cell r="I24">
            <v>8.6</v>
          </cell>
          <cell r="J24">
            <v>9</v>
          </cell>
          <cell r="K24">
            <v>9.6199999999999992</v>
          </cell>
          <cell r="L24">
            <v>9</v>
          </cell>
          <cell r="M24">
            <v>9.3000000000000007</v>
          </cell>
          <cell r="N24">
            <v>9.4600000000000009</v>
          </cell>
          <cell r="O24">
            <v>9.75</v>
          </cell>
          <cell r="P24">
            <v>9.6</v>
          </cell>
          <cell r="Q24">
            <v>9.7100000000000009</v>
          </cell>
          <cell r="R24">
            <v>9.25</v>
          </cell>
          <cell r="S24">
            <v>9.4</v>
          </cell>
          <cell r="T24">
            <v>38.43</v>
          </cell>
          <cell r="U24">
            <v>36.6</v>
          </cell>
          <cell r="V24">
            <v>37.299999999999997</v>
          </cell>
        </row>
        <row r="25">
          <cell r="A25">
            <v>23</v>
          </cell>
          <cell r="B25" t="str">
            <v>ANIS FUAD</v>
          </cell>
          <cell r="C25" t="str">
            <v>Jepara, 06 Mei 1995</v>
          </cell>
          <cell r="D25" t="str">
            <v>Abdul Latif</v>
          </cell>
          <cell r="E25" t="str">
            <v>8346</v>
          </cell>
          <cell r="F25" t="str">
            <v>9954665576</v>
          </cell>
          <cell r="G25" t="str">
            <v>24-747-023-2</v>
          </cell>
          <cell r="H25">
            <v>9.58</v>
          </cell>
          <cell r="I25">
            <v>9</v>
          </cell>
          <cell r="J25">
            <v>9.1999999999999993</v>
          </cell>
          <cell r="K25">
            <v>9.06</v>
          </cell>
          <cell r="L25">
            <v>8.1999999999999993</v>
          </cell>
          <cell r="M25">
            <v>8.5</v>
          </cell>
          <cell r="N25">
            <v>9.19</v>
          </cell>
          <cell r="O25">
            <v>10</v>
          </cell>
          <cell r="P25">
            <v>9.6999999999999993</v>
          </cell>
          <cell r="Q25">
            <v>9.41</v>
          </cell>
          <cell r="R25">
            <v>8.75</v>
          </cell>
          <cell r="S25">
            <v>9</v>
          </cell>
          <cell r="T25">
            <v>37.239999999999995</v>
          </cell>
          <cell r="U25">
            <v>35.950000000000003</v>
          </cell>
          <cell r="V25">
            <v>36.4</v>
          </cell>
        </row>
        <row r="26">
          <cell r="A26">
            <v>24</v>
          </cell>
          <cell r="B26" t="str">
            <v>GHALIH ABIMANYU</v>
          </cell>
          <cell r="C26" t="str">
            <v>Jepara, 08 Pebruari 1994</v>
          </cell>
          <cell r="D26" t="str">
            <v>Ali Munif</v>
          </cell>
          <cell r="E26" t="str">
            <v>8384</v>
          </cell>
          <cell r="F26" t="str">
            <v>9942907853</v>
          </cell>
          <cell r="G26" t="str">
            <v>24-747-024-9</v>
          </cell>
          <cell r="H26">
            <v>8.7799999999999994</v>
          </cell>
          <cell r="I26">
            <v>7.6</v>
          </cell>
          <cell r="J26">
            <v>8.1</v>
          </cell>
          <cell r="K26">
            <v>7.97</v>
          </cell>
          <cell r="L26">
            <v>7.6</v>
          </cell>
          <cell r="M26">
            <v>7.8</v>
          </cell>
          <cell r="N26">
            <v>8.27</v>
          </cell>
          <cell r="O26">
            <v>8.25</v>
          </cell>
          <cell r="P26">
            <v>8.3000000000000007</v>
          </cell>
          <cell r="Q26">
            <v>8.3800000000000008</v>
          </cell>
          <cell r="R26">
            <v>7.75</v>
          </cell>
          <cell r="S26">
            <v>8</v>
          </cell>
          <cell r="T26">
            <v>33.4</v>
          </cell>
          <cell r="U26">
            <v>31.2</v>
          </cell>
          <cell r="V26">
            <v>32.200000000000003</v>
          </cell>
        </row>
        <row r="27">
          <cell r="A27">
            <v>25</v>
          </cell>
          <cell r="B27" t="str">
            <v>LUTFI LUDIANTO</v>
          </cell>
          <cell r="C27" t="str">
            <v>Kudus, 29 Maret 1995</v>
          </cell>
          <cell r="D27" t="str">
            <v>Maswan</v>
          </cell>
          <cell r="E27" t="str">
            <v>8411</v>
          </cell>
          <cell r="F27" t="str">
            <v>9954665614</v>
          </cell>
          <cell r="G27" t="str">
            <v>24-747-025-8</v>
          </cell>
          <cell r="H27">
            <v>8.5</v>
          </cell>
          <cell r="I27">
            <v>7.8</v>
          </cell>
          <cell r="J27">
            <v>8.1</v>
          </cell>
          <cell r="K27">
            <v>7.89</v>
          </cell>
          <cell r="L27">
            <v>7.4</v>
          </cell>
          <cell r="M27">
            <v>7.6</v>
          </cell>
          <cell r="N27">
            <v>7.98</v>
          </cell>
          <cell r="O27">
            <v>9.25</v>
          </cell>
          <cell r="P27">
            <v>8.6999999999999993</v>
          </cell>
          <cell r="Q27">
            <v>8.1199999999999992</v>
          </cell>
          <cell r="R27">
            <v>6.75</v>
          </cell>
          <cell r="S27">
            <v>7.3</v>
          </cell>
          <cell r="T27">
            <v>32.49</v>
          </cell>
          <cell r="U27">
            <v>31.2</v>
          </cell>
          <cell r="V27">
            <v>31.7</v>
          </cell>
        </row>
        <row r="28">
          <cell r="A28">
            <v>26</v>
          </cell>
          <cell r="B28" t="str">
            <v>ZAENAL FIKRI AL MAULA</v>
          </cell>
          <cell r="C28" t="str">
            <v>Kudus, 14 Pebruari 1996</v>
          </cell>
          <cell r="D28" t="str">
            <v>Drs. Slamet Riyadi</v>
          </cell>
          <cell r="E28" t="str">
            <v>8636</v>
          </cell>
          <cell r="F28" t="str">
            <v>9962771646</v>
          </cell>
          <cell r="G28" t="str">
            <v>24-747-026-7</v>
          </cell>
          <cell r="H28">
            <v>9.4499999999999993</v>
          </cell>
          <cell r="I28">
            <v>9</v>
          </cell>
          <cell r="J28">
            <v>9.1999999999999993</v>
          </cell>
          <cell r="K28">
            <v>8.8000000000000007</v>
          </cell>
          <cell r="L28">
            <v>9.1999999999999993</v>
          </cell>
          <cell r="M28">
            <v>9</v>
          </cell>
          <cell r="N28">
            <v>9.17</v>
          </cell>
          <cell r="O28">
            <v>9.75</v>
          </cell>
          <cell r="P28">
            <v>9.5</v>
          </cell>
          <cell r="Q28">
            <v>8.93</v>
          </cell>
          <cell r="R28">
            <v>9.75</v>
          </cell>
          <cell r="S28">
            <v>9.4</v>
          </cell>
          <cell r="T28">
            <v>36.35</v>
          </cell>
          <cell r="U28">
            <v>37.700000000000003</v>
          </cell>
          <cell r="V28">
            <v>37.1</v>
          </cell>
        </row>
        <row r="29">
          <cell r="A29">
            <v>27</v>
          </cell>
          <cell r="B29" t="str">
            <v>SULIS SUSANTO</v>
          </cell>
          <cell r="C29" t="str">
            <v>Kudus, 07 April 1996</v>
          </cell>
          <cell r="D29" t="str">
            <v>Sungkono</v>
          </cell>
          <cell r="E29" t="str">
            <v>8620</v>
          </cell>
          <cell r="F29" t="str">
            <v>9964689845</v>
          </cell>
          <cell r="G29" t="str">
            <v>24-747-027-6</v>
          </cell>
          <cell r="H29">
            <v>9.41</v>
          </cell>
          <cell r="I29">
            <v>8.1999999999999993</v>
          </cell>
          <cell r="J29">
            <v>8.6999999999999993</v>
          </cell>
          <cell r="K29">
            <v>9.2899999999999991</v>
          </cell>
          <cell r="L29">
            <v>9</v>
          </cell>
          <cell r="M29">
            <v>9.1</v>
          </cell>
          <cell r="N29">
            <v>9.06</v>
          </cell>
          <cell r="O29">
            <v>9.25</v>
          </cell>
          <cell r="P29">
            <v>9.1999999999999993</v>
          </cell>
          <cell r="Q29">
            <v>9.11</v>
          </cell>
          <cell r="R29">
            <v>9.25</v>
          </cell>
          <cell r="S29">
            <v>9.1999999999999993</v>
          </cell>
          <cell r="T29">
            <v>36.869999999999997</v>
          </cell>
          <cell r="U29">
            <v>35.700000000000003</v>
          </cell>
          <cell r="V29">
            <v>36.199999999999996</v>
          </cell>
        </row>
        <row r="30">
          <cell r="A30">
            <v>28</v>
          </cell>
          <cell r="B30" t="str">
            <v>MUHAMMAD SULTON NASER</v>
          </cell>
          <cell r="C30" t="str">
            <v>Kudus, 14 September 1996</v>
          </cell>
          <cell r="D30" t="str">
            <v>H. Munawar</v>
          </cell>
          <cell r="E30" t="str">
            <v>8418</v>
          </cell>
          <cell r="F30" t="str">
            <v>9964688755</v>
          </cell>
          <cell r="G30" t="str">
            <v>24-747-028-5</v>
          </cell>
          <cell r="H30">
            <v>9.26</v>
          </cell>
          <cell r="I30">
            <v>8.6</v>
          </cell>
          <cell r="J30">
            <v>8.9</v>
          </cell>
          <cell r="K30">
            <v>8.24</v>
          </cell>
          <cell r="L30">
            <v>8.1999999999999993</v>
          </cell>
          <cell r="M30">
            <v>8.1999999999999993</v>
          </cell>
          <cell r="N30">
            <v>8.7100000000000009</v>
          </cell>
          <cell r="O30">
            <v>9.5</v>
          </cell>
          <cell r="P30">
            <v>9.1999999999999993</v>
          </cell>
          <cell r="Q30">
            <v>9.0399999999999991</v>
          </cell>
          <cell r="R30">
            <v>8.75</v>
          </cell>
          <cell r="S30">
            <v>8.9</v>
          </cell>
          <cell r="T30">
            <v>35.25</v>
          </cell>
          <cell r="U30">
            <v>35.049999999999997</v>
          </cell>
          <cell r="V30">
            <v>35.200000000000003</v>
          </cell>
        </row>
        <row r="31">
          <cell r="A31">
            <v>29</v>
          </cell>
          <cell r="B31" t="str">
            <v>M. ULIL ALBAB</v>
          </cell>
          <cell r="C31" t="str">
            <v>Tuban,  08 Juni 1995</v>
          </cell>
          <cell r="D31" t="str">
            <v>Suwarno</v>
          </cell>
          <cell r="E31" t="str">
            <v>8419</v>
          </cell>
          <cell r="F31" t="str">
            <v>9952517698</v>
          </cell>
          <cell r="G31" t="str">
            <v>24-747-029-4</v>
          </cell>
          <cell r="H31">
            <v>9.42</v>
          </cell>
          <cell r="I31">
            <v>6.8</v>
          </cell>
          <cell r="J31">
            <v>7.9</v>
          </cell>
          <cell r="K31">
            <v>8.27</v>
          </cell>
          <cell r="L31">
            <v>7.4</v>
          </cell>
          <cell r="M31">
            <v>7.8</v>
          </cell>
          <cell r="N31">
            <v>7.95</v>
          </cell>
          <cell r="O31">
            <v>7.75</v>
          </cell>
          <cell r="P31">
            <v>7.8</v>
          </cell>
          <cell r="Q31">
            <v>8.36</v>
          </cell>
          <cell r="R31">
            <v>7.5</v>
          </cell>
          <cell r="S31">
            <v>7.8</v>
          </cell>
          <cell r="T31">
            <v>34</v>
          </cell>
          <cell r="U31">
            <v>29.45</v>
          </cell>
          <cell r="V31">
            <v>31.3</v>
          </cell>
        </row>
        <row r="32">
          <cell r="A32">
            <v>30</v>
          </cell>
          <cell r="B32" t="str">
            <v>MA'RUF SIDIQ</v>
          </cell>
          <cell r="C32" t="str">
            <v>Kudus, 07 Juli 1995</v>
          </cell>
          <cell r="D32" t="str">
            <v>Muhammad Ngasirun</v>
          </cell>
          <cell r="E32" t="str">
            <v>8423</v>
          </cell>
          <cell r="F32" t="str">
            <v>9952517681</v>
          </cell>
          <cell r="G32" t="str">
            <v>24-747-030-3</v>
          </cell>
          <cell r="H32">
            <v>8.32</v>
          </cell>
          <cell r="I32">
            <v>8.6</v>
          </cell>
          <cell r="J32">
            <v>8.5</v>
          </cell>
          <cell r="K32">
            <v>7.9630000000000001</v>
          </cell>
          <cell r="L32">
            <v>8.4</v>
          </cell>
          <cell r="M32">
            <v>8.1999999999999993</v>
          </cell>
          <cell r="N32">
            <v>8.14</v>
          </cell>
          <cell r="O32">
            <v>9.25</v>
          </cell>
          <cell r="P32">
            <v>8.8000000000000007</v>
          </cell>
          <cell r="Q32">
            <v>8.23</v>
          </cell>
          <cell r="R32">
            <v>7.5</v>
          </cell>
          <cell r="S32">
            <v>7.8</v>
          </cell>
          <cell r="T32">
            <v>32.653000000000006</v>
          </cell>
          <cell r="U32">
            <v>33.75</v>
          </cell>
          <cell r="V32">
            <v>33.299999999999997</v>
          </cell>
        </row>
        <row r="33">
          <cell r="A33">
            <v>31</v>
          </cell>
          <cell r="B33" t="str">
            <v>MOHAMMAD ABDULLAH</v>
          </cell>
          <cell r="C33" t="str">
            <v>Kudus, 06 Mei 1996</v>
          </cell>
          <cell r="D33" t="str">
            <v>H. Indarto</v>
          </cell>
          <cell r="E33" t="str">
            <v>8438</v>
          </cell>
          <cell r="F33" t="str">
            <v>9962552930</v>
          </cell>
          <cell r="G33" t="str">
            <v>24-747-031-2</v>
          </cell>
          <cell r="H33">
            <v>9.0299999999999994</v>
          </cell>
          <cell r="I33">
            <v>8.6</v>
          </cell>
          <cell r="J33">
            <v>8.8000000000000007</v>
          </cell>
          <cell r="K33">
            <v>8.2200000000000006</v>
          </cell>
          <cell r="L33">
            <v>8.8000000000000007</v>
          </cell>
          <cell r="M33">
            <v>8.6</v>
          </cell>
          <cell r="N33">
            <v>9.07</v>
          </cell>
          <cell r="O33">
            <v>10</v>
          </cell>
          <cell r="P33">
            <v>9.6</v>
          </cell>
          <cell r="Q33">
            <v>8.5500000000000007</v>
          </cell>
          <cell r="R33">
            <v>9.5</v>
          </cell>
          <cell r="S33">
            <v>9.1</v>
          </cell>
          <cell r="T33">
            <v>34.870000000000005</v>
          </cell>
          <cell r="U33">
            <v>36.9</v>
          </cell>
          <cell r="V33">
            <v>36.1</v>
          </cell>
        </row>
        <row r="34">
          <cell r="A34">
            <v>32</v>
          </cell>
          <cell r="B34" t="str">
            <v>MOHAMMAD ALI IKHSAN</v>
          </cell>
          <cell r="C34" t="str">
            <v>Jepara, 23 Agustus 1995</v>
          </cell>
          <cell r="D34" t="str">
            <v>Hadi Suprapto</v>
          </cell>
          <cell r="E34" t="str">
            <v>8439</v>
          </cell>
          <cell r="F34" t="str">
            <v>9952517684</v>
          </cell>
          <cell r="G34" t="str">
            <v>24-747-032-9</v>
          </cell>
          <cell r="H34">
            <v>9.3000000000000007</v>
          </cell>
          <cell r="I34">
            <v>7.8</v>
          </cell>
          <cell r="J34">
            <v>8.4</v>
          </cell>
          <cell r="K34">
            <v>8.32</v>
          </cell>
          <cell r="L34">
            <v>9</v>
          </cell>
          <cell r="M34">
            <v>8.6999999999999993</v>
          </cell>
          <cell r="N34">
            <v>8.81</v>
          </cell>
          <cell r="O34">
            <v>9.25</v>
          </cell>
          <cell r="P34">
            <v>9.1</v>
          </cell>
          <cell r="Q34">
            <v>9.0399999999999991</v>
          </cell>
          <cell r="R34">
            <v>7</v>
          </cell>
          <cell r="S34">
            <v>7.8</v>
          </cell>
          <cell r="T34">
            <v>35.47</v>
          </cell>
          <cell r="U34">
            <v>33.049999999999997</v>
          </cell>
          <cell r="V34">
            <v>34</v>
          </cell>
        </row>
        <row r="35">
          <cell r="A35">
            <v>33</v>
          </cell>
          <cell r="B35" t="str">
            <v>MOCHAMMAD BURHANUDDIN</v>
          </cell>
          <cell r="C35" t="str">
            <v>Kudus, 22 April 1996</v>
          </cell>
          <cell r="D35" t="str">
            <v>Mas'udi</v>
          </cell>
          <cell r="E35" t="str">
            <v>8454</v>
          </cell>
          <cell r="F35" t="str">
            <v>9962771960</v>
          </cell>
          <cell r="G35" t="str">
            <v>24-747-033-8</v>
          </cell>
          <cell r="H35">
            <v>9.32</v>
          </cell>
          <cell r="I35">
            <v>8.8000000000000007</v>
          </cell>
          <cell r="J35">
            <v>9</v>
          </cell>
          <cell r="K35">
            <v>8.02</v>
          </cell>
          <cell r="L35">
            <v>8.4</v>
          </cell>
          <cell r="M35">
            <v>8.3000000000000007</v>
          </cell>
          <cell r="N35">
            <v>8.0500000000000007</v>
          </cell>
          <cell r="O35">
            <v>8.25</v>
          </cell>
          <cell r="P35">
            <v>8.1999999999999993</v>
          </cell>
          <cell r="Q35">
            <v>8.66</v>
          </cell>
          <cell r="R35">
            <v>7.5</v>
          </cell>
          <cell r="S35">
            <v>8</v>
          </cell>
          <cell r="T35">
            <v>34.049999999999997</v>
          </cell>
          <cell r="U35">
            <v>32.950000000000003</v>
          </cell>
          <cell r="V35">
            <v>33.5</v>
          </cell>
        </row>
        <row r="36">
          <cell r="A36">
            <v>34</v>
          </cell>
          <cell r="B36" t="str">
            <v>RAHMAN ARIF HIDAYAT</v>
          </cell>
          <cell r="C36" t="str">
            <v>Kudus, 28 Juni 1996</v>
          </cell>
          <cell r="D36" t="str">
            <v>Munzairi</v>
          </cell>
          <cell r="E36" t="str">
            <v>8597</v>
          </cell>
          <cell r="F36" t="str">
            <v>9962771453</v>
          </cell>
          <cell r="G36" t="str">
            <v>24-747-034-7</v>
          </cell>
          <cell r="H36">
            <v>9.34</v>
          </cell>
          <cell r="I36">
            <v>8.4</v>
          </cell>
          <cell r="J36">
            <v>8.8000000000000007</v>
          </cell>
          <cell r="K36">
            <v>9.2100000000000009</v>
          </cell>
          <cell r="L36">
            <v>8.1999999999999993</v>
          </cell>
          <cell r="M36">
            <v>8.6</v>
          </cell>
          <cell r="N36">
            <v>8.67</v>
          </cell>
          <cell r="O36">
            <v>9</v>
          </cell>
          <cell r="P36">
            <v>8.9</v>
          </cell>
          <cell r="Q36">
            <v>9.02</v>
          </cell>
          <cell r="R36">
            <v>7.5</v>
          </cell>
          <cell r="S36">
            <v>8.1</v>
          </cell>
          <cell r="T36">
            <v>36.239999999999995</v>
          </cell>
          <cell r="U36">
            <v>33.1</v>
          </cell>
          <cell r="V36">
            <v>34.4</v>
          </cell>
        </row>
        <row r="37">
          <cell r="A37">
            <v>35</v>
          </cell>
          <cell r="B37" t="str">
            <v>SEPTIANA DWI ARIANTO</v>
          </cell>
          <cell r="C37" t="str">
            <v>Demak, 20 September 1995</v>
          </cell>
          <cell r="D37" t="str">
            <v>Jayin</v>
          </cell>
          <cell r="E37" t="str">
            <v>8614</v>
          </cell>
          <cell r="F37" t="str">
            <v>9954666442</v>
          </cell>
          <cell r="G37" t="str">
            <v>24-747-035-6</v>
          </cell>
          <cell r="H37">
            <v>9.23</v>
          </cell>
          <cell r="I37">
            <v>7.6</v>
          </cell>
          <cell r="J37">
            <v>8.3000000000000007</v>
          </cell>
          <cell r="K37">
            <v>8.4600000000000009</v>
          </cell>
          <cell r="L37">
            <v>7.4</v>
          </cell>
          <cell r="M37">
            <v>7.8</v>
          </cell>
          <cell r="N37">
            <v>8.1199999999999992</v>
          </cell>
          <cell r="O37">
            <v>8.5</v>
          </cell>
          <cell r="P37">
            <v>8.4</v>
          </cell>
          <cell r="Q37">
            <v>8.4</v>
          </cell>
          <cell r="R37">
            <v>7.75</v>
          </cell>
          <cell r="S37">
            <v>8</v>
          </cell>
          <cell r="T37">
            <v>34.21</v>
          </cell>
          <cell r="U37">
            <v>31.25</v>
          </cell>
          <cell r="V37">
            <v>32.5</v>
          </cell>
        </row>
        <row r="38">
          <cell r="A38">
            <v>36</v>
          </cell>
          <cell r="B38" t="str">
            <v>MUCHAMMAD ULIL ALBAB</v>
          </cell>
          <cell r="C38" t="str">
            <v>Kudus, 31 Agustus 1995</v>
          </cell>
          <cell r="D38" t="str">
            <v>Muchlisin</v>
          </cell>
          <cell r="E38" t="str">
            <v>8456</v>
          </cell>
          <cell r="F38" t="str">
            <v>9952730747</v>
          </cell>
          <cell r="G38" t="str">
            <v>24-747-036-5</v>
          </cell>
          <cell r="H38">
            <v>8.82</v>
          </cell>
          <cell r="I38">
            <v>8.1999999999999993</v>
          </cell>
          <cell r="J38">
            <v>8.5</v>
          </cell>
          <cell r="K38">
            <v>8.23</v>
          </cell>
          <cell r="L38">
            <v>7.6</v>
          </cell>
          <cell r="M38">
            <v>7.9</v>
          </cell>
          <cell r="N38">
            <v>8.35</v>
          </cell>
          <cell r="O38">
            <v>9</v>
          </cell>
          <cell r="P38">
            <v>8.6999999999999993</v>
          </cell>
          <cell r="Q38">
            <v>8.1999999999999993</v>
          </cell>
          <cell r="R38">
            <v>9</v>
          </cell>
          <cell r="S38">
            <v>8.6999999999999993</v>
          </cell>
          <cell r="T38">
            <v>33.599999999999994</v>
          </cell>
          <cell r="U38">
            <v>33.799999999999997</v>
          </cell>
          <cell r="V38">
            <v>33.799999999999997</v>
          </cell>
        </row>
        <row r="39">
          <cell r="A39">
            <v>37</v>
          </cell>
          <cell r="B39" t="str">
            <v>MUHAMMAD ABDUL HAMID</v>
          </cell>
          <cell r="C39" t="str">
            <v>Kudus, 05 Juni 1995</v>
          </cell>
          <cell r="D39" t="str">
            <v>Moh Miswanto</v>
          </cell>
          <cell r="E39" t="str">
            <v>8465</v>
          </cell>
          <cell r="F39" t="str">
            <v>9954666167</v>
          </cell>
          <cell r="G39" t="str">
            <v>24-747-037-4</v>
          </cell>
          <cell r="H39">
            <v>8.73</v>
          </cell>
          <cell r="I39">
            <v>7.8</v>
          </cell>
          <cell r="J39">
            <v>8.1999999999999993</v>
          </cell>
          <cell r="K39">
            <v>8.08</v>
          </cell>
          <cell r="L39">
            <v>8.8000000000000007</v>
          </cell>
          <cell r="M39">
            <v>8.5</v>
          </cell>
          <cell r="N39">
            <v>7.99</v>
          </cell>
          <cell r="O39">
            <v>8.5</v>
          </cell>
          <cell r="P39">
            <v>8.3000000000000007</v>
          </cell>
          <cell r="Q39">
            <v>8.36</v>
          </cell>
          <cell r="R39">
            <v>8</v>
          </cell>
          <cell r="S39">
            <v>8.1</v>
          </cell>
          <cell r="T39">
            <v>33.160000000000004</v>
          </cell>
          <cell r="U39">
            <v>33.1</v>
          </cell>
          <cell r="V39">
            <v>33.1</v>
          </cell>
        </row>
        <row r="40">
          <cell r="A40">
            <v>38</v>
          </cell>
          <cell r="B40" t="str">
            <v>MUHAMMAD ABU JAMAL AL ASNAWI</v>
          </cell>
          <cell r="C40" t="str">
            <v>Kudus, 02 Juli 1995</v>
          </cell>
          <cell r="D40" t="str">
            <v>Muhammad Abdullah</v>
          </cell>
          <cell r="E40" t="str">
            <v>8471</v>
          </cell>
          <cell r="F40" t="str">
            <v>9952517429</v>
          </cell>
          <cell r="G40" t="str">
            <v>24-747-038-3</v>
          </cell>
          <cell r="H40">
            <v>9.2899999999999991</v>
          </cell>
          <cell r="I40">
            <v>7.8</v>
          </cell>
          <cell r="J40">
            <v>8.4</v>
          </cell>
          <cell r="K40">
            <v>8.44</v>
          </cell>
          <cell r="L40">
            <v>9</v>
          </cell>
          <cell r="M40">
            <v>8.8000000000000007</v>
          </cell>
          <cell r="N40">
            <v>8.01</v>
          </cell>
          <cell r="O40">
            <v>7.75</v>
          </cell>
          <cell r="P40">
            <v>7.9</v>
          </cell>
          <cell r="Q40">
            <v>8.2799999999999994</v>
          </cell>
          <cell r="R40">
            <v>7.25</v>
          </cell>
          <cell r="S40">
            <v>7.7</v>
          </cell>
          <cell r="T40">
            <v>34.019999999999996</v>
          </cell>
          <cell r="U40">
            <v>31.8</v>
          </cell>
          <cell r="V40">
            <v>32.800000000000004</v>
          </cell>
        </row>
        <row r="41">
          <cell r="A41">
            <v>39</v>
          </cell>
          <cell r="B41" t="str">
            <v>MUHAMMAD ARJUN FANNANI</v>
          </cell>
          <cell r="C41" t="str">
            <v>Demak, 20 September 1996</v>
          </cell>
          <cell r="D41" t="str">
            <v>Fachrurrozi</v>
          </cell>
          <cell r="E41" t="str">
            <v>8483</v>
          </cell>
          <cell r="F41" t="str">
            <v>9964689492</v>
          </cell>
          <cell r="G41" t="str">
            <v>24-747-039-2</v>
          </cell>
          <cell r="H41">
            <v>9.11</v>
          </cell>
          <cell r="I41">
            <v>7.6</v>
          </cell>
          <cell r="J41">
            <v>8.1999999999999993</v>
          </cell>
          <cell r="K41">
            <v>8.3800000000000008</v>
          </cell>
          <cell r="L41">
            <v>7.8</v>
          </cell>
          <cell r="M41">
            <v>8</v>
          </cell>
          <cell r="N41">
            <v>7.91</v>
          </cell>
          <cell r="O41">
            <v>8.25</v>
          </cell>
          <cell r="P41">
            <v>8.1</v>
          </cell>
          <cell r="Q41">
            <v>8.43</v>
          </cell>
          <cell r="R41">
            <v>7</v>
          </cell>
          <cell r="S41">
            <v>7.6</v>
          </cell>
          <cell r="T41">
            <v>33.83</v>
          </cell>
          <cell r="U41">
            <v>30.65</v>
          </cell>
          <cell r="V41">
            <v>31.9</v>
          </cell>
        </row>
        <row r="42">
          <cell r="A42">
            <v>40</v>
          </cell>
          <cell r="B42" t="str">
            <v>MUHAMMAD FAIZ ABRORI</v>
          </cell>
          <cell r="C42" t="str">
            <v>Kudus, 07 Maret 1996</v>
          </cell>
          <cell r="D42" t="str">
            <v>Bushiri</v>
          </cell>
          <cell r="E42" t="str">
            <v>8498</v>
          </cell>
          <cell r="F42" t="str">
            <v>9962552485</v>
          </cell>
          <cell r="G42" t="str">
            <v>24-747-040-9</v>
          </cell>
          <cell r="H42">
            <v>8.66</v>
          </cell>
          <cell r="I42">
            <v>5.8</v>
          </cell>
          <cell r="J42">
            <v>6.9</v>
          </cell>
          <cell r="K42">
            <v>8.1999999999999993</v>
          </cell>
          <cell r="L42">
            <v>8.1999999999999993</v>
          </cell>
          <cell r="M42">
            <v>8.1999999999999993</v>
          </cell>
          <cell r="N42">
            <v>7.78</v>
          </cell>
          <cell r="O42">
            <v>8.25</v>
          </cell>
          <cell r="P42">
            <v>8.1</v>
          </cell>
          <cell r="Q42">
            <v>8.02</v>
          </cell>
          <cell r="R42">
            <v>7</v>
          </cell>
          <cell r="S42">
            <v>7.4</v>
          </cell>
          <cell r="T42">
            <v>32.659999999999997</v>
          </cell>
          <cell r="U42">
            <v>29.25</v>
          </cell>
          <cell r="V42">
            <v>30.6</v>
          </cell>
        </row>
        <row r="43">
          <cell r="A43">
            <v>41</v>
          </cell>
          <cell r="B43" t="str">
            <v>MUHAMMAD LUTHFI ANNURANI</v>
          </cell>
          <cell r="C43" t="str">
            <v>Kudus, 17 Oktober 1995</v>
          </cell>
          <cell r="D43" t="str">
            <v>Hariyanto</v>
          </cell>
          <cell r="E43" t="str">
            <v>8525</v>
          </cell>
          <cell r="F43" t="str">
            <v>9952517679</v>
          </cell>
          <cell r="G43" t="str">
            <v>24-747-041-8</v>
          </cell>
          <cell r="H43">
            <v>8.49</v>
          </cell>
          <cell r="I43">
            <v>7.4</v>
          </cell>
          <cell r="J43">
            <v>7.8</v>
          </cell>
          <cell r="K43">
            <v>8.98</v>
          </cell>
          <cell r="L43">
            <v>6.4</v>
          </cell>
          <cell r="M43">
            <v>7.4</v>
          </cell>
          <cell r="N43">
            <v>8.91</v>
          </cell>
          <cell r="O43">
            <v>9.75</v>
          </cell>
          <cell r="P43">
            <v>9.4</v>
          </cell>
          <cell r="Q43">
            <v>8.82</v>
          </cell>
          <cell r="R43">
            <v>9</v>
          </cell>
          <cell r="S43">
            <v>8.9</v>
          </cell>
          <cell r="T43">
            <v>35.200000000000003</v>
          </cell>
          <cell r="U43">
            <v>32.549999999999997</v>
          </cell>
          <cell r="V43">
            <v>33.5</v>
          </cell>
        </row>
        <row r="44">
          <cell r="A44">
            <v>42</v>
          </cell>
          <cell r="B44" t="str">
            <v>ARDIAN MAHARDIKA</v>
          </cell>
          <cell r="C44" t="str">
            <v>Jepara, 16 Desember 1996</v>
          </cell>
          <cell r="D44" t="str">
            <v>Drs. H. Abdul Rakhman Said</v>
          </cell>
          <cell r="E44" t="str">
            <v>8348</v>
          </cell>
          <cell r="F44" t="str">
            <v>9960958985</v>
          </cell>
          <cell r="G44" t="str">
            <v>24-747-042-7</v>
          </cell>
          <cell r="H44">
            <v>9.6199999999999992</v>
          </cell>
          <cell r="I44">
            <v>8.4</v>
          </cell>
          <cell r="J44">
            <v>8.9</v>
          </cell>
          <cell r="K44">
            <v>9.49</v>
          </cell>
          <cell r="L44">
            <v>7.8</v>
          </cell>
          <cell r="M44">
            <v>8.5</v>
          </cell>
          <cell r="N44">
            <v>9.48</v>
          </cell>
          <cell r="O44">
            <v>9.75</v>
          </cell>
          <cell r="P44">
            <v>9.6</v>
          </cell>
          <cell r="Q44">
            <v>9.48</v>
          </cell>
          <cell r="R44">
            <v>8.5</v>
          </cell>
          <cell r="S44">
            <v>8.9</v>
          </cell>
          <cell r="T44">
            <v>38.07</v>
          </cell>
          <cell r="U44">
            <v>34.450000000000003</v>
          </cell>
          <cell r="V44">
            <v>35.9</v>
          </cell>
        </row>
        <row r="45">
          <cell r="A45">
            <v>43</v>
          </cell>
          <cell r="B45" t="str">
            <v>SAIFUL ANWAR</v>
          </cell>
          <cell r="C45" t="str">
            <v>Jepara, 10 Oktober 1994</v>
          </cell>
          <cell r="D45" t="str">
            <v>Afandi</v>
          </cell>
          <cell r="E45" t="str">
            <v>8611</v>
          </cell>
          <cell r="F45" t="str">
            <v>9941054640</v>
          </cell>
          <cell r="G45" t="str">
            <v>24-747-043-6</v>
          </cell>
          <cell r="H45">
            <v>8.9700000000000006</v>
          </cell>
          <cell r="I45">
            <v>8.8000000000000007</v>
          </cell>
          <cell r="J45">
            <v>8.9</v>
          </cell>
          <cell r="K45">
            <v>9.14</v>
          </cell>
          <cell r="L45">
            <v>8.6</v>
          </cell>
          <cell r="M45">
            <v>8.8000000000000007</v>
          </cell>
          <cell r="N45">
            <v>9.1300000000000008</v>
          </cell>
          <cell r="O45">
            <v>9.5</v>
          </cell>
          <cell r="P45">
            <v>9.4</v>
          </cell>
          <cell r="Q45">
            <v>9.09</v>
          </cell>
          <cell r="R45">
            <v>9.25</v>
          </cell>
          <cell r="S45">
            <v>9.1999999999999993</v>
          </cell>
          <cell r="T45">
            <v>36.33</v>
          </cell>
          <cell r="U45">
            <v>36.15</v>
          </cell>
          <cell r="V45">
            <v>36.299999999999997</v>
          </cell>
        </row>
        <row r="46">
          <cell r="A46">
            <v>44</v>
          </cell>
          <cell r="B46" t="str">
            <v>MUHAMMAD LUTHFI MAULANA</v>
          </cell>
          <cell r="C46" t="str">
            <v>Kudus, 17 Nopember 1996</v>
          </cell>
          <cell r="D46" t="str">
            <v>Abdul Latif Hartoyo</v>
          </cell>
          <cell r="E46" t="str">
            <v>8526</v>
          </cell>
          <cell r="F46" t="str">
            <v>9962771414</v>
          </cell>
          <cell r="G46" t="str">
            <v>24-747-044-5</v>
          </cell>
          <cell r="H46">
            <v>9.2200000000000006</v>
          </cell>
          <cell r="I46">
            <v>7.2</v>
          </cell>
          <cell r="J46">
            <v>8</v>
          </cell>
          <cell r="K46">
            <v>8.69</v>
          </cell>
          <cell r="L46">
            <v>8</v>
          </cell>
          <cell r="M46">
            <v>8.3000000000000007</v>
          </cell>
          <cell r="N46">
            <v>7.99</v>
          </cell>
          <cell r="O46">
            <v>7.5</v>
          </cell>
          <cell r="P46">
            <v>7.7</v>
          </cell>
          <cell r="Q46">
            <v>8.2100000000000009</v>
          </cell>
          <cell r="R46">
            <v>7.5</v>
          </cell>
          <cell r="S46">
            <v>7.8</v>
          </cell>
          <cell r="T46">
            <v>34.11</v>
          </cell>
          <cell r="U46">
            <v>30.2</v>
          </cell>
          <cell r="V46">
            <v>31.8</v>
          </cell>
        </row>
        <row r="47">
          <cell r="A47">
            <v>45</v>
          </cell>
          <cell r="B47" t="str">
            <v>MUHAMMAD ROIS ZAMRONI</v>
          </cell>
          <cell r="C47" t="str">
            <v>Kudus, 19 Agustus 1994</v>
          </cell>
          <cell r="D47" t="str">
            <v>Jamsukin</v>
          </cell>
          <cell r="E47" t="str">
            <v>8548</v>
          </cell>
          <cell r="F47" t="str">
            <v>9942908284</v>
          </cell>
          <cell r="G47" t="str">
            <v>24-747-045-4</v>
          </cell>
          <cell r="H47">
            <v>8.99</v>
          </cell>
          <cell r="I47">
            <v>6.4</v>
          </cell>
          <cell r="J47">
            <v>7.4</v>
          </cell>
          <cell r="K47">
            <v>8.51</v>
          </cell>
          <cell r="L47">
            <v>8.4</v>
          </cell>
          <cell r="M47">
            <v>8.4</v>
          </cell>
          <cell r="N47">
            <v>8.66</v>
          </cell>
          <cell r="O47">
            <v>8.75</v>
          </cell>
          <cell r="P47">
            <v>8.6999999999999993</v>
          </cell>
          <cell r="Q47">
            <v>8.1999999999999993</v>
          </cell>
          <cell r="R47">
            <v>7</v>
          </cell>
          <cell r="S47">
            <v>7.5</v>
          </cell>
          <cell r="T47">
            <v>34.36</v>
          </cell>
          <cell r="U47">
            <v>30.55</v>
          </cell>
          <cell r="V47">
            <v>32</v>
          </cell>
        </row>
        <row r="48">
          <cell r="A48">
            <v>46</v>
          </cell>
          <cell r="B48" t="str">
            <v>ALFIN NUHA AHMAD MU'AFI</v>
          </cell>
          <cell r="C48" t="str">
            <v>Sleman, 19 April 1996</v>
          </cell>
          <cell r="D48" t="str">
            <v>Ghozali</v>
          </cell>
          <cell r="E48" t="str">
            <v>8340</v>
          </cell>
          <cell r="F48" t="str">
            <v>9964688708</v>
          </cell>
          <cell r="G48" t="str">
            <v>24-747-046-3</v>
          </cell>
          <cell r="H48">
            <v>9.18</v>
          </cell>
          <cell r="I48">
            <v>8.6</v>
          </cell>
          <cell r="J48">
            <v>8.8000000000000007</v>
          </cell>
          <cell r="K48">
            <v>9.08</v>
          </cell>
          <cell r="L48">
            <v>7.8</v>
          </cell>
          <cell r="M48">
            <v>8.3000000000000007</v>
          </cell>
          <cell r="N48">
            <v>9.08</v>
          </cell>
          <cell r="O48">
            <v>7</v>
          </cell>
          <cell r="P48">
            <v>7.8</v>
          </cell>
          <cell r="Q48">
            <v>9.1300000000000008</v>
          </cell>
          <cell r="R48">
            <v>9.25</v>
          </cell>
          <cell r="S48">
            <v>9.1999999999999993</v>
          </cell>
          <cell r="T48">
            <v>36.47</v>
          </cell>
          <cell r="U48">
            <v>32.65</v>
          </cell>
          <cell r="V48">
            <v>34.1</v>
          </cell>
        </row>
        <row r="49">
          <cell r="A49">
            <v>47</v>
          </cell>
          <cell r="B49" t="str">
            <v>AULIA FARIH RIDWAN</v>
          </cell>
          <cell r="C49" t="str">
            <v>Pati, 11 Agustus 1997</v>
          </cell>
          <cell r="D49" t="str">
            <v>Ridwan Romli</v>
          </cell>
          <cell r="E49" t="str">
            <v>8352</v>
          </cell>
          <cell r="F49" t="str">
            <v>9972456920</v>
          </cell>
          <cell r="G49" t="str">
            <v>24-747-047-2</v>
          </cell>
          <cell r="H49">
            <v>9.27</v>
          </cell>
          <cell r="I49">
            <v>8.6</v>
          </cell>
          <cell r="J49">
            <v>8.9</v>
          </cell>
          <cell r="K49">
            <v>9.26</v>
          </cell>
          <cell r="L49">
            <v>8.8000000000000007</v>
          </cell>
          <cell r="M49">
            <v>9</v>
          </cell>
          <cell r="N49">
            <v>8.34</v>
          </cell>
          <cell r="O49">
            <v>7.5</v>
          </cell>
          <cell r="P49">
            <v>7.8</v>
          </cell>
          <cell r="Q49">
            <v>9.25</v>
          </cell>
          <cell r="R49">
            <v>8.25</v>
          </cell>
          <cell r="S49">
            <v>8.6999999999999993</v>
          </cell>
          <cell r="T49">
            <v>36.120000000000005</v>
          </cell>
          <cell r="U49">
            <v>33.15</v>
          </cell>
          <cell r="V49">
            <v>34.4</v>
          </cell>
        </row>
        <row r="50">
          <cell r="A50">
            <v>48</v>
          </cell>
          <cell r="B50" t="str">
            <v>MUHAMMAD SAIDIL MUBARAK</v>
          </cell>
          <cell r="C50" t="str">
            <v>Kudus, 17 Mei 1994</v>
          </cell>
          <cell r="D50" t="str">
            <v>Sumar Darmono</v>
          </cell>
          <cell r="E50" t="str">
            <v>8552</v>
          </cell>
          <cell r="F50" t="str">
            <v>9953733974</v>
          </cell>
          <cell r="G50" t="str">
            <v>24-747-048-9</v>
          </cell>
          <cell r="H50">
            <v>8.4499999999999993</v>
          </cell>
          <cell r="I50">
            <v>8.8000000000000007</v>
          </cell>
          <cell r="J50">
            <v>8.6999999999999993</v>
          </cell>
          <cell r="K50">
            <v>8.74</v>
          </cell>
          <cell r="L50">
            <v>8</v>
          </cell>
          <cell r="M50">
            <v>8.3000000000000007</v>
          </cell>
          <cell r="N50">
            <v>8.0500000000000007</v>
          </cell>
          <cell r="O50">
            <v>8.75</v>
          </cell>
          <cell r="P50">
            <v>8.5</v>
          </cell>
          <cell r="Q50">
            <v>8.77</v>
          </cell>
          <cell r="R50">
            <v>8.75</v>
          </cell>
          <cell r="S50">
            <v>8.8000000000000007</v>
          </cell>
          <cell r="T50">
            <v>34.01</v>
          </cell>
          <cell r="U50">
            <v>34.299999999999997</v>
          </cell>
          <cell r="V50">
            <v>34.299999999999997</v>
          </cell>
        </row>
        <row r="51">
          <cell r="A51">
            <v>49</v>
          </cell>
          <cell r="B51" t="str">
            <v>MUHSIN ABDULLAH.</v>
          </cell>
          <cell r="C51" t="str">
            <v>Kudus, 04 April 1996</v>
          </cell>
          <cell r="D51" t="str">
            <v>Tarwi</v>
          </cell>
          <cell r="E51" t="str">
            <v>8573</v>
          </cell>
          <cell r="F51" t="str">
            <v>9964689746</v>
          </cell>
          <cell r="G51" t="str">
            <v>24-747-049-8</v>
          </cell>
          <cell r="H51">
            <v>8.9</v>
          </cell>
          <cell r="I51">
            <v>7.2</v>
          </cell>
          <cell r="J51">
            <v>7.9</v>
          </cell>
          <cell r="K51">
            <v>8.17</v>
          </cell>
          <cell r="L51">
            <v>8.1999999999999993</v>
          </cell>
          <cell r="M51">
            <v>8.1999999999999993</v>
          </cell>
          <cell r="N51">
            <v>8.3000000000000007</v>
          </cell>
          <cell r="O51">
            <v>8.25</v>
          </cell>
          <cell r="P51">
            <v>8.3000000000000007</v>
          </cell>
          <cell r="Q51">
            <v>8.16</v>
          </cell>
          <cell r="R51">
            <v>7.5</v>
          </cell>
          <cell r="S51">
            <v>7.8</v>
          </cell>
          <cell r="T51">
            <v>33.53</v>
          </cell>
          <cell r="U51">
            <v>31.15</v>
          </cell>
          <cell r="V51">
            <v>32.200000000000003</v>
          </cell>
        </row>
        <row r="52">
          <cell r="A52">
            <v>50</v>
          </cell>
          <cell r="B52" t="str">
            <v>NOOR AMIN MUJIB</v>
          </cell>
          <cell r="C52" t="str">
            <v>Kudus, 29 Oktober 1996</v>
          </cell>
          <cell r="D52" t="str">
            <v>Ahmad Sholichan</v>
          </cell>
          <cell r="E52" t="str">
            <v>8584</v>
          </cell>
          <cell r="F52" t="str">
            <v>9964689771</v>
          </cell>
          <cell r="G52" t="str">
            <v>24-747-050-7</v>
          </cell>
          <cell r="H52">
            <v>9.34</v>
          </cell>
          <cell r="I52">
            <v>7.6</v>
          </cell>
          <cell r="J52">
            <v>8.3000000000000007</v>
          </cell>
          <cell r="K52">
            <v>8.26</v>
          </cell>
          <cell r="L52">
            <v>8.1999999999999993</v>
          </cell>
          <cell r="M52">
            <v>8.1999999999999993</v>
          </cell>
          <cell r="N52">
            <v>8.8000000000000007</v>
          </cell>
          <cell r="O52">
            <v>8.75</v>
          </cell>
          <cell r="P52">
            <v>8.8000000000000007</v>
          </cell>
          <cell r="Q52">
            <v>8.43</v>
          </cell>
          <cell r="R52">
            <v>7</v>
          </cell>
          <cell r="S52">
            <v>7.6</v>
          </cell>
          <cell r="T52">
            <v>34.83</v>
          </cell>
          <cell r="U52">
            <v>31.549999999999997</v>
          </cell>
          <cell r="V52">
            <v>32.9</v>
          </cell>
        </row>
        <row r="53">
          <cell r="A53">
            <v>51</v>
          </cell>
          <cell r="B53" t="str">
            <v>NUSRUL FALAQ</v>
          </cell>
          <cell r="C53" t="str">
            <v>Kudus, 20 Nopember 1994</v>
          </cell>
          <cell r="D53" t="str">
            <v>Sunaryo</v>
          </cell>
          <cell r="E53" t="str">
            <v>8592</v>
          </cell>
          <cell r="F53" t="str">
            <v>9942908343</v>
          </cell>
          <cell r="G53" t="str">
            <v>24-747-051-6</v>
          </cell>
          <cell r="H53">
            <v>9.4</v>
          </cell>
          <cell r="I53">
            <v>7.6</v>
          </cell>
          <cell r="J53">
            <v>8.3000000000000007</v>
          </cell>
          <cell r="K53">
            <v>8.74</v>
          </cell>
          <cell r="L53">
            <v>7.8</v>
          </cell>
          <cell r="M53">
            <v>8.1999999999999993</v>
          </cell>
          <cell r="N53">
            <v>8.9499999999999993</v>
          </cell>
          <cell r="O53">
            <v>7.75</v>
          </cell>
          <cell r="P53">
            <v>8.1999999999999993</v>
          </cell>
          <cell r="Q53">
            <v>8.77</v>
          </cell>
          <cell r="R53">
            <v>9.25</v>
          </cell>
          <cell r="S53">
            <v>9.1</v>
          </cell>
          <cell r="T53">
            <v>35.86</v>
          </cell>
          <cell r="U53">
            <v>32.4</v>
          </cell>
          <cell r="V53">
            <v>33.799999999999997</v>
          </cell>
        </row>
        <row r="54">
          <cell r="A54">
            <v>52</v>
          </cell>
          <cell r="B54" t="str">
            <v>SHODIQUN</v>
          </cell>
          <cell r="C54" t="str">
            <v>Jepara, 19 Maret 1996</v>
          </cell>
          <cell r="D54" t="str">
            <v>Achmad Asmuni</v>
          </cell>
          <cell r="E54" t="str">
            <v>8615</v>
          </cell>
          <cell r="F54" t="str">
            <v>9961226105</v>
          </cell>
          <cell r="G54" t="str">
            <v>24-747-052-5</v>
          </cell>
          <cell r="H54">
            <v>8.92</v>
          </cell>
          <cell r="I54">
            <v>7.2</v>
          </cell>
          <cell r="J54">
            <v>7.9</v>
          </cell>
          <cell r="K54">
            <v>8.2899999999999991</v>
          </cell>
          <cell r="L54">
            <v>8.1999999999999993</v>
          </cell>
          <cell r="M54">
            <v>8.1999999999999993</v>
          </cell>
          <cell r="N54">
            <v>8.2799999999999994</v>
          </cell>
          <cell r="O54">
            <v>8.25</v>
          </cell>
          <cell r="P54">
            <v>8.3000000000000007</v>
          </cell>
          <cell r="Q54">
            <v>8.5500000000000007</v>
          </cell>
          <cell r="R54">
            <v>9.25</v>
          </cell>
          <cell r="S54">
            <v>9</v>
          </cell>
          <cell r="T54">
            <v>34.040000000000006</v>
          </cell>
          <cell r="U54">
            <v>32.9</v>
          </cell>
          <cell r="V54">
            <v>33.400000000000006</v>
          </cell>
        </row>
        <row r="55">
          <cell r="A55">
            <v>53</v>
          </cell>
          <cell r="B55" t="str">
            <v>ARWANIEL KHIRMY</v>
          </cell>
          <cell r="C55" t="str">
            <v>Semarang, 26 April 1994</v>
          </cell>
          <cell r="D55" t="str">
            <v>Zainal Arifin</v>
          </cell>
          <cell r="E55" t="str">
            <v>7987</v>
          </cell>
          <cell r="F55" t="str">
            <v>9942907616</v>
          </cell>
          <cell r="G55" t="str">
            <v>24-747-053-4</v>
          </cell>
          <cell r="H55">
            <v>8.4600000000000009</v>
          </cell>
          <cell r="I55">
            <v>5.6</v>
          </cell>
          <cell r="J55">
            <v>6.7</v>
          </cell>
          <cell r="K55">
            <v>8</v>
          </cell>
          <cell r="L55">
            <v>8.4</v>
          </cell>
          <cell r="M55">
            <v>8.1999999999999993</v>
          </cell>
          <cell r="N55">
            <v>7.88</v>
          </cell>
          <cell r="O55">
            <v>8.5</v>
          </cell>
          <cell r="P55">
            <v>8.3000000000000007</v>
          </cell>
          <cell r="Q55">
            <v>8.1</v>
          </cell>
          <cell r="R55">
            <v>6.75</v>
          </cell>
          <cell r="S55">
            <v>7.3</v>
          </cell>
          <cell r="T55">
            <v>32.44</v>
          </cell>
          <cell r="U55">
            <v>29.25</v>
          </cell>
          <cell r="V55">
            <v>30.5</v>
          </cell>
        </row>
        <row r="56">
          <cell r="A56">
            <v>54</v>
          </cell>
          <cell r="B56" t="str">
            <v>MUHAMMAD SAHAL MANSHUR</v>
          </cell>
          <cell r="C56" t="str">
            <v>Kudus, 22 Juli 1996</v>
          </cell>
          <cell r="D56" t="str">
            <v>H. Moh Soni</v>
          </cell>
          <cell r="E56" t="str">
            <v>8551</v>
          </cell>
          <cell r="F56" t="str">
            <v>9962771442</v>
          </cell>
          <cell r="G56" t="str">
            <v>24-747-054-3</v>
          </cell>
          <cell r="H56">
            <v>8.3699999999999992</v>
          </cell>
          <cell r="I56">
            <v>7.6</v>
          </cell>
          <cell r="J56">
            <v>7.9</v>
          </cell>
          <cell r="K56">
            <v>8.42</v>
          </cell>
          <cell r="L56">
            <v>8</v>
          </cell>
          <cell r="M56">
            <v>8.1999999999999993</v>
          </cell>
          <cell r="N56">
            <v>8.17</v>
          </cell>
          <cell r="O56">
            <v>8</v>
          </cell>
          <cell r="P56">
            <v>8.1</v>
          </cell>
          <cell r="Q56">
            <v>8.19</v>
          </cell>
          <cell r="R56">
            <v>7.75</v>
          </cell>
          <cell r="S56">
            <v>7.9</v>
          </cell>
          <cell r="T56">
            <v>33.15</v>
          </cell>
          <cell r="U56">
            <v>31.35</v>
          </cell>
          <cell r="V56">
            <v>32.1</v>
          </cell>
        </row>
        <row r="57">
          <cell r="A57">
            <v>55</v>
          </cell>
          <cell r="B57" t="str">
            <v>MOHAMAD KHOIRUL ANAM</v>
          </cell>
          <cell r="C57" t="str">
            <v>Jepara, 05 Januari 1995</v>
          </cell>
          <cell r="D57" t="str">
            <v>Ahmad Ahyadi</v>
          </cell>
          <cell r="E57" t="str">
            <v>8437</v>
          </cell>
          <cell r="F57" t="str">
            <v>9950953278</v>
          </cell>
          <cell r="G57" t="str">
            <v>24-747-055-2</v>
          </cell>
          <cell r="H57">
            <v>8.7899999999999991</v>
          </cell>
          <cell r="I57">
            <v>8</v>
          </cell>
          <cell r="J57">
            <v>8.3000000000000007</v>
          </cell>
          <cell r="K57">
            <v>8.19</v>
          </cell>
          <cell r="L57">
            <v>7.6</v>
          </cell>
          <cell r="M57">
            <v>7.8</v>
          </cell>
          <cell r="N57">
            <v>8.1999999999999993</v>
          </cell>
          <cell r="O57">
            <v>7.75</v>
          </cell>
          <cell r="P57">
            <v>7.9</v>
          </cell>
          <cell r="Q57">
            <v>8.4700000000000006</v>
          </cell>
          <cell r="R57">
            <v>6.75</v>
          </cell>
          <cell r="S57">
            <v>7.4</v>
          </cell>
          <cell r="T57">
            <v>33.65</v>
          </cell>
          <cell r="U57">
            <v>30.1</v>
          </cell>
          <cell r="V57">
            <v>31.4</v>
          </cell>
        </row>
        <row r="58">
          <cell r="A58">
            <v>56</v>
          </cell>
          <cell r="B58" t="str">
            <v>MUHAMMAD FAIDLUR ROHMAN</v>
          </cell>
          <cell r="C58" t="str">
            <v>Jepara,24 Pebruari 1995</v>
          </cell>
          <cell r="D58" t="str">
            <v>Drs. H. Sholikhin</v>
          </cell>
          <cell r="E58" t="str">
            <v>8141</v>
          </cell>
          <cell r="F58" t="str">
            <v>9954665303</v>
          </cell>
          <cell r="G58" t="str">
            <v>24-747-056-9</v>
          </cell>
          <cell r="H58">
            <v>8.8000000000000007</v>
          </cell>
          <cell r="I58">
            <v>7.6</v>
          </cell>
          <cell r="J58">
            <v>8.1</v>
          </cell>
          <cell r="K58">
            <v>8.56</v>
          </cell>
          <cell r="L58">
            <v>7.8</v>
          </cell>
          <cell r="M58">
            <v>8.1</v>
          </cell>
          <cell r="N58">
            <v>8.36</v>
          </cell>
          <cell r="O58">
            <v>9</v>
          </cell>
          <cell r="P58">
            <v>8.6999999999999993</v>
          </cell>
          <cell r="Q58">
            <v>8.5500000000000007</v>
          </cell>
          <cell r="R58">
            <v>8.75</v>
          </cell>
          <cell r="S58">
            <v>8.6999999999999993</v>
          </cell>
          <cell r="T58">
            <v>34.269999999999996</v>
          </cell>
          <cell r="U58">
            <v>33.15</v>
          </cell>
          <cell r="V58">
            <v>33.599999999999994</v>
          </cell>
        </row>
        <row r="59">
          <cell r="A59">
            <v>57</v>
          </cell>
          <cell r="B59" t="str">
            <v>ABDUL AZIS</v>
          </cell>
          <cell r="C59" t="str">
            <v>Kudus, 22 April 1996</v>
          </cell>
          <cell r="D59" t="str">
            <v>Dzikri</v>
          </cell>
          <cell r="E59" t="str">
            <v>8276</v>
          </cell>
          <cell r="F59" t="str">
            <v>9462552917</v>
          </cell>
          <cell r="G59" t="str">
            <v>24-747-057-8</v>
          </cell>
          <cell r="H59">
            <v>8.42</v>
          </cell>
          <cell r="I59">
            <v>7.6</v>
          </cell>
          <cell r="J59">
            <v>7.9</v>
          </cell>
          <cell r="K59">
            <v>8.5</v>
          </cell>
          <cell r="L59">
            <v>8</v>
          </cell>
          <cell r="M59">
            <v>8.1999999999999993</v>
          </cell>
          <cell r="N59">
            <v>7.99</v>
          </cell>
          <cell r="O59">
            <v>7.75</v>
          </cell>
          <cell r="P59">
            <v>7.9</v>
          </cell>
          <cell r="Q59">
            <v>7.99</v>
          </cell>
          <cell r="R59">
            <v>8.5</v>
          </cell>
          <cell r="S59">
            <v>8.3000000000000007</v>
          </cell>
          <cell r="T59">
            <v>32.900000000000006</v>
          </cell>
          <cell r="U59">
            <v>31.85</v>
          </cell>
          <cell r="V59">
            <v>32.299999999999997</v>
          </cell>
        </row>
        <row r="60">
          <cell r="A60">
            <v>58</v>
          </cell>
          <cell r="B60" t="str">
            <v>ABDULLAH MUIS</v>
          </cell>
          <cell r="C60" t="str">
            <v>Kudus, 04 September 1995</v>
          </cell>
          <cell r="D60" t="str">
            <v>Nuri</v>
          </cell>
          <cell r="E60" t="str">
            <v>8285</v>
          </cell>
          <cell r="F60" t="str">
            <v>9952219293</v>
          </cell>
          <cell r="G60" t="str">
            <v>24-747-058-7</v>
          </cell>
          <cell r="H60">
            <v>9.02</v>
          </cell>
          <cell r="I60">
            <v>8.4</v>
          </cell>
          <cell r="J60">
            <v>8.6999999999999993</v>
          </cell>
          <cell r="K60">
            <v>8.18</v>
          </cell>
          <cell r="L60">
            <v>7.4</v>
          </cell>
          <cell r="M60">
            <v>7.7</v>
          </cell>
          <cell r="N60">
            <v>8.31</v>
          </cell>
          <cell r="O60">
            <v>9</v>
          </cell>
          <cell r="P60">
            <v>8.6999999999999993</v>
          </cell>
          <cell r="Q60">
            <v>8.4</v>
          </cell>
          <cell r="R60">
            <v>7</v>
          </cell>
          <cell r="S60">
            <v>7.6</v>
          </cell>
          <cell r="T60">
            <v>33.909999999999997</v>
          </cell>
          <cell r="U60">
            <v>31.8</v>
          </cell>
          <cell r="V60">
            <v>32.699999999999996</v>
          </cell>
        </row>
        <row r="61">
          <cell r="A61">
            <v>59</v>
          </cell>
          <cell r="B61" t="str">
            <v>AHMAD ARRIFA'I</v>
          </cell>
          <cell r="C61" t="str">
            <v>Jepara, 04 Januari 1995</v>
          </cell>
          <cell r="D61" t="str">
            <v>Mahmudi</v>
          </cell>
          <cell r="E61" t="str">
            <v>8309</v>
          </cell>
          <cell r="F61" t="str">
            <v>9954665504</v>
          </cell>
          <cell r="G61" t="str">
            <v>24-747-059-6</v>
          </cell>
          <cell r="H61">
            <v>8.7799999999999994</v>
          </cell>
          <cell r="I61">
            <v>7.8</v>
          </cell>
          <cell r="J61">
            <v>8.1999999999999993</v>
          </cell>
          <cell r="K61">
            <v>8.61</v>
          </cell>
          <cell r="L61">
            <v>8.4</v>
          </cell>
          <cell r="M61">
            <v>8.5</v>
          </cell>
          <cell r="N61">
            <v>7.89</v>
          </cell>
          <cell r="O61">
            <v>7.75</v>
          </cell>
          <cell r="P61">
            <v>7.8</v>
          </cell>
          <cell r="Q61">
            <v>7.89</v>
          </cell>
          <cell r="R61">
            <v>8.5</v>
          </cell>
          <cell r="S61">
            <v>8.3000000000000007</v>
          </cell>
          <cell r="T61">
            <v>33.17</v>
          </cell>
          <cell r="U61">
            <v>32.450000000000003</v>
          </cell>
          <cell r="V61">
            <v>32.799999999999997</v>
          </cell>
        </row>
        <row r="62">
          <cell r="A62">
            <v>60</v>
          </cell>
          <cell r="B62" t="str">
            <v>AHMAD SODIQ</v>
          </cell>
          <cell r="C62" t="str">
            <v>Kudus, 27 April 1996</v>
          </cell>
          <cell r="D62" t="str">
            <v>Sutoyo</v>
          </cell>
          <cell r="E62" t="str">
            <v>8322</v>
          </cell>
          <cell r="F62" t="str">
            <v>9962552918</v>
          </cell>
          <cell r="G62" t="str">
            <v>24-747-060-5</v>
          </cell>
          <cell r="H62">
            <v>8.41</v>
          </cell>
          <cell r="I62">
            <v>7</v>
          </cell>
          <cell r="J62">
            <v>7.6</v>
          </cell>
          <cell r="K62">
            <v>8.66</v>
          </cell>
          <cell r="L62">
            <v>7.4</v>
          </cell>
          <cell r="M62">
            <v>7.9</v>
          </cell>
          <cell r="N62">
            <v>8.08</v>
          </cell>
          <cell r="O62">
            <v>6.25</v>
          </cell>
          <cell r="P62">
            <v>7</v>
          </cell>
          <cell r="Q62">
            <v>7.94</v>
          </cell>
          <cell r="R62">
            <v>6.25</v>
          </cell>
          <cell r="S62">
            <v>6.9</v>
          </cell>
          <cell r="T62">
            <v>33.089999999999996</v>
          </cell>
          <cell r="U62">
            <v>26.9</v>
          </cell>
          <cell r="V62">
            <v>29.4</v>
          </cell>
        </row>
        <row r="63">
          <cell r="A63">
            <v>61</v>
          </cell>
          <cell r="B63" t="str">
            <v>AHMAD SYAIFUL ANAS</v>
          </cell>
          <cell r="C63" t="str">
            <v>Kudus, 04 Juni 1996</v>
          </cell>
          <cell r="D63" t="str">
            <v>Kusno</v>
          </cell>
          <cell r="E63" t="str">
            <v>8325</v>
          </cell>
          <cell r="F63" t="str">
            <v>9964688699</v>
          </cell>
          <cell r="G63" t="str">
            <v>24-747-061-4</v>
          </cell>
          <cell r="H63">
            <v>8.5</v>
          </cell>
          <cell r="I63">
            <v>6</v>
          </cell>
          <cell r="J63">
            <v>7</v>
          </cell>
          <cell r="K63">
            <v>8.3800000000000008</v>
          </cell>
          <cell r="L63">
            <v>7.8</v>
          </cell>
          <cell r="M63">
            <v>8</v>
          </cell>
          <cell r="N63">
            <v>8.0500000000000007</v>
          </cell>
          <cell r="O63">
            <v>6.25</v>
          </cell>
          <cell r="P63">
            <v>7</v>
          </cell>
          <cell r="Q63">
            <v>8.19</v>
          </cell>
          <cell r="R63">
            <v>8.25</v>
          </cell>
          <cell r="S63">
            <v>8.1999999999999993</v>
          </cell>
          <cell r="T63">
            <v>33.120000000000005</v>
          </cell>
          <cell r="U63">
            <v>28.3</v>
          </cell>
          <cell r="V63">
            <v>30.2</v>
          </cell>
        </row>
        <row r="64">
          <cell r="A64">
            <v>62</v>
          </cell>
          <cell r="B64" t="str">
            <v xml:space="preserve"> 'ABID MUFTHI FAUZI</v>
          </cell>
          <cell r="C64" t="str">
            <v>Kudus, 30 Juni 1995</v>
          </cell>
          <cell r="D64" t="str">
            <v>Sutaman</v>
          </cell>
          <cell r="E64" t="str">
            <v>8291</v>
          </cell>
          <cell r="F64" t="str">
            <v>9952518020</v>
          </cell>
          <cell r="G64" t="str">
            <v>24-747-062-3</v>
          </cell>
          <cell r="H64">
            <v>9.6999999999999993</v>
          </cell>
          <cell r="I64">
            <v>9.4</v>
          </cell>
          <cell r="J64">
            <v>9.5</v>
          </cell>
          <cell r="K64">
            <v>8.77</v>
          </cell>
          <cell r="L64">
            <v>8.6</v>
          </cell>
          <cell r="M64">
            <v>8.6999999999999993</v>
          </cell>
          <cell r="N64">
            <v>9.3800000000000008</v>
          </cell>
          <cell r="O64">
            <v>9.25</v>
          </cell>
          <cell r="P64">
            <v>9.3000000000000007</v>
          </cell>
          <cell r="Q64">
            <v>9.59</v>
          </cell>
          <cell r="R64">
            <v>8.75</v>
          </cell>
          <cell r="S64">
            <v>9.1</v>
          </cell>
          <cell r="T64">
            <v>37.44</v>
          </cell>
          <cell r="U64">
            <v>36</v>
          </cell>
          <cell r="V64">
            <v>36.6</v>
          </cell>
        </row>
        <row r="65">
          <cell r="A65">
            <v>63</v>
          </cell>
          <cell r="B65" t="str">
            <v>FAUZUL HAKIM</v>
          </cell>
          <cell r="C65" t="str">
            <v>Kudus, 06 Mei 1996</v>
          </cell>
          <cell r="D65" t="str">
            <v>Noor Huda</v>
          </cell>
          <cell r="E65" t="str">
            <v>8380</v>
          </cell>
          <cell r="F65" t="str">
            <v>9962771411</v>
          </cell>
          <cell r="G65" t="str">
            <v>24-747-063-2</v>
          </cell>
          <cell r="H65">
            <v>9.4600000000000009</v>
          </cell>
          <cell r="I65">
            <v>8.6</v>
          </cell>
          <cell r="J65">
            <v>8.9</v>
          </cell>
          <cell r="K65">
            <v>9.14</v>
          </cell>
          <cell r="L65">
            <v>9</v>
          </cell>
          <cell r="M65">
            <v>9.1</v>
          </cell>
          <cell r="N65">
            <v>9.18</v>
          </cell>
          <cell r="O65">
            <v>9.75</v>
          </cell>
          <cell r="P65">
            <v>9.5</v>
          </cell>
          <cell r="Q65">
            <v>9.14</v>
          </cell>
          <cell r="R65">
            <v>9</v>
          </cell>
          <cell r="S65">
            <v>9.1</v>
          </cell>
          <cell r="T65">
            <v>36.92</v>
          </cell>
          <cell r="U65">
            <v>36.35</v>
          </cell>
          <cell r="V65">
            <v>36.6</v>
          </cell>
        </row>
        <row r="66">
          <cell r="A66">
            <v>64</v>
          </cell>
          <cell r="B66" t="str">
            <v>AHMAD SYARIFFUROHMAN</v>
          </cell>
          <cell r="C66" t="str">
            <v>Jepara, 19 September 1994</v>
          </cell>
          <cell r="D66" t="str">
            <v>Mujiono</v>
          </cell>
          <cell r="E66" t="str">
            <v>8328</v>
          </cell>
          <cell r="F66" t="str">
            <v>9942907817</v>
          </cell>
          <cell r="G66" t="str">
            <v>24-747-064-9</v>
          </cell>
          <cell r="H66">
            <v>8.5399999999999991</v>
          </cell>
          <cell r="I66">
            <v>6.6</v>
          </cell>
          <cell r="J66">
            <v>7.4</v>
          </cell>
          <cell r="K66">
            <v>8.86</v>
          </cell>
          <cell r="L66">
            <v>8.4</v>
          </cell>
          <cell r="M66">
            <v>8.6</v>
          </cell>
          <cell r="N66">
            <v>8.02</v>
          </cell>
          <cell r="O66">
            <v>8</v>
          </cell>
          <cell r="P66">
            <v>8</v>
          </cell>
          <cell r="Q66">
            <v>8.08</v>
          </cell>
          <cell r="R66">
            <v>8</v>
          </cell>
          <cell r="S66">
            <v>8</v>
          </cell>
          <cell r="T66">
            <v>33.5</v>
          </cell>
          <cell r="U66">
            <v>31</v>
          </cell>
          <cell r="V66">
            <v>32</v>
          </cell>
        </row>
        <row r="67">
          <cell r="A67">
            <v>65</v>
          </cell>
          <cell r="B67" t="str">
            <v>AHMAD YULIKAN</v>
          </cell>
          <cell r="C67" t="str">
            <v>Jepara, 09 Juli 1994</v>
          </cell>
          <cell r="D67" t="str">
            <v>Rusdi</v>
          </cell>
          <cell r="E67" t="str">
            <v>8331</v>
          </cell>
          <cell r="F67" t="str">
            <v>9942907819</v>
          </cell>
          <cell r="G67" t="str">
            <v>24-747-065-8</v>
          </cell>
          <cell r="H67">
            <v>8.4</v>
          </cell>
          <cell r="I67">
            <v>8</v>
          </cell>
          <cell r="J67">
            <v>8.1999999999999993</v>
          </cell>
          <cell r="K67">
            <v>8.19</v>
          </cell>
          <cell r="L67">
            <v>8.6</v>
          </cell>
          <cell r="M67">
            <v>8.4</v>
          </cell>
          <cell r="N67">
            <v>8.5399999999999991</v>
          </cell>
          <cell r="O67">
            <v>8.5</v>
          </cell>
          <cell r="P67">
            <v>8.5</v>
          </cell>
          <cell r="Q67">
            <v>8.4700000000000006</v>
          </cell>
          <cell r="R67">
            <v>6.75</v>
          </cell>
          <cell r="S67">
            <v>7.4</v>
          </cell>
          <cell r="T67">
            <v>33.6</v>
          </cell>
          <cell r="U67">
            <v>31.85</v>
          </cell>
          <cell r="V67">
            <v>32.5</v>
          </cell>
        </row>
        <row r="68">
          <cell r="A68">
            <v>66</v>
          </cell>
          <cell r="B68" t="str">
            <v>ABDUR ROHMAN SOLEH.</v>
          </cell>
          <cell r="C68" t="str">
            <v>Jepara, 14 Nopember 1995</v>
          </cell>
          <cell r="D68" t="str">
            <v>Sugiyanto</v>
          </cell>
          <cell r="E68" t="str">
            <v>8289</v>
          </cell>
          <cell r="F68" t="str">
            <v>9950954479</v>
          </cell>
          <cell r="G68" t="str">
            <v>24-747-066-7</v>
          </cell>
          <cell r="H68">
            <v>9.58</v>
          </cell>
          <cell r="I68">
            <v>8.8000000000000007</v>
          </cell>
          <cell r="J68">
            <v>9.1</v>
          </cell>
          <cell r="K68">
            <v>9.14</v>
          </cell>
          <cell r="L68">
            <v>8.8000000000000007</v>
          </cell>
          <cell r="M68">
            <v>8.9</v>
          </cell>
          <cell r="N68">
            <v>9.4700000000000006</v>
          </cell>
          <cell r="O68">
            <v>10</v>
          </cell>
          <cell r="P68">
            <v>9.8000000000000007</v>
          </cell>
          <cell r="Q68">
            <v>9.09</v>
          </cell>
          <cell r="R68">
            <v>9.75</v>
          </cell>
          <cell r="S68">
            <v>9.5</v>
          </cell>
          <cell r="T68">
            <v>37.28</v>
          </cell>
          <cell r="U68">
            <v>37.35</v>
          </cell>
          <cell r="V68">
            <v>37.299999999999997</v>
          </cell>
        </row>
        <row r="69">
          <cell r="A69">
            <v>67</v>
          </cell>
          <cell r="B69" t="str">
            <v>MUHAMMAD ZAINURI</v>
          </cell>
          <cell r="C69" t="str">
            <v>Kudus, 15 September 1993</v>
          </cell>
          <cell r="D69" t="str">
            <v>H. Alfan</v>
          </cell>
          <cell r="E69" t="str">
            <v>8570</v>
          </cell>
          <cell r="F69" t="str">
            <v>9931881165</v>
          </cell>
          <cell r="G69" t="str">
            <v>24-747-067-6</v>
          </cell>
          <cell r="H69">
            <v>9.31</v>
          </cell>
          <cell r="I69">
            <v>7.4</v>
          </cell>
          <cell r="J69">
            <v>8.1999999999999993</v>
          </cell>
          <cell r="K69">
            <v>9.3699999999999992</v>
          </cell>
          <cell r="L69">
            <v>7.2</v>
          </cell>
          <cell r="M69">
            <v>8.1</v>
          </cell>
          <cell r="N69">
            <v>8.69</v>
          </cell>
          <cell r="O69">
            <v>9.25</v>
          </cell>
          <cell r="P69">
            <v>9</v>
          </cell>
          <cell r="Q69">
            <v>9.16</v>
          </cell>
          <cell r="R69">
            <v>7</v>
          </cell>
          <cell r="S69">
            <v>7.9</v>
          </cell>
          <cell r="T69">
            <v>36.53</v>
          </cell>
          <cell r="U69">
            <v>30.85</v>
          </cell>
          <cell r="V69">
            <v>33.199999999999996</v>
          </cell>
        </row>
        <row r="70">
          <cell r="A70">
            <v>68</v>
          </cell>
          <cell r="B70" t="str">
            <v>ALEX AHMAD ALA'UDDIN</v>
          </cell>
          <cell r="C70" t="str">
            <v>Jepara, 23 Juni 1996</v>
          </cell>
          <cell r="D70" t="str">
            <v>Abdul Manaf</v>
          </cell>
          <cell r="E70" t="str">
            <v>8339</v>
          </cell>
          <cell r="F70" t="str">
            <v>9960979217</v>
          </cell>
          <cell r="G70" t="str">
            <v>24-747-068-5</v>
          </cell>
          <cell r="H70">
            <v>8.92</v>
          </cell>
          <cell r="I70">
            <v>8.6</v>
          </cell>
          <cell r="J70">
            <v>8.6999999999999993</v>
          </cell>
          <cell r="K70">
            <v>8.17</v>
          </cell>
          <cell r="L70">
            <v>8.6</v>
          </cell>
          <cell r="M70">
            <v>8.4</v>
          </cell>
          <cell r="N70">
            <v>8.31</v>
          </cell>
          <cell r="O70">
            <v>9.25</v>
          </cell>
          <cell r="P70">
            <v>8.9</v>
          </cell>
          <cell r="Q70">
            <v>8.8000000000000007</v>
          </cell>
          <cell r="R70">
            <v>8.25</v>
          </cell>
          <cell r="S70">
            <v>8.5</v>
          </cell>
          <cell r="T70">
            <v>34.200000000000003</v>
          </cell>
          <cell r="U70">
            <v>34.700000000000003</v>
          </cell>
          <cell r="V70">
            <v>34.5</v>
          </cell>
        </row>
        <row r="71">
          <cell r="A71">
            <v>69</v>
          </cell>
          <cell r="B71" t="str">
            <v>ALI MUSAFAK</v>
          </cell>
          <cell r="C71" t="str">
            <v>Kudus, 15 April 1995</v>
          </cell>
          <cell r="D71" t="str">
            <v>Sukardi</v>
          </cell>
          <cell r="E71" t="str">
            <v>8342</v>
          </cell>
          <cell r="F71" t="str">
            <v>9954665574</v>
          </cell>
          <cell r="G71" t="str">
            <v>24-747-069-4</v>
          </cell>
          <cell r="H71">
            <v>8.26</v>
          </cell>
          <cell r="I71">
            <v>5.4</v>
          </cell>
          <cell r="J71">
            <v>6.5</v>
          </cell>
          <cell r="K71">
            <v>8.17</v>
          </cell>
          <cell r="L71">
            <v>8.4</v>
          </cell>
          <cell r="M71">
            <v>8.3000000000000007</v>
          </cell>
          <cell r="N71">
            <v>7.95</v>
          </cell>
          <cell r="O71">
            <v>7.75</v>
          </cell>
          <cell r="P71">
            <v>7.8</v>
          </cell>
          <cell r="Q71">
            <v>7.91</v>
          </cell>
          <cell r="R71">
            <v>7.25</v>
          </cell>
          <cell r="S71">
            <v>7.5</v>
          </cell>
          <cell r="T71">
            <v>32.29</v>
          </cell>
          <cell r="U71">
            <v>28.8</v>
          </cell>
          <cell r="V71">
            <v>30.1</v>
          </cell>
        </row>
        <row r="72">
          <cell r="A72">
            <v>70</v>
          </cell>
          <cell r="B72" t="str">
            <v>FENDI HARIYANTO</v>
          </cell>
          <cell r="C72" t="str">
            <v>Kudus, 07 Nopember 1995</v>
          </cell>
          <cell r="D72" t="str">
            <v>Sukarno</v>
          </cell>
          <cell r="E72" t="str">
            <v>8381</v>
          </cell>
          <cell r="F72" t="str">
            <v>9953732872</v>
          </cell>
          <cell r="G72" t="str">
            <v>24-747-070-3</v>
          </cell>
          <cell r="H72">
            <v>8.74</v>
          </cell>
          <cell r="I72">
            <v>8.8000000000000007</v>
          </cell>
          <cell r="J72">
            <v>8.8000000000000007</v>
          </cell>
          <cell r="K72">
            <v>8.66</v>
          </cell>
          <cell r="L72">
            <v>9</v>
          </cell>
          <cell r="M72">
            <v>8.9</v>
          </cell>
          <cell r="N72">
            <v>8.1</v>
          </cell>
          <cell r="O72">
            <v>8.75</v>
          </cell>
          <cell r="P72">
            <v>8.5</v>
          </cell>
          <cell r="Q72">
            <v>8.4600000000000009</v>
          </cell>
          <cell r="R72">
            <v>7</v>
          </cell>
          <cell r="S72">
            <v>7.6</v>
          </cell>
          <cell r="T72">
            <v>33.96</v>
          </cell>
          <cell r="U72">
            <v>33.549999999999997</v>
          </cell>
          <cell r="V72">
            <v>33.800000000000004</v>
          </cell>
        </row>
        <row r="73">
          <cell r="A73">
            <v>71</v>
          </cell>
          <cell r="B73" t="str">
            <v>FUAD ABDUR ROZAQ</v>
          </cell>
          <cell r="C73" t="str">
            <v>Kudus, 27 April 1996</v>
          </cell>
          <cell r="D73" t="str">
            <v>Noor Chamid</v>
          </cell>
          <cell r="E73" t="str">
            <v>8383</v>
          </cell>
          <cell r="F73" t="str">
            <v>9962772624</v>
          </cell>
          <cell r="G73" t="str">
            <v>24-747-071-2</v>
          </cell>
          <cell r="H73">
            <v>8.9700000000000006</v>
          </cell>
          <cell r="I73">
            <v>7.6</v>
          </cell>
          <cell r="J73">
            <v>8.1999999999999993</v>
          </cell>
          <cell r="K73">
            <v>8.32</v>
          </cell>
          <cell r="L73">
            <v>8.4</v>
          </cell>
          <cell r="M73">
            <v>8.4</v>
          </cell>
          <cell r="N73">
            <v>8.77</v>
          </cell>
          <cell r="O73">
            <v>9.5</v>
          </cell>
          <cell r="P73">
            <v>9.1999999999999993</v>
          </cell>
          <cell r="Q73">
            <v>8.74</v>
          </cell>
          <cell r="R73">
            <v>9.25</v>
          </cell>
          <cell r="S73">
            <v>9.1</v>
          </cell>
          <cell r="T73">
            <v>34.799999999999997</v>
          </cell>
          <cell r="U73">
            <v>34.75</v>
          </cell>
          <cell r="V73">
            <v>34.9</v>
          </cell>
        </row>
        <row r="74">
          <cell r="A74">
            <v>72</v>
          </cell>
          <cell r="B74" t="str">
            <v>IBNU 'ATHOILLAH</v>
          </cell>
          <cell r="C74" t="str">
            <v>Kudus, 19 Desember 1996</v>
          </cell>
          <cell r="D74" t="str">
            <v>H. Mahmudun Muhim</v>
          </cell>
          <cell r="E74" t="str">
            <v>8395</v>
          </cell>
          <cell r="F74" t="str">
            <v>9962552870</v>
          </cell>
          <cell r="G74" t="str">
            <v>24-747-072-9</v>
          </cell>
          <cell r="H74">
            <v>8.93</v>
          </cell>
          <cell r="I74">
            <v>7.8</v>
          </cell>
          <cell r="J74">
            <v>8.3000000000000007</v>
          </cell>
          <cell r="K74">
            <v>8.0399999999999991</v>
          </cell>
          <cell r="L74">
            <v>8.4</v>
          </cell>
          <cell r="M74">
            <v>8.3000000000000007</v>
          </cell>
          <cell r="N74">
            <v>7.99</v>
          </cell>
          <cell r="O74">
            <v>8.25</v>
          </cell>
          <cell r="P74">
            <v>8.1999999999999993</v>
          </cell>
          <cell r="Q74">
            <v>8.43</v>
          </cell>
          <cell r="R74">
            <v>7.25</v>
          </cell>
          <cell r="S74">
            <v>7.7</v>
          </cell>
          <cell r="T74">
            <v>33.39</v>
          </cell>
          <cell r="U74">
            <v>31.7</v>
          </cell>
          <cell r="V74">
            <v>32.5</v>
          </cell>
        </row>
        <row r="75">
          <cell r="A75">
            <v>73</v>
          </cell>
          <cell r="B75" t="str">
            <v>IRFAN FAIZ ZAUQI</v>
          </cell>
          <cell r="C75" t="str">
            <v>Grobogan, 22 Pebruari 1995</v>
          </cell>
          <cell r="D75" t="str">
            <v>Moh. Zuhri</v>
          </cell>
          <cell r="E75" t="str">
            <v>8401</v>
          </cell>
          <cell r="F75" t="str">
            <v>9952517676</v>
          </cell>
          <cell r="G75" t="str">
            <v>24-747-073-8</v>
          </cell>
          <cell r="H75">
            <v>8.58</v>
          </cell>
          <cell r="I75">
            <v>5.4</v>
          </cell>
          <cell r="J75">
            <v>6.7</v>
          </cell>
          <cell r="K75">
            <v>8.18</v>
          </cell>
          <cell r="L75">
            <v>9</v>
          </cell>
          <cell r="M75">
            <v>8.6999999999999993</v>
          </cell>
          <cell r="N75">
            <v>8.16</v>
          </cell>
          <cell r="O75">
            <v>9.25</v>
          </cell>
          <cell r="P75">
            <v>8.8000000000000007</v>
          </cell>
          <cell r="Q75">
            <v>8.27</v>
          </cell>
          <cell r="R75">
            <v>7.25</v>
          </cell>
          <cell r="S75">
            <v>7.7</v>
          </cell>
          <cell r="T75">
            <v>33.19</v>
          </cell>
          <cell r="U75">
            <v>30.9</v>
          </cell>
          <cell r="V75">
            <v>31.9</v>
          </cell>
        </row>
        <row r="76">
          <cell r="A76">
            <v>74</v>
          </cell>
          <cell r="B76" t="str">
            <v>DANDY WAHYU KURNIAWAN</v>
          </cell>
          <cell r="C76" t="str">
            <v>Kudus, 06 April 1996</v>
          </cell>
          <cell r="D76" t="str">
            <v>Sumito</v>
          </cell>
          <cell r="E76" t="str">
            <v>8360</v>
          </cell>
          <cell r="F76" t="str">
            <v>9964688728</v>
          </cell>
          <cell r="G76" t="str">
            <v>24-747-074-7</v>
          </cell>
          <cell r="H76">
            <v>9.43</v>
          </cell>
          <cell r="I76">
            <v>9.1999999999999993</v>
          </cell>
          <cell r="J76">
            <v>9.3000000000000007</v>
          </cell>
          <cell r="K76">
            <v>8.5500000000000007</v>
          </cell>
          <cell r="L76">
            <v>8.6</v>
          </cell>
          <cell r="M76">
            <v>8.6</v>
          </cell>
          <cell r="N76">
            <v>8.58</v>
          </cell>
          <cell r="O76">
            <v>8</v>
          </cell>
          <cell r="P76">
            <v>8.1999999999999993</v>
          </cell>
          <cell r="Q76">
            <v>8.34</v>
          </cell>
          <cell r="R76">
            <v>8.5</v>
          </cell>
          <cell r="S76">
            <v>8.4</v>
          </cell>
          <cell r="T76">
            <v>34.900000000000006</v>
          </cell>
          <cell r="U76">
            <v>34.299999999999997</v>
          </cell>
          <cell r="V76">
            <v>34.5</v>
          </cell>
        </row>
        <row r="77">
          <cell r="A77">
            <v>75</v>
          </cell>
          <cell r="B77" t="str">
            <v>HUSEN ALI ZAENAL ABIDIN</v>
          </cell>
          <cell r="C77" t="str">
            <v>Brebes, 12 Januari 1997</v>
          </cell>
          <cell r="D77" t="str">
            <v>KH. Aminuddin</v>
          </cell>
          <cell r="E77" t="str">
            <v>8394</v>
          </cell>
          <cell r="F77" t="str">
            <v>9973172360</v>
          </cell>
          <cell r="G77" t="str">
            <v>24-747-075-6</v>
          </cell>
          <cell r="H77">
            <v>9.14</v>
          </cell>
          <cell r="I77">
            <v>7.6</v>
          </cell>
          <cell r="J77">
            <v>8.1999999999999993</v>
          </cell>
          <cell r="K77">
            <v>9.26</v>
          </cell>
          <cell r="L77">
            <v>9</v>
          </cell>
          <cell r="M77">
            <v>9.1</v>
          </cell>
          <cell r="N77">
            <v>9.1199999999999992</v>
          </cell>
          <cell r="O77">
            <v>9.25</v>
          </cell>
          <cell r="P77">
            <v>9.1999999999999993</v>
          </cell>
          <cell r="Q77">
            <v>8.81</v>
          </cell>
          <cell r="R77">
            <v>7</v>
          </cell>
          <cell r="S77">
            <v>7.7</v>
          </cell>
          <cell r="T77">
            <v>36.33</v>
          </cell>
          <cell r="U77">
            <v>32.85</v>
          </cell>
          <cell r="V77">
            <v>34.199999999999996</v>
          </cell>
        </row>
        <row r="78">
          <cell r="A78">
            <v>76</v>
          </cell>
          <cell r="B78" t="str">
            <v>KHOIRUL ANNAS</v>
          </cell>
          <cell r="C78" t="str">
            <v>Jepara, 06 Agustus 1995</v>
          </cell>
          <cell r="D78" t="str">
            <v>Suwignyo Ichsan</v>
          </cell>
          <cell r="E78" t="str">
            <v>8404</v>
          </cell>
          <cell r="F78" t="str">
            <v>9954665608</v>
          </cell>
          <cell r="G78" t="str">
            <v>24-747-076-5</v>
          </cell>
          <cell r="H78">
            <v>8.6199999999999992</v>
          </cell>
          <cell r="I78">
            <v>8</v>
          </cell>
          <cell r="J78">
            <v>8.3000000000000007</v>
          </cell>
          <cell r="K78">
            <v>8.33</v>
          </cell>
          <cell r="L78">
            <v>8.8000000000000007</v>
          </cell>
          <cell r="M78">
            <v>8.6</v>
          </cell>
          <cell r="N78">
            <v>8.32</v>
          </cell>
          <cell r="O78">
            <v>9.75</v>
          </cell>
          <cell r="P78">
            <v>9.1999999999999993</v>
          </cell>
          <cell r="Q78">
            <v>8.56</v>
          </cell>
          <cell r="R78">
            <v>9</v>
          </cell>
          <cell r="S78">
            <v>8.8000000000000007</v>
          </cell>
          <cell r="T78">
            <v>33.83</v>
          </cell>
          <cell r="U78">
            <v>35.549999999999997</v>
          </cell>
          <cell r="V78">
            <v>34.9</v>
          </cell>
        </row>
        <row r="79">
          <cell r="A79">
            <v>77</v>
          </cell>
          <cell r="B79" t="str">
            <v>KHOIRUL ASNAWI</v>
          </cell>
          <cell r="C79" t="str">
            <v>Kudus, 24 Oktober 1995</v>
          </cell>
          <cell r="D79" t="str">
            <v>Sumono</v>
          </cell>
          <cell r="E79" t="str">
            <v>8405</v>
          </cell>
          <cell r="F79" t="str">
            <v>9954665609</v>
          </cell>
          <cell r="G79" t="str">
            <v>24-747-077-4</v>
          </cell>
          <cell r="H79">
            <v>8.66</v>
          </cell>
          <cell r="I79">
            <v>8.8000000000000007</v>
          </cell>
          <cell r="J79">
            <v>8.6999999999999993</v>
          </cell>
          <cell r="K79">
            <v>8.17</v>
          </cell>
          <cell r="L79">
            <v>8.8000000000000007</v>
          </cell>
          <cell r="M79">
            <v>8.6</v>
          </cell>
          <cell r="N79">
            <v>8.0500000000000007</v>
          </cell>
          <cell r="O79">
            <v>9.5</v>
          </cell>
          <cell r="P79">
            <v>8.9</v>
          </cell>
          <cell r="Q79">
            <v>8.56</v>
          </cell>
          <cell r="R79">
            <v>7.25</v>
          </cell>
          <cell r="S79">
            <v>7.8</v>
          </cell>
          <cell r="T79">
            <v>33.44</v>
          </cell>
          <cell r="U79">
            <v>34.35</v>
          </cell>
          <cell r="V79">
            <v>33.999999999999993</v>
          </cell>
        </row>
        <row r="80">
          <cell r="A80">
            <v>78</v>
          </cell>
          <cell r="B80" t="str">
            <v>M. IMRON ROSYADI</v>
          </cell>
          <cell r="C80" t="str">
            <v>Jepara, 26 Juli 1994</v>
          </cell>
          <cell r="D80" t="str">
            <v>H. Murtadhi</v>
          </cell>
          <cell r="E80" t="str">
            <v>8414</v>
          </cell>
          <cell r="F80" t="str">
            <v>9942907858</v>
          </cell>
          <cell r="G80" t="str">
            <v>24-747-078-3</v>
          </cell>
          <cell r="H80">
            <v>8.8699999999999992</v>
          </cell>
          <cell r="I80">
            <v>8.1999999999999993</v>
          </cell>
          <cell r="J80">
            <v>8.5</v>
          </cell>
          <cell r="K80">
            <v>8.02</v>
          </cell>
          <cell r="L80">
            <v>9.4</v>
          </cell>
          <cell r="M80">
            <v>8.9</v>
          </cell>
          <cell r="N80">
            <v>8.25</v>
          </cell>
          <cell r="O80">
            <v>9.25</v>
          </cell>
          <cell r="P80">
            <v>8.9</v>
          </cell>
          <cell r="Q80">
            <v>8.2799999999999994</v>
          </cell>
          <cell r="R80">
            <v>7.25</v>
          </cell>
          <cell r="S80">
            <v>7.7</v>
          </cell>
          <cell r="T80">
            <v>33.42</v>
          </cell>
          <cell r="U80">
            <v>34.1</v>
          </cell>
          <cell r="V80">
            <v>34</v>
          </cell>
        </row>
        <row r="81">
          <cell r="A81">
            <v>79</v>
          </cell>
          <cell r="B81" t="str">
            <v>M. REZAL HAVES ALAWY</v>
          </cell>
          <cell r="C81" t="str">
            <v>Kudus, 25 Januari 1995</v>
          </cell>
          <cell r="D81" t="str">
            <v>Ali Ihsan</v>
          </cell>
          <cell r="E81" t="str">
            <v>8416</v>
          </cell>
          <cell r="F81" t="str">
            <v>9952732638</v>
          </cell>
          <cell r="G81" t="str">
            <v>24-747-079-2</v>
          </cell>
          <cell r="H81">
            <v>9.06</v>
          </cell>
          <cell r="I81">
            <v>6.8</v>
          </cell>
          <cell r="J81">
            <v>7.7</v>
          </cell>
          <cell r="K81">
            <v>8.5399999999999991</v>
          </cell>
          <cell r="L81">
            <v>8.8000000000000007</v>
          </cell>
          <cell r="M81">
            <v>8.6999999999999993</v>
          </cell>
          <cell r="N81">
            <v>8.24</v>
          </cell>
          <cell r="O81">
            <v>8.75</v>
          </cell>
          <cell r="P81">
            <v>8.6</v>
          </cell>
          <cell r="Q81">
            <v>8.34</v>
          </cell>
          <cell r="R81">
            <v>8</v>
          </cell>
          <cell r="S81">
            <v>8.1</v>
          </cell>
          <cell r="T81">
            <v>34.180000000000007</v>
          </cell>
          <cell r="U81">
            <v>32.35</v>
          </cell>
          <cell r="V81">
            <v>33.1</v>
          </cell>
        </row>
        <row r="82">
          <cell r="A82">
            <v>80</v>
          </cell>
          <cell r="B82" t="str">
            <v>M. SUBKHAN</v>
          </cell>
          <cell r="C82" t="str">
            <v>Jepara, 15 Nopember 1994</v>
          </cell>
          <cell r="D82" t="str">
            <v>Nur Kholis</v>
          </cell>
          <cell r="E82" t="str">
            <v>8417</v>
          </cell>
          <cell r="F82" t="str">
            <v>9942907859</v>
          </cell>
          <cell r="G82" t="str">
            <v>24-747-080-9</v>
          </cell>
          <cell r="H82">
            <v>8.48</v>
          </cell>
          <cell r="I82">
            <v>8</v>
          </cell>
          <cell r="J82">
            <v>8.1999999999999993</v>
          </cell>
          <cell r="K82">
            <v>8.16</v>
          </cell>
          <cell r="L82">
            <v>8.6</v>
          </cell>
          <cell r="M82">
            <v>8.4</v>
          </cell>
          <cell r="N82">
            <v>7.74</v>
          </cell>
          <cell r="O82">
            <v>9.25</v>
          </cell>
          <cell r="P82">
            <v>8.6999999999999993</v>
          </cell>
          <cell r="Q82">
            <v>8.23</v>
          </cell>
          <cell r="R82">
            <v>6.5</v>
          </cell>
          <cell r="S82">
            <v>7.2</v>
          </cell>
          <cell r="T82">
            <v>32.61</v>
          </cell>
          <cell r="U82">
            <v>32.35</v>
          </cell>
          <cell r="V82">
            <v>32.5</v>
          </cell>
        </row>
        <row r="83">
          <cell r="A83">
            <v>81</v>
          </cell>
          <cell r="B83" t="str">
            <v>MUCHAMMAD ABDUL MUJIB</v>
          </cell>
          <cell r="C83" t="str">
            <v>Jepara, 22 Desember 1995</v>
          </cell>
          <cell r="D83" t="str">
            <v>Yusuf Marbawi</v>
          </cell>
          <cell r="E83" t="str">
            <v>8453</v>
          </cell>
          <cell r="F83" t="str">
            <v>9954666152</v>
          </cell>
          <cell r="G83" t="str">
            <v>24-747-081-8</v>
          </cell>
          <cell r="H83">
            <v>8.17</v>
          </cell>
          <cell r="I83">
            <v>7.4</v>
          </cell>
          <cell r="J83">
            <v>7.7</v>
          </cell>
          <cell r="K83">
            <v>8.2200000000000006</v>
          </cell>
          <cell r="L83">
            <v>7.6</v>
          </cell>
          <cell r="M83">
            <v>7.9</v>
          </cell>
          <cell r="N83">
            <v>7.95</v>
          </cell>
          <cell r="O83">
            <v>8.25</v>
          </cell>
          <cell r="P83">
            <v>8.1</v>
          </cell>
          <cell r="Q83">
            <v>8.16</v>
          </cell>
          <cell r="R83">
            <v>8.75</v>
          </cell>
          <cell r="S83">
            <v>8.5</v>
          </cell>
          <cell r="T83">
            <v>32.5</v>
          </cell>
          <cell r="U83">
            <v>32</v>
          </cell>
          <cell r="V83">
            <v>32.200000000000003</v>
          </cell>
        </row>
        <row r="84">
          <cell r="A84">
            <v>82</v>
          </cell>
          <cell r="B84" t="str">
            <v>MUHAMMAD ZAKKI MUBAROK.</v>
          </cell>
          <cell r="C84" t="str">
            <v>Kudus, 21 Maret 1996</v>
          </cell>
          <cell r="D84" t="str">
            <v>Ruskan.</v>
          </cell>
          <cell r="E84" t="str">
            <v>8572</v>
          </cell>
          <cell r="F84" t="str">
            <v>9962252643</v>
          </cell>
          <cell r="G84" t="str">
            <v>24-747-082-7</v>
          </cell>
          <cell r="H84">
            <v>9.3800000000000008</v>
          </cell>
          <cell r="I84">
            <v>8.4</v>
          </cell>
          <cell r="J84">
            <v>8.8000000000000007</v>
          </cell>
          <cell r="K84">
            <v>8.36</v>
          </cell>
          <cell r="L84">
            <v>7.2</v>
          </cell>
          <cell r="M84">
            <v>7.7</v>
          </cell>
          <cell r="N84">
            <v>8.99</v>
          </cell>
          <cell r="O84">
            <v>9</v>
          </cell>
          <cell r="P84">
            <v>9</v>
          </cell>
          <cell r="Q84">
            <v>9.16</v>
          </cell>
          <cell r="R84">
            <v>8.25</v>
          </cell>
          <cell r="S84">
            <v>8.6</v>
          </cell>
          <cell r="T84">
            <v>35.89</v>
          </cell>
          <cell r="U84">
            <v>32.85</v>
          </cell>
          <cell r="V84">
            <v>34.1</v>
          </cell>
        </row>
        <row r="85">
          <cell r="A85">
            <v>83</v>
          </cell>
          <cell r="B85" t="str">
            <v>MOHAMMAD IRSYAD</v>
          </cell>
          <cell r="C85" t="str">
            <v>Kudus, 19 Oktober 1995</v>
          </cell>
          <cell r="D85" t="str">
            <v>Mohammad Yahya</v>
          </cell>
          <cell r="E85" t="str">
            <v>8442</v>
          </cell>
          <cell r="F85" t="str">
            <v>9954666142</v>
          </cell>
          <cell r="G85" t="str">
            <v>24-747-083-6</v>
          </cell>
          <cell r="H85">
            <v>9.34</v>
          </cell>
          <cell r="I85">
            <v>8.1999999999999993</v>
          </cell>
          <cell r="J85">
            <v>8.6999999999999993</v>
          </cell>
          <cell r="K85">
            <v>9.58</v>
          </cell>
          <cell r="L85">
            <v>9.4</v>
          </cell>
          <cell r="M85">
            <v>9.5</v>
          </cell>
          <cell r="N85">
            <v>8.4700000000000006</v>
          </cell>
          <cell r="O85">
            <v>8.5</v>
          </cell>
          <cell r="P85">
            <v>8.5</v>
          </cell>
          <cell r="Q85">
            <v>8.9700000000000006</v>
          </cell>
          <cell r="R85">
            <v>8.75</v>
          </cell>
          <cell r="S85">
            <v>8.1999999999999993</v>
          </cell>
          <cell r="T85">
            <v>36.36</v>
          </cell>
          <cell r="U85">
            <v>34.85</v>
          </cell>
          <cell r="V85">
            <v>34.9</v>
          </cell>
        </row>
        <row r="86">
          <cell r="A86">
            <v>84</v>
          </cell>
          <cell r="B86" t="str">
            <v>MUHAMMAD ABDUL AZIS</v>
          </cell>
          <cell r="C86" t="str">
            <v>Kudus, 29 Pebruari 1996</v>
          </cell>
          <cell r="D86" t="str">
            <v>Sholeh</v>
          </cell>
          <cell r="E86" t="str">
            <v>8464</v>
          </cell>
          <cell r="F86" t="str">
            <v>9962552929</v>
          </cell>
          <cell r="G86" t="str">
            <v>24-747-084-5</v>
          </cell>
          <cell r="H86">
            <v>8.43</v>
          </cell>
          <cell r="I86">
            <v>7</v>
          </cell>
          <cell r="J86">
            <v>7.6</v>
          </cell>
          <cell r="K86">
            <v>8.65</v>
          </cell>
          <cell r="L86">
            <v>8</v>
          </cell>
          <cell r="M86">
            <v>8.3000000000000007</v>
          </cell>
          <cell r="N86">
            <v>8.14</v>
          </cell>
          <cell r="O86">
            <v>5.75</v>
          </cell>
          <cell r="P86">
            <v>6.7</v>
          </cell>
          <cell r="Q86">
            <v>8.1199999999999992</v>
          </cell>
          <cell r="R86">
            <v>6</v>
          </cell>
          <cell r="S86">
            <v>6.9</v>
          </cell>
          <cell r="T86">
            <v>33.339999999999996</v>
          </cell>
          <cell r="U86">
            <v>26.75</v>
          </cell>
          <cell r="V86">
            <v>29.5</v>
          </cell>
        </row>
        <row r="87">
          <cell r="A87">
            <v>85</v>
          </cell>
          <cell r="B87" t="str">
            <v>MUHAMMAD ASHARI FAJAR MULIA</v>
          </cell>
          <cell r="C87" t="str">
            <v>Kudus, 04 Agustus 1995</v>
          </cell>
          <cell r="D87" t="str">
            <v>H. Sunti</v>
          </cell>
          <cell r="E87" t="str">
            <v>8484</v>
          </cell>
          <cell r="F87" t="str">
            <v>9953132485</v>
          </cell>
          <cell r="G87" t="str">
            <v>24-747-085-4</v>
          </cell>
          <cell r="H87">
            <v>8.4600000000000009</v>
          </cell>
          <cell r="I87">
            <v>8</v>
          </cell>
          <cell r="J87">
            <v>8.1999999999999993</v>
          </cell>
          <cell r="K87">
            <v>8.14</v>
          </cell>
          <cell r="L87">
            <v>8</v>
          </cell>
          <cell r="M87">
            <v>8.1</v>
          </cell>
          <cell r="N87">
            <v>8.3699999999999992</v>
          </cell>
          <cell r="O87">
            <v>8.25</v>
          </cell>
          <cell r="P87">
            <v>8.3000000000000007</v>
          </cell>
          <cell r="Q87">
            <v>8.2799999999999994</v>
          </cell>
          <cell r="R87">
            <v>6.75</v>
          </cell>
          <cell r="S87">
            <v>7.4</v>
          </cell>
          <cell r="T87">
            <v>33.25</v>
          </cell>
          <cell r="U87">
            <v>31</v>
          </cell>
          <cell r="V87">
            <v>32</v>
          </cell>
        </row>
        <row r="88">
          <cell r="A88">
            <v>86</v>
          </cell>
          <cell r="B88" t="str">
            <v>HAZAL ULA</v>
          </cell>
          <cell r="C88" t="str">
            <v>Kudus, 07 Juni 1996</v>
          </cell>
          <cell r="D88" t="str">
            <v>M. Ridwan Syairozy</v>
          </cell>
          <cell r="E88" t="str">
            <v>8390</v>
          </cell>
          <cell r="F88" t="str">
            <v>9962772629</v>
          </cell>
          <cell r="G88" t="str">
            <v>24-747-086-3</v>
          </cell>
          <cell r="H88">
            <v>9.09</v>
          </cell>
          <cell r="I88">
            <v>7.2</v>
          </cell>
          <cell r="J88">
            <v>8</v>
          </cell>
          <cell r="K88">
            <v>9.32</v>
          </cell>
          <cell r="L88">
            <v>8.4</v>
          </cell>
          <cell r="M88">
            <v>8.8000000000000007</v>
          </cell>
          <cell r="N88">
            <v>9.42</v>
          </cell>
          <cell r="O88">
            <v>8.75</v>
          </cell>
          <cell r="P88">
            <v>9</v>
          </cell>
          <cell r="Q88">
            <v>9.19</v>
          </cell>
          <cell r="R88">
            <v>9.25</v>
          </cell>
          <cell r="S88">
            <v>9.1999999999999993</v>
          </cell>
          <cell r="T88">
            <v>37.019999999999996</v>
          </cell>
          <cell r="U88">
            <v>33.6</v>
          </cell>
          <cell r="V88">
            <v>35</v>
          </cell>
        </row>
        <row r="89">
          <cell r="A89">
            <v>87</v>
          </cell>
          <cell r="B89" t="str">
            <v>ALI MANSHUR</v>
          </cell>
          <cell r="C89" t="str">
            <v>Kudus, 25 Oktober 1995</v>
          </cell>
          <cell r="D89" t="str">
            <v>Sayuti</v>
          </cell>
          <cell r="E89" t="str">
            <v>8341</v>
          </cell>
          <cell r="F89" t="str">
            <v>9954665573</v>
          </cell>
          <cell r="G89" t="str">
            <v>24-747-087-2</v>
          </cell>
          <cell r="H89">
            <v>9.52</v>
          </cell>
          <cell r="I89">
            <v>9.4</v>
          </cell>
          <cell r="J89">
            <v>9.5</v>
          </cell>
          <cell r="K89">
            <v>9.1999999999999993</v>
          </cell>
          <cell r="L89">
            <v>8.6</v>
          </cell>
          <cell r="M89">
            <v>8.8000000000000007</v>
          </cell>
          <cell r="N89">
            <v>9.39</v>
          </cell>
          <cell r="O89">
            <v>10</v>
          </cell>
          <cell r="P89">
            <v>9.8000000000000007</v>
          </cell>
          <cell r="Q89">
            <v>8.8800000000000008</v>
          </cell>
          <cell r="R89">
            <v>8.75</v>
          </cell>
          <cell r="S89">
            <v>8.8000000000000007</v>
          </cell>
          <cell r="T89">
            <v>36.99</v>
          </cell>
          <cell r="U89">
            <v>36.75</v>
          </cell>
          <cell r="V89">
            <v>36.900000000000006</v>
          </cell>
        </row>
        <row r="90">
          <cell r="A90">
            <v>88</v>
          </cell>
          <cell r="B90" t="str">
            <v>MUHAMMAD FAHMID DAIL</v>
          </cell>
          <cell r="C90" t="str">
            <v>Kudus, 10 Maret 1997</v>
          </cell>
          <cell r="D90" t="str">
            <v>H. Ulumuddin</v>
          </cell>
          <cell r="E90" t="str">
            <v>8496</v>
          </cell>
          <cell r="F90" t="str">
            <v>9972459745</v>
          </cell>
          <cell r="G90" t="str">
            <v>24-747-088-9</v>
          </cell>
          <cell r="H90">
            <v>8.52</v>
          </cell>
          <cell r="I90">
            <v>8.4</v>
          </cell>
          <cell r="J90">
            <v>8.5</v>
          </cell>
          <cell r="K90">
            <v>8.66</v>
          </cell>
          <cell r="L90">
            <v>9.4</v>
          </cell>
          <cell r="M90">
            <v>9.1</v>
          </cell>
          <cell r="N90">
            <v>8.1</v>
          </cell>
          <cell r="O90">
            <v>9.75</v>
          </cell>
          <cell r="P90">
            <v>9.1</v>
          </cell>
          <cell r="Q90">
            <v>8.25</v>
          </cell>
          <cell r="R90">
            <v>7.5</v>
          </cell>
          <cell r="S90">
            <v>7.8</v>
          </cell>
          <cell r="T90">
            <v>33.53</v>
          </cell>
          <cell r="U90">
            <v>35.049999999999997</v>
          </cell>
          <cell r="V90">
            <v>34.5</v>
          </cell>
        </row>
        <row r="91">
          <cell r="A91">
            <v>89</v>
          </cell>
          <cell r="B91" t="str">
            <v>MUHAMMAD HASAN FAHMI</v>
          </cell>
          <cell r="C91" t="str">
            <v>Jepara, 27 Nopember 1996</v>
          </cell>
          <cell r="D91" t="str">
            <v>Suparno</v>
          </cell>
          <cell r="E91" t="str">
            <v>8505</v>
          </cell>
          <cell r="F91" t="str">
            <v>9960957859</v>
          </cell>
          <cell r="G91" t="str">
            <v>24-747-089-8</v>
          </cell>
          <cell r="H91">
            <v>8.5399999999999991</v>
          </cell>
          <cell r="I91">
            <v>6.8</v>
          </cell>
          <cell r="J91">
            <v>7.5</v>
          </cell>
          <cell r="K91">
            <v>8.34</v>
          </cell>
          <cell r="L91">
            <v>7.6</v>
          </cell>
          <cell r="M91">
            <v>7.9</v>
          </cell>
          <cell r="N91">
            <v>8.52</v>
          </cell>
          <cell r="O91">
            <v>9</v>
          </cell>
          <cell r="P91">
            <v>8.8000000000000007</v>
          </cell>
          <cell r="Q91">
            <v>8.7200000000000006</v>
          </cell>
          <cell r="R91">
            <v>7.25</v>
          </cell>
          <cell r="S91">
            <v>7.8</v>
          </cell>
          <cell r="T91">
            <v>34.119999999999997</v>
          </cell>
          <cell r="U91">
            <v>30.65</v>
          </cell>
          <cell r="V91">
            <v>32</v>
          </cell>
        </row>
        <row r="92">
          <cell r="A92">
            <v>90</v>
          </cell>
          <cell r="B92" t="str">
            <v>MUHAMMAD IRSYAD</v>
          </cell>
          <cell r="C92" t="str">
            <v>Kudus, 29 Desember 1996</v>
          </cell>
          <cell r="D92" t="str">
            <v>Paeran</v>
          </cell>
          <cell r="E92" t="str">
            <v>8514</v>
          </cell>
          <cell r="F92" t="str">
            <v>9964689575</v>
          </cell>
          <cell r="G92" t="str">
            <v>24-747-090-7</v>
          </cell>
          <cell r="H92">
            <v>9.02</v>
          </cell>
          <cell r="I92">
            <v>6.4</v>
          </cell>
          <cell r="J92">
            <v>7.5</v>
          </cell>
          <cell r="K92">
            <v>8.77</v>
          </cell>
          <cell r="L92">
            <v>8.8000000000000007</v>
          </cell>
          <cell r="M92">
            <v>8.8000000000000007</v>
          </cell>
          <cell r="N92">
            <v>8.69</v>
          </cell>
          <cell r="O92">
            <v>9</v>
          </cell>
          <cell r="P92">
            <v>8.9</v>
          </cell>
          <cell r="Q92">
            <v>8.49</v>
          </cell>
          <cell r="R92">
            <v>7.25</v>
          </cell>
          <cell r="S92">
            <v>7.8</v>
          </cell>
          <cell r="T92">
            <v>34.97</v>
          </cell>
          <cell r="U92">
            <v>31.450000000000003</v>
          </cell>
          <cell r="V92">
            <v>33</v>
          </cell>
        </row>
        <row r="93">
          <cell r="A93">
            <v>91</v>
          </cell>
          <cell r="B93" t="str">
            <v>MUHAMMAD KHOIRUR ROZAQ</v>
          </cell>
          <cell r="C93" t="str">
            <v>Kudus, 27 Maret 1997</v>
          </cell>
          <cell r="D93" t="str">
            <v>Moh Rosidi</v>
          </cell>
          <cell r="E93" t="str">
            <v>8520</v>
          </cell>
          <cell r="F93" t="str">
            <v>9973628232</v>
          </cell>
          <cell r="G93" t="str">
            <v>24-747-091-6</v>
          </cell>
          <cell r="H93">
            <v>8.51</v>
          </cell>
          <cell r="I93">
            <v>7.6</v>
          </cell>
          <cell r="J93">
            <v>8</v>
          </cell>
          <cell r="K93">
            <v>8.65</v>
          </cell>
          <cell r="L93">
            <v>8.6</v>
          </cell>
          <cell r="M93">
            <v>8.6</v>
          </cell>
          <cell r="N93">
            <v>8.44</v>
          </cell>
          <cell r="O93">
            <v>9.5</v>
          </cell>
          <cell r="P93">
            <v>9.1</v>
          </cell>
          <cell r="Q93">
            <v>8.65</v>
          </cell>
          <cell r="R93">
            <v>9.5</v>
          </cell>
          <cell r="S93">
            <v>9.1999999999999993</v>
          </cell>
          <cell r="T93">
            <v>34.25</v>
          </cell>
          <cell r="U93">
            <v>35.200000000000003</v>
          </cell>
          <cell r="V93">
            <v>34.900000000000006</v>
          </cell>
        </row>
        <row r="94">
          <cell r="A94">
            <v>92</v>
          </cell>
          <cell r="B94" t="str">
            <v>MUHAMMAD MUJIBUR ROHMAN</v>
          </cell>
          <cell r="C94" t="str">
            <v>Kudus, 09 Oktober 1997</v>
          </cell>
          <cell r="D94" t="str">
            <v>M. Bisri</v>
          </cell>
          <cell r="E94" t="str">
            <v>8532</v>
          </cell>
          <cell r="F94" t="str">
            <v>9972814311</v>
          </cell>
          <cell r="G94" t="str">
            <v>24-747-092-5</v>
          </cell>
          <cell r="H94">
            <v>8.6199999999999992</v>
          </cell>
          <cell r="I94">
            <v>8.8000000000000007</v>
          </cell>
          <cell r="J94">
            <v>8.6999999999999993</v>
          </cell>
          <cell r="K94">
            <v>8.5299999999999994</v>
          </cell>
          <cell r="L94">
            <v>8.4</v>
          </cell>
          <cell r="M94">
            <v>8.5</v>
          </cell>
          <cell r="N94">
            <v>8.17</v>
          </cell>
          <cell r="O94">
            <v>9.5</v>
          </cell>
          <cell r="P94">
            <v>9</v>
          </cell>
          <cell r="Q94">
            <v>8.0299999999999994</v>
          </cell>
          <cell r="R94">
            <v>8.25</v>
          </cell>
          <cell r="S94">
            <v>8.1999999999999993</v>
          </cell>
          <cell r="T94">
            <v>33.35</v>
          </cell>
          <cell r="U94">
            <v>34.950000000000003</v>
          </cell>
          <cell r="V94">
            <v>34.4</v>
          </cell>
        </row>
        <row r="95">
          <cell r="A95">
            <v>93</v>
          </cell>
          <cell r="B95" t="str">
            <v>MUHAMMAD SYARIFUDIN</v>
          </cell>
          <cell r="C95" t="str">
            <v>Kudus, 11 April 1996</v>
          </cell>
          <cell r="D95" t="str">
            <v>Juwadi</v>
          </cell>
          <cell r="E95" t="str">
            <v>8559</v>
          </cell>
          <cell r="F95" t="str">
            <v>9964689687</v>
          </cell>
          <cell r="G95" t="str">
            <v>24-747-093-4</v>
          </cell>
          <cell r="H95">
            <v>8.5399999999999991</v>
          </cell>
          <cell r="I95">
            <v>8.4</v>
          </cell>
          <cell r="J95">
            <v>8.5</v>
          </cell>
          <cell r="K95">
            <v>8.17</v>
          </cell>
          <cell r="L95">
            <v>7.8</v>
          </cell>
          <cell r="M95">
            <v>8</v>
          </cell>
          <cell r="N95">
            <v>8.3000000000000007</v>
          </cell>
          <cell r="O95">
            <v>10</v>
          </cell>
          <cell r="P95">
            <v>9.3000000000000007</v>
          </cell>
          <cell r="Q95">
            <v>8.4</v>
          </cell>
          <cell r="R95">
            <v>7.5</v>
          </cell>
          <cell r="S95">
            <v>7.9</v>
          </cell>
          <cell r="T95">
            <v>33.410000000000004</v>
          </cell>
          <cell r="U95">
            <v>33.700000000000003</v>
          </cell>
          <cell r="V95">
            <v>33.700000000000003</v>
          </cell>
        </row>
        <row r="96">
          <cell r="A96">
            <v>94</v>
          </cell>
          <cell r="B96" t="str">
            <v>MAULI KHAIRUL HAKIM</v>
          </cell>
          <cell r="C96" t="str">
            <v>Kudus, 18 Juli 1996</v>
          </cell>
          <cell r="D96" t="str">
            <v>Sumarno</v>
          </cell>
          <cell r="E96" t="str">
            <v>8425</v>
          </cell>
          <cell r="F96" t="str">
            <v>9964688759</v>
          </cell>
          <cell r="G96" t="str">
            <v>24-747-094-3</v>
          </cell>
          <cell r="H96">
            <v>9.42</v>
          </cell>
          <cell r="I96">
            <v>7.4</v>
          </cell>
          <cell r="J96">
            <v>8.1999999999999993</v>
          </cell>
          <cell r="K96">
            <v>8.43</v>
          </cell>
          <cell r="L96">
            <v>6.6</v>
          </cell>
          <cell r="M96">
            <v>7.3</v>
          </cell>
          <cell r="N96">
            <v>8.2899999999999991</v>
          </cell>
          <cell r="O96">
            <v>5.75</v>
          </cell>
          <cell r="P96">
            <v>6.8</v>
          </cell>
          <cell r="Q96">
            <v>8.4</v>
          </cell>
          <cell r="R96">
            <v>6.5</v>
          </cell>
          <cell r="S96">
            <v>7.3</v>
          </cell>
          <cell r="T96">
            <v>34.54</v>
          </cell>
          <cell r="U96">
            <v>26.25</v>
          </cell>
          <cell r="V96">
            <v>29.6</v>
          </cell>
        </row>
        <row r="97">
          <cell r="A97">
            <v>95</v>
          </cell>
          <cell r="B97" t="str">
            <v>AINUN NA'MA</v>
          </cell>
          <cell r="C97" t="str">
            <v>Kudus, 06 Nopember 1995</v>
          </cell>
          <cell r="D97" t="str">
            <v>Abdul Rohman Maskuri</v>
          </cell>
          <cell r="E97" t="str">
            <v>8334</v>
          </cell>
          <cell r="F97" t="str">
            <v>9952517712</v>
          </cell>
          <cell r="G97" t="str">
            <v>24-747-095-2</v>
          </cell>
          <cell r="H97">
            <v>8.94</v>
          </cell>
          <cell r="I97">
            <v>7.2</v>
          </cell>
          <cell r="J97">
            <v>7.9</v>
          </cell>
          <cell r="K97">
            <v>8.34</v>
          </cell>
          <cell r="L97">
            <v>8.4</v>
          </cell>
          <cell r="M97">
            <v>8.4</v>
          </cell>
          <cell r="N97">
            <v>8.4600000000000009</v>
          </cell>
          <cell r="O97">
            <v>8.25</v>
          </cell>
          <cell r="P97">
            <v>8.3000000000000007</v>
          </cell>
          <cell r="Q97">
            <v>8.44</v>
          </cell>
          <cell r="R97">
            <v>7</v>
          </cell>
          <cell r="S97">
            <v>7.6</v>
          </cell>
          <cell r="T97">
            <v>34.18</v>
          </cell>
          <cell r="U97">
            <v>30.85</v>
          </cell>
          <cell r="V97">
            <v>32.200000000000003</v>
          </cell>
        </row>
        <row r="98">
          <cell r="A98">
            <v>96</v>
          </cell>
          <cell r="B98" t="str">
            <v>MUHAMMAD UBAIDILLAH HARUN ROSYID</v>
          </cell>
          <cell r="C98" t="str">
            <v>Kudus, 17 Mei 1995</v>
          </cell>
          <cell r="D98" t="str">
            <v>H. Muhammad Munir</v>
          </cell>
          <cell r="E98" t="str">
            <v>8563</v>
          </cell>
          <cell r="F98" t="str">
            <v>9954666361</v>
          </cell>
          <cell r="G98" t="str">
            <v>24-747-096-9</v>
          </cell>
          <cell r="H98">
            <v>8.77</v>
          </cell>
          <cell r="I98">
            <v>8</v>
          </cell>
          <cell r="J98">
            <v>8.3000000000000007</v>
          </cell>
          <cell r="K98">
            <v>8.23</v>
          </cell>
          <cell r="L98">
            <v>7.2</v>
          </cell>
          <cell r="M98">
            <v>7.6</v>
          </cell>
          <cell r="N98">
            <v>8.0500000000000007</v>
          </cell>
          <cell r="O98">
            <v>8.75</v>
          </cell>
          <cell r="P98">
            <v>8.5</v>
          </cell>
          <cell r="Q98">
            <v>8.2100000000000009</v>
          </cell>
          <cell r="R98">
            <v>8.75</v>
          </cell>
          <cell r="S98">
            <v>8.5</v>
          </cell>
          <cell r="T98">
            <v>33.260000000000005</v>
          </cell>
          <cell r="U98">
            <v>32.700000000000003</v>
          </cell>
          <cell r="V98">
            <v>32.9</v>
          </cell>
        </row>
        <row r="99">
          <cell r="A99">
            <v>97</v>
          </cell>
          <cell r="B99" t="str">
            <v>MUHAMMAD ULIL ABSHOR</v>
          </cell>
          <cell r="C99" t="str">
            <v>Kudus, 31 Mei 1997</v>
          </cell>
          <cell r="D99" t="str">
            <v>M. Norsalim</v>
          </cell>
          <cell r="E99" t="str">
            <v>8564</v>
          </cell>
          <cell r="F99" t="str">
            <v>9973628303</v>
          </cell>
          <cell r="G99" t="str">
            <v>24-747-097-8</v>
          </cell>
          <cell r="H99">
            <v>8.5399999999999991</v>
          </cell>
          <cell r="I99">
            <v>8</v>
          </cell>
          <cell r="J99">
            <v>8.1999999999999993</v>
          </cell>
          <cell r="K99">
            <v>8.16</v>
          </cell>
          <cell r="L99">
            <v>7.8</v>
          </cell>
          <cell r="M99">
            <v>7.9</v>
          </cell>
          <cell r="N99">
            <v>7.84</v>
          </cell>
          <cell r="O99">
            <v>8</v>
          </cell>
          <cell r="P99">
            <v>7.9</v>
          </cell>
          <cell r="Q99">
            <v>7.99</v>
          </cell>
          <cell r="R99">
            <v>7.25</v>
          </cell>
          <cell r="S99">
            <v>7.6</v>
          </cell>
          <cell r="T99">
            <v>32.53</v>
          </cell>
          <cell r="U99">
            <v>31.05</v>
          </cell>
          <cell r="V99">
            <v>31.6</v>
          </cell>
        </row>
        <row r="100">
          <cell r="A100">
            <v>98</v>
          </cell>
          <cell r="B100" t="str">
            <v>MUHAMMAD ULIN NUHA</v>
          </cell>
          <cell r="C100" t="str">
            <v>Kudus, 23 Mei 1995</v>
          </cell>
          <cell r="D100" t="str">
            <v>Rozikhan</v>
          </cell>
          <cell r="E100" t="str">
            <v>8565</v>
          </cell>
          <cell r="F100" t="str">
            <v>9954666373</v>
          </cell>
          <cell r="G100" t="str">
            <v>24-747-098-7</v>
          </cell>
          <cell r="H100">
            <v>8.18</v>
          </cell>
          <cell r="I100">
            <v>6.8</v>
          </cell>
          <cell r="J100">
            <v>7.4</v>
          </cell>
          <cell r="K100">
            <v>7.96</v>
          </cell>
          <cell r="L100">
            <v>8.6</v>
          </cell>
          <cell r="M100">
            <v>8.3000000000000007</v>
          </cell>
          <cell r="N100">
            <v>7.97</v>
          </cell>
          <cell r="O100">
            <v>8</v>
          </cell>
          <cell r="P100">
            <v>8</v>
          </cell>
          <cell r="Q100">
            <v>8</v>
          </cell>
          <cell r="R100">
            <v>7.75</v>
          </cell>
          <cell r="S100">
            <v>7.9</v>
          </cell>
          <cell r="T100">
            <v>32.11</v>
          </cell>
          <cell r="U100">
            <v>31.15</v>
          </cell>
          <cell r="V100">
            <v>31.6</v>
          </cell>
        </row>
        <row r="101">
          <cell r="A101">
            <v>99</v>
          </cell>
          <cell r="B101" t="str">
            <v>MOCHAMMAD ZAENUL ABIDIN</v>
          </cell>
          <cell r="C101" t="str">
            <v>Kudus, 07 Juli 1996</v>
          </cell>
          <cell r="D101" t="str">
            <v>Ahmad Pasrin</v>
          </cell>
          <cell r="E101" t="str">
            <v>8431</v>
          </cell>
          <cell r="F101" t="str">
            <v>9964688762</v>
          </cell>
          <cell r="G101" t="str">
            <v>24-747-099-6</v>
          </cell>
          <cell r="H101">
            <v>8.8800000000000008</v>
          </cell>
          <cell r="I101">
            <v>6.8</v>
          </cell>
          <cell r="J101">
            <v>7.6</v>
          </cell>
          <cell r="K101">
            <v>8.86</v>
          </cell>
          <cell r="L101">
            <v>6.6</v>
          </cell>
          <cell r="M101">
            <v>7.5</v>
          </cell>
          <cell r="N101">
            <v>8.3699999999999992</v>
          </cell>
          <cell r="O101">
            <v>6.25</v>
          </cell>
          <cell r="P101">
            <v>7.1</v>
          </cell>
          <cell r="Q101">
            <v>8.42</v>
          </cell>
          <cell r="R101">
            <v>6.75</v>
          </cell>
          <cell r="S101">
            <v>7.4</v>
          </cell>
          <cell r="T101">
            <v>34.53</v>
          </cell>
          <cell r="U101">
            <v>26.4</v>
          </cell>
          <cell r="V101">
            <v>29.6</v>
          </cell>
        </row>
        <row r="102">
          <cell r="A102">
            <v>100</v>
          </cell>
          <cell r="B102" t="str">
            <v>MUSTAGFIRIN ASROR</v>
          </cell>
          <cell r="C102" t="str">
            <v>Kudus, 05 Oktober 1995</v>
          </cell>
          <cell r="D102" t="str">
            <v>Iseh Saptono</v>
          </cell>
          <cell r="E102" t="str">
            <v>8577</v>
          </cell>
          <cell r="F102" t="str">
            <v>9952733071</v>
          </cell>
          <cell r="G102" t="str">
            <v>24-747-100-5</v>
          </cell>
          <cell r="H102">
            <v>8.1199999999999992</v>
          </cell>
          <cell r="I102">
            <v>3.6</v>
          </cell>
          <cell r="J102">
            <v>5.4</v>
          </cell>
          <cell r="K102">
            <v>8.0500000000000007</v>
          </cell>
          <cell r="L102">
            <v>5.6</v>
          </cell>
          <cell r="M102">
            <v>6.6</v>
          </cell>
          <cell r="N102">
            <v>7.88</v>
          </cell>
          <cell r="O102">
            <v>7.75</v>
          </cell>
          <cell r="P102">
            <v>7.8</v>
          </cell>
          <cell r="Q102">
            <v>7.97</v>
          </cell>
          <cell r="R102">
            <v>6.75</v>
          </cell>
          <cell r="S102">
            <v>7.2</v>
          </cell>
          <cell r="T102">
            <v>32.020000000000003</v>
          </cell>
          <cell r="U102">
            <v>23.7</v>
          </cell>
          <cell r="V102">
            <v>27</v>
          </cell>
        </row>
        <row r="103">
          <cell r="A103">
            <v>101</v>
          </cell>
          <cell r="B103" t="str">
            <v>NOOR ARIFIN</v>
          </cell>
          <cell r="C103" t="str">
            <v>Kudus, 27 Maret 1995</v>
          </cell>
          <cell r="D103" t="str">
            <v>Affandi</v>
          </cell>
          <cell r="E103" t="str">
            <v>8585</v>
          </cell>
          <cell r="F103" t="str">
            <v>9952517704</v>
          </cell>
          <cell r="G103" t="str">
            <v>24-747-101-4</v>
          </cell>
          <cell r="H103">
            <v>8.15</v>
          </cell>
          <cell r="I103">
            <v>2.8</v>
          </cell>
          <cell r="J103">
            <v>4.9000000000000004</v>
          </cell>
          <cell r="K103">
            <v>8.08</v>
          </cell>
          <cell r="L103">
            <v>8</v>
          </cell>
          <cell r="M103">
            <v>8</v>
          </cell>
          <cell r="N103">
            <v>8.89</v>
          </cell>
          <cell r="O103">
            <v>7</v>
          </cell>
          <cell r="P103">
            <v>7.8</v>
          </cell>
          <cell r="Q103">
            <v>7.91</v>
          </cell>
          <cell r="R103">
            <v>6.25</v>
          </cell>
          <cell r="S103">
            <v>6.9</v>
          </cell>
          <cell r="T103">
            <v>33.03</v>
          </cell>
          <cell r="U103">
            <v>24.05</v>
          </cell>
          <cell r="V103">
            <v>27.6</v>
          </cell>
        </row>
        <row r="104">
          <cell r="A104">
            <v>102</v>
          </cell>
          <cell r="B104" t="str">
            <v>NAILAL HANAN AMNIL WAFA</v>
          </cell>
          <cell r="C104" t="str">
            <v>Kudus, 23 Maret 1996</v>
          </cell>
          <cell r="D104" t="str">
            <v>Herta Eddy Nurcholis</v>
          </cell>
          <cell r="E104" t="str">
            <v>8579</v>
          </cell>
          <cell r="F104" t="str">
            <v>9964689763</v>
          </cell>
          <cell r="G104" t="str">
            <v>24-747-102-3</v>
          </cell>
          <cell r="H104">
            <v>9.49</v>
          </cell>
          <cell r="I104">
            <v>6.8</v>
          </cell>
          <cell r="J104">
            <v>7.9</v>
          </cell>
          <cell r="K104">
            <v>9.6300000000000008</v>
          </cell>
          <cell r="L104">
            <v>8.4</v>
          </cell>
          <cell r="M104">
            <v>8.9</v>
          </cell>
          <cell r="N104">
            <v>9.1</v>
          </cell>
          <cell r="O104">
            <v>6.75</v>
          </cell>
          <cell r="P104">
            <v>7.7</v>
          </cell>
          <cell r="Q104">
            <v>9.2799999999999994</v>
          </cell>
          <cell r="R104">
            <v>7.75</v>
          </cell>
          <cell r="S104">
            <v>8.4</v>
          </cell>
          <cell r="T104">
            <v>37.5</v>
          </cell>
          <cell r="U104">
            <v>29.7</v>
          </cell>
          <cell r="V104">
            <v>32.9</v>
          </cell>
        </row>
        <row r="105">
          <cell r="A105">
            <v>103</v>
          </cell>
          <cell r="B105" t="str">
            <v>MUHAMMAD DURRUN NAFIS</v>
          </cell>
          <cell r="C105" t="str">
            <v>Kudus, 30 April 1996</v>
          </cell>
          <cell r="D105" t="str">
            <v>Nahrowi</v>
          </cell>
          <cell r="E105" t="str">
            <v>8495</v>
          </cell>
          <cell r="F105" t="str">
            <v>9952732634</v>
          </cell>
          <cell r="G105" t="str">
            <v>24-747-103-2</v>
          </cell>
          <cell r="H105">
            <v>8.81</v>
          </cell>
          <cell r="I105">
            <v>8</v>
          </cell>
          <cell r="J105">
            <v>8.3000000000000007</v>
          </cell>
          <cell r="K105">
            <v>9.44</v>
          </cell>
          <cell r="L105">
            <v>6.8</v>
          </cell>
          <cell r="M105">
            <v>7.9</v>
          </cell>
          <cell r="N105">
            <v>9.16</v>
          </cell>
          <cell r="O105">
            <v>7.5</v>
          </cell>
          <cell r="P105">
            <v>8.1999999999999993</v>
          </cell>
          <cell r="Q105">
            <v>8.6300000000000008</v>
          </cell>
          <cell r="R105">
            <v>7.75</v>
          </cell>
          <cell r="S105">
            <v>8.1</v>
          </cell>
          <cell r="T105">
            <v>36.04</v>
          </cell>
          <cell r="U105">
            <v>30.05</v>
          </cell>
          <cell r="V105">
            <v>32.5</v>
          </cell>
        </row>
        <row r="106">
          <cell r="A106">
            <v>104</v>
          </cell>
          <cell r="B106" t="str">
            <v>RIFQI LUTHFIAN NAFI</v>
          </cell>
          <cell r="C106" t="str">
            <v>Jepara, 15 Nopember 1996</v>
          </cell>
          <cell r="D106" t="str">
            <v>Sutrisno</v>
          </cell>
          <cell r="E106" t="str">
            <v>8601</v>
          </cell>
          <cell r="F106" t="str">
            <v>9964689806</v>
          </cell>
          <cell r="G106" t="str">
            <v>24-747-104-9</v>
          </cell>
          <cell r="H106">
            <v>8.74</v>
          </cell>
          <cell r="I106">
            <v>8.1999999999999993</v>
          </cell>
          <cell r="J106">
            <v>8.4</v>
          </cell>
          <cell r="K106">
            <v>8.14</v>
          </cell>
          <cell r="L106">
            <v>8.1999999999999993</v>
          </cell>
          <cell r="M106">
            <v>8.1999999999999993</v>
          </cell>
          <cell r="N106">
            <v>8.1999999999999993</v>
          </cell>
          <cell r="O106">
            <v>8.5</v>
          </cell>
          <cell r="P106">
            <v>8.4</v>
          </cell>
          <cell r="Q106">
            <v>8.34</v>
          </cell>
          <cell r="R106">
            <v>8</v>
          </cell>
          <cell r="S106">
            <v>8.1</v>
          </cell>
          <cell r="T106">
            <v>33.42</v>
          </cell>
          <cell r="U106">
            <v>32.9</v>
          </cell>
          <cell r="V106">
            <v>33.1</v>
          </cell>
        </row>
        <row r="107">
          <cell r="A107">
            <v>105</v>
          </cell>
          <cell r="B107" t="str">
            <v>RUSLY BAHARUDIN</v>
          </cell>
          <cell r="C107" t="str">
            <v>Kudus, 12 Mei 1995</v>
          </cell>
          <cell r="D107" t="str">
            <v>Musta'in</v>
          </cell>
          <cell r="E107" t="str">
            <v>8609</v>
          </cell>
          <cell r="F107" t="str">
            <v>9952733740</v>
          </cell>
          <cell r="G107" t="str">
            <v>24-747-105-8</v>
          </cell>
          <cell r="H107">
            <v>8.56</v>
          </cell>
          <cell r="I107">
            <v>7</v>
          </cell>
          <cell r="J107">
            <v>7.6</v>
          </cell>
          <cell r="K107">
            <v>8.16</v>
          </cell>
          <cell r="L107">
            <v>8.4</v>
          </cell>
          <cell r="M107">
            <v>8.3000000000000007</v>
          </cell>
          <cell r="N107">
            <v>8.76</v>
          </cell>
          <cell r="O107">
            <v>8.5</v>
          </cell>
          <cell r="P107">
            <v>8.6</v>
          </cell>
          <cell r="Q107">
            <v>8.0500000000000007</v>
          </cell>
          <cell r="R107">
            <v>6.5</v>
          </cell>
          <cell r="S107">
            <v>7.1</v>
          </cell>
          <cell r="T107">
            <v>33.53</v>
          </cell>
          <cell r="U107">
            <v>30.4</v>
          </cell>
          <cell r="V107">
            <v>31.6</v>
          </cell>
        </row>
        <row r="108">
          <cell r="A108">
            <v>106</v>
          </cell>
          <cell r="B108" t="str">
            <v>MUHAMMAD MISHBAHUDDIN</v>
          </cell>
          <cell r="C108" t="str">
            <v>Kudus, 02 Juni 1996</v>
          </cell>
          <cell r="D108" t="str">
            <v>Sutrisno</v>
          </cell>
          <cell r="E108" t="str">
            <v>8529</v>
          </cell>
          <cell r="F108" t="str">
            <v>9926252819</v>
          </cell>
          <cell r="G108" t="str">
            <v>24-747-106-7</v>
          </cell>
          <cell r="H108">
            <v>9.4</v>
          </cell>
          <cell r="I108">
            <v>8.1999999999999993</v>
          </cell>
          <cell r="J108">
            <v>8.6999999999999993</v>
          </cell>
          <cell r="K108">
            <v>9.1</v>
          </cell>
          <cell r="L108">
            <v>7</v>
          </cell>
          <cell r="M108">
            <v>7.8</v>
          </cell>
          <cell r="N108">
            <v>9.4499999999999993</v>
          </cell>
          <cell r="O108">
            <v>9.5</v>
          </cell>
          <cell r="P108">
            <v>9.5</v>
          </cell>
          <cell r="Q108">
            <v>9.2100000000000009</v>
          </cell>
          <cell r="R108">
            <v>8</v>
          </cell>
          <cell r="S108">
            <v>8.5</v>
          </cell>
          <cell r="T108">
            <v>37.159999999999997</v>
          </cell>
          <cell r="U108">
            <v>32.700000000000003</v>
          </cell>
          <cell r="V108">
            <v>34.5</v>
          </cell>
        </row>
        <row r="109">
          <cell r="A109">
            <v>107</v>
          </cell>
          <cell r="B109" t="str">
            <v>MUHAMMAD ABDUL MUHYI</v>
          </cell>
          <cell r="C109" t="str">
            <v>Kudus, 05 Pebruari 1997</v>
          </cell>
          <cell r="D109" t="str">
            <v>Sucipto</v>
          </cell>
          <cell r="E109" t="str">
            <v>8467</v>
          </cell>
          <cell r="F109" t="str">
            <v>9972814306</v>
          </cell>
          <cell r="G109" t="str">
            <v>24-747-107-6</v>
          </cell>
          <cell r="H109">
            <v>9.1</v>
          </cell>
          <cell r="I109">
            <v>7.8</v>
          </cell>
          <cell r="J109">
            <v>8.3000000000000007</v>
          </cell>
          <cell r="K109">
            <v>9</v>
          </cell>
          <cell r="L109">
            <v>8.8000000000000007</v>
          </cell>
          <cell r="M109">
            <v>8.9</v>
          </cell>
          <cell r="N109">
            <v>8.5399999999999991</v>
          </cell>
          <cell r="O109">
            <v>6.5</v>
          </cell>
          <cell r="P109">
            <v>7.3</v>
          </cell>
          <cell r="Q109">
            <v>8.39</v>
          </cell>
          <cell r="R109">
            <v>7.5</v>
          </cell>
          <cell r="S109">
            <v>7.9</v>
          </cell>
          <cell r="T109">
            <v>35.03</v>
          </cell>
          <cell r="U109">
            <v>30.6</v>
          </cell>
          <cell r="V109">
            <v>32.400000000000006</v>
          </cell>
        </row>
        <row r="110">
          <cell r="A110">
            <v>108</v>
          </cell>
          <cell r="B110" t="str">
            <v>MUHAMAD HENDRA SETYAWAN</v>
          </cell>
          <cell r="C110" t="str">
            <v>Kendal,11 Juli 1995</v>
          </cell>
          <cell r="D110" t="str">
            <v>Musadat</v>
          </cell>
          <cell r="E110" t="str">
            <v>8112</v>
          </cell>
          <cell r="F110" t="str">
            <v>9954665286</v>
          </cell>
          <cell r="G110" t="str">
            <v>24-747-108-5</v>
          </cell>
          <cell r="H110">
            <v>8.1300000000000008</v>
          </cell>
          <cell r="I110">
            <v>8.6</v>
          </cell>
          <cell r="J110">
            <v>8.4</v>
          </cell>
          <cell r="K110">
            <v>8.4700000000000006</v>
          </cell>
          <cell r="L110">
            <v>8.6</v>
          </cell>
          <cell r="M110">
            <v>8.6</v>
          </cell>
          <cell r="N110">
            <v>7.89</v>
          </cell>
          <cell r="O110">
            <v>8.5</v>
          </cell>
          <cell r="P110">
            <v>8.3000000000000007</v>
          </cell>
          <cell r="Q110">
            <v>7.91</v>
          </cell>
          <cell r="R110">
            <v>6.75</v>
          </cell>
          <cell r="S110">
            <v>7.2</v>
          </cell>
          <cell r="T110">
            <v>32.400000000000006</v>
          </cell>
          <cell r="U110">
            <v>32.450000000000003</v>
          </cell>
          <cell r="V110">
            <v>32.5</v>
          </cell>
        </row>
        <row r="111">
          <cell r="A111">
            <v>109</v>
          </cell>
          <cell r="B111" t="str">
            <v>ACHMAD ABDUL BASYID</v>
          </cell>
          <cell r="C111" t="str">
            <v>Kudus, 06 Oktober 1996</v>
          </cell>
          <cell r="D111" t="str">
            <v>Kusnan</v>
          </cell>
          <cell r="E111" t="str">
            <v>8292</v>
          </cell>
          <cell r="F111" t="str">
            <v>9962658247</v>
          </cell>
          <cell r="G111" t="str">
            <v>24-747-109-4</v>
          </cell>
          <cell r="H111">
            <v>8.82</v>
          </cell>
          <cell r="I111">
            <v>6.6</v>
          </cell>
          <cell r="J111">
            <v>7.5</v>
          </cell>
          <cell r="K111">
            <v>8.19</v>
          </cell>
          <cell r="L111">
            <v>8.1999999999999993</v>
          </cell>
          <cell r="M111">
            <v>8.1999999999999993</v>
          </cell>
          <cell r="N111">
            <v>8.68</v>
          </cell>
          <cell r="O111">
            <v>7.25</v>
          </cell>
          <cell r="P111">
            <v>7.8</v>
          </cell>
          <cell r="Q111">
            <v>8.2799999999999994</v>
          </cell>
          <cell r="R111">
            <v>8.5</v>
          </cell>
          <cell r="S111">
            <v>8.4</v>
          </cell>
          <cell r="T111">
            <v>33.97</v>
          </cell>
          <cell r="U111">
            <v>30.549999999999997</v>
          </cell>
          <cell r="V111">
            <v>31.9</v>
          </cell>
        </row>
        <row r="112">
          <cell r="A112">
            <v>110</v>
          </cell>
          <cell r="B112" t="str">
            <v>AFIF IBNU FIAN</v>
          </cell>
          <cell r="C112" t="str">
            <v>Demak, 27 Agustus 1995</v>
          </cell>
          <cell r="D112" t="str">
            <v>Muhamad Kasran</v>
          </cell>
          <cell r="E112" t="str">
            <v>8302</v>
          </cell>
          <cell r="F112" t="str">
            <v>9954665502</v>
          </cell>
          <cell r="G112" t="str">
            <v>24-747-110-3</v>
          </cell>
          <cell r="H112">
            <v>8.27</v>
          </cell>
          <cell r="I112">
            <v>7.8</v>
          </cell>
          <cell r="J112">
            <v>8</v>
          </cell>
          <cell r="K112">
            <v>8.19</v>
          </cell>
          <cell r="L112">
            <v>8.1999999999999993</v>
          </cell>
          <cell r="M112">
            <v>8.1999999999999993</v>
          </cell>
          <cell r="N112">
            <v>8.9600000000000009</v>
          </cell>
          <cell r="O112">
            <v>9.5</v>
          </cell>
          <cell r="P112">
            <v>9.3000000000000007</v>
          </cell>
          <cell r="Q112">
            <v>8.4</v>
          </cell>
          <cell r="R112">
            <v>6.5</v>
          </cell>
          <cell r="S112">
            <v>7.3</v>
          </cell>
          <cell r="T112">
            <v>33.82</v>
          </cell>
          <cell r="U112">
            <v>32</v>
          </cell>
          <cell r="V112">
            <v>32.799999999999997</v>
          </cell>
        </row>
        <row r="113">
          <cell r="A113">
            <v>111</v>
          </cell>
          <cell r="B113" t="str">
            <v>ALI ROHMAT</v>
          </cell>
          <cell r="C113" t="str">
            <v>Kudus, 21 Juli 1994</v>
          </cell>
          <cell r="D113" t="str">
            <v>Abdul Latif</v>
          </cell>
          <cell r="E113" t="str">
            <v>8343</v>
          </cell>
          <cell r="F113" t="str">
            <v>9942907835</v>
          </cell>
          <cell r="G113" t="str">
            <v>24-747-111-2</v>
          </cell>
          <cell r="H113">
            <v>8.5</v>
          </cell>
          <cell r="I113">
            <v>7.4</v>
          </cell>
          <cell r="J113">
            <v>7.8</v>
          </cell>
          <cell r="K113">
            <v>8.99</v>
          </cell>
          <cell r="L113">
            <v>8</v>
          </cell>
          <cell r="M113">
            <v>8.4</v>
          </cell>
          <cell r="N113">
            <v>8.85</v>
          </cell>
          <cell r="O113">
            <v>9.25</v>
          </cell>
          <cell r="P113">
            <v>9.1</v>
          </cell>
          <cell r="Q113">
            <v>8.74</v>
          </cell>
          <cell r="R113">
            <v>8</v>
          </cell>
          <cell r="S113">
            <v>8.3000000000000007</v>
          </cell>
          <cell r="T113">
            <v>35.080000000000005</v>
          </cell>
          <cell r="U113">
            <v>32.65</v>
          </cell>
          <cell r="V113">
            <v>33.599999999999994</v>
          </cell>
        </row>
        <row r="114">
          <cell r="A114">
            <v>112</v>
          </cell>
          <cell r="B114" t="str">
            <v>ARIEF ZAINAL MUSTOFA</v>
          </cell>
          <cell r="C114" t="str">
            <v>Kudus, 18 April 1996</v>
          </cell>
          <cell r="D114" t="str">
            <v>Syafi'i</v>
          </cell>
          <cell r="E114" t="str">
            <v>8350</v>
          </cell>
          <cell r="F114" t="str">
            <v>9964688716</v>
          </cell>
          <cell r="G114" t="str">
            <v>24-747-112-9</v>
          </cell>
          <cell r="H114">
            <v>8.94</v>
          </cell>
          <cell r="I114">
            <v>8.6</v>
          </cell>
          <cell r="J114">
            <v>8.6999999999999993</v>
          </cell>
          <cell r="K114">
            <v>8.27</v>
          </cell>
          <cell r="L114">
            <v>9</v>
          </cell>
          <cell r="M114">
            <v>8.6999999999999993</v>
          </cell>
          <cell r="N114">
            <v>8.2100000000000009</v>
          </cell>
          <cell r="O114">
            <v>8.75</v>
          </cell>
          <cell r="P114">
            <v>8.5</v>
          </cell>
          <cell r="Q114">
            <v>8.58</v>
          </cell>
          <cell r="R114">
            <v>8.25</v>
          </cell>
          <cell r="S114">
            <v>8.4</v>
          </cell>
          <cell r="T114">
            <v>34</v>
          </cell>
          <cell r="U114">
            <v>34.6</v>
          </cell>
          <cell r="V114">
            <v>34.299999999999997</v>
          </cell>
        </row>
        <row r="115">
          <cell r="A115">
            <v>113</v>
          </cell>
          <cell r="B115" t="str">
            <v>ARIFUDIN LUTFI</v>
          </cell>
          <cell r="C115" t="str">
            <v>Blora, 02 Nopember 1995</v>
          </cell>
          <cell r="D115" t="str">
            <v>Asmuni</v>
          </cell>
          <cell r="E115" t="str">
            <v>8351</v>
          </cell>
          <cell r="F115" t="str">
            <v>9954665579</v>
          </cell>
          <cell r="G115" t="str">
            <v>24-747-113-8</v>
          </cell>
          <cell r="H115">
            <v>8.26</v>
          </cell>
          <cell r="I115">
            <v>8.1999999999999993</v>
          </cell>
          <cell r="J115">
            <v>8.1999999999999993</v>
          </cell>
          <cell r="K115">
            <v>8.19</v>
          </cell>
          <cell r="L115">
            <v>8.1999999999999993</v>
          </cell>
          <cell r="M115">
            <v>8.1999999999999993</v>
          </cell>
          <cell r="N115">
            <v>8.25</v>
          </cell>
          <cell r="O115">
            <v>8.25</v>
          </cell>
          <cell r="P115">
            <v>8.3000000000000007</v>
          </cell>
          <cell r="Q115">
            <v>8.11</v>
          </cell>
          <cell r="R115">
            <v>7.75</v>
          </cell>
          <cell r="S115">
            <v>7.9</v>
          </cell>
          <cell r="T115">
            <v>32.81</v>
          </cell>
          <cell r="U115">
            <v>32.4</v>
          </cell>
          <cell r="V115">
            <v>32.6</v>
          </cell>
        </row>
        <row r="116">
          <cell r="A116">
            <v>114</v>
          </cell>
          <cell r="B116" t="str">
            <v>ACHMAD NAZIB</v>
          </cell>
          <cell r="C116" t="str">
            <v>Kudus, 17 April 1996</v>
          </cell>
          <cell r="D116" t="str">
            <v>Sanusi</v>
          </cell>
          <cell r="E116" t="str">
            <v>8296</v>
          </cell>
          <cell r="F116" t="str">
            <v>9964688536</v>
          </cell>
          <cell r="G116" t="str">
            <v>24-747-114-7</v>
          </cell>
          <cell r="H116">
            <v>9.0299999999999994</v>
          </cell>
          <cell r="I116">
            <v>7.2</v>
          </cell>
          <cell r="J116">
            <v>7.9</v>
          </cell>
          <cell r="K116">
            <v>8.48</v>
          </cell>
          <cell r="L116">
            <v>8.4</v>
          </cell>
          <cell r="M116">
            <v>8.4</v>
          </cell>
          <cell r="N116">
            <v>9.2100000000000009</v>
          </cell>
          <cell r="O116">
            <v>8.25</v>
          </cell>
          <cell r="P116">
            <v>8.6</v>
          </cell>
          <cell r="Q116">
            <v>8.7200000000000006</v>
          </cell>
          <cell r="R116">
            <v>8</v>
          </cell>
          <cell r="S116">
            <v>8.3000000000000007</v>
          </cell>
          <cell r="T116">
            <v>35.44</v>
          </cell>
          <cell r="U116">
            <v>31.85</v>
          </cell>
          <cell r="V116">
            <v>33.200000000000003</v>
          </cell>
        </row>
        <row r="117">
          <cell r="A117">
            <v>115</v>
          </cell>
          <cell r="B117" t="str">
            <v>MUCHAMMAD HIDAYATULLAH</v>
          </cell>
          <cell r="C117" t="str">
            <v>Kudus, 07 Juli 1996</v>
          </cell>
          <cell r="D117" t="str">
            <v>Subakir</v>
          </cell>
          <cell r="E117" t="str">
            <v>8455</v>
          </cell>
          <cell r="F117" t="str">
            <v>9962772657</v>
          </cell>
          <cell r="G117" t="str">
            <v>24-747-115-6</v>
          </cell>
          <cell r="H117">
            <v>8.39</v>
          </cell>
          <cell r="I117">
            <v>7.2</v>
          </cell>
          <cell r="J117">
            <v>7.7</v>
          </cell>
          <cell r="K117">
            <v>8.3699999999999992</v>
          </cell>
          <cell r="L117">
            <v>7</v>
          </cell>
          <cell r="M117">
            <v>7.6</v>
          </cell>
          <cell r="N117">
            <v>8.81</v>
          </cell>
          <cell r="O117">
            <v>7.75</v>
          </cell>
          <cell r="P117">
            <v>8.1999999999999993</v>
          </cell>
          <cell r="Q117">
            <v>8.84</v>
          </cell>
          <cell r="R117">
            <v>6.25</v>
          </cell>
          <cell r="S117">
            <v>7.3</v>
          </cell>
          <cell r="T117">
            <v>34.409999999999997</v>
          </cell>
          <cell r="U117">
            <v>28.2</v>
          </cell>
          <cell r="V117">
            <v>30.8</v>
          </cell>
        </row>
        <row r="118">
          <cell r="A118">
            <v>116</v>
          </cell>
          <cell r="B118" t="str">
            <v>FAJAR HADANAL MAROM</v>
          </cell>
          <cell r="C118" t="str">
            <v>Kudus, 05 Juli 1997</v>
          </cell>
          <cell r="D118" t="str">
            <v>Drs. H. Ahmad Mifdloli</v>
          </cell>
          <cell r="E118" t="str">
            <v>8375</v>
          </cell>
          <cell r="F118" t="str">
            <v>9973627713</v>
          </cell>
          <cell r="G118" t="str">
            <v>24-747-116-5</v>
          </cell>
          <cell r="H118">
            <v>9.18</v>
          </cell>
          <cell r="I118">
            <v>5.4</v>
          </cell>
          <cell r="J118">
            <v>6.9</v>
          </cell>
          <cell r="K118">
            <v>8.6300000000000008</v>
          </cell>
          <cell r="L118">
            <v>8.8000000000000007</v>
          </cell>
          <cell r="M118">
            <v>8.6999999999999993</v>
          </cell>
          <cell r="N118">
            <v>8.24</v>
          </cell>
          <cell r="O118">
            <v>9.25</v>
          </cell>
          <cell r="P118">
            <v>8.9</v>
          </cell>
          <cell r="Q118">
            <v>8.52</v>
          </cell>
          <cell r="R118">
            <v>8</v>
          </cell>
          <cell r="S118">
            <v>8.1999999999999993</v>
          </cell>
          <cell r="T118">
            <v>34.570000000000007</v>
          </cell>
          <cell r="U118">
            <v>31.450000000000003</v>
          </cell>
          <cell r="V118">
            <v>32.700000000000003</v>
          </cell>
        </row>
        <row r="119">
          <cell r="A119">
            <v>117</v>
          </cell>
          <cell r="B119" t="str">
            <v>FARDINA DZAKIYA</v>
          </cell>
          <cell r="C119" t="str">
            <v>Jepara, 08 Juni 1996</v>
          </cell>
          <cell r="D119" t="str">
            <v>Mustaqir</v>
          </cell>
          <cell r="E119" t="str">
            <v>8376</v>
          </cell>
          <cell r="F119" t="str">
            <v>9960956627</v>
          </cell>
          <cell r="G119" t="str">
            <v>24-747-117-4</v>
          </cell>
          <cell r="H119">
            <v>8.9499999999999993</v>
          </cell>
          <cell r="I119">
            <v>8.6</v>
          </cell>
          <cell r="J119">
            <v>8.6999999999999993</v>
          </cell>
          <cell r="K119">
            <v>8.26</v>
          </cell>
          <cell r="L119">
            <v>7.8</v>
          </cell>
          <cell r="M119">
            <v>8</v>
          </cell>
          <cell r="N119">
            <v>8.09</v>
          </cell>
          <cell r="O119">
            <v>8.25</v>
          </cell>
          <cell r="P119">
            <v>8.1999999999999993</v>
          </cell>
          <cell r="Q119">
            <v>8.1199999999999992</v>
          </cell>
          <cell r="R119">
            <v>8.5</v>
          </cell>
          <cell r="S119">
            <v>8.4</v>
          </cell>
          <cell r="T119">
            <v>33.42</v>
          </cell>
          <cell r="U119">
            <v>33.15</v>
          </cell>
          <cell r="V119">
            <v>33.299999999999997</v>
          </cell>
        </row>
        <row r="120">
          <cell r="A120">
            <v>118</v>
          </cell>
          <cell r="B120" t="str">
            <v>HASAN FAHYUMI</v>
          </cell>
          <cell r="C120" t="str">
            <v>Pati, 18 Juni 1996</v>
          </cell>
          <cell r="D120" t="str">
            <v>Maemun</v>
          </cell>
          <cell r="E120" t="str">
            <v>8388</v>
          </cell>
          <cell r="F120" t="str">
            <v>9961753338</v>
          </cell>
          <cell r="G120" t="str">
            <v>24-747-118-3</v>
          </cell>
          <cell r="H120">
            <v>8.6</v>
          </cell>
          <cell r="I120">
            <v>8.6</v>
          </cell>
          <cell r="J120">
            <v>8.6</v>
          </cell>
          <cell r="K120">
            <v>8.26</v>
          </cell>
          <cell r="L120">
            <v>7.8</v>
          </cell>
          <cell r="M120">
            <v>8</v>
          </cell>
          <cell r="N120">
            <v>8.11</v>
          </cell>
          <cell r="O120">
            <v>8.25</v>
          </cell>
          <cell r="P120">
            <v>8.1999999999999993</v>
          </cell>
          <cell r="Q120">
            <v>8.24</v>
          </cell>
          <cell r="R120">
            <v>7.5</v>
          </cell>
          <cell r="S120">
            <v>7.8</v>
          </cell>
          <cell r="T120">
            <v>33.21</v>
          </cell>
          <cell r="U120">
            <v>32.15</v>
          </cell>
          <cell r="V120">
            <v>32.6</v>
          </cell>
        </row>
        <row r="121">
          <cell r="A121">
            <v>119</v>
          </cell>
          <cell r="B121" t="str">
            <v>LAFIF AISUN DHOFAR</v>
          </cell>
          <cell r="C121" t="str">
            <v>Demak, 22 Mei 1995</v>
          </cell>
          <cell r="D121" t="str">
            <v>Mustofa</v>
          </cell>
          <cell r="E121" t="str">
            <v>8407</v>
          </cell>
          <cell r="F121" t="str">
            <v>9954665610</v>
          </cell>
          <cell r="G121" t="str">
            <v>24-747-119-2</v>
          </cell>
          <cell r="H121">
            <v>8.4</v>
          </cell>
          <cell r="I121">
            <v>7.2</v>
          </cell>
          <cell r="J121">
            <v>7.7</v>
          </cell>
          <cell r="K121">
            <v>8.16</v>
          </cell>
          <cell r="L121">
            <v>8.4</v>
          </cell>
          <cell r="M121">
            <v>8.3000000000000007</v>
          </cell>
          <cell r="N121">
            <v>8.5399999999999991</v>
          </cell>
          <cell r="O121">
            <v>8.75</v>
          </cell>
          <cell r="P121">
            <v>8.6999999999999993</v>
          </cell>
          <cell r="Q121">
            <v>8.1300000000000008</v>
          </cell>
          <cell r="R121">
            <v>7.5</v>
          </cell>
          <cell r="S121">
            <v>7.8</v>
          </cell>
          <cell r="T121">
            <v>33.230000000000004</v>
          </cell>
          <cell r="U121">
            <v>31.85</v>
          </cell>
          <cell r="V121">
            <v>32.5</v>
          </cell>
        </row>
        <row r="122">
          <cell r="A122">
            <v>120</v>
          </cell>
          <cell r="B122" t="str">
            <v>LUQMAN FANANI</v>
          </cell>
          <cell r="C122" t="str">
            <v>Kudus, 23 Desember 1996</v>
          </cell>
          <cell r="D122" t="str">
            <v>Rakhmad Junaedi</v>
          </cell>
          <cell r="E122" t="str">
            <v>8408</v>
          </cell>
          <cell r="F122" t="str">
            <v>9962552927</v>
          </cell>
          <cell r="G122" t="str">
            <v>24-747-120-9</v>
          </cell>
          <cell r="H122">
            <v>8.1199999999999992</v>
          </cell>
          <cell r="I122">
            <v>5.4</v>
          </cell>
          <cell r="J122">
            <v>6.5</v>
          </cell>
          <cell r="K122">
            <v>8.18</v>
          </cell>
          <cell r="L122">
            <v>7.4</v>
          </cell>
          <cell r="M122">
            <v>7.7</v>
          </cell>
          <cell r="N122">
            <v>8.09</v>
          </cell>
          <cell r="O122">
            <v>6.25</v>
          </cell>
          <cell r="P122">
            <v>7</v>
          </cell>
          <cell r="Q122">
            <v>7.91</v>
          </cell>
          <cell r="R122">
            <v>6.5</v>
          </cell>
          <cell r="S122">
            <v>7.1</v>
          </cell>
          <cell r="T122">
            <v>32.299999999999997</v>
          </cell>
          <cell r="U122">
            <v>25.55</v>
          </cell>
          <cell r="V122">
            <v>28.299999999999997</v>
          </cell>
        </row>
        <row r="123">
          <cell r="A123">
            <v>121</v>
          </cell>
          <cell r="B123" t="str">
            <v>LUQMAN HAKIM</v>
          </cell>
          <cell r="C123" t="str">
            <v>Kudus, 07 Agustus 1995</v>
          </cell>
          <cell r="D123" t="str">
            <v>Khotibul Umam</v>
          </cell>
          <cell r="E123" t="str">
            <v>8409</v>
          </cell>
          <cell r="F123" t="str">
            <v>9954665611</v>
          </cell>
          <cell r="G123" t="str">
            <v>24-747-121-8</v>
          </cell>
          <cell r="H123">
            <v>8.3800000000000008</v>
          </cell>
          <cell r="I123">
            <v>7.4</v>
          </cell>
          <cell r="J123">
            <v>7.8</v>
          </cell>
          <cell r="K123">
            <v>8.42</v>
          </cell>
          <cell r="L123">
            <v>8.8000000000000007</v>
          </cell>
          <cell r="M123">
            <v>8.6999999999999993</v>
          </cell>
          <cell r="N123">
            <v>8.24</v>
          </cell>
          <cell r="O123">
            <v>8.75</v>
          </cell>
          <cell r="P123">
            <v>8.6</v>
          </cell>
          <cell r="Q123">
            <v>8.36</v>
          </cell>
          <cell r="R123">
            <v>8.75</v>
          </cell>
          <cell r="S123">
            <v>8.6</v>
          </cell>
          <cell r="T123">
            <v>33.4</v>
          </cell>
          <cell r="U123">
            <v>33.700000000000003</v>
          </cell>
          <cell r="V123">
            <v>33.700000000000003</v>
          </cell>
        </row>
        <row r="124">
          <cell r="A124">
            <v>122</v>
          </cell>
          <cell r="B124" t="str">
            <v>FAISAL NAJIB</v>
          </cell>
          <cell r="C124" t="str">
            <v>Kudus, 07 Desember 1993</v>
          </cell>
          <cell r="D124" t="str">
            <v>Suwarno</v>
          </cell>
          <cell r="E124" t="str">
            <v>8371</v>
          </cell>
          <cell r="F124" t="str">
            <v>9932338330</v>
          </cell>
          <cell r="G124" t="str">
            <v>24-747-122-7</v>
          </cell>
          <cell r="H124">
            <v>9.58</v>
          </cell>
          <cell r="I124">
            <v>9.1999999999999993</v>
          </cell>
          <cell r="J124">
            <v>9.4</v>
          </cell>
          <cell r="K124">
            <v>9.41</v>
          </cell>
          <cell r="L124">
            <v>9.1999999999999993</v>
          </cell>
          <cell r="M124">
            <v>9.3000000000000007</v>
          </cell>
          <cell r="N124">
            <v>8.59</v>
          </cell>
          <cell r="O124">
            <v>8.25</v>
          </cell>
          <cell r="P124">
            <v>8.4</v>
          </cell>
          <cell r="Q124">
            <v>9.24</v>
          </cell>
          <cell r="R124">
            <v>8.75</v>
          </cell>
          <cell r="S124">
            <v>9</v>
          </cell>
          <cell r="T124">
            <v>36.82</v>
          </cell>
          <cell r="U124">
            <v>35.4</v>
          </cell>
          <cell r="V124">
            <v>36.1</v>
          </cell>
        </row>
        <row r="125">
          <cell r="A125">
            <v>123</v>
          </cell>
          <cell r="B125" t="str">
            <v>MUHAMMAD QORI' SETIAWAN</v>
          </cell>
          <cell r="C125" t="str">
            <v>Jepara, 15 Mei 1996</v>
          </cell>
          <cell r="D125" t="str">
            <v>Ahmad Ali Anwar</v>
          </cell>
          <cell r="E125" t="str">
            <v>8541</v>
          </cell>
          <cell r="F125" t="str">
            <v>9964689622</v>
          </cell>
          <cell r="G125" t="str">
            <v>24-747-123-6</v>
          </cell>
          <cell r="H125">
            <v>9.0399999999999991</v>
          </cell>
          <cell r="I125">
            <v>8</v>
          </cell>
          <cell r="J125">
            <v>8.4</v>
          </cell>
          <cell r="K125">
            <v>8.42</v>
          </cell>
          <cell r="L125">
            <v>8.8000000000000007</v>
          </cell>
          <cell r="M125">
            <v>8.6999999999999993</v>
          </cell>
          <cell r="N125">
            <v>8.1</v>
          </cell>
          <cell r="O125">
            <v>9.5</v>
          </cell>
          <cell r="P125">
            <v>8.9</v>
          </cell>
          <cell r="Q125">
            <v>8.64</v>
          </cell>
          <cell r="R125">
            <v>8.25</v>
          </cell>
          <cell r="S125">
            <v>8.4</v>
          </cell>
          <cell r="T125">
            <v>34.200000000000003</v>
          </cell>
          <cell r="U125">
            <v>34.549999999999997</v>
          </cell>
          <cell r="V125">
            <v>34.4</v>
          </cell>
        </row>
        <row r="126">
          <cell r="A126">
            <v>124</v>
          </cell>
          <cell r="B126" t="str">
            <v>MUHAMMAD MIFTAHUL ACHYAR</v>
          </cell>
          <cell r="C126" t="str">
            <v>Tangerang, 07 Januari 1996</v>
          </cell>
          <cell r="D126" t="str">
            <v>Bukit Sutiarno</v>
          </cell>
          <cell r="E126" t="str">
            <v>8415</v>
          </cell>
          <cell r="F126" t="str">
            <v>9964688753</v>
          </cell>
          <cell r="G126" t="str">
            <v>24-747-124-5</v>
          </cell>
          <cell r="H126">
            <v>8.42</v>
          </cell>
          <cell r="I126">
            <v>7.2</v>
          </cell>
          <cell r="J126">
            <v>7.7</v>
          </cell>
          <cell r="K126">
            <v>8.58</v>
          </cell>
          <cell r="L126">
            <v>8.1999999999999993</v>
          </cell>
          <cell r="M126">
            <v>8.4</v>
          </cell>
          <cell r="N126">
            <v>8.09</v>
          </cell>
          <cell r="O126">
            <v>6.75</v>
          </cell>
          <cell r="P126">
            <v>7.3</v>
          </cell>
          <cell r="Q126">
            <v>8.1</v>
          </cell>
          <cell r="R126">
            <v>7</v>
          </cell>
          <cell r="S126">
            <v>7.4</v>
          </cell>
          <cell r="T126">
            <v>33.19</v>
          </cell>
          <cell r="U126">
            <v>29.15</v>
          </cell>
          <cell r="V126">
            <v>30.800000000000004</v>
          </cell>
        </row>
        <row r="127">
          <cell r="A127">
            <v>125</v>
          </cell>
          <cell r="B127" t="str">
            <v>MOCHAMAD SHODIQ</v>
          </cell>
          <cell r="C127" t="str">
            <v>Kudus, 25 September 1996</v>
          </cell>
          <cell r="D127" t="str">
            <v>Chusnur Rohman</v>
          </cell>
          <cell r="E127" t="str">
            <v>8428</v>
          </cell>
          <cell r="F127" t="str">
            <v>9962552940</v>
          </cell>
          <cell r="G127" t="str">
            <v>24-747-125-4</v>
          </cell>
          <cell r="H127">
            <v>8.23</v>
          </cell>
          <cell r="I127">
            <v>6</v>
          </cell>
          <cell r="J127">
            <v>6.9</v>
          </cell>
          <cell r="K127">
            <v>8.0299999999999994</v>
          </cell>
          <cell r="L127">
            <v>7.2</v>
          </cell>
          <cell r="M127">
            <v>7.5</v>
          </cell>
          <cell r="N127">
            <v>7.93</v>
          </cell>
          <cell r="O127">
            <v>6.25</v>
          </cell>
          <cell r="P127">
            <v>6.9</v>
          </cell>
          <cell r="Q127">
            <v>7.92</v>
          </cell>
          <cell r="R127">
            <v>6.5</v>
          </cell>
          <cell r="S127">
            <v>7.1</v>
          </cell>
          <cell r="T127">
            <v>32.11</v>
          </cell>
          <cell r="U127">
            <v>25.95</v>
          </cell>
          <cell r="V127">
            <v>28.4</v>
          </cell>
        </row>
        <row r="128">
          <cell r="A128">
            <v>126</v>
          </cell>
          <cell r="B128" t="str">
            <v>SHOFAHUL UMAM</v>
          </cell>
          <cell r="C128" t="str">
            <v>Kudus, 20 Pebruari 1996</v>
          </cell>
          <cell r="D128" t="str">
            <v>Muhammad Nurhadi</v>
          </cell>
          <cell r="E128" t="str">
            <v>8616</v>
          </cell>
          <cell r="F128" t="str">
            <v>9964689842</v>
          </cell>
          <cell r="G128" t="str">
            <v>24-747-126-3</v>
          </cell>
          <cell r="H128">
            <v>8.98</v>
          </cell>
          <cell r="I128">
            <v>8.4</v>
          </cell>
          <cell r="J128">
            <v>8.6</v>
          </cell>
          <cell r="K128">
            <v>9.1</v>
          </cell>
          <cell r="L128">
            <v>8.1999999999999993</v>
          </cell>
          <cell r="M128">
            <v>8.6</v>
          </cell>
          <cell r="N128">
            <v>9.39</v>
          </cell>
          <cell r="O128">
            <v>8</v>
          </cell>
          <cell r="P128">
            <v>8.6</v>
          </cell>
          <cell r="Q128">
            <v>9.31</v>
          </cell>
          <cell r="R128">
            <v>8.5</v>
          </cell>
          <cell r="S128">
            <v>8.8000000000000007</v>
          </cell>
          <cell r="T128">
            <v>36.78</v>
          </cell>
          <cell r="U128">
            <v>33.1</v>
          </cell>
          <cell r="V128">
            <v>34.599999999999994</v>
          </cell>
        </row>
        <row r="129">
          <cell r="A129">
            <v>127</v>
          </cell>
          <cell r="B129" t="str">
            <v>SAELENDRA ADI SAPUTRA</v>
          </cell>
          <cell r="C129" t="str">
            <v>Kudus, 08 Juli 1996</v>
          </cell>
          <cell r="D129" t="str">
            <v>Sholichin</v>
          </cell>
          <cell r="E129" t="str">
            <v>8610</v>
          </cell>
          <cell r="F129" t="str">
            <v>9962253379</v>
          </cell>
          <cell r="G129" t="str">
            <v>24-747-127-2</v>
          </cell>
          <cell r="H129">
            <v>9.57</v>
          </cell>
          <cell r="I129">
            <v>9</v>
          </cell>
          <cell r="J129">
            <v>9.1999999999999993</v>
          </cell>
          <cell r="K129">
            <v>9.4499999999999993</v>
          </cell>
          <cell r="L129">
            <v>8.6</v>
          </cell>
          <cell r="M129">
            <v>8.9</v>
          </cell>
          <cell r="N129">
            <v>9.33</v>
          </cell>
          <cell r="O129">
            <v>8.25</v>
          </cell>
          <cell r="P129">
            <v>8.6999999999999993</v>
          </cell>
          <cell r="Q129">
            <v>9.5500000000000007</v>
          </cell>
          <cell r="R129">
            <v>9</v>
          </cell>
          <cell r="S129">
            <v>9.1999999999999993</v>
          </cell>
          <cell r="T129">
            <v>37.900000000000006</v>
          </cell>
          <cell r="U129">
            <v>34.85</v>
          </cell>
          <cell r="V129">
            <v>36</v>
          </cell>
        </row>
        <row r="130">
          <cell r="A130">
            <v>128</v>
          </cell>
          <cell r="B130" t="str">
            <v>MOCHAMMAD AHLAL ASNA</v>
          </cell>
          <cell r="C130" t="str">
            <v>Kudus, 17 September 1996</v>
          </cell>
          <cell r="D130" t="str">
            <v>Ahmad Nashir</v>
          </cell>
          <cell r="E130" t="str">
            <v>8430</v>
          </cell>
          <cell r="F130" t="str">
            <v>9962553561</v>
          </cell>
          <cell r="G130" t="str">
            <v>24-747-128-9</v>
          </cell>
          <cell r="H130">
            <v>8.34</v>
          </cell>
          <cell r="I130">
            <v>5.4</v>
          </cell>
          <cell r="J130">
            <v>6.6</v>
          </cell>
          <cell r="K130">
            <v>8.02</v>
          </cell>
          <cell r="L130">
            <v>6.8</v>
          </cell>
          <cell r="M130">
            <v>7.3</v>
          </cell>
          <cell r="N130">
            <v>7.92</v>
          </cell>
          <cell r="O130">
            <v>9</v>
          </cell>
          <cell r="P130">
            <v>8.6</v>
          </cell>
          <cell r="Q130">
            <v>8.19</v>
          </cell>
          <cell r="R130">
            <v>8.5</v>
          </cell>
          <cell r="S130">
            <v>8.4</v>
          </cell>
          <cell r="T130">
            <v>32.47</v>
          </cell>
          <cell r="U130">
            <v>29.7</v>
          </cell>
          <cell r="V130">
            <v>30.9</v>
          </cell>
        </row>
        <row r="131">
          <cell r="A131">
            <v>129</v>
          </cell>
          <cell r="B131" t="str">
            <v>MUCHAMAD EDY IRAWAN</v>
          </cell>
          <cell r="C131" t="str">
            <v>Demak 02 Juni 1996</v>
          </cell>
          <cell r="D131" t="str">
            <v>Suroto</v>
          </cell>
          <cell r="E131" t="str">
            <v>8452</v>
          </cell>
          <cell r="F131" t="str">
            <v>9962552924</v>
          </cell>
          <cell r="G131" t="str">
            <v>24-747-129-8</v>
          </cell>
          <cell r="H131">
            <v>8.4600000000000009</v>
          </cell>
          <cell r="I131">
            <v>5.6</v>
          </cell>
          <cell r="J131">
            <v>6.7</v>
          </cell>
          <cell r="K131">
            <v>8.15</v>
          </cell>
          <cell r="L131">
            <v>8.1999999999999993</v>
          </cell>
          <cell r="M131">
            <v>8.1999999999999993</v>
          </cell>
          <cell r="N131">
            <v>8.07</v>
          </cell>
          <cell r="O131">
            <v>7.75</v>
          </cell>
          <cell r="P131">
            <v>7.9</v>
          </cell>
          <cell r="Q131">
            <v>8.01</v>
          </cell>
          <cell r="R131">
            <v>6.75</v>
          </cell>
          <cell r="S131">
            <v>7.3</v>
          </cell>
          <cell r="T131">
            <v>32.69</v>
          </cell>
          <cell r="U131">
            <v>28.299999999999997</v>
          </cell>
          <cell r="V131">
            <v>30.099999999999998</v>
          </cell>
        </row>
        <row r="132">
          <cell r="A132">
            <v>130</v>
          </cell>
          <cell r="B132" t="str">
            <v>MUH. YUSRUL HANA</v>
          </cell>
          <cell r="C132" t="str">
            <v>Kudus, 03 April 1996</v>
          </cell>
          <cell r="D132" t="str">
            <v>Nachrowi</v>
          </cell>
          <cell r="E132" t="str">
            <v>8458</v>
          </cell>
          <cell r="F132" t="str">
            <v>9952517701</v>
          </cell>
          <cell r="G132" t="str">
            <v>24-747-130-7</v>
          </cell>
          <cell r="H132">
            <v>8.3000000000000007</v>
          </cell>
          <cell r="I132">
            <v>5.8</v>
          </cell>
          <cell r="J132">
            <v>6.8</v>
          </cell>
          <cell r="K132">
            <v>8.66</v>
          </cell>
          <cell r="L132">
            <v>7.6</v>
          </cell>
          <cell r="M132">
            <v>8</v>
          </cell>
          <cell r="N132">
            <v>8.23</v>
          </cell>
          <cell r="O132">
            <v>9</v>
          </cell>
          <cell r="P132">
            <v>8.6999999999999993</v>
          </cell>
          <cell r="Q132">
            <v>8.57</v>
          </cell>
          <cell r="R132">
            <v>6.5</v>
          </cell>
          <cell r="S132">
            <v>7.4</v>
          </cell>
          <cell r="T132">
            <v>33.760000000000005</v>
          </cell>
          <cell r="U132">
            <v>28.9</v>
          </cell>
          <cell r="V132">
            <v>30.9</v>
          </cell>
        </row>
        <row r="133">
          <cell r="A133">
            <v>131</v>
          </cell>
          <cell r="B133" t="str">
            <v>MUHAMAD ALI MUSHAFAK</v>
          </cell>
          <cell r="C133" t="str">
            <v>Kudus, 04 April 1995</v>
          </cell>
          <cell r="D133" t="str">
            <v>Basirun</v>
          </cell>
          <cell r="E133" t="str">
            <v>8460</v>
          </cell>
          <cell r="F133" t="str">
            <v>9954666160</v>
          </cell>
          <cell r="G133" t="str">
            <v>24-747-131-6</v>
          </cell>
          <cell r="H133">
            <v>8.52</v>
          </cell>
          <cell r="I133">
            <v>6.4</v>
          </cell>
          <cell r="J133">
            <v>7.3</v>
          </cell>
          <cell r="K133">
            <v>8.15</v>
          </cell>
          <cell r="L133">
            <v>7.8</v>
          </cell>
          <cell r="M133">
            <v>7.9</v>
          </cell>
          <cell r="N133">
            <v>7.89</v>
          </cell>
          <cell r="O133">
            <v>9.25</v>
          </cell>
          <cell r="P133">
            <v>8.6999999999999993</v>
          </cell>
          <cell r="Q133">
            <v>8.5500000000000007</v>
          </cell>
          <cell r="R133">
            <v>9.25</v>
          </cell>
          <cell r="S133">
            <v>9</v>
          </cell>
          <cell r="T133">
            <v>33.11</v>
          </cell>
          <cell r="U133">
            <v>32.700000000000003</v>
          </cell>
          <cell r="V133">
            <v>32.9</v>
          </cell>
        </row>
        <row r="134">
          <cell r="A134">
            <v>132</v>
          </cell>
          <cell r="B134" t="str">
            <v>MUHAMMAD FAISAL ANANG FANANI</v>
          </cell>
          <cell r="C134" t="str">
            <v>Kudus, 27 Januari 1997</v>
          </cell>
          <cell r="D134" t="str">
            <v>Sudomo</v>
          </cell>
          <cell r="E134" t="str">
            <v>8497</v>
          </cell>
          <cell r="F134" t="str">
            <v>9973628150</v>
          </cell>
          <cell r="G134" t="str">
            <v>24-747-132-5</v>
          </cell>
          <cell r="H134">
            <v>8.4</v>
          </cell>
          <cell r="I134">
            <v>5.8</v>
          </cell>
          <cell r="J134">
            <v>6.8</v>
          </cell>
          <cell r="K134">
            <v>8.1999999999999993</v>
          </cell>
          <cell r="L134">
            <v>8.6</v>
          </cell>
          <cell r="M134">
            <v>8.4</v>
          </cell>
          <cell r="N134">
            <v>7.93</v>
          </cell>
          <cell r="O134">
            <v>8.5</v>
          </cell>
          <cell r="P134">
            <v>8.3000000000000007</v>
          </cell>
          <cell r="Q134">
            <v>8.34</v>
          </cell>
          <cell r="R134">
            <v>8.5</v>
          </cell>
          <cell r="S134">
            <v>8.4</v>
          </cell>
          <cell r="T134">
            <v>32.870000000000005</v>
          </cell>
          <cell r="U134">
            <v>31.4</v>
          </cell>
          <cell r="V134">
            <v>31.9</v>
          </cell>
        </row>
        <row r="135">
          <cell r="A135">
            <v>133</v>
          </cell>
          <cell r="B135" t="str">
            <v>MUHAMMAD FIKRI AMINUDDIN</v>
          </cell>
          <cell r="C135" t="str">
            <v>Jepara, 03 Oktober 1995</v>
          </cell>
          <cell r="D135" t="str">
            <v>Tarmuji</v>
          </cell>
          <cell r="E135" t="str">
            <v>8501</v>
          </cell>
          <cell r="F135" t="str">
            <v>9950958203</v>
          </cell>
          <cell r="G135" t="str">
            <v>24-747-133-4</v>
          </cell>
          <cell r="H135">
            <v>8.43</v>
          </cell>
          <cell r="I135">
            <v>8</v>
          </cell>
          <cell r="J135">
            <v>8.1999999999999993</v>
          </cell>
          <cell r="K135">
            <v>8.1300000000000008</v>
          </cell>
          <cell r="L135">
            <v>9</v>
          </cell>
          <cell r="M135">
            <v>8.6999999999999993</v>
          </cell>
          <cell r="N135">
            <v>8.23</v>
          </cell>
          <cell r="O135">
            <v>8.75</v>
          </cell>
          <cell r="P135">
            <v>8.5</v>
          </cell>
          <cell r="Q135">
            <v>8.18</v>
          </cell>
          <cell r="R135">
            <v>8</v>
          </cell>
          <cell r="S135">
            <v>8.1</v>
          </cell>
          <cell r="T135">
            <v>32.97</v>
          </cell>
          <cell r="U135">
            <v>33.75</v>
          </cell>
          <cell r="V135">
            <v>33.5</v>
          </cell>
        </row>
        <row r="136">
          <cell r="A136">
            <v>134</v>
          </cell>
          <cell r="B136" t="str">
            <v>FAIQ ANSHORI</v>
          </cell>
          <cell r="C136" t="str">
            <v>Kudus, 14 Agustus 1995</v>
          </cell>
          <cell r="D136" t="str">
            <v>Moh. Yusuf</v>
          </cell>
          <cell r="E136" t="str">
            <v>8370</v>
          </cell>
          <cell r="F136" t="str">
            <v>9954665596</v>
          </cell>
          <cell r="G136" t="str">
            <v>24-747-134-3</v>
          </cell>
          <cell r="H136">
            <v>8.74</v>
          </cell>
          <cell r="I136">
            <v>7.4</v>
          </cell>
          <cell r="J136">
            <v>7.9</v>
          </cell>
          <cell r="K136">
            <v>8.2899999999999991</v>
          </cell>
          <cell r="L136">
            <v>8.6</v>
          </cell>
          <cell r="M136">
            <v>8.5</v>
          </cell>
          <cell r="N136">
            <v>8.3000000000000007</v>
          </cell>
          <cell r="O136">
            <v>9.25</v>
          </cell>
          <cell r="P136">
            <v>8.9</v>
          </cell>
          <cell r="Q136">
            <v>8.6</v>
          </cell>
          <cell r="R136">
            <v>7</v>
          </cell>
          <cell r="S136">
            <v>7.6</v>
          </cell>
          <cell r="T136">
            <v>33.93</v>
          </cell>
          <cell r="U136">
            <v>32.25</v>
          </cell>
          <cell r="V136">
            <v>32.9</v>
          </cell>
        </row>
        <row r="137">
          <cell r="A137">
            <v>135</v>
          </cell>
          <cell r="B137" t="str">
            <v>A. ZUHRUL MAHISYAM FATAWI</v>
          </cell>
          <cell r="C137" t="str">
            <v>Brebes, 30 Januari 1995</v>
          </cell>
          <cell r="D137" t="str">
            <v>M. Sholeh</v>
          </cell>
          <cell r="E137" t="str">
            <v>8275</v>
          </cell>
          <cell r="F137" t="str">
            <v>9956493914</v>
          </cell>
          <cell r="G137" t="str">
            <v>24-747-135-2</v>
          </cell>
          <cell r="H137">
            <v>8.57</v>
          </cell>
          <cell r="I137">
            <v>8</v>
          </cell>
          <cell r="J137">
            <v>8.1999999999999993</v>
          </cell>
          <cell r="K137">
            <v>8.43</v>
          </cell>
          <cell r="L137">
            <v>7.8</v>
          </cell>
          <cell r="M137">
            <v>8.1</v>
          </cell>
          <cell r="N137">
            <v>8.2799999999999994</v>
          </cell>
          <cell r="O137">
            <v>8.75</v>
          </cell>
          <cell r="P137">
            <v>8.6</v>
          </cell>
          <cell r="Q137">
            <v>8.5500000000000007</v>
          </cell>
          <cell r="R137">
            <v>6.25</v>
          </cell>
          <cell r="S137">
            <v>7.2</v>
          </cell>
          <cell r="T137">
            <v>33.83</v>
          </cell>
          <cell r="U137">
            <v>30.8</v>
          </cell>
          <cell r="V137">
            <v>32.1</v>
          </cell>
        </row>
        <row r="138">
          <cell r="A138">
            <v>136</v>
          </cell>
          <cell r="B138" t="str">
            <v>MUHAMMAD HASAN FAUZI</v>
          </cell>
          <cell r="C138" t="str">
            <v>Kudus, 14 Oktober 1995</v>
          </cell>
          <cell r="D138" t="str">
            <v>Jayadi</v>
          </cell>
          <cell r="E138" t="str">
            <v>8506</v>
          </cell>
          <cell r="F138" t="str">
            <v>9954666232</v>
          </cell>
          <cell r="G138" t="str">
            <v>24-747-136-9</v>
          </cell>
          <cell r="H138">
            <v>8.39</v>
          </cell>
          <cell r="I138">
            <v>7</v>
          </cell>
          <cell r="J138">
            <v>7.6</v>
          </cell>
          <cell r="K138">
            <v>8.2100000000000009</v>
          </cell>
          <cell r="L138">
            <v>8</v>
          </cell>
          <cell r="M138">
            <v>8.1</v>
          </cell>
          <cell r="N138">
            <v>7.94</v>
          </cell>
          <cell r="O138">
            <v>8.25</v>
          </cell>
          <cell r="P138">
            <v>8.1</v>
          </cell>
          <cell r="Q138">
            <v>8.35</v>
          </cell>
          <cell r="R138">
            <v>9.5</v>
          </cell>
          <cell r="S138">
            <v>9</v>
          </cell>
          <cell r="T138">
            <v>32.89</v>
          </cell>
          <cell r="U138">
            <v>32.75</v>
          </cell>
          <cell r="V138">
            <v>32.799999999999997</v>
          </cell>
        </row>
        <row r="139">
          <cell r="A139">
            <v>137</v>
          </cell>
          <cell r="B139" t="str">
            <v>MUHAMMAD HUSNUL WAFA</v>
          </cell>
          <cell r="C139" t="str">
            <v>Kudus, 29 September 1996</v>
          </cell>
          <cell r="D139" t="str">
            <v>Mustain Sahal</v>
          </cell>
          <cell r="E139" t="str">
            <v>8508</v>
          </cell>
          <cell r="F139" t="str">
            <v>9962552596</v>
          </cell>
          <cell r="G139" t="str">
            <v>24-747-137-8</v>
          </cell>
          <cell r="H139">
            <v>8.56</v>
          </cell>
          <cell r="I139">
            <v>7</v>
          </cell>
          <cell r="J139">
            <v>7.6</v>
          </cell>
          <cell r="K139">
            <v>8.19</v>
          </cell>
          <cell r="L139">
            <v>8.1999999999999993</v>
          </cell>
          <cell r="M139">
            <v>8.1999999999999993</v>
          </cell>
          <cell r="N139">
            <v>7.93</v>
          </cell>
          <cell r="O139">
            <v>8</v>
          </cell>
          <cell r="P139">
            <v>8</v>
          </cell>
          <cell r="Q139">
            <v>8.35</v>
          </cell>
          <cell r="R139">
            <v>8.5</v>
          </cell>
          <cell r="S139">
            <v>8.4</v>
          </cell>
          <cell r="T139">
            <v>33.03</v>
          </cell>
          <cell r="U139">
            <v>31.7</v>
          </cell>
          <cell r="V139">
            <v>32.199999999999996</v>
          </cell>
        </row>
        <row r="140">
          <cell r="A140">
            <v>138</v>
          </cell>
          <cell r="B140" t="str">
            <v>MUHAMMAD ISMAIL</v>
          </cell>
          <cell r="C140" t="str">
            <v>Kudus, 25 Pebruari 1996</v>
          </cell>
          <cell r="D140" t="str">
            <v>Masmin</v>
          </cell>
          <cell r="E140" t="str">
            <v>8515</v>
          </cell>
          <cell r="F140" t="str">
            <v>9964689579</v>
          </cell>
          <cell r="G140" t="str">
            <v>24-747-138-7</v>
          </cell>
          <cell r="H140">
            <v>8.6</v>
          </cell>
          <cell r="I140">
            <v>8</v>
          </cell>
          <cell r="J140">
            <v>8.1999999999999993</v>
          </cell>
          <cell r="K140">
            <v>8.19</v>
          </cell>
          <cell r="L140">
            <v>8.8000000000000007</v>
          </cell>
          <cell r="M140">
            <v>8.6</v>
          </cell>
          <cell r="N140">
            <v>8.24</v>
          </cell>
          <cell r="O140">
            <v>8.5</v>
          </cell>
          <cell r="P140">
            <v>8.4</v>
          </cell>
          <cell r="Q140">
            <v>8.26</v>
          </cell>
          <cell r="R140">
            <v>7</v>
          </cell>
          <cell r="S140">
            <v>7.5</v>
          </cell>
          <cell r="T140">
            <v>33.29</v>
          </cell>
          <cell r="U140">
            <v>32.299999999999997</v>
          </cell>
          <cell r="V140">
            <v>32.699999999999996</v>
          </cell>
        </row>
        <row r="141">
          <cell r="A141">
            <v>139</v>
          </cell>
          <cell r="B141" t="str">
            <v>MUHAMMAD KHOTIBUL UMAM</v>
          </cell>
          <cell r="C141" t="str">
            <v>Kudus, 28 Nopember 1996</v>
          </cell>
          <cell r="D141" t="str">
            <v>Chanafi</v>
          </cell>
          <cell r="E141" t="str">
            <v>8521</v>
          </cell>
          <cell r="F141" t="str">
            <v>9964689586</v>
          </cell>
          <cell r="G141" t="str">
            <v>24-747-139-6</v>
          </cell>
          <cell r="H141">
            <v>9.09</v>
          </cell>
          <cell r="I141">
            <v>7.4</v>
          </cell>
          <cell r="J141">
            <v>8.1</v>
          </cell>
          <cell r="K141">
            <v>8.35</v>
          </cell>
          <cell r="L141">
            <v>9</v>
          </cell>
          <cell r="M141">
            <v>8.6999999999999993</v>
          </cell>
          <cell r="N141">
            <v>8.1</v>
          </cell>
          <cell r="O141">
            <v>8.5</v>
          </cell>
          <cell r="P141">
            <v>8.3000000000000007</v>
          </cell>
          <cell r="Q141">
            <v>8.3000000000000007</v>
          </cell>
          <cell r="R141">
            <v>6.75</v>
          </cell>
          <cell r="S141">
            <v>7.4</v>
          </cell>
          <cell r="T141">
            <v>33.840000000000003</v>
          </cell>
          <cell r="U141">
            <v>31.65</v>
          </cell>
          <cell r="V141">
            <v>32.5</v>
          </cell>
        </row>
        <row r="142">
          <cell r="A142">
            <v>140</v>
          </cell>
          <cell r="B142" t="str">
            <v>MUHAMMAD RIFQI WIFQIL HANA</v>
          </cell>
          <cell r="C142" t="str">
            <v>Kudus, 20 September 1996</v>
          </cell>
          <cell r="D142" t="str">
            <v>Muhammad Busyro</v>
          </cell>
          <cell r="E142" t="str">
            <v>8545</v>
          </cell>
          <cell r="F142" t="str">
            <v>9964689651</v>
          </cell>
          <cell r="G142" t="str">
            <v>24-747-140-5</v>
          </cell>
          <cell r="H142">
            <v>8.42</v>
          </cell>
          <cell r="I142">
            <v>8</v>
          </cell>
          <cell r="J142">
            <v>8.1999999999999993</v>
          </cell>
          <cell r="K142">
            <v>8.23</v>
          </cell>
          <cell r="L142">
            <v>7.8</v>
          </cell>
          <cell r="M142">
            <v>8</v>
          </cell>
          <cell r="N142">
            <v>8.11</v>
          </cell>
          <cell r="O142">
            <v>9</v>
          </cell>
          <cell r="P142">
            <v>8.6</v>
          </cell>
          <cell r="Q142">
            <v>8.32</v>
          </cell>
          <cell r="R142">
            <v>6.25</v>
          </cell>
          <cell r="S142">
            <v>7.1</v>
          </cell>
          <cell r="T142">
            <v>33.08</v>
          </cell>
          <cell r="U142">
            <v>31.05</v>
          </cell>
          <cell r="V142">
            <v>31.9</v>
          </cell>
        </row>
        <row r="143">
          <cell r="A143">
            <v>141</v>
          </cell>
          <cell r="B143" t="str">
            <v>MOHAMMAD RIFQIL WAFA</v>
          </cell>
          <cell r="C143" t="str">
            <v>Jepara, 13 Desember 1995</v>
          </cell>
          <cell r="D143" t="str">
            <v>Ahmad Mabrur</v>
          </cell>
          <cell r="E143" t="str">
            <v>8546</v>
          </cell>
          <cell r="F143" t="str">
            <v>9952517305</v>
          </cell>
          <cell r="G143" t="str">
            <v>24-747-141-4</v>
          </cell>
          <cell r="H143">
            <v>8.7899999999999991</v>
          </cell>
          <cell r="I143">
            <v>8.1999999999999993</v>
          </cell>
          <cell r="J143">
            <v>8.4</v>
          </cell>
          <cell r="K143">
            <v>8.18</v>
          </cell>
          <cell r="L143">
            <v>8</v>
          </cell>
          <cell r="M143">
            <v>8.1</v>
          </cell>
          <cell r="N143">
            <v>8.4600000000000009</v>
          </cell>
          <cell r="O143">
            <v>7.75</v>
          </cell>
          <cell r="P143">
            <v>8</v>
          </cell>
          <cell r="Q143">
            <v>8.3000000000000007</v>
          </cell>
          <cell r="R143">
            <v>9</v>
          </cell>
          <cell r="S143">
            <v>8.6999999999999993</v>
          </cell>
          <cell r="T143">
            <v>33.730000000000004</v>
          </cell>
          <cell r="U143">
            <v>32.950000000000003</v>
          </cell>
          <cell r="V143">
            <v>33.200000000000003</v>
          </cell>
        </row>
        <row r="144">
          <cell r="A144">
            <v>142</v>
          </cell>
          <cell r="B144" t="str">
            <v>M. ILHAM AZKA</v>
          </cell>
          <cell r="C144" t="str">
            <v>Jepara, 27 Juli 1996</v>
          </cell>
          <cell r="D144" t="str">
            <v>Abdul Ghofur</v>
          </cell>
          <cell r="E144" t="str">
            <v>8413</v>
          </cell>
          <cell r="F144" t="str">
            <v>9960975876</v>
          </cell>
          <cell r="G144" t="str">
            <v>24-747-142-3</v>
          </cell>
          <cell r="H144">
            <v>9.48</v>
          </cell>
          <cell r="I144">
            <v>8.4</v>
          </cell>
          <cell r="J144">
            <v>8.8000000000000007</v>
          </cell>
          <cell r="K144">
            <v>9.42</v>
          </cell>
          <cell r="L144">
            <v>6.8</v>
          </cell>
          <cell r="M144">
            <v>7.9</v>
          </cell>
          <cell r="N144">
            <v>9.39</v>
          </cell>
          <cell r="O144">
            <v>10</v>
          </cell>
          <cell r="P144">
            <v>9.8000000000000007</v>
          </cell>
          <cell r="Q144">
            <v>9.33</v>
          </cell>
          <cell r="R144">
            <v>8.75</v>
          </cell>
          <cell r="S144">
            <v>9</v>
          </cell>
          <cell r="T144">
            <v>37.619999999999997</v>
          </cell>
          <cell r="U144">
            <v>33.950000000000003</v>
          </cell>
          <cell r="V144">
            <v>35.5</v>
          </cell>
        </row>
        <row r="145">
          <cell r="A145">
            <v>143</v>
          </cell>
          <cell r="B145" t="str">
            <v>FAUZI MAULANA AKBAR</v>
          </cell>
          <cell r="C145" t="str">
            <v>Kudus, 03 April 1996</v>
          </cell>
          <cell r="D145" t="str">
            <v>H. Mustofa</v>
          </cell>
          <cell r="E145" t="str">
            <v>8379</v>
          </cell>
          <cell r="F145" t="str">
            <v>9962772622</v>
          </cell>
          <cell r="G145" t="str">
            <v>24-747-143-2</v>
          </cell>
          <cell r="H145">
            <v>9.0299999999999994</v>
          </cell>
          <cell r="I145">
            <v>8.6</v>
          </cell>
          <cell r="J145">
            <v>8.8000000000000007</v>
          </cell>
          <cell r="K145">
            <v>9.23</v>
          </cell>
          <cell r="L145">
            <v>9.1999999999999993</v>
          </cell>
          <cell r="M145">
            <v>9.1999999999999993</v>
          </cell>
          <cell r="N145">
            <v>8.92</v>
          </cell>
          <cell r="O145">
            <v>9.25</v>
          </cell>
          <cell r="P145">
            <v>9.1</v>
          </cell>
          <cell r="Q145">
            <v>9.0500000000000007</v>
          </cell>
          <cell r="R145">
            <v>7.75</v>
          </cell>
          <cell r="S145">
            <v>8.3000000000000007</v>
          </cell>
          <cell r="T145">
            <v>36.230000000000004</v>
          </cell>
          <cell r="U145">
            <v>34.799999999999997</v>
          </cell>
          <cell r="V145">
            <v>35.400000000000006</v>
          </cell>
        </row>
        <row r="146">
          <cell r="A146">
            <v>144</v>
          </cell>
          <cell r="B146" t="str">
            <v>MUHAMMAD SYAFI'UDIN HABIBY</v>
          </cell>
          <cell r="C146" t="str">
            <v>Pati, 12 Desember 1995</v>
          </cell>
          <cell r="D146" t="str">
            <v>Achmad Buchori</v>
          </cell>
          <cell r="E146" t="str">
            <v>8556</v>
          </cell>
          <cell r="F146" t="str">
            <v>9952517307</v>
          </cell>
          <cell r="G146" t="str">
            <v>24-747-144-9</v>
          </cell>
          <cell r="H146">
            <v>8.6999999999999993</v>
          </cell>
          <cell r="I146">
            <v>5.4</v>
          </cell>
          <cell r="J146">
            <v>6.7</v>
          </cell>
          <cell r="K146">
            <v>8.59</v>
          </cell>
          <cell r="L146">
            <v>7.2</v>
          </cell>
          <cell r="M146">
            <v>7.8</v>
          </cell>
          <cell r="N146">
            <v>8.23</v>
          </cell>
          <cell r="O146">
            <v>6.5</v>
          </cell>
          <cell r="P146">
            <v>7.2</v>
          </cell>
          <cell r="Q146">
            <v>8.15</v>
          </cell>
          <cell r="R146">
            <v>7.5</v>
          </cell>
          <cell r="S146">
            <v>7.8</v>
          </cell>
          <cell r="T146">
            <v>33.67</v>
          </cell>
          <cell r="U146">
            <v>26.6</v>
          </cell>
          <cell r="V146">
            <v>29.5</v>
          </cell>
        </row>
        <row r="147">
          <cell r="A147">
            <v>145</v>
          </cell>
          <cell r="B147" t="str">
            <v>MULLA YUNAN BAHA AL-DIEN</v>
          </cell>
          <cell r="C147" t="str">
            <v>Kudus, 07 September 1995</v>
          </cell>
          <cell r="D147" t="str">
            <v>M. Zamroni Arief</v>
          </cell>
          <cell r="E147" t="str">
            <v>8574</v>
          </cell>
          <cell r="F147" t="str">
            <v>9954666385</v>
          </cell>
          <cell r="G147" t="str">
            <v>24-747-145-8</v>
          </cell>
          <cell r="H147">
            <v>8.64</v>
          </cell>
          <cell r="I147">
            <v>5.2</v>
          </cell>
          <cell r="J147">
            <v>6.6</v>
          </cell>
          <cell r="K147">
            <v>8.18</v>
          </cell>
          <cell r="L147">
            <v>8</v>
          </cell>
          <cell r="M147">
            <v>8.1</v>
          </cell>
          <cell r="N147">
            <v>8.24</v>
          </cell>
          <cell r="O147">
            <v>7.25</v>
          </cell>
          <cell r="P147">
            <v>7.7</v>
          </cell>
          <cell r="Q147">
            <v>8.15</v>
          </cell>
          <cell r="R147">
            <v>7</v>
          </cell>
          <cell r="S147">
            <v>7.5</v>
          </cell>
          <cell r="T147">
            <v>33.21</v>
          </cell>
          <cell r="U147">
            <v>27.45</v>
          </cell>
          <cell r="V147">
            <v>29.9</v>
          </cell>
        </row>
        <row r="148">
          <cell r="A148">
            <v>146</v>
          </cell>
          <cell r="B148" t="str">
            <v>MUHAMMAD MISBACHURRIZAQ</v>
          </cell>
          <cell r="C148" t="str">
            <v>Kudus, 26 Nopember 1996</v>
          </cell>
          <cell r="D148" t="str">
            <v>Sutikno</v>
          </cell>
          <cell r="E148" t="str">
            <v>8528</v>
          </cell>
          <cell r="F148" t="str">
            <v>9964689600</v>
          </cell>
          <cell r="G148" t="str">
            <v>24-747-146-7</v>
          </cell>
          <cell r="H148">
            <v>9.18</v>
          </cell>
          <cell r="I148">
            <v>7.4</v>
          </cell>
          <cell r="J148">
            <v>8.1</v>
          </cell>
          <cell r="K148">
            <v>8.33</v>
          </cell>
          <cell r="L148">
            <v>7</v>
          </cell>
          <cell r="M148">
            <v>7.5</v>
          </cell>
          <cell r="N148">
            <v>8.64</v>
          </cell>
          <cell r="O148">
            <v>7.75</v>
          </cell>
          <cell r="P148">
            <v>8.1</v>
          </cell>
          <cell r="Q148">
            <v>8.3800000000000008</v>
          </cell>
          <cell r="R148">
            <v>8.5</v>
          </cell>
          <cell r="S148">
            <v>8.5</v>
          </cell>
          <cell r="T148">
            <v>34.53</v>
          </cell>
          <cell r="U148">
            <v>30.65</v>
          </cell>
          <cell r="V148">
            <v>32.200000000000003</v>
          </cell>
        </row>
        <row r="149">
          <cell r="A149">
            <v>147</v>
          </cell>
          <cell r="B149" t="str">
            <v>ROISUTS TSANI ROLIS</v>
          </cell>
          <cell r="C149" t="str">
            <v>Jepara, 14 Pebruari 1996</v>
          </cell>
          <cell r="D149" t="str">
            <v>Akhlis</v>
          </cell>
          <cell r="E149" t="str">
            <v>8607</v>
          </cell>
          <cell r="F149" t="str">
            <v>9964689835</v>
          </cell>
          <cell r="G149" t="str">
            <v>24-747-147-6</v>
          </cell>
          <cell r="H149">
            <v>9.34</v>
          </cell>
          <cell r="I149">
            <v>7.6</v>
          </cell>
          <cell r="J149">
            <v>8.3000000000000007</v>
          </cell>
          <cell r="K149">
            <v>8.6199999999999992</v>
          </cell>
          <cell r="L149">
            <v>6.2</v>
          </cell>
          <cell r="M149">
            <v>7.2</v>
          </cell>
          <cell r="N149">
            <v>8.25</v>
          </cell>
          <cell r="O149">
            <v>5.75</v>
          </cell>
          <cell r="P149">
            <v>6.8</v>
          </cell>
          <cell r="Q149">
            <v>8.5299999999999994</v>
          </cell>
          <cell r="R149">
            <v>7.75</v>
          </cell>
          <cell r="S149">
            <v>8.1</v>
          </cell>
          <cell r="T149">
            <v>34.74</v>
          </cell>
          <cell r="U149">
            <v>27.3</v>
          </cell>
          <cell r="V149">
            <v>30.4</v>
          </cell>
        </row>
        <row r="150">
          <cell r="A150">
            <v>148</v>
          </cell>
          <cell r="B150" t="str">
            <v>NOOR HAQIQI</v>
          </cell>
          <cell r="C150" t="str">
            <v>Jepara, 06 Maret 1996</v>
          </cell>
          <cell r="D150" t="str">
            <v>Komarin</v>
          </cell>
          <cell r="E150" t="str">
            <v>8587</v>
          </cell>
          <cell r="F150" t="str">
            <v>9960952200</v>
          </cell>
          <cell r="G150" t="str">
            <v>24-747-148-5</v>
          </cell>
          <cell r="H150">
            <v>8.76</v>
          </cell>
          <cell r="I150">
            <v>8.4</v>
          </cell>
          <cell r="J150">
            <v>8.5</v>
          </cell>
          <cell r="K150">
            <v>8.18</v>
          </cell>
          <cell r="L150">
            <v>7.8</v>
          </cell>
          <cell r="M150">
            <v>8</v>
          </cell>
          <cell r="N150">
            <v>8.24</v>
          </cell>
          <cell r="O150">
            <v>8.75</v>
          </cell>
          <cell r="P150">
            <v>8.6</v>
          </cell>
          <cell r="Q150">
            <v>8.27</v>
          </cell>
          <cell r="R150">
            <v>8</v>
          </cell>
          <cell r="S150">
            <v>8.1</v>
          </cell>
          <cell r="T150">
            <v>33.450000000000003</v>
          </cell>
          <cell r="U150">
            <v>32.950000000000003</v>
          </cell>
          <cell r="V150">
            <v>33.200000000000003</v>
          </cell>
        </row>
        <row r="151">
          <cell r="A151">
            <v>149</v>
          </cell>
          <cell r="B151" t="str">
            <v>NOR SAID</v>
          </cell>
          <cell r="C151" t="str">
            <v>Kudus, 02 Juni 1995</v>
          </cell>
          <cell r="D151" t="str">
            <v>Sudirno</v>
          </cell>
          <cell r="E151" t="str">
            <v>8589</v>
          </cell>
          <cell r="F151" t="str">
            <v>9952516954</v>
          </cell>
          <cell r="G151" t="str">
            <v>24-747-149-4</v>
          </cell>
          <cell r="H151">
            <v>8.65</v>
          </cell>
          <cell r="I151">
            <v>8.1999999999999993</v>
          </cell>
          <cell r="J151">
            <v>8.4</v>
          </cell>
          <cell r="K151">
            <v>8.57</v>
          </cell>
          <cell r="L151">
            <v>7.6</v>
          </cell>
          <cell r="M151">
            <v>8</v>
          </cell>
          <cell r="N151">
            <v>8.24</v>
          </cell>
          <cell r="O151">
            <v>8</v>
          </cell>
          <cell r="P151">
            <v>8.1</v>
          </cell>
          <cell r="Q151">
            <v>8.1199999999999992</v>
          </cell>
          <cell r="R151">
            <v>7.5</v>
          </cell>
          <cell r="S151">
            <v>7.8</v>
          </cell>
          <cell r="T151">
            <v>33.58</v>
          </cell>
          <cell r="U151">
            <v>31.299999999999997</v>
          </cell>
          <cell r="V151">
            <v>32.299999999999997</v>
          </cell>
        </row>
        <row r="152">
          <cell r="A152">
            <v>150</v>
          </cell>
          <cell r="B152" t="str">
            <v>NUURUN NAFIS</v>
          </cell>
          <cell r="C152" t="str">
            <v>Kudus, 02 Desember 1995</v>
          </cell>
          <cell r="D152" t="str">
            <v>Moch. Sutikno Sahlan</v>
          </cell>
          <cell r="E152" t="str">
            <v>8593</v>
          </cell>
          <cell r="F152" t="str">
            <v>9952733002</v>
          </cell>
          <cell r="G152" t="str">
            <v>24-747-150-3</v>
          </cell>
          <cell r="H152">
            <v>9.19</v>
          </cell>
          <cell r="I152">
            <v>7.2</v>
          </cell>
          <cell r="J152">
            <v>8</v>
          </cell>
          <cell r="K152">
            <v>8.34</v>
          </cell>
          <cell r="L152">
            <v>7.4</v>
          </cell>
          <cell r="M152">
            <v>7.8</v>
          </cell>
          <cell r="N152">
            <v>8.5399999999999991</v>
          </cell>
          <cell r="O152">
            <v>9.25</v>
          </cell>
          <cell r="P152">
            <v>9</v>
          </cell>
          <cell r="Q152">
            <v>8.35</v>
          </cell>
          <cell r="R152">
            <v>7.75</v>
          </cell>
          <cell r="S152">
            <v>8</v>
          </cell>
          <cell r="T152">
            <v>34.42</v>
          </cell>
          <cell r="U152">
            <v>31.6</v>
          </cell>
          <cell r="V152">
            <v>32.799999999999997</v>
          </cell>
        </row>
        <row r="153">
          <cell r="A153">
            <v>151</v>
          </cell>
          <cell r="B153" t="str">
            <v>PANJI WAHYU IBRAHIM</v>
          </cell>
          <cell r="C153" t="str">
            <v>Pati, 22 Nopember 1995</v>
          </cell>
          <cell r="D153" t="str">
            <v>Sutrisno</v>
          </cell>
          <cell r="E153" t="str">
            <v>8594</v>
          </cell>
          <cell r="F153" t="str">
            <v>9954666408</v>
          </cell>
          <cell r="G153" t="str">
            <v>24-747-151-2</v>
          </cell>
          <cell r="H153">
            <v>8.9600000000000009</v>
          </cell>
          <cell r="I153">
            <v>7.8</v>
          </cell>
          <cell r="J153">
            <v>8.3000000000000007</v>
          </cell>
          <cell r="K153">
            <v>8.1</v>
          </cell>
          <cell r="L153">
            <v>8.1999999999999993</v>
          </cell>
          <cell r="M153">
            <v>8.1999999999999993</v>
          </cell>
          <cell r="N153">
            <v>8.1</v>
          </cell>
          <cell r="O153">
            <v>9.75</v>
          </cell>
          <cell r="P153">
            <v>9.1</v>
          </cell>
          <cell r="Q153">
            <v>8.5399999999999991</v>
          </cell>
          <cell r="R153">
            <v>9.25</v>
          </cell>
          <cell r="S153">
            <v>9</v>
          </cell>
          <cell r="T153">
            <v>33.700000000000003</v>
          </cell>
          <cell r="U153">
            <v>35</v>
          </cell>
          <cell r="V153">
            <v>34.6</v>
          </cell>
        </row>
        <row r="154">
          <cell r="A154">
            <v>152</v>
          </cell>
          <cell r="B154" t="str">
            <v>PRYDAR SAKTI INDRAWAN</v>
          </cell>
          <cell r="C154" t="str">
            <v>Blora, 10 September 1995</v>
          </cell>
          <cell r="D154" t="str">
            <v>Supriyanto</v>
          </cell>
          <cell r="E154" t="str">
            <v>8595</v>
          </cell>
          <cell r="F154" t="str">
            <v>9953732880</v>
          </cell>
          <cell r="G154" t="str">
            <v>24-747-152-9</v>
          </cell>
          <cell r="H154">
            <v>8.9499999999999993</v>
          </cell>
          <cell r="I154">
            <v>7.4</v>
          </cell>
          <cell r="J154">
            <v>8</v>
          </cell>
          <cell r="K154">
            <v>8.33</v>
          </cell>
          <cell r="L154">
            <v>8.4</v>
          </cell>
          <cell r="M154">
            <v>8.4</v>
          </cell>
          <cell r="N154">
            <v>8.08</v>
          </cell>
          <cell r="O154">
            <v>8.25</v>
          </cell>
          <cell r="P154">
            <v>8.1999999999999993</v>
          </cell>
          <cell r="Q154">
            <v>8.32</v>
          </cell>
          <cell r="R154">
            <v>8.25</v>
          </cell>
          <cell r="S154">
            <v>8.3000000000000007</v>
          </cell>
          <cell r="T154">
            <v>33.68</v>
          </cell>
          <cell r="U154">
            <v>32.299999999999997</v>
          </cell>
          <cell r="V154">
            <v>32.9</v>
          </cell>
        </row>
        <row r="155">
          <cell r="A155">
            <v>153</v>
          </cell>
          <cell r="B155" t="str">
            <v>RIZKA MANARUL HUDA</v>
          </cell>
          <cell r="C155" t="str">
            <v>Kudus, 28 Agustus 1995</v>
          </cell>
          <cell r="D155" t="str">
            <v>Malik Su'aidy</v>
          </cell>
          <cell r="E155" t="str">
            <v>8605</v>
          </cell>
          <cell r="F155" t="str">
            <v>9952517707</v>
          </cell>
          <cell r="G155" t="str">
            <v>24-747-153-8</v>
          </cell>
          <cell r="H155">
            <v>8.59</v>
          </cell>
          <cell r="I155">
            <v>8.1999999999999993</v>
          </cell>
          <cell r="J155">
            <v>8.4</v>
          </cell>
          <cell r="K155">
            <v>8.82</v>
          </cell>
          <cell r="L155">
            <v>7.6</v>
          </cell>
          <cell r="M155">
            <v>8.1</v>
          </cell>
          <cell r="N155">
            <v>8.25</v>
          </cell>
          <cell r="O155">
            <v>8</v>
          </cell>
          <cell r="P155">
            <v>8.1</v>
          </cell>
          <cell r="Q155">
            <v>8.6</v>
          </cell>
          <cell r="R155">
            <v>7.5</v>
          </cell>
          <cell r="S155">
            <v>7.9</v>
          </cell>
          <cell r="T155">
            <v>34.26</v>
          </cell>
          <cell r="U155">
            <v>31.299999999999997</v>
          </cell>
          <cell r="V155">
            <v>32.5</v>
          </cell>
        </row>
        <row r="156">
          <cell r="A156">
            <v>154</v>
          </cell>
          <cell r="B156" t="str">
            <v>ABDUN NADHIF YUDHANING TYAS</v>
          </cell>
          <cell r="C156" t="str">
            <v>Kudus, 23 Oktober 1996</v>
          </cell>
          <cell r="D156" t="str">
            <v>Abdul Khamid</v>
          </cell>
          <cell r="E156" t="str">
            <v>8286</v>
          </cell>
          <cell r="F156" t="str">
            <v>9962552954</v>
          </cell>
          <cell r="G156" t="str">
            <v>24-747-154-7</v>
          </cell>
          <cell r="H156">
            <v>8.91</v>
          </cell>
          <cell r="I156">
            <v>8</v>
          </cell>
          <cell r="J156">
            <v>8.4</v>
          </cell>
          <cell r="K156">
            <v>7.96</v>
          </cell>
          <cell r="L156">
            <v>9</v>
          </cell>
          <cell r="M156">
            <v>8.6</v>
          </cell>
          <cell r="N156">
            <v>8.2799999999999994</v>
          </cell>
          <cell r="O156">
            <v>7.75</v>
          </cell>
          <cell r="P156">
            <v>8</v>
          </cell>
          <cell r="Q156">
            <v>7.95</v>
          </cell>
          <cell r="R156">
            <v>8</v>
          </cell>
          <cell r="S156">
            <v>8</v>
          </cell>
          <cell r="T156">
            <v>33.1</v>
          </cell>
          <cell r="U156">
            <v>32.75</v>
          </cell>
          <cell r="V156">
            <v>33</v>
          </cell>
        </row>
        <row r="157">
          <cell r="A157">
            <v>155</v>
          </cell>
          <cell r="B157" t="str">
            <v>DUROR AUFAL MUNA FUTUHI</v>
          </cell>
          <cell r="C157" t="str">
            <v>Kudus, 16 Desember 1995</v>
          </cell>
          <cell r="D157" t="str">
            <v>Ngaidi</v>
          </cell>
          <cell r="E157" t="str">
            <v>8366</v>
          </cell>
          <cell r="F157" t="str">
            <v>9954666925</v>
          </cell>
          <cell r="G157" t="str">
            <v>24-747-155-6</v>
          </cell>
          <cell r="H157">
            <v>8.4600000000000009</v>
          </cell>
          <cell r="I157">
            <v>6.2</v>
          </cell>
          <cell r="J157">
            <v>7.1</v>
          </cell>
          <cell r="K157">
            <v>8.17</v>
          </cell>
          <cell r="L157">
            <v>8</v>
          </cell>
          <cell r="M157">
            <v>8.1</v>
          </cell>
          <cell r="N157">
            <v>8.1199999999999992</v>
          </cell>
          <cell r="O157">
            <v>8.75</v>
          </cell>
          <cell r="P157">
            <v>8.5</v>
          </cell>
          <cell r="Q157">
            <v>8.1999999999999993</v>
          </cell>
          <cell r="R157">
            <v>7</v>
          </cell>
          <cell r="S157">
            <v>7.5</v>
          </cell>
          <cell r="T157">
            <v>32.950000000000003</v>
          </cell>
          <cell r="U157">
            <v>29.95</v>
          </cell>
          <cell r="V157">
            <v>31.2</v>
          </cell>
        </row>
        <row r="158">
          <cell r="A158">
            <v>156</v>
          </cell>
          <cell r="B158" t="str">
            <v>SLAMET MARGI MULYANTO</v>
          </cell>
          <cell r="C158" t="str">
            <v>Kudus, 03 Agustus 1995</v>
          </cell>
          <cell r="D158" t="str">
            <v>Turi Muslichan</v>
          </cell>
          <cell r="E158" t="str">
            <v>8618</v>
          </cell>
          <cell r="F158" t="str">
            <v>9952517780</v>
          </cell>
          <cell r="G158" t="str">
            <v>24-747-156-5</v>
          </cell>
          <cell r="H158">
            <v>8.7899999999999991</v>
          </cell>
          <cell r="I158">
            <v>8.4</v>
          </cell>
          <cell r="J158">
            <v>8.6</v>
          </cell>
          <cell r="K158">
            <v>8.08</v>
          </cell>
          <cell r="L158">
            <v>8</v>
          </cell>
          <cell r="M158">
            <v>8</v>
          </cell>
          <cell r="N158">
            <v>8.06</v>
          </cell>
          <cell r="O158">
            <v>9.75</v>
          </cell>
          <cell r="P158">
            <v>9.1</v>
          </cell>
          <cell r="Q158">
            <v>8.4</v>
          </cell>
          <cell r="R158">
            <v>8.75</v>
          </cell>
          <cell r="S158">
            <v>8.6</v>
          </cell>
          <cell r="T158">
            <v>33.33</v>
          </cell>
          <cell r="U158">
            <v>34.9</v>
          </cell>
          <cell r="V158">
            <v>34.300000000000004</v>
          </cell>
        </row>
        <row r="159">
          <cell r="A159">
            <v>157</v>
          </cell>
          <cell r="B159" t="str">
            <v>TONY JULIANDIKA</v>
          </cell>
          <cell r="C159" t="str">
            <v>Kudus, 30 Juli 1995</v>
          </cell>
          <cell r="D159" t="str">
            <v>Djaelan</v>
          </cell>
          <cell r="E159" t="str">
            <v>8625</v>
          </cell>
          <cell r="F159" t="str">
            <v>9954666452</v>
          </cell>
          <cell r="G159" t="str">
            <v>24-747-157-4</v>
          </cell>
          <cell r="H159">
            <v>8.42</v>
          </cell>
          <cell r="I159">
            <v>8</v>
          </cell>
          <cell r="J159">
            <v>8.1999999999999993</v>
          </cell>
          <cell r="K159">
            <v>8.31</v>
          </cell>
          <cell r="L159">
            <v>8.1999999999999993</v>
          </cell>
          <cell r="M159">
            <v>8.1999999999999993</v>
          </cell>
          <cell r="N159">
            <v>8.1999999999999993</v>
          </cell>
          <cell r="O159">
            <v>7.5</v>
          </cell>
          <cell r="P159">
            <v>7.8</v>
          </cell>
          <cell r="Q159">
            <v>8.27</v>
          </cell>
          <cell r="R159">
            <v>8.5</v>
          </cell>
          <cell r="S159">
            <v>8.4</v>
          </cell>
          <cell r="T159">
            <v>33.200000000000003</v>
          </cell>
          <cell r="U159">
            <v>32.200000000000003</v>
          </cell>
          <cell r="V159">
            <v>32.6</v>
          </cell>
        </row>
        <row r="160">
          <cell r="A160">
            <v>158</v>
          </cell>
          <cell r="B160" t="str">
            <v>ULIN NUHA</v>
          </cell>
          <cell r="C160" t="str">
            <v>Kudus, 12 Juli 1996</v>
          </cell>
          <cell r="D160" t="str">
            <v>Kusnan</v>
          </cell>
          <cell r="E160" t="str">
            <v>8627</v>
          </cell>
          <cell r="F160" t="str">
            <v>9964689854</v>
          </cell>
          <cell r="G160" t="str">
            <v>24-747-158-3</v>
          </cell>
          <cell r="H160">
            <v>8.57</v>
          </cell>
          <cell r="I160">
            <v>9.1999999999999993</v>
          </cell>
          <cell r="J160">
            <v>9</v>
          </cell>
          <cell r="K160">
            <v>8.5299999999999994</v>
          </cell>
          <cell r="L160">
            <v>7.6</v>
          </cell>
          <cell r="M160">
            <v>8</v>
          </cell>
          <cell r="N160">
            <v>8.1999999999999993</v>
          </cell>
          <cell r="O160">
            <v>8.25</v>
          </cell>
          <cell r="P160">
            <v>8.1999999999999993</v>
          </cell>
          <cell r="Q160">
            <v>8.58</v>
          </cell>
          <cell r="R160">
            <v>7.5</v>
          </cell>
          <cell r="S160">
            <v>7.9</v>
          </cell>
          <cell r="T160">
            <v>33.880000000000003</v>
          </cell>
          <cell r="U160">
            <v>32.549999999999997</v>
          </cell>
          <cell r="V160">
            <v>33.1</v>
          </cell>
        </row>
        <row r="161">
          <cell r="A161">
            <v>159</v>
          </cell>
          <cell r="B161" t="str">
            <v>YUSYFA ASFA HIDAYATULLAH</v>
          </cell>
          <cell r="C161" t="str">
            <v>Kudus, 03 Maret 1995</v>
          </cell>
          <cell r="D161" t="str">
            <v>Yoeslam Poerboyo</v>
          </cell>
          <cell r="E161" t="str">
            <v>8639</v>
          </cell>
          <cell r="F161" t="str">
            <v>9954666758</v>
          </cell>
          <cell r="G161" t="str">
            <v>24-747-159-2</v>
          </cell>
          <cell r="H161">
            <v>8.51</v>
          </cell>
          <cell r="I161">
            <v>7.2</v>
          </cell>
          <cell r="J161">
            <v>7.7</v>
          </cell>
          <cell r="K161">
            <v>8.0399999999999991</v>
          </cell>
          <cell r="L161">
            <v>7</v>
          </cell>
          <cell r="M161">
            <v>7.4</v>
          </cell>
          <cell r="N161">
            <v>8.0500000000000007</v>
          </cell>
          <cell r="O161">
            <v>8.25</v>
          </cell>
          <cell r="P161">
            <v>8.1999999999999993</v>
          </cell>
          <cell r="Q161">
            <v>8.0500000000000007</v>
          </cell>
          <cell r="R161">
            <v>7.25</v>
          </cell>
          <cell r="S161">
            <v>7.6</v>
          </cell>
          <cell r="T161">
            <v>32.65</v>
          </cell>
          <cell r="U161">
            <v>29.7</v>
          </cell>
          <cell r="V161">
            <v>30.9</v>
          </cell>
        </row>
        <row r="162">
          <cell r="A162">
            <v>160</v>
          </cell>
          <cell r="B162" t="str">
            <v>ABDUL KALIM</v>
          </cell>
          <cell r="C162" t="str">
            <v>Kudus, 09 Juli 1995</v>
          </cell>
          <cell r="D162" t="str">
            <v>Maswan</v>
          </cell>
          <cell r="E162" t="str">
            <v>8281</v>
          </cell>
          <cell r="F162" t="str">
            <v>9954665351</v>
          </cell>
          <cell r="G162" t="str">
            <v>24-747-160-9</v>
          </cell>
          <cell r="H162">
            <v>8.5399999999999991</v>
          </cell>
          <cell r="I162">
            <v>7.6</v>
          </cell>
          <cell r="J162">
            <v>8</v>
          </cell>
          <cell r="K162">
            <v>8.0500000000000007</v>
          </cell>
          <cell r="L162">
            <v>7.8</v>
          </cell>
          <cell r="M162">
            <v>7.9</v>
          </cell>
          <cell r="N162">
            <v>8.18</v>
          </cell>
          <cell r="O162">
            <v>8.5</v>
          </cell>
          <cell r="P162">
            <v>8.4</v>
          </cell>
          <cell r="Q162">
            <v>7.79</v>
          </cell>
          <cell r="R162">
            <v>6.5</v>
          </cell>
          <cell r="S162">
            <v>7</v>
          </cell>
          <cell r="T162">
            <v>32.56</v>
          </cell>
          <cell r="U162">
            <v>30.4</v>
          </cell>
          <cell r="V162">
            <v>31.3</v>
          </cell>
        </row>
        <row r="163">
          <cell r="A163">
            <v>161</v>
          </cell>
          <cell r="B163" t="str">
            <v>ABDUL ROUF</v>
          </cell>
          <cell r="C163" t="str">
            <v>Jepara, 24 April 1995</v>
          </cell>
          <cell r="D163" t="str">
            <v>Suwarno</v>
          </cell>
          <cell r="E163" t="str">
            <v>8283</v>
          </cell>
          <cell r="F163" t="str">
            <v>9954665369</v>
          </cell>
          <cell r="G163" t="str">
            <v>24-747-161-8</v>
          </cell>
          <cell r="H163">
            <v>9.1</v>
          </cell>
          <cell r="I163">
            <v>8.1999999999999993</v>
          </cell>
          <cell r="J163">
            <v>8.6</v>
          </cell>
          <cell r="K163">
            <v>8.33</v>
          </cell>
          <cell r="L163">
            <v>9.1999999999999993</v>
          </cell>
          <cell r="M163">
            <v>8.9</v>
          </cell>
          <cell r="N163">
            <v>8.1300000000000008</v>
          </cell>
          <cell r="O163">
            <v>8</v>
          </cell>
          <cell r="P163">
            <v>8.1</v>
          </cell>
          <cell r="Q163">
            <v>8.4700000000000006</v>
          </cell>
          <cell r="R163">
            <v>8.75</v>
          </cell>
          <cell r="S163">
            <v>8.6</v>
          </cell>
          <cell r="T163">
            <v>34.03</v>
          </cell>
          <cell r="U163">
            <v>34.15</v>
          </cell>
          <cell r="V163">
            <v>34.200000000000003</v>
          </cell>
        </row>
        <row r="164">
          <cell r="A164">
            <v>162</v>
          </cell>
          <cell r="B164" t="str">
            <v>MUHAMMAD ROSYID RIDHO</v>
          </cell>
          <cell r="C164" t="str">
            <v>Yogyakarta, 11 Pebruari 1996</v>
          </cell>
          <cell r="D164" t="str">
            <v>Japar</v>
          </cell>
          <cell r="E164" t="str">
            <v>8549</v>
          </cell>
          <cell r="F164" t="str">
            <v>9960970582</v>
          </cell>
          <cell r="G164" t="str">
            <v>24-747-162-7</v>
          </cell>
          <cell r="H164">
            <v>9.58</v>
          </cell>
          <cell r="I164">
            <v>8.1999999999999993</v>
          </cell>
          <cell r="J164">
            <v>8.8000000000000007</v>
          </cell>
          <cell r="K164">
            <v>9.5299999999999994</v>
          </cell>
          <cell r="L164">
            <v>8.8000000000000007</v>
          </cell>
          <cell r="M164">
            <v>9.1</v>
          </cell>
          <cell r="N164">
            <v>9.49</v>
          </cell>
          <cell r="O164">
            <v>9</v>
          </cell>
          <cell r="P164">
            <v>9.1999999999999993</v>
          </cell>
          <cell r="Q164">
            <v>9.4</v>
          </cell>
          <cell r="R164">
            <v>8.75</v>
          </cell>
          <cell r="S164">
            <v>9</v>
          </cell>
          <cell r="T164">
            <v>38</v>
          </cell>
          <cell r="U164">
            <v>34.75</v>
          </cell>
          <cell r="V164">
            <v>36.099999999999994</v>
          </cell>
        </row>
        <row r="165">
          <cell r="A165">
            <v>163</v>
          </cell>
          <cell r="B165" t="str">
            <v>MUHAMMAD ARIS MUNANDAR</v>
          </cell>
          <cell r="C165" t="str">
            <v>Kudus, 10 Oktober 1995</v>
          </cell>
          <cell r="D165" t="str">
            <v>H. Sunardi</v>
          </cell>
          <cell r="E165" t="str">
            <v>8481</v>
          </cell>
          <cell r="F165" t="str">
            <v>9952517685</v>
          </cell>
          <cell r="G165" t="str">
            <v>24-747-163-6</v>
          </cell>
          <cell r="H165">
            <v>9.42</v>
          </cell>
          <cell r="I165">
            <v>8.6</v>
          </cell>
          <cell r="J165">
            <v>8.9</v>
          </cell>
          <cell r="K165">
            <v>9.24</v>
          </cell>
          <cell r="L165">
            <v>9</v>
          </cell>
          <cell r="M165">
            <v>9.1</v>
          </cell>
          <cell r="N165">
            <v>8.74</v>
          </cell>
          <cell r="O165">
            <v>9</v>
          </cell>
          <cell r="P165">
            <v>8.9</v>
          </cell>
          <cell r="Q165">
            <v>8.86</v>
          </cell>
          <cell r="R165">
            <v>8.25</v>
          </cell>
          <cell r="S165">
            <v>8.5</v>
          </cell>
          <cell r="T165">
            <v>36.26</v>
          </cell>
          <cell r="U165">
            <v>34.85</v>
          </cell>
          <cell r="V165">
            <v>35.4</v>
          </cell>
        </row>
        <row r="166">
          <cell r="A166">
            <v>164</v>
          </cell>
          <cell r="B166" t="str">
            <v>ACHMAD CHILMI MUZAKKI</v>
          </cell>
          <cell r="C166" t="str">
            <v>Jepara, 28 Nopember 1995</v>
          </cell>
          <cell r="D166" t="str">
            <v>Mufarichin</v>
          </cell>
          <cell r="E166" t="str">
            <v>8295</v>
          </cell>
          <cell r="F166" t="str">
            <v>9954665428</v>
          </cell>
          <cell r="G166" t="str">
            <v>24-747-164-5</v>
          </cell>
          <cell r="H166">
            <v>8.98</v>
          </cell>
          <cell r="I166">
            <v>7.6</v>
          </cell>
          <cell r="J166">
            <v>8.1999999999999993</v>
          </cell>
          <cell r="K166">
            <v>8.18</v>
          </cell>
          <cell r="L166">
            <v>7.4</v>
          </cell>
          <cell r="M166">
            <v>7.7</v>
          </cell>
          <cell r="N166">
            <v>7.79</v>
          </cell>
          <cell r="O166">
            <v>7.5</v>
          </cell>
          <cell r="P166">
            <v>7.6</v>
          </cell>
          <cell r="Q166">
            <v>7.64</v>
          </cell>
          <cell r="R166">
            <v>7.5</v>
          </cell>
          <cell r="S166">
            <v>7.6</v>
          </cell>
          <cell r="T166">
            <v>32.589999999999996</v>
          </cell>
          <cell r="U166">
            <v>30</v>
          </cell>
          <cell r="V166">
            <v>31.1</v>
          </cell>
        </row>
        <row r="167">
          <cell r="A167">
            <v>165</v>
          </cell>
          <cell r="B167" t="str">
            <v>AHMAD ABDUL GHONI</v>
          </cell>
          <cell r="C167" t="str">
            <v>Pati, 04 Juli 1996</v>
          </cell>
          <cell r="D167" t="str">
            <v>Suraji</v>
          </cell>
          <cell r="E167" t="str">
            <v>8306</v>
          </cell>
          <cell r="F167" t="str">
            <v>9962534425</v>
          </cell>
          <cell r="G167" t="str">
            <v>24-747-165-4</v>
          </cell>
          <cell r="H167">
            <v>8.9</v>
          </cell>
          <cell r="I167">
            <v>7.2</v>
          </cell>
          <cell r="J167">
            <v>7.9</v>
          </cell>
          <cell r="K167">
            <v>8.1</v>
          </cell>
          <cell r="L167">
            <v>8.1999999999999993</v>
          </cell>
          <cell r="M167">
            <v>8.1999999999999993</v>
          </cell>
          <cell r="N167">
            <v>8.01</v>
          </cell>
          <cell r="O167">
            <v>8.5</v>
          </cell>
          <cell r="P167">
            <v>8.3000000000000007</v>
          </cell>
          <cell r="Q167">
            <v>8.3800000000000008</v>
          </cell>
          <cell r="R167">
            <v>5.5</v>
          </cell>
          <cell r="S167">
            <v>6.7</v>
          </cell>
          <cell r="T167">
            <v>33.39</v>
          </cell>
          <cell r="U167">
            <v>29.4</v>
          </cell>
          <cell r="V167">
            <v>31.1</v>
          </cell>
        </row>
        <row r="168">
          <cell r="A168">
            <v>166</v>
          </cell>
          <cell r="B168" t="str">
            <v>MUHAMMAD IBRAHIM NURUL HARAMAIN</v>
          </cell>
          <cell r="C168" t="str">
            <v>Jepara, 21 Oktober 1997</v>
          </cell>
          <cell r="D168" t="str">
            <v>Fatchur Rozi</v>
          </cell>
          <cell r="E168" t="str">
            <v>8509</v>
          </cell>
          <cell r="F168" t="str">
            <v>9970933632</v>
          </cell>
          <cell r="G168" t="str">
            <v>24-747-166-3</v>
          </cell>
          <cell r="H168">
            <v>9.3800000000000008</v>
          </cell>
          <cell r="I168">
            <v>8.1999999999999993</v>
          </cell>
          <cell r="J168">
            <v>8.6999999999999993</v>
          </cell>
          <cell r="K168">
            <v>8.65</v>
          </cell>
          <cell r="L168">
            <v>9</v>
          </cell>
          <cell r="M168">
            <v>8.9</v>
          </cell>
          <cell r="N168">
            <v>8.5299999999999994</v>
          </cell>
          <cell r="O168">
            <v>8</v>
          </cell>
          <cell r="P168">
            <v>8.1999999999999993</v>
          </cell>
          <cell r="Q168">
            <v>8.9</v>
          </cell>
          <cell r="R168">
            <v>8.75</v>
          </cell>
          <cell r="S168">
            <v>8.8000000000000007</v>
          </cell>
          <cell r="T168">
            <v>35.46</v>
          </cell>
          <cell r="U168">
            <v>33.950000000000003</v>
          </cell>
          <cell r="V168">
            <v>34.6</v>
          </cell>
        </row>
        <row r="169">
          <cell r="A169">
            <v>167</v>
          </cell>
          <cell r="B169" t="str">
            <v>WIRDA MAKSUM</v>
          </cell>
          <cell r="C169" t="str">
            <v>Jepara, 29 Pebruari 1996</v>
          </cell>
          <cell r="D169" t="str">
            <v>Ma'ruf Sujak</v>
          </cell>
          <cell r="E169" t="str">
            <v>8632</v>
          </cell>
          <cell r="F169" t="str">
            <v>9961266446</v>
          </cell>
          <cell r="G169" t="str">
            <v>24-747-167-2</v>
          </cell>
          <cell r="H169">
            <v>8.7799999999999994</v>
          </cell>
          <cell r="I169">
            <v>6.8</v>
          </cell>
          <cell r="J169">
            <v>7.6</v>
          </cell>
          <cell r="K169">
            <v>8.4600000000000009</v>
          </cell>
          <cell r="L169">
            <v>7.8</v>
          </cell>
          <cell r="M169">
            <v>8.1</v>
          </cell>
          <cell r="N169">
            <v>8.77</v>
          </cell>
          <cell r="O169">
            <v>8.25</v>
          </cell>
          <cell r="P169">
            <v>8.5</v>
          </cell>
          <cell r="Q169">
            <v>8.58</v>
          </cell>
          <cell r="R169">
            <v>7.75</v>
          </cell>
          <cell r="S169">
            <v>8.1</v>
          </cell>
          <cell r="T169">
            <v>34.590000000000003</v>
          </cell>
          <cell r="U169">
            <v>30.6</v>
          </cell>
          <cell r="V169">
            <v>32.299999999999997</v>
          </cell>
        </row>
        <row r="170">
          <cell r="A170">
            <v>168</v>
          </cell>
          <cell r="B170" t="str">
            <v>AHMAD MUHYIDDIN</v>
          </cell>
          <cell r="C170" t="str">
            <v>Jepara, 11 Desember 1995</v>
          </cell>
          <cell r="D170" t="str">
            <v>Mohammad Shocheh</v>
          </cell>
          <cell r="E170" t="str">
            <v>8316</v>
          </cell>
          <cell r="F170" t="str">
            <v>9954665510</v>
          </cell>
          <cell r="G170" t="str">
            <v>24-747-168-9</v>
          </cell>
          <cell r="H170">
            <v>8.6199999999999992</v>
          </cell>
          <cell r="I170">
            <v>6.4</v>
          </cell>
          <cell r="J170">
            <v>7.3</v>
          </cell>
          <cell r="K170">
            <v>8.09</v>
          </cell>
          <cell r="L170">
            <v>7</v>
          </cell>
          <cell r="M170">
            <v>7.4</v>
          </cell>
          <cell r="N170">
            <v>8.01</v>
          </cell>
          <cell r="O170">
            <v>6.5</v>
          </cell>
          <cell r="P170">
            <v>7.1</v>
          </cell>
          <cell r="Q170">
            <v>7.92</v>
          </cell>
          <cell r="R170">
            <v>7.25</v>
          </cell>
          <cell r="S170">
            <v>7.5</v>
          </cell>
          <cell r="T170">
            <v>32.64</v>
          </cell>
          <cell r="U170">
            <v>27.15</v>
          </cell>
          <cell r="V170">
            <v>29.299999999999997</v>
          </cell>
        </row>
        <row r="171">
          <cell r="A171">
            <v>169</v>
          </cell>
          <cell r="B171" t="str">
            <v>AHMAD SYAIFUDIN SHOFI</v>
          </cell>
          <cell r="C171" t="str">
            <v>Demak, 29 Januari 1995</v>
          </cell>
          <cell r="D171" t="str">
            <v>Suhadi</v>
          </cell>
          <cell r="E171" t="str">
            <v>8324</v>
          </cell>
          <cell r="F171" t="str">
            <v>9954665559</v>
          </cell>
          <cell r="G171" t="str">
            <v>24-747-169-8</v>
          </cell>
          <cell r="H171">
            <v>8.2899999999999991</v>
          </cell>
          <cell r="I171">
            <v>6.6</v>
          </cell>
          <cell r="J171">
            <v>7.3</v>
          </cell>
          <cell r="K171">
            <v>8.2100000000000009</v>
          </cell>
          <cell r="L171">
            <v>8.6</v>
          </cell>
          <cell r="M171">
            <v>8.4</v>
          </cell>
          <cell r="N171">
            <v>8.01</v>
          </cell>
          <cell r="O171">
            <v>8</v>
          </cell>
          <cell r="P171">
            <v>8</v>
          </cell>
          <cell r="Q171">
            <v>7.89</v>
          </cell>
          <cell r="R171">
            <v>6.75</v>
          </cell>
          <cell r="S171">
            <v>7.2</v>
          </cell>
          <cell r="T171">
            <v>32.4</v>
          </cell>
          <cell r="U171">
            <v>29.95</v>
          </cell>
          <cell r="V171">
            <v>30.9</v>
          </cell>
        </row>
        <row r="172">
          <cell r="A172">
            <v>170</v>
          </cell>
          <cell r="B172" t="str">
            <v>AHMAD SYARIF</v>
          </cell>
          <cell r="C172" t="str">
            <v>Jepara, 12 Oktober 1996</v>
          </cell>
          <cell r="D172" t="str">
            <v>Sutopo</v>
          </cell>
          <cell r="E172" t="str">
            <v>8327</v>
          </cell>
          <cell r="F172" t="str">
            <v>9964688700</v>
          </cell>
          <cell r="G172" t="str">
            <v>24-747-170-7</v>
          </cell>
          <cell r="H172">
            <v>9.17</v>
          </cell>
          <cell r="I172">
            <v>7.6</v>
          </cell>
          <cell r="J172">
            <v>8.1999999999999993</v>
          </cell>
          <cell r="K172">
            <v>7.98</v>
          </cell>
          <cell r="L172">
            <v>7.8</v>
          </cell>
          <cell r="M172">
            <v>7.9</v>
          </cell>
          <cell r="N172">
            <v>7.93</v>
          </cell>
          <cell r="O172">
            <v>9.25</v>
          </cell>
          <cell r="P172">
            <v>8.6999999999999993</v>
          </cell>
          <cell r="Q172">
            <v>8.4700000000000006</v>
          </cell>
          <cell r="R172">
            <v>7</v>
          </cell>
          <cell r="S172">
            <v>7.6</v>
          </cell>
          <cell r="T172">
            <v>33.549999999999997</v>
          </cell>
          <cell r="U172">
            <v>31.65</v>
          </cell>
          <cell r="V172">
            <v>32.4</v>
          </cell>
        </row>
        <row r="173">
          <cell r="A173">
            <v>171</v>
          </cell>
          <cell r="B173" t="str">
            <v>ARDIANSYAH HANIF</v>
          </cell>
          <cell r="C173" t="str">
            <v>Kudus, 18 September 1995</v>
          </cell>
          <cell r="D173" t="str">
            <v>Muhtadi</v>
          </cell>
          <cell r="E173" t="str">
            <v>8349</v>
          </cell>
          <cell r="F173" t="str">
            <v>9954665577</v>
          </cell>
          <cell r="G173" t="str">
            <v>24-747-171-6</v>
          </cell>
          <cell r="H173">
            <v>8.64</v>
          </cell>
          <cell r="I173">
            <v>6.2</v>
          </cell>
          <cell r="J173">
            <v>8.1999999999999993</v>
          </cell>
          <cell r="K173">
            <v>8.06</v>
          </cell>
          <cell r="L173">
            <v>8.8000000000000007</v>
          </cell>
          <cell r="M173">
            <v>8.5</v>
          </cell>
          <cell r="N173">
            <v>7.99</v>
          </cell>
          <cell r="O173">
            <v>7.5</v>
          </cell>
          <cell r="P173">
            <v>7.7</v>
          </cell>
          <cell r="Q173">
            <v>8.36</v>
          </cell>
          <cell r="R173">
            <v>8.75</v>
          </cell>
          <cell r="S173">
            <v>8.6</v>
          </cell>
          <cell r="T173">
            <v>33.050000000000004</v>
          </cell>
          <cell r="U173">
            <v>31.25</v>
          </cell>
          <cell r="V173">
            <v>33</v>
          </cell>
        </row>
        <row r="174">
          <cell r="A174">
            <v>172</v>
          </cell>
          <cell r="B174" t="str">
            <v>AVIV DWI JULIADI</v>
          </cell>
          <cell r="C174" t="str">
            <v>Kudus, 07 Juli 1995</v>
          </cell>
          <cell r="D174" t="str">
            <v>Moch Tamin</v>
          </cell>
          <cell r="E174" t="str">
            <v>8354</v>
          </cell>
          <cell r="F174" t="str">
            <v>9954665580</v>
          </cell>
          <cell r="G174" t="str">
            <v>24-747-172-5</v>
          </cell>
          <cell r="H174">
            <v>9.32</v>
          </cell>
          <cell r="I174">
            <v>8.4</v>
          </cell>
          <cell r="J174">
            <v>8.8000000000000007</v>
          </cell>
          <cell r="K174">
            <v>8.2799999999999994</v>
          </cell>
          <cell r="L174">
            <v>8.6</v>
          </cell>
          <cell r="M174">
            <v>8.5</v>
          </cell>
          <cell r="N174">
            <v>8.39</v>
          </cell>
          <cell r="O174">
            <v>9.25</v>
          </cell>
          <cell r="P174">
            <v>8.9</v>
          </cell>
          <cell r="Q174">
            <v>8.35</v>
          </cell>
          <cell r="R174">
            <v>8.5</v>
          </cell>
          <cell r="S174">
            <v>7.4</v>
          </cell>
          <cell r="T174">
            <v>34.340000000000003</v>
          </cell>
          <cell r="U174">
            <v>34.75</v>
          </cell>
          <cell r="V174">
            <v>33.6</v>
          </cell>
        </row>
        <row r="175">
          <cell r="A175">
            <v>173</v>
          </cell>
          <cell r="B175" t="str">
            <v>DEDY ARDIYAN SYAH</v>
          </cell>
          <cell r="C175" t="str">
            <v>Kudus, 07 Januari 1994</v>
          </cell>
          <cell r="D175" t="str">
            <v>Nurwoto</v>
          </cell>
          <cell r="E175" t="str">
            <v>8363</v>
          </cell>
          <cell r="F175" t="str">
            <v>9942907843</v>
          </cell>
          <cell r="G175" t="str">
            <v>24-747-173-4</v>
          </cell>
          <cell r="H175">
            <v>8.5</v>
          </cell>
          <cell r="I175">
            <v>9</v>
          </cell>
          <cell r="J175">
            <v>8.8000000000000007</v>
          </cell>
          <cell r="K175">
            <v>8.0500000000000007</v>
          </cell>
          <cell r="L175">
            <v>8.6</v>
          </cell>
          <cell r="M175">
            <v>8.4</v>
          </cell>
          <cell r="N175">
            <v>7.98</v>
          </cell>
          <cell r="O175">
            <v>8.75</v>
          </cell>
          <cell r="P175">
            <v>8.4</v>
          </cell>
          <cell r="Q175">
            <v>7.9</v>
          </cell>
          <cell r="R175">
            <v>7.5</v>
          </cell>
          <cell r="S175">
            <v>7.7</v>
          </cell>
          <cell r="T175">
            <v>32.43</v>
          </cell>
          <cell r="U175">
            <v>33.85</v>
          </cell>
          <cell r="V175">
            <v>33.300000000000004</v>
          </cell>
        </row>
        <row r="176">
          <cell r="A176">
            <v>174</v>
          </cell>
          <cell r="B176" t="str">
            <v>MUHAMMAD SYAFIUL HADI</v>
          </cell>
          <cell r="C176" t="str">
            <v>Jepara, 24 Nopember 1996</v>
          </cell>
          <cell r="D176" t="str">
            <v>Abdul Rokman</v>
          </cell>
          <cell r="E176" t="str">
            <v>8557</v>
          </cell>
          <cell r="F176" t="str">
            <v>9950950894</v>
          </cell>
          <cell r="G176" t="str">
            <v>24-747-174-3</v>
          </cell>
          <cell r="H176">
            <v>8.5</v>
          </cell>
          <cell r="I176">
            <v>7.6</v>
          </cell>
          <cell r="J176">
            <v>8</v>
          </cell>
          <cell r="K176">
            <v>8.3000000000000007</v>
          </cell>
          <cell r="L176">
            <v>8.6</v>
          </cell>
          <cell r="M176">
            <v>8.5</v>
          </cell>
          <cell r="N176">
            <v>7.86</v>
          </cell>
          <cell r="O176">
            <v>8.25</v>
          </cell>
          <cell r="P176">
            <v>8.1</v>
          </cell>
          <cell r="Q176">
            <v>8</v>
          </cell>
          <cell r="R176">
            <v>7.5</v>
          </cell>
          <cell r="S176">
            <v>7.7</v>
          </cell>
          <cell r="T176">
            <v>32.659999999999997</v>
          </cell>
          <cell r="U176">
            <v>31.95</v>
          </cell>
          <cell r="V176">
            <v>32.300000000000004</v>
          </cell>
        </row>
        <row r="177">
          <cell r="A177">
            <v>175</v>
          </cell>
          <cell r="B177" t="str">
            <v>AHMAD FENDY ROSYADI</v>
          </cell>
          <cell r="C177" t="str">
            <v>Jepara, 31 Januari 1996</v>
          </cell>
          <cell r="D177" t="str">
            <v>Purwanto</v>
          </cell>
          <cell r="E177" t="str">
            <v>8312</v>
          </cell>
          <cell r="F177" t="str">
            <v>9960937833</v>
          </cell>
          <cell r="G177" t="str">
            <v>24-747-175-2</v>
          </cell>
          <cell r="H177">
            <v>8.7200000000000006</v>
          </cell>
          <cell r="I177">
            <v>7.8</v>
          </cell>
          <cell r="J177">
            <v>8.1999999999999993</v>
          </cell>
          <cell r="K177">
            <v>8.73</v>
          </cell>
          <cell r="L177">
            <v>8</v>
          </cell>
          <cell r="M177">
            <v>8.3000000000000007</v>
          </cell>
          <cell r="N177">
            <v>8.1</v>
          </cell>
          <cell r="O177">
            <v>9</v>
          </cell>
          <cell r="P177">
            <v>8.6</v>
          </cell>
          <cell r="Q177">
            <v>8.39</v>
          </cell>
          <cell r="R177">
            <v>7.25</v>
          </cell>
          <cell r="S177">
            <v>7.7</v>
          </cell>
          <cell r="T177">
            <v>33.940000000000005</v>
          </cell>
          <cell r="U177">
            <v>32.049999999999997</v>
          </cell>
          <cell r="V177">
            <v>32.800000000000004</v>
          </cell>
        </row>
        <row r="178">
          <cell r="A178">
            <v>176</v>
          </cell>
          <cell r="B178" t="str">
            <v>FAIZIN</v>
          </cell>
          <cell r="C178" t="str">
            <v>Kudus, 27 Juli 1995</v>
          </cell>
          <cell r="D178" t="str">
            <v>Nur Salim</v>
          </cell>
          <cell r="E178" t="str">
            <v>8374</v>
          </cell>
          <cell r="F178" t="str">
            <v>9954665598</v>
          </cell>
          <cell r="G178" t="str">
            <v>24-747-176-9</v>
          </cell>
          <cell r="H178">
            <v>8.5399999999999991</v>
          </cell>
          <cell r="I178">
            <v>6.4</v>
          </cell>
          <cell r="J178">
            <v>7.3</v>
          </cell>
          <cell r="K178">
            <v>8.08</v>
          </cell>
          <cell r="L178">
            <v>7.2</v>
          </cell>
          <cell r="M178">
            <v>7.6</v>
          </cell>
          <cell r="N178">
            <v>8.1300000000000008</v>
          </cell>
          <cell r="O178">
            <v>7.75</v>
          </cell>
          <cell r="P178">
            <v>7.9</v>
          </cell>
          <cell r="Q178">
            <v>7.9</v>
          </cell>
          <cell r="R178">
            <v>8.25</v>
          </cell>
          <cell r="S178">
            <v>8.1</v>
          </cell>
          <cell r="T178">
            <v>32.65</v>
          </cell>
          <cell r="U178">
            <v>29.6</v>
          </cell>
          <cell r="V178">
            <v>30.9</v>
          </cell>
        </row>
        <row r="179">
          <cell r="A179">
            <v>177</v>
          </cell>
          <cell r="B179" t="str">
            <v>FIKRI ARRASYID ANSORI</v>
          </cell>
          <cell r="C179" t="str">
            <v>Tangerang, 18 April 1995</v>
          </cell>
          <cell r="D179" t="str">
            <v>Ansori</v>
          </cell>
          <cell r="E179" t="str">
            <v>8382</v>
          </cell>
          <cell r="F179" t="str">
            <v>9954665602</v>
          </cell>
          <cell r="G179" t="str">
            <v>24-747-177-8</v>
          </cell>
          <cell r="H179">
            <v>8.42</v>
          </cell>
          <cell r="I179">
            <v>7.8</v>
          </cell>
          <cell r="J179">
            <v>8.1</v>
          </cell>
          <cell r="K179">
            <v>8.44</v>
          </cell>
          <cell r="L179">
            <v>9</v>
          </cell>
          <cell r="M179">
            <v>8.8000000000000007</v>
          </cell>
          <cell r="N179">
            <v>7.95</v>
          </cell>
          <cell r="O179">
            <v>8.5</v>
          </cell>
          <cell r="P179">
            <v>8.3000000000000007</v>
          </cell>
          <cell r="Q179">
            <v>8.09</v>
          </cell>
          <cell r="R179">
            <v>7.5</v>
          </cell>
          <cell r="S179">
            <v>7.7</v>
          </cell>
          <cell r="T179">
            <v>32.9</v>
          </cell>
          <cell r="U179">
            <v>32.799999999999997</v>
          </cell>
          <cell r="V179">
            <v>32.9</v>
          </cell>
        </row>
        <row r="180">
          <cell r="A180">
            <v>178</v>
          </cell>
          <cell r="B180" t="str">
            <v>GUSNUR ROHMAN</v>
          </cell>
          <cell r="C180" t="str">
            <v>Kudus, 17 Juli 1995</v>
          </cell>
          <cell r="D180" t="str">
            <v>Resitikno</v>
          </cell>
          <cell r="E180" t="str">
            <v>8385</v>
          </cell>
          <cell r="F180" t="str">
            <v>9952732952</v>
          </cell>
          <cell r="G180" t="str">
            <v>24-747-178-7</v>
          </cell>
          <cell r="H180">
            <v>8.57</v>
          </cell>
          <cell r="I180">
            <v>7.6</v>
          </cell>
          <cell r="J180">
            <v>8</v>
          </cell>
          <cell r="K180">
            <v>8.06</v>
          </cell>
          <cell r="L180">
            <v>8.1999999999999993</v>
          </cell>
          <cell r="M180">
            <v>8.1</v>
          </cell>
          <cell r="N180">
            <v>7.78</v>
          </cell>
          <cell r="O180">
            <v>8.75</v>
          </cell>
          <cell r="P180">
            <v>8.4</v>
          </cell>
          <cell r="Q180">
            <v>8</v>
          </cell>
          <cell r="R180">
            <v>7</v>
          </cell>
          <cell r="S180">
            <v>7.4</v>
          </cell>
          <cell r="T180">
            <v>32.410000000000004</v>
          </cell>
          <cell r="U180">
            <v>31.549999999999997</v>
          </cell>
          <cell r="V180">
            <v>31.9</v>
          </cell>
        </row>
        <row r="181">
          <cell r="A181">
            <v>179</v>
          </cell>
          <cell r="B181" t="str">
            <v>LUQMANUL HAKIM</v>
          </cell>
          <cell r="C181" t="str">
            <v>Kudus, 02 Juli 1995</v>
          </cell>
          <cell r="D181" t="str">
            <v>Dariyanto</v>
          </cell>
          <cell r="E181" t="str">
            <v>8410</v>
          </cell>
          <cell r="F181" t="str">
            <v>9954665613</v>
          </cell>
          <cell r="G181" t="str">
            <v>24-747-179-6</v>
          </cell>
          <cell r="H181">
            <v>8.3000000000000007</v>
          </cell>
          <cell r="I181">
            <v>7.4</v>
          </cell>
          <cell r="J181">
            <v>7.8</v>
          </cell>
          <cell r="K181">
            <v>7.86</v>
          </cell>
          <cell r="L181">
            <v>8.4</v>
          </cell>
          <cell r="M181">
            <v>8.1999999999999993</v>
          </cell>
          <cell r="N181">
            <v>8.1</v>
          </cell>
          <cell r="O181">
            <v>9.5</v>
          </cell>
          <cell r="P181">
            <v>8.9</v>
          </cell>
          <cell r="Q181">
            <v>8</v>
          </cell>
          <cell r="R181">
            <v>7.5</v>
          </cell>
          <cell r="S181">
            <v>7.7</v>
          </cell>
          <cell r="T181">
            <v>32.26</v>
          </cell>
          <cell r="U181">
            <v>32.799999999999997</v>
          </cell>
          <cell r="V181">
            <v>32.6</v>
          </cell>
        </row>
        <row r="182">
          <cell r="A182">
            <v>180</v>
          </cell>
          <cell r="B182" t="str">
            <v>MAULANA SUKRUN HIDAYAT</v>
          </cell>
          <cell r="C182" t="str">
            <v>Kudus, 10 Agustus 1996</v>
          </cell>
          <cell r="D182" t="str">
            <v>Maryoto</v>
          </cell>
          <cell r="E182" t="str">
            <v>8424</v>
          </cell>
          <cell r="F182" t="str">
            <v>9964688757</v>
          </cell>
          <cell r="G182" t="str">
            <v>24-747-180-5</v>
          </cell>
          <cell r="H182">
            <v>9.18</v>
          </cell>
          <cell r="I182">
            <v>7.2</v>
          </cell>
          <cell r="J182">
            <v>8</v>
          </cell>
          <cell r="K182">
            <v>8.0500000000000007</v>
          </cell>
          <cell r="L182">
            <v>8.6</v>
          </cell>
          <cell r="M182">
            <v>8.4</v>
          </cell>
          <cell r="N182">
            <v>8.44</v>
          </cell>
          <cell r="O182">
            <v>7.25</v>
          </cell>
          <cell r="P182">
            <v>7.7</v>
          </cell>
          <cell r="Q182">
            <v>7.9</v>
          </cell>
          <cell r="R182">
            <v>7</v>
          </cell>
          <cell r="S182">
            <v>7.4</v>
          </cell>
          <cell r="T182">
            <v>33.57</v>
          </cell>
          <cell r="U182">
            <v>30.05</v>
          </cell>
          <cell r="V182">
            <v>31.5</v>
          </cell>
        </row>
        <row r="183">
          <cell r="A183">
            <v>181</v>
          </cell>
          <cell r="B183" t="str">
            <v>MOH. ALAIKAL FAZ</v>
          </cell>
          <cell r="C183" t="str">
            <v>Kudus, 13 Agustus 1996</v>
          </cell>
          <cell r="D183" t="str">
            <v>H. Nasichin</v>
          </cell>
          <cell r="E183">
            <v>8433</v>
          </cell>
          <cell r="F183" t="str">
            <v>9962252933</v>
          </cell>
          <cell r="G183" t="str">
            <v>24-747-181-4</v>
          </cell>
          <cell r="H183">
            <v>8.84</v>
          </cell>
          <cell r="I183">
            <v>8</v>
          </cell>
          <cell r="J183">
            <v>8.3000000000000007</v>
          </cell>
          <cell r="K183">
            <v>8.82</v>
          </cell>
          <cell r="L183">
            <v>5</v>
          </cell>
          <cell r="M183">
            <v>6.5</v>
          </cell>
          <cell r="N183">
            <v>8.0299999999999994</v>
          </cell>
          <cell r="O183">
            <v>4</v>
          </cell>
          <cell r="P183">
            <v>5.6</v>
          </cell>
          <cell r="Q183">
            <v>8.5500000000000007</v>
          </cell>
          <cell r="R183">
            <v>6</v>
          </cell>
          <cell r="S183">
            <v>7</v>
          </cell>
          <cell r="T183">
            <v>34.239999999999995</v>
          </cell>
          <cell r="U183">
            <v>23</v>
          </cell>
          <cell r="V183">
            <v>27.4</v>
          </cell>
        </row>
        <row r="184">
          <cell r="A184">
            <v>182</v>
          </cell>
          <cell r="B184" t="str">
            <v>MUHAMMAD ABID ALFINNUR</v>
          </cell>
          <cell r="C184" t="str">
            <v>Kudus, 29 Juni 1996</v>
          </cell>
          <cell r="D184" t="str">
            <v>Zainuddin</v>
          </cell>
          <cell r="E184" t="str">
            <v>8470</v>
          </cell>
          <cell r="F184" t="str">
            <v>9962552932</v>
          </cell>
          <cell r="G184" t="str">
            <v>24-747-182-3</v>
          </cell>
          <cell r="H184">
            <v>9.42</v>
          </cell>
          <cell r="I184">
            <v>8</v>
          </cell>
          <cell r="J184">
            <v>8.6</v>
          </cell>
          <cell r="K184">
            <v>9.14</v>
          </cell>
          <cell r="L184">
            <v>8.6</v>
          </cell>
          <cell r="M184">
            <v>8.8000000000000007</v>
          </cell>
          <cell r="N184">
            <v>9.18</v>
          </cell>
          <cell r="O184">
            <v>8.5</v>
          </cell>
          <cell r="P184">
            <v>8.8000000000000007</v>
          </cell>
          <cell r="Q184">
            <v>9.32</v>
          </cell>
          <cell r="R184">
            <v>8.25</v>
          </cell>
          <cell r="S184">
            <v>8.6999999999999993</v>
          </cell>
          <cell r="T184">
            <v>37.06</v>
          </cell>
          <cell r="U184">
            <v>33.35</v>
          </cell>
          <cell r="V184">
            <v>34.9</v>
          </cell>
        </row>
        <row r="185">
          <cell r="A185">
            <v>183</v>
          </cell>
          <cell r="B185" t="str">
            <v>CHAMDAN ASNAWI</v>
          </cell>
          <cell r="C185" t="str">
            <v>Kudus, 29 Agustus 1996</v>
          </cell>
          <cell r="D185" t="str">
            <v>Nor Sipan</v>
          </cell>
          <cell r="E185" t="str">
            <v>8357</v>
          </cell>
          <cell r="F185" t="str">
            <v>9962658300</v>
          </cell>
          <cell r="G185" t="str">
            <v>24-747-183-2</v>
          </cell>
          <cell r="H185">
            <v>9.6300000000000008</v>
          </cell>
          <cell r="I185">
            <v>8.6</v>
          </cell>
          <cell r="J185">
            <v>9</v>
          </cell>
          <cell r="K185">
            <v>9.0399999999999991</v>
          </cell>
          <cell r="L185">
            <v>8.6</v>
          </cell>
          <cell r="M185">
            <v>8.8000000000000007</v>
          </cell>
          <cell r="N185">
            <v>9.26</v>
          </cell>
          <cell r="O185">
            <v>9.25</v>
          </cell>
          <cell r="P185">
            <v>9.3000000000000007</v>
          </cell>
          <cell r="Q185">
            <v>9.25</v>
          </cell>
          <cell r="R185">
            <v>8.25</v>
          </cell>
          <cell r="S185">
            <v>8.6999999999999993</v>
          </cell>
          <cell r="T185">
            <v>37.18</v>
          </cell>
          <cell r="U185">
            <v>34.700000000000003</v>
          </cell>
          <cell r="V185">
            <v>35.799999999999997</v>
          </cell>
        </row>
        <row r="186">
          <cell r="A186">
            <v>184</v>
          </cell>
          <cell r="B186" t="str">
            <v>MUHAMMAD NOOR ZAINI ARIFIN</v>
          </cell>
          <cell r="C186" t="str">
            <v>Kudus, 12 Nopember 1995</v>
          </cell>
          <cell r="D186" t="str">
            <v>Supatmo</v>
          </cell>
          <cell r="E186" t="str">
            <v>8447</v>
          </cell>
          <cell r="F186" t="str">
            <v>9954666150</v>
          </cell>
          <cell r="G186" t="str">
            <v>24-747-184-9</v>
          </cell>
          <cell r="H186">
            <v>8.66</v>
          </cell>
          <cell r="I186">
            <v>5.6</v>
          </cell>
          <cell r="J186">
            <v>6.8</v>
          </cell>
          <cell r="K186">
            <v>8.0399999999999991</v>
          </cell>
          <cell r="L186">
            <v>7.4</v>
          </cell>
          <cell r="M186">
            <v>7.7</v>
          </cell>
          <cell r="N186">
            <v>8.18</v>
          </cell>
          <cell r="O186">
            <v>5.5</v>
          </cell>
          <cell r="P186">
            <v>6.6</v>
          </cell>
          <cell r="Q186">
            <v>8</v>
          </cell>
          <cell r="R186">
            <v>6</v>
          </cell>
          <cell r="S186">
            <v>6.8</v>
          </cell>
          <cell r="T186">
            <v>32.879999999999995</v>
          </cell>
          <cell r="U186">
            <v>24.5</v>
          </cell>
          <cell r="V186">
            <v>27.900000000000002</v>
          </cell>
        </row>
        <row r="187">
          <cell r="A187">
            <v>185</v>
          </cell>
          <cell r="B187" t="str">
            <v>MUCHAMAD ABDURROCHMAN LUTHFI</v>
          </cell>
          <cell r="C187" t="str">
            <v>Kudus, 25 September 1996</v>
          </cell>
          <cell r="D187" t="str">
            <v>Sungatno</v>
          </cell>
          <cell r="E187" t="str">
            <v>8451</v>
          </cell>
          <cell r="F187" t="str">
            <v>9962552912</v>
          </cell>
          <cell r="G187" t="str">
            <v>24-747-185-8</v>
          </cell>
          <cell r="H187">
            <v>8.39</v>
          </cell>
          <cell r="I187">
            <v>5.6</v>
          </cell>
          <cell r="J187">
            <v>6.7</v>
          </cell>
          <cell r="K187">
            <v>7.98</v>
          </cell>
          <cell r="L187">
            <v>5</v>
          </cell>
          <cell r="M187">
            <v>6.2</v>
          </cell>
          <cell r="N187">
            <v>8</v>
          </cell>
          <cell r="O187">
            <v>3</v>
          </cell>
          <cell r="P187">
            <v>5</v>
          </cell>
          <cell r="Q187">
            <v>8.1199999999999992</v>
          </cell>
          <cell r="R187">
            <v>4.5</v>
          </cell>
          <cell r="S187">
            <v>6</v>
          </cell>
          <cell r="T187">
            <v>32.49</v>
          </cell>
          <cell r="U187">
            <v>18.100000000000001</v>
          </cell>
          <cell r="V187">
            <v>23.9</v>
          </cell>
        </row>
        <row r="188">
          <cell r="A188">
            <v>186</v>
          </cell>
          <cell r="B188" t="str">
            <v>ACHMAD AMARUDIN</v>
          </cell>
          <cell r="C188" t="str">
            <v>Kudus, 08 Pebruari 1996</v>
          </cell>
          <cell r="D188" t="str">
            <v>Hartono</v>
          </cell>
          <cell r="E188" t="str">
            <v>8293</v>
          </cell>
          <cell r="F188" t="str">
            <v>9964688515</v>
          </cell>
          <cell r="G188" t="str">
            <v>24-747-186-7</v>
          </cell>
          <cell r="H188">
            <v>9.3699999999999992</v>
          </cell>
          <cell r="I188">
            <v>7.4</v>
          </cell>
          <cell r="J188">
            <v>8.1999999999999993</v>
          </cell>
          <cell r="K188">
            <v>8.6300000000000008</v>
          </cell>
          <cell r="L188">
            <v>8.1999999999999993</v>
          </cell>
          <cell r="M188">
            <v>8.4</v>
          </cell>
          <cell r="N188">
            <v>8.69</v>
          </cell>
          <cell r="O188">
            <v>8.25</v>
          </cell>
          <cell r="P188">
            <v>8.4</v>
          </cell>
          <cell r="Q188">
            <v>8.5299999999999994</v>
          </cell>
          <cell r="R188">
            <v>8.75</v>
          </cell>
          <cell r="S188">
            <v>8.6999999999999993</v>
          </cell>
          <cell r="T188">
            <v>35.22</v>
          </cell>
          <cell r="U188">
            <v>32.6</v>
          </cell>
          <cell r="V188">
            <v>33.700000000000003</v>
          </cell>
        </row>
        <row r="189">
          <cell r="A189">
            <v>187</v>
          </cell>
          <cell r="B189" t="str">
            <v>MUHAMMAD RASJID YAHYA</v>
          </cell>
          <cell r="C189" t="str">
            <v>Jepara, 24 Oktober 1995</v>
          </cell>
          <cell r="D189" t="str">
            <v>Ulin Nuha</v>
          </cell>
          <cell r="E189" t="str">
            <v>8542</v>
          </cell>
          <cell r="F189" t="str">
            <v>9952517304</v>
          </cell>
          <cell r="G189" t="str">
            <v>24-747-187-6</v>
          </cell>
          <cell r="H189">
            <v>9.4600000000000009</v>
          </cell>
          <cell r="I189">
            <v>8.1999999999999993</v>
          </cell>
          <cell r="J189">
            <v>8.6999999999999993</v>
          </cell>
          <cell r="K189">
            <v>8.77</v>
          </cell>
          <cell r="L189">
            <v>8.6</v>
          </cell>
          <cell r="M189">
            <v>8.6999999999999993</v>
          </cell>
          <cell r="N189">
            <v>9.25</v>
          </cell>
          <cell r="O189">
            <v>8</v>
          </cell>
          <cell r="P189">
            <v>8.5</v>
          </cell>
          <cell r="Q189">
            <v>9.3699999999999992</v>
          </cell>
          <cell r="R189">
            <v>8.25</v>
          </cell>
          <cell r="S189">
            <v>8.6999999999999993</v>
          </cell>
          <cell r="T189">
            <v>36.85</v>
          </cell>
          <cell r="U189">
            <v>33.049999999999997</v>
          </cell>
          <cell r="V189">
            <v>34.599999999999994</v>
          </cell>
        </row>
        <row r="190">
          <cell r="A190">
            <v>188</v>
          </cell>
          <cell r="B190" t="str">
            <v>MUH. ULUMUDDIN</v>
          </cell>
          <cell r="C190" t="str">
            <v>Kudus, 03 Juli 1997</v>
          </cell>
          <cell r="D190" t="str">
            <v>Masitho</v>
          </cell>
          <cell r="E190" t="str">
            <v>8457</v>
          </cell>
          <cell r="F190" t="str">
            <v>9973628110</v>
          </cell>
          <cell r="G190" t="str">
            <v>24-747-188-5</v>
          </cell>
          <cell r="H190">
            <v>8.74</v>
          </cell>
          <cell r="I190">
            <v>8.4</v>
          </cell>
          <cell r="J190">
            <v>8.5</v>
          </cell>
          <cell r="K190">
            <v>7.98</v>
          </cell>
          <cell r="L190">
            <v>8.8000000000000007</v>
          </cell>
          <cell r="M190">
            <v>8.5</v>
          </cell>
          <cell r="N190">
            <v>8.74</v>
          </cell>
          <cell r="O190">
            <v>9.5</v>
          </cell>
          <cell r="P190">
            <v>9.1999999999999993</v>
          </cell>
          <cell r="Q190">
            <v>8.33</v>
          </cell>
          <cell r="R190">
            <v>8</v>
          </cell>
          <cell r="S190">
            <v>8.1</v>
          </cell>
          <cell r="T190">
            <v>33.79</v>
          </cell>
          <cell r="U190">
            <v>34.700000000000003</v>
          </cell>
          <cell r="V190">
            <v>34.299999999999997</v>
          </cell>
        </row>
        <row r="191">
          <cell r="A191">
            <v>189</v>
          </cell>
          <cell r="B191" t="str">
            <v>MUHAMMAD ABDUL MAJID</v>
          </cell>
          <cell r="C191" t="str">
            <v>Kudus, 25 Maret 1996</v>
          </cell>
          <cell r="D191" t="str">
            <v>Budi Prihatin</v>
          </cell>
          <cell r="E191" t="str">
            <v>8466</v>
          </cell>
          <cell r="F191" t="str">
            <v>9964689424</v>
          </cell>
          <cell r="G191" t="str">
            <v>24-747-189-4</v>
          </cell>
          <cell r="H191">
            <v>8.65</v>
          </cell>
          <cell r="I191">
            <v>6.6</v>
          </cell>
          <cell r="J191">
            <v>7.4</v>
          </cell>
          <cell r="K191">
            <v>8.18</v>
          </cell>
          <cell r="L191">
            <v>8</v>
          </cell>
          <cell r="M191">
            <v>8.1</v>
          </cell>
          <cell r="N191">
            <v>8.3000000000000007</v>
          </cell>
          <cell r="O191">
            <v>9.25</v>
          </cell>
          <cell r="P191">
            <v>8.9</v>
          </cell>
          <cell r="Q191">
            <v>7.9</v>
          </cell>
          <cell r="R191">
            <v>7.25</v>
          </cell>
          <cell r="S191">
            <v>7.5</v>
          </cell>
          <cell r="T191">
            <v>33.03</v>
          </cell>
          <cell r="U191">
            <v>31.1</v>
          </cell>
          <cell r="V191">
            <v>31.9</v>
          </cell>
        </row>
        <row r="192">
          <cell r="A192">
            <v>190</v>
          </cell>
          <cell r="B192" t="str">
            <v>MUHAMMAD ABDUL ROZAK</v>
          </cell>
          <cell r="C192" t="str">
            <v>Bandar Lampung, 06 Januari 1995</v>
          </cell>
          <cell r="D192" t="str">
            <v>Sutrisno</v>
          </cell>
          <cell r="E192" t="str">
            <v>8468</v>
          </cell>
          <cell r="F192" t="str">
            <v>9954666176</v>
          </cell>
          <cell r="G192" t="str">
            <v>24-747-190-3</v>
          </cell>
          <cell r="H192">
            <v>8.58</v>
          </cell>
          <cell r="I192">
            <v>6.4</v>
          </cell>
          <cell r="J192">
            <v>7.3</v>
          </cell>
          <cell r="K192">
            <v>8.2200000000000006</v>
          </cell>
          <cell r="L192">
            <v>8.4</v>
          </cell>
          <cell r="M192">
            <v>8.3000000000000007</v>
          </cell>
          <cell r="N192">
            <v>7.97</v>
          </cell>
          <cell r="O192">
            <v>4.5</v>
          </cell>
          <cell r="P192">
            <v>5.9</v>
          </cell>
          <cell r="Q192">
            <v>7.9</v>
          </cell>
          <cell r="R192">
            <v>4</v>
          </cell>
          <cell r="S192">
            <v>5.6</v>
          </cell>
          <cell r="T192">
            <v>32.67</v>
          </cell>
          <cell r="U192">
            <v>23.3</v>
          </cell>
          <cell r="V192">
            <v>27.1</v>
          </cell>
        </row>
        <row r="193">
          <cell r="A193">
            <v>191</v>
          </cell>
          <cell r="B193" t="str">
            <v>MUHAMMAD AFIFUL IRCHOK</v>
          </cell>
          <cell r="C193" t="str">
            <v>Kudus, 18 Agustus 1995</v>
          </cell>
          <cell r="D193" t="str">
            <v>Ibrahim Asyari</v>
          </cell>
          <cell r="E193" t="str">
            <v>8473</v>
          </cell>
          <cell r="F193" t="str">
            <v>9954666196</v>
          </cell>
          <cell r="G193" t="str">
            <v>24-747-191-2</v>
          </cell>
          <cell r="H193">
            <v>9.2899999999999991</v>
          </cell>
          <cell r="I193">
            <v>8</v>
          </cell>
          <cell r="J193">
            <v>8.5</v>
          </cell>
          <cell r="K193">
            <v>8.27</v>
          </cell>
          <cell r="L193">
            <v>8.6</v>
          </cell>
          <cell r="M193">
            <v>8.5</v>
          </cell>
          <cell r="N193">
            <v>8.68</v>
          </cell>
          <cell r="O193">
            <v>8.75</v>
          </cell>
          <cell r="P193">
            <v>8.6999999999999993</v>
          </cell>
          <cell r="Q193">
            <v>8.5399999999999991</v>
          </cell>
          <cell r="R193">
            <v>9</v>
          </cell>
          <cell r="S193">
            <v>8.8000000000000007</v>
          </cell>
          <cell r="T193">
            <v>34.78</v>
          </cell>
          <cell r="U193">
            <v>34.35</v>
          </cell>
          <cell r="V193">
            <v>34.5</v>
          </cell>
        </row>
        <row r="194">
          <cell r="A194">
            <v>192</v>
          </cell>
          <cell r="B194" t="str">
            <v>MUHAMMAD AINUN NAJIB</v>
          </cell>
          <cell r="C194" t="str">
            <v>Demak, 24 Maret 1995</v>
          </cell>
          <cell r="D194" t="str">
            <v>Sukis</v>
          </cell>
          <cell r="E194" t="str">
            <v>8475</v>
          </cell>
          <cell r="F194" t="str">
            <v>9954666205</v>
          </cell>
          <cell r="G194" t="str">
            <v>24-747-192-9</v>
          </cell>
          <cell r="H194">
            <v>8.8800000000000008</v>
          </cell>
          <cell r="I194">
            <v>8.8000000000000007</v>
          </cell>
          <cell r="J194">
            <v>8.8000000000000007</v>
          </cell>
          <cell r="K194">
            <v>8.1199999999999992</v>
          </cell>
          <cell r="L194">
            <v>9</v>
          </cell>
          <cell r="M194">
            <v>8.6999999999999993</v>
          </cell>
          <cell r="N194">
            <v>8.1999999999999993</v>
          </cell>
          <cell r="O194">
            <v>8.5</v>
          </cell>
          <cell r="P194">
            <v>8.4</v>
          </cell>
          <cell r="Q194">
            <v>8.5</v>
          </cell>
          <cell r="R194">
            <v>7.5</v>
          </cell>
          <cell r="S194">
            <v>7.9</v>
          </cell>
          <cell r="T194">
            <v>33.700000000000003</v>
          </cell>
          <cell r="U194">
            <v>33.799999999999997</v>
          </cell>
          <cell r="V194">
            <v>33.799999999999997</v>
          </cell>
        </row>
        <row r="195">
          <cell r="A195">
            <v>193</v>
          </cell>
          <cell r="B195" t="str">
            <v>MUHAMMAD ARIEF SUGIYONO</v>
          </cell>
          <cell r="C195" t="str">
            <v>Jepara, 06 Oktober 1994</v>
          </cell>
          <cell r="D195" t="str">
            <v>Marno</v>
          </cell>
          <cell r="E195" t="str">
            <v>8480</v>
          </cell>
          <cell r="F195" t="str">
            <v>9941037900</v>
          </cell>
          <cell r="G195" t="str">
            <v>24-747-193-8</v>
          </cell>
          <cell r="H195">
            <v>8.23</v>
          </cell>
          <cell r="I195">
            <v>7.2</v>
          </cell>
          <cell r="J195">
            <v>7.6</v>
          </cell>
          <cell r="K195">
            <v>8.3000000000000007</v>
          </cell>
          <cell r="L195">
            <v>8.6</v>
          </cell>
          <cell r="M195">
            <v>8.5</v>
          </cell>
          <cell r="N195">
            <v>7.97</v>
          </cell>
          <cell r="O195">
            <v>8</v>
          </cell>
          <cell r="P195">
            <v>8</v>
          </cell>
          <cell r="Q195">
            <v>7.75</v>
          </cell>
          <cell r="R195">
            <v>7.5</v>
          </cell>
          <cell r="S195">
            <v>7.6</v>
          </cell>
          <cell r="T195">
            <v>32.25</v>
          </cell>
          <cell r="U195">
            <v>31.3</v>
          </cell>
          <cell r="V195">
            <v>31.700000000000003</v>
          </cell>
        </row>
        <row r="196">
          <cell r="A196">
            <v>194</v>
          </cell>
          <cell r="B196" t="str">
            <v>ZAINUL MUQODDAM</v>
          </cell>
          <cell r="C196" t="str">
            <v>Jepara, 20 Agustus 1995</v>
          </cell>
          <cell r="D196" t="str">
            <v>Mukodar</v>
          </cell>
          <cell r="E196" t="str">
            <v>8638</v>
          </cell>
          <cell r="F196" t="str">
            <v>9950953014</v>
          </cell>
          <cell r="G196" t="str">
            <v>24-747-194-7</v>
          </cell>
          <cell r="H196">
            <v>9.2100000000000009</v>
          </cell>
          <cell r="I196">
            <v>8.1999999999999993</v>
          </cell>
          <cell r="J196">
            <v>8.6</v>
          </cell>
          <cell r="K196">
            <v>9.18</v>
          </cell>
          <cell r="L196">
            <v>7.2</v>
          </cell>
          <cell r="M196">
            <v>8</v>
          </cell>
          <cell r="N196">
            <v>9.2799999999999994</v>
          </cell>
          <cell r="O196">
            <v>7</v>
          </cell>
          <cell r="P196">
            <v>7.9</v>
          </cell>
          <cell r="Q196">
            <v>9.07</v>
          </cell>
          <cell r="R196">
            <v>7</v>
          </cell>
          <cell r="S196">
            <v>7.8</v>
          </cell>
          <cell r="T196">
            <v>36.74</v>
          </cell>
          <cell r="U196">
            <v>29.4</v>
          </cell>
          <cell r="V196">
            <v>32.299999999999997</v>
          </cell>
        </row>
        <row r="197">
          <cell r="A197">
            <v>195</v>
          </cell>
          <cell r="B197" t="str">
            <v>ABDURROCHIM</v>
          </cell>
          <cell r="C197" t="str">
            <v>Kudus, 30 April 1997</v>
          </cell>
          <cell r="D197" t="str">
            <v>Noor Aziz</v>
          </cell>
          <cell r="E197" t="str">
            <v>8290</v>
          </cell>
          <cell r="F197" t="str">
            <v>9973627502</v>
          </cell>
          <cell r="G197" t="str">
            <v>24-747-195-6</v>
          </cell>
          <cell r="H197">
            <v>8.2100000000000009</v>
          </cell>
          <cell r="I197">
            <v>8</v>
          </cell>
          <cell r="J197">
            <v>8.1</v>
          </cell>
          <cell r="K197">
            <v>8.16</v>
          </cell>
          <cell r="L197">
            <v>6.4</v>
          </cell>
          <cell r="M197">
            <v>7.1</v>
          </cell>
          <cell r="N197">
            <v>8.16</v>
          </cell>
          <cell r="O197">
            <v>6.75</v>
          </cell>
          <cell r="P197">
            <v>7.3</v>
          </cell>
          <cell r="Q197">
            <v>8.36</v>
          </cell>
          <cell r="R197">
            <v>6.5</v>
          </cell>
          <cell r="S197">
            <v>7.2</v>
          </cell>
          <cell r="T197">
            <v>32.89</v>
          </cell>
          <cell r="U197">
            <v>27.65</v>
          </cell>
          <cell r="V197">
            <v>29.7</v>
          </cell>
        </row>
        <row r="198">
          <cell r="A198">
            <v>196</v>
          </cell>
          <cell r="B198" t="str">
            <v>MUHAMMAD AUFAL MAROM</v>
          </cell>
          <cell r="C198" t="str">
            <v>Jepara, 07 April 1997</v>
          </cell>
          <cell r="D198" t="str">
            <v>Syafiin</v>
          </cell>
          <cell r="E198" t="str">
            <v>8488</v>
          </cell>
          <cell r="F198" t="str">
            <v>9970956169</v>
          </cell>
          <cell r="G198" t="str">
            <v>24-747-196-5</v>
          </cell>
          <cell r="H198">
            <v>8.58</v>
          </cell>
          <cell r="I198">
            <v>7.6</v>
          </cell>
          <cell r="J198">
            <v>8</v>
          </cell>
          <cell r="K198">
            <v>8.17</v>
          </cell>
          <cell r="L198">
            <v>8.4</v>
          </cell>
          <cell r="M198">
            <v>8.3000000000000007</v>
          </cell>
          <cell r="N198">
            <v>8.25</v>
          </cell>
          <cell r="O198">
            <v>8.25</v>
          </cell>
          <cell r="P198">
            <v>8.3000000000000007</v>
          </cell>
          <cell r="Q198">
            <v>8.07</v>
          </cell>
          <cell r="R198">
            <v>8.5</v>
          </cell>
          <cell r="S198">
            <v>8.3000000000000007</v>
          </cell>
          <cell r="T198">
            <v>33.07</v>
          </cell>
          <cell r="U198">
            <v>32.75</v>
          </cell>
          <cell r="V198">
            <v>32.900000000000006</v>
          </cell>
        </row>
        <row r="199">
          <cell r="A199">
            <v>197</v>
          </cell>
          <cell r="B199" t="str">
            <v>MUHAMMAD AUFAN NI'AM</v>
          </cell>
          <cell r="C199" t="str">
            <v>Kudus, 07 Maret 1996</v>
          </cell>
          <cell r="D199" t="str">
            <v>Slamet Thohir</v>
          </cell>
          <cell r="E199" t="str">
            <v>8489</v>
          </cell>
          <cell r="F199" t="str">
            <v>9964689505</v>
          </cell>
          <cell r="G199" t="str">
            <v>24-747-197-4</v>
          </cell>
          <cell r="H199">
            <v>8.83</v>
          </cell>
          <cell r="I199">
            <v>7.4</v>
          </cell>
          <cell r="J199">
            <v>8</v>
          </cell>
          <cell r="K199">
            <v>7.91</v>
          </cell>
          <cell r="L199">
            <v>8.8000000000000007</v>
          </cell>
          <cell r="M199">
            <v>8.4</v>
          </cell>
          <cell r="N199">
            <v>7.89</v>
          </cell>
          <cell r="O199">
            <v>8.25</v>
          </cell>
          <cell r="P199">
            <v>8.1</v>
          </cell>
          <cell r="Q199">
            <v>8.41</v>
          </cell>
          <cell r="R199">
            <v>8</v>
          </cell>
          <cell r="S199">
            <v>8.1999999999999993</v>
          </cell>
          <cell r="T199">
            <v>33.040000000000006</v>
          </cell>
          <cell r="U199">
            <v>32.450000000000003</v>
          </cell>
          <cell r="V199">
            <v>32.700000000000003</v>
          </cell>
        </row>
        <row r="200">
          <cell r="A200">
            <v>198</v>
          </cell>
          <cell r="B200" t="str">
            <v>MUHAMMAD MUHAJIR</v>
          </cell>
          <cell r="C200" t="str">
            <v>Demak 13 Juli 1995</v>
          </cell>
          <cell r="D200" t="str">
            <v>Syafii</v>
          </cell>
          <cell r="E200" t="str">
            <v>8531</v>
          </cell>
          <cell r="F200" t="str">
            <v>9954666274</v>
          </cell>
          <cell r="G200" t="str">
            <v>24-747-198-3</v>
          </cell>
          <cell r="H200">
            <v>8.17</v>
          </cell>
          <cell r="I200">
            <v>8.4</v>
          </cell>
          <cell r="J200">
            <v>8.3000000000000007</v>
          </cell>
          <cell r="K200">
            <v>8.08</v>
          </cell>
          <cell r="L200">
            <v>8.6</v>
          </cell>
          <cell r="M200">
            <v>8.4</v>
          </cell>
          <cell r="N200">
            <v>8.1</v>
          </cell>
          <cell r="O200">
            <v>8</v>
          </cell>
          <cell r="P200">
            <v>8</v>
          </cell>
          <cell r="Q200">
            <v>7.81</v>
          </cell>
          <cell r="R200">
            <v>7.5</v>
          </cell>
          <cell r="S200">
            <v>7.6</v>
          </cell>
          <cell r="T200">
            <v>32.160000000000004</v>
          </cell>
          <cell r="U200">
            <v>32.5</v>
          </cell>
          <cell r="V200">
            <v>32.300000000000004</v>
          </cell>
        </row>
        <row r="201">
          <cell r="A201">
            <v>199</v>
          </cell>
          <cell r="B201" t="str">
            <v>MUHAMMAD NADHIF</v>
          </cell>
          <cell r="C201" t="str">
            <v>Jepara, 04 Januari 1995</v>
          </cell>
          <cell r="D201" t="str">
            <v>Maskurin</v>
          </cell>
          <cell r="E201" t="str">
            <v>8534</v>
          </cell>
          <cell r="F201" t="str">
            <v>9954666284</v>
          </cell>
          <cell r="G201" t="str">
            <v>24-747-199-2</v>
          </cell>
          <cell r="H201">
            <v>8.1199999999999992</v>
          </cell>
          <cell r="I201">
            <v>7.4</v>
          </cell>
          <cell r="J201">
            <v>7.7</v>
          </cell>
          <cell r="K201">
            <v>7.92</v>
          </cell>
          <cell r="L201">
            <v>8.1999999999999993</v>
          </cell>
          <cell r="M201">
            <v>8.1</v>
          </cell>
          <cell r="N201">
            <v>8.19</v>
          </cell>
          <cell r="O201">
            <v>8</v>
          </cell>
          <cell r="P201">
            <v>8.1</v>
          </cell>
          <cell r="Q201">
            <v>7.75</v>
          </cell>
          <cell r="R201">
            <v>7.25</v>
          </cell>
          <cell r="S201">
            <v>7.5</v>
          </cell>
          <cell r="T201">
            <v>31.979999999999997</v>
          </cell>
          <cell r="U201">
            <v>30.85</v>
          </cell>
          <cell r="V201">
            <v>31.4</v>
          </cell>
        </row>
        <row r="202">
          <cell r="A202">
            <v>200</v>
          </cell>
          <cell r="B202" t="str">
            <v>MUHAMMAD NURUL WAFA</v>
          </cell>
          <cell r="C202" t="str">
            <v>Kudus, 03 Juni 1996</v>
          </cell>
          <cell r="D202" t="str">
            <v>Sudar</v>
          </cell>
          <cell r="E202" t="str">
            <v>8540</v>
          </cell>
          <cell r="F202" t="str">
            <v>9962658311</v>
          </cell>
          <cell r="G202" t="str">
            <v>24-747-200-9</v>
          </cell>
          <cell r="H202">
            <v>8.56</v>
          </cell>
          <cell r="I202">
            <v>7.4</v>
          </cell>
          <cell r="J202">
            <v>7.9</v>
          </cell>
          <cell r="K202">
            <v>8.1199999999999992</v>
          </cell>
          <cell r="L202">
            <v>8.6</v>
          </cell>
          <cell r="M202">
            <v>8.4</v>
          </cell>
          <cell r="N202">
            <v>8.1199999999999992</v>
          </cell>
          <cell r="O202">
            <v>5.75</v>
          </cell>
          <cell r="P202">
            <v>6.7</v>
          </cell>
          <cell r="Q202">
            <v>7.81</v>
          </cell>
          <cell r="R202">
            <v>6.25</v>
          </cell>
          <cell r="S202">
            <v>6.9</v>
          </cell>
          <cell r="T202">
            <v>32.61</v>
          </cell>
          <cell r="U202">
            <v>28</v>
          </cell>
          <cell r="V202">
            <v>29.9</v>
          </cell>
        </row>
        <row r="203">
          <cell r="A203">
            <v>201</v>
          </cell>
          <cell r="B203" t="str">
            <v>MUHAMMAD ROZAKUN NI'AM</v>
          </cell>
          <cell r="C203" t="str">
            <v>Jepara, 20 Juni 1995</v>
          </cell>
          <cell r="D203" t="str">
            <v>Moh Said</v>
          </cell>
          <cell r="E203" t="str">
            <v>8550</v>
          </cell>
          <cell r="F203" t="str">
            <v>9954666326</v>
          </cell>
          <cell r="G203" t="str">
            <v>24-747-201-8</v>
          </cell>
          <cell r="H203">
            <v>8.26</v>
          </cell>
          <cell r="I203">
            <v>6</v>
          </cell>
          <cell r="J203">
            <v>6.9</v>
          </cell>
          <cell r="K203">
            <v>8.08</v>
          </cell>
          <cell r="L203">
            <v>7.2</v>
          </cell>
          <cell r="M203">
            <v>7.6</v>
          </cell>
          <cell r="N203">
            <v>7.86</v>
          </cell>
          <cell r="O203">
            <v>7.5</v>
          </cell>
          <cell r="P203">
            <v>7.6</v>
          </cell>
          <cell r="Q203">
            <v>7.79</v>
          </cell>
          <cell r="R203">
            <v>5.75</v>
          </cell>
          <cell r="S203">
            <v>6.6</v>
          </cell>
          <cell r="T203">
            <v>31.99</v>
          </cell>
          <cell r="U203">
            <v>26.45</v>
          </cell>
          <cell r="V203">
            <v>28.700000000000003</v>
          </cell>
        </row>
        <row r="204">
          <cell r="A204">
            <v>202</v>
          </cell>
          <cell r="B204" t="str">
            <v>MUHAMMAD LUQMANUL HAKIM</v>
          </cell>
          <cell r="C204" t="str">
            <v>Kudus, 03 Pebruari 1996</v>
          </cell>
          <cell r="D204" t="str">
            <v>Drs. H. Afif Rokhani</v>
          </cell>
          <cell r="E204" t="str">
            <v>8523</v>
          </cell>
          <cell r="F204" t="str">
            <v>9962772663</v>
          </cell>
          <cell r="G204" t="str">
            <v>24-747-202-7</v>
          </cell>
          <cell r="H204">
            <v>9.27</v>
          </cell>
          <cell r="I204">
            <v>9.1999999999999993</v>
          </cell>
          <cell r="J204">
            <v>9.1999999999999993</v>
          </cell>
          <cell r="K204">
            <v>9.42</v>
          </cell>
          <cell r="L204">
            <v>7.2</v>
          </cell>
          <cell r="M204">
            <v>8.1</v>
          </cell>
          <cell r="N204">
            <v>8.94</v>
          </cell>
          <cell r="O204">
            <v>8.5</v>
          </cell>
          <cell r="P204">
            <v>8.6999999999999993</v>
          </cell>
          <cell r="Q204">
            <v>9.44</v>
          </cell>
          <cell r="R204">
            <v>8.75</v>
          </cell>
          <cell r="S204">
            <v>9</v>
          </cell>
          <cell r="T204">
            <v>37.069999999999993</v>
          </cell>
          <cell r="U204">
            <v>33.65</v>
          </cell>
          <cell r="V204">
            <v>35</v>
          </cell>
        </row>
        <row r="205">
          <cell r="A205">
            <v>203</v>
          </cell>
          <cell r="B205" t="str">
            <v>MUHAMMAD NURUL FIRDAUS</v>
          </cell>
          <cell r="C205" t="str">
            <v>Kudus, 12 Juli 1996</v>
          </cell>
          <cell r="D205" t="str">
            <v>Noor Syahid</v>
          </cell>
          <cell r="E205" t="str">
            <v>8538</v>
          </cell>
          <cell r="F205" t="str">
            <v>9962772666</v>
          </cell>
          <cell r="G205" t="str">
            <v>24-747-203-6</v>
          </cell>
          <cell r="H205">
            <v>9.49</v>
          </cell>
          <cell r="I205">
            <v>8</v>
          </cell>
          <cell r="J205">
            <v>8.6</v>
          </cell>
          <cell r="K205">
            <v>9.5299999999999994</v>
          </cell>
          <cell r="L205">
            <v>7.6</v>
          </cell>
          <cell r="M205">
            <v>8.4</v>
          </cell>
          <cell r="N205">
            <v>9.15</v>
          </cell>
          <cell r="O205">
            <v>8.5</v>
          </cell>
          <cell r="P205">
            <v>8.8000000000000007</v>
          </cell>
          <cell r="Q205">
            <v>9.43</v>
          </cell>
          <cell r="R205">
            <v>9.25</v>
          </cell>
          <cell r="S205">
            <v>9.3000000000000007</v>
          </cell>
          <cell r="T205">
            <v>37.6</v>
          </cell>
          <cell r="U205">
            <v>33.35</v>
          </cell>
          <cell r="V205">
            <v>35.1</v>
          </cell>
        </row>
        <row r="206">
          <cell r="A206">
            <v>204</v>
          </cell>
          <cell r="B206" t="str">
            <v>MUHAMMAD SHOLAHUDDIN</v>
          </cell>
          <cell r="C206" t="str">
            <v>Kudus, 07 April 1997</v>
          </cell>
          <cell r="D206" t="str">
            <v>Mas'ad</v>
          </cell>
          <cell r="E206" t="str">
            <v>8553</v>
          </cell>
          <cell r="F206" t="str">
            <v>9973628278</v>
          </cell>
          <cell r="G206" t="str">
            <v>24-747-204-5</v>
          </cell>
          <cell r="H206">
            <v>8.58</v>
          </cell>
          <cell r="I206">
            <v>7.8</v>
          </cell>
          <cell r="J206">
            <v>8.1</v>
          </cell>
          <cell r="K206">
            <v>8.57</v>
          </cell>
          <cell r="L206">
            <v>8.4</v>
          </cell>
          <cell r="M206">
            <v>8.5</v>
          </cell>
          <cell r="N206">
            <v>8.75</v>
          </cell>
          <cell r="O206">
            <v>9.5</v>
          </cell>
          <cell r="P206">
            <v>9.1999999999999993</v>
          </cell>
          <cell r="Q206">
            <v>7.9</v>
          </cell>
          <cell r="R206">
            <v>8</v>
          </cell>
          <cell r="S206">
            <v>8</v>
          </cell>
          <cell r="T206">
            <v>33.799999999999997</v>
          </cell>
          <cell r="U206">
            <v>33.700000000000003</v>
          </cell>
          <cell r="V206">
            <v>33.799999999999997</v>
          </cell>
        </row>
        <row r="207">
          <cell r="A207">
            <v>205</v>
          </cell>
          <cell r="B207" t="str">
            <v>MUHAMMAD TAUFIQ</v>
          </cell>
          <cell r="C207" t="str">
            <v>Kudus, 09 Nopember 1995</v>
          </cell>
          <cell r="D207" t="str">
            <v>Bukamat</v>
          </cell>
          <cell r="E207" t="str">
            <v>8561</v>
          </cell>
          <cell r="F207" t="str">
            <v>9954666356</v>
          </cell>
          <cell r="G207" t="str">
            <v>24-747-205-4</v>
          </cell>
          <cell r="H207">
            <v>8.25</v>
          </cell>
          <cell r="I207">
            <v>5</v>
          </cell>
          <cell r="J207">
            <v>6.3</v>
          </cell>
          <cell r="K207">
            <v>8.02</v>
          </cell>
          <cell r="L207">
            <v>7.6</v>
          </cell>
          <cell r="M207">
            <v>7.8</v>
          </cell>
          <cell r="N207">
            <v>7.7</v>
          </cell>
          <cell r="O207">
            <v>9.25</v>
          </cell>
          <cell r="P207">
            <v>8.6</v>
          </cell>
          <cell r="Q207">
            <v>8.2200000000000006</v>
          </cell>
          <cell r="R207">
            <v>6.5</v>
          </cell>
          <cell r="S207">
            <v>7.2</v>
          </cell>
          <cell r="T207">
            <v>32.19</v>
          </cell>
          <cell r="U207">
            <v>28.35</v>
          </cell>
          <cell r="V207">
            <v>29.9</v>
          </cell>
        </row>
        <row r="208">
          <cell r="A208">
            <v>206</v>
          </cell>
          <cell r="B208" t="str">
            <v>MUHAMMAD KHAFIDHI</v>
          </cell>
          <cell r="C208" t="str">
            <v>Kudus, 05 Maret 1995</v>
          </cell>
          <cell r="D208" t="str">
            <v>H. Jasimun</v>
          </cell>
          <cell r="E208" t="str">
            <v>8517</v>
          </cell>
          <cell r="F208" t="str">
            <v>9954666253</v>
          </cell>
          <cell r="G208" t="str">
            <v>24-747-206-3</v>
          </cell>
          <cell r="H208">
            <v>9.3800000000000008</v>
          </cell>
          <cell r="I208">
            <v>8.1999999999999993</v>
          </cell>
          <cell r="J208">
            <v>8.6999999999999993</v>
          </cell>
          <cell r="K208">
            <v>9.19</v>
          </cell>
          <cell r="L208">
            <v>8.4</v>
          </cell>
          <cell r="M208">
            <v>8.6999999999999993</v>
          </cell>
          <cell r="N208">
            <v>8.98</v>
          </cell>
          <cell r="O208">
            <v>9.5</v>
          </cell>
          <cell r="P208">
            <v>9.3000000000000007</v>
          </cell>
          <cell r="Q208">
            <v>9.16</v>
          </cell>
          <cell r="R208">
            <v>9.75</v>
          </cell>
          <cell r="S208">
            <v>9.5</v>
          </cell>
          <cell r="T208">
            <v>36.71</v>
          </cell>
          <cell r="U208">
            <v>35.85</v>
          </cell>
          <cell r="V208">
            <v>36.200000000000003</v>
          </cell>
        </row>
        <row r="209">
          <cell r="A209">
            <v>207</v>
          </cell>
          <cell r="B209" t="str">
            <v>MUHAMMAD HADI TAUFIQURROHMAN</v>
          </cell>
          <cell r="C209" t="str">
            <v>Demak, 24 Oktober 1995</v>
          </cell>
          <cell r="D209" t="str">
            <v>Samsuri</v>
          </cell>
          <cell r="E209" t="str">
            <v>8504</v>
          </cell>
          <cell r="F209" t="str">
            <v>9954666228</v>
          </cell>
          <cell r="G209" t="str">
            <v>24-747-207-2</v>
          </cell>
          <cell r="H209">
            <v>9.25</v>
          </cell>
          <cell r="I209">
            <v>8.1999999999999993</v>
          </cell>
          <cell r="J209">
            <v>8.6</v>
          </cell>
          <cell r="K209">
            <v>8.83</v>
          </cell>
          <cell r="L209">
            <v>8</v>
          </cell>
          <cell r="M209">
            <v>8.3000000000000007</v>
          </cell>
          <cell r="N209">
            <v>8.74</v>
          </cell>
          <cell r="O209">
            <v>9</v>
          </cell>
          <cell r="P209">
            <v>8.9</v>
          </cell>
          <cell r="Q209">
            <v>8.73</v>
          </cell>
          <cell r="R209">
            <v>8.5</v>
          </cell>
          <cell r="S209">
            <v>8.6</v>
          </cell>
          <cell r="T209">
            <v>35.549999999999997</v>
          </cell>
          <cell r="U209">
            <v>33.700000000000003</v>
          </cell>
          <cell r="V209">
            <v>34.4</v>
          </cell>
        </row>
        <row r="210">
          <cell r="A210">
            <v>208</v>
          </cell>
          <cell r="B210" t="str">
            <v>MUHAMMAD YASIR MUZA'QI</v>
          </cell>
          <cell r="C210" t="str">
            <v>Jepara, 03 Juni 1996</v>
          </cell>
          <cell r="D210" t="str">
            <v>Asnawi</v>
          </cell>
          <cell r="E210" t="str">
            <v>8566</v>
          </cell>
          <cell r="F210" t="str">
            <v>9962552492</v>
          </cell>
          <cell r="G210" t="str">
            <v>24-747-208-9</v>
          </cell>
          <cell r="H210">
            <v>8.3000000000000007</v>
          </cell>
          <cell r="I210">
            <v>7</v>
          </cell>
          <cell r="J210">
            <v>7.5</v>
          </cell>
          <cell r="K210">
            <v>8.24</v>
          </cell>
          <cell r="L210">
            <v>8.6</v>
          </cell>
          <cell r="M210">
            <v>8.5</v>
          </cell>
          <cell r="N210">
            <v>7.87</v>
          </cell>
          <cell r="O210">
            <v>9.75</v>
          </cell>
          <cell r="P210">
            <v>9</v>
          </cell>
          <cell r="Q210">
            <v>8.35</v>
          </cell>
          <cell r="R210">
            <v>7.25</v>
          </cell>
          <cell r="S210">
            <v>7.7</v>
          </cell>
          <cell r="T210">
            <v>32.76</v>
          </cell>
          <cell r="U210">
            <v>32.6</v>
          </cell>
          <cell r="V210">
            <v>32.700000000000003</v>
          </cell>
        </row>
        <row r="211">
          <cell r="A211">
            <v>209</v>
          </cell>
          <cell r="B211" t="str">
            <v>NASIKHUDIN</v>
          </cell>
          <cell r="C211" t="str">
            <v>Demak, 26 Nopember 1995</v>
          </cell>
          <cell r="D211" t="str">
            <v>Tolib</v>
          </cell>
          <cell r="E211" t="str">
            <v>8582</v>
          </cell>
          <cell r="F211" t="str">
            <v>9954666391</v>
          </cell>
          <cell r="G211" t="str">
            <v>24-747-209-8</v>
          </cell>
          <cell r="H211">
            <v>8.33</v>
          </cell>
          <cell r="I211">
            <v>8</v>
          </cell>
          <cell r="J211">
            <v>8.1</v>
          </cell>
          <cell r="K211">
            <v>8.1</v>
          </cell>
          <cell r="L211">
            <v>8.4</v>
          </cell>
          <cell r="M211">
            <v>8.3000000000000007</v>
          </cell>
          <cell r="N211">
            <v>8.4499999999999993</v>
          </cell>
          <cell r="O211">
            <v>8.5</v>
          </cell>
          <cell r="P211">
            <v>8.5</v>
          </cell>
          <cell r="Q211">
            <v>8.11</v>
          </cell>
          <cell r="R211">
            <v>7</v>
          </cell>
          <cell r="S211">
            <v>7.4</v>
          </cell>
          <cell r="T211">
            <v>32.989999999999995</v>
          </cell>
          <cell r="U211">
            <v>31.9</v>
          </cell>
          <cell r="V211">
            <v>32.299999999999997</v>
          </cell>
        </row>
        <row r="212">
          <cell r="A212">
            <v>210</v>
          </cell>
          <cell r="B212" t="str">
            <v>RIF'AN MAWARDI</v>
          </cell>
          <cell r="C212" t="str">
            <v>Kudus, 10 April 1996</v>
          </cell>
          <cell r="D212" t="str">
            <v>Moh Thoha</v>
          </cell>
          <cell r="E212" t="str">
            <v>8599</v>
          </cell>
          <cell r="F212" t="str">
            <v>9964689795</v>
          </cell>
          <cell r="G212" t="str">
            <v>24-747-210-7</v>
          </cell>
          <cell r="H212">
            <v>9.18</v>
          </cell>
          <cell r="I212">
            <v>7.6</v>
          </cell>
          <cell r="J212">
            <v>8.1999999999999993</v>
          </cell>
          <cell r="K212">
            <v>8.84</v>
          </cell>
          <cell r="L212">
            <v>8.1999999999999993</v>
          </cell>
          <cell r="M212">
            <v>8.5</v>
          </cell>
          <cell r="N212">
            <v>8.39</v>
          </cell>
          <cell r="O212">
            <v>8.5</v>
          </cell>
          <cell r="P212">
            <v>8.5</v>
          </cell>
          <cell r="Q212">
            <v>8.07</v>
          </cell>
          <cell r="R212">
            <v>6.75</v>
          </cell>
          <cell r="S212">
            <v>7.3</v>
          </cell>
          <cell r="T212">
            <v>34.480000000000004</v>
          </cell>
          <cell r="U212">
            <v>31.049999999999997</v>
          </cell>
          <cell r="V212">
            <v>32.5</v>
          </cell>
        </row>
        <row r="213">
          <cell r="A213">
            <v>211</v>
          </cell>
          <cell r="B213" t="str">
            <v>TAUFIQ KURNIAWAN</v>
          </cell>
          <cell r="C213" t="str">
            <v>Kudus, 17 Juni 1996</v>
          </cell>
          <cell r="D213" t="str">
            <v>Ismaun</v>
          </cell>
          <cell r="E213" t="str">
            <v>8622</v>
          </cell>
          <cell r="F213" t="str">
            <v>9964689849</v>
          </cell>
          <cell r="G213" t="str">
            <v>24-747-211-6</v>
          </cell>
          <cell r="H213">
            <v>8.6</v>
          </cell>
          <cell r="I213">
            <v>8</v>
          </cell>
          <cell r="J213">
            <v>8.1999999999999993</v>
          </cell>
          <cell r="K213">
            <v>8</v>
          </cell>
          <cell r="L213">
            <v>8.4</v>
          </cell>
          <cell r="M213">
            <v>8.1999999999999993</v>
          </cell>
          <cell r="N213">
            <v>8.17</v>
          </cell>
          <cell r="O213">
            <v>9</v>
          </cell>
          <cell r="P213">
            <v>8.6999999999999993</v>
          </cell>
          <cell r="Q213">
            <v>8.49</v>
          </cell>
          <cell r="R213">
            <v>9.25</v>
          </cell>
          <cell r="S213">
            <v>9</v>
          </cell>
          <cell r="T213">
            <v>33.260000000000005</v>
          </cell>
          <cell r="U213">
            <v>34.65</v>
          </cell>
          <cell r="V213">
            <v>34.099999999999994</v>
          </cell>
        </row>
        <row r="214">
          <cell r="A214">
            <v>212</v>
          </cell>
          <cell r="B214" t="str">
            <v>YUSUF MAULANA</v>
          </cell>
          <cell r="C214" t="str">
            <v>Jepara, 12 Mei 1995</v>
          </cell>
          <cell r="D214" t="str">
            <v>Tugiri</v>
          </cell>
          <cell r="E214" t="str">
            <v>8634</v>
          </cell>
          <cell r="F214" t="str">
            <v>9954666748</v>
          </cell>
          <cell r="G214" t="str">
            <v>24-747-212-5</v>
          </cell>
          <cell r="H214">
            <v>8.08</v>
          </cell>
          <cell r="I214">
            <v>8.4</v>
          </cell>
          <cell r="J214">
            <v>8.3000000000000007</v>
          </cell>
          <cell r="K214">
            <v>8.01</v>
          </cell>
          <cell r="L214">
            <v>8.1999999999999993</v>
          </cell>
          <cell r="M214">
            <v>8.1</v>
          </cell>
          <cell r="N214">
            <v>8.51</v>
          </cell>
          <cell r="O214">
            <v>8.75</v>
          </cell>
          <cell r="P214">
            <v>8.6999999999999993</v>
          </cell>
          <cell r="Q214">
            <v>8.26</v>
          </cell>
          <cell r="R214">
            <v>8.5</v>
          </cell>
          <cell r="S214">
            <v>8.4</v>
          </cell>
          <cell r="T214">
            <v>32.86</v>
          </cell>
          <cell r="U214">
            <v>33.85</v>
          </cell>
          <cell r="V214">
            <v>33.5</v>
          </cell>
        </row>
        <row r="215">
          <cell r="A215">
            <v>213</v>
          </cell>
          <cell r="B215" t="str">
            <v>ZAINAL ABIDIN</v>
          </cell>
          <cell r="C215" t="str">
            <v>Kudus, 26 Mei 1996</v>
          </cell>
          <cell r="D215" t="str">
            <v>Toha</v>
          </cell>
          <cell r="E215" t="str">
            <v>8637</v>
          </cell>
          <cell r="F215" t="str">
            <v>9964689933</v>
          </cell>
          <cell r="G215" t="str">
            <v>24-747-213-4</v>
          </cell>
          <cell r="H215">
            <v>9.39</v>
          </cell>
          <cell r="I215">
            <v>7.6</v>
          </cell>
          <cell r="J215">
            <v>8.3000000000000007</v>
          </cell>
          <cell r="K215">
            <v>8.1999999999999993</v>
          </cell>
          <cell r="L215">
            <v>8</v>
          </cell>
          <cell r="M215">
            <v>8.1</v>
          </cell>
          <cell r="N215">
            <v>7.86</v>
          </cell>
          <cell r="O215">
            <v>7</v>
          </cell>
          <cell r="P215">
            <v>7.3</v>
          </cell>
          <cell r="Q215">
            <v>8.26</v>
          </cell>
          <cell r="R215">
            <v>6.5</v>
          </cell>
          <cell r="S215">
            <v>7.2</v>
          </cell>
          <cell r="T215">
            <v>33.71</v>
          </cell>
          <cell r="U215">
            <v>29.1</v>
          </cell>
          <cell r="V215">
            <v>30.9</v>
          </cell>
        </row>
        <row r="216">
          <cell r="A216">
            <v>214</v>
          </cell>
          <cell r="B216" t="str">
            <v>MUHAMMAD FUAD ZARQOWI</v>
          </cell>
          <cell r="C216" t="str">
            <v>Kudus, 15 Desember 1995</v>
          </cell>
          <cell r="D216" t="str">
            <v>Mughtanim, S. Ag.</v>
          </cell>
          <cell r="E216" t="str">
            <v>8503</v>
          </cell>
          <cell r="F216" t="str">
            <v>9954666224</v>
          </cell>
          <cell r="G216" t="str">
            <v>24-747-214-3</v>
          </cell>
          <cell r="H216">
            <v>9.41</v>
          </cell>
          <cell r="I216">
            <v>8.4</v>
          </cell>
          <cell r="J216">
            <v>8.8000000000000007</v>
          </cell>
          <cell r="K216">
            <v>8.84</v>
          </cell>
          <cell r="L216">
            <v>8.4</v>
          </cell>
          <cell r="M216">
            <v>8.6</v>
          </cell>
          <cell r="N216">
            <v>8.93</v>
          </cell>
          <cell r="O216">
            <v>8.5</v>
          </cell>
          <cell r="P216">
            <v>8.6999999999999993</v>
          </cell>
          <cell r="Q216">
            <v>8.48</v>
          </cell>
          <cell r="R216">
            <v>7.5</v>
          </cell>
          <cell r="S216">
            <v>7.9</v>
          </cell>
          <cell r="T216">
            <v>35.659999999999997</v>
          </cell>
          <cell r="U216">
            <v>32.799999999999997</v>
          </cell>
          <cell r="V216">
            <v>34</v>
          </cell>
        </row>
        <row r="217">
          <cell r="A217">
            <v>215</v>
          </cell>
          <cell r="B217" t="str">
            <v>AHMAD SYARIF</v>
          </cell>
          <cell r="C217" t="str">
            <v>Kudus, 22 Pebruari 1997</v>
          </cell>
          <cell r="D217" t="str">
            <v>Saifullah</v>
          </cell>
          <cell r="E217" t="str">
            <v>8326</v>
          </cell>
          <cell r="F217" t="str">
            <v>9972675519</v>
          </cell>
          <cell r="G217" t="str">
            <v>24-747-215-2</v>
          </cell>
          <cell r="H217">
            <v>9.26</v>
          </cell>
          <cell r="I217">
            <v>8.4</v>
          </cell>
          <cell r="J217">
            <v>8.6999999999999993</v>
          </cell>
          <cell r="K217">
            <v>8.9</v>
          </cell>
          <cell r="L217">
            <v>8.4</v>
          </cell>
          <cell r="M217">
            <v>8.6</v>
          </cell>
          <cell r="N217">
            <v>8.9499999999999993</v>
          </cell>
          <cell r="O217">
            <v>9.25</v>
          </cell>
          <cell r="P217">
            <v>9.1</v>
          </cell>
          <cell r="Q217">
            <v>8.66</v>
          </cell>
          <cell r="R217">
            <v>6.75</v>
          </cell>
          <cell r="S217">
            <v>7.5</v>
          </cell>
          <cell r="T217">
            <v>35.769999999999996</v>
          </cell>
          <cell r="U217">
            <v>32.799999999999997</v>
          </cell>
          <cell r="V217">
            <v>33.9</v>
          </cell>
        </row>
        <row r="218">
          <cell r="A218">
            <v>216</v>
          </cell>
          <cell r="B218" t="str">
            <v>ABDUL JABBAR</v>
          </cell>
          <cell r="C218" t="str">
            <v>Kudus, 28 Mei 1996</v>
          </cell>
          <cell r="D218" t="str">
            <v>Zaenal Arifin</v>
          </cell>
          <cell r="E218" t="str">
            <v>8279</v>
          </cell>
          <cell r="F218" t="str">
            <v>9964688295</v>
          </cell>
          <cell r="G218" t="str">
            <v>24-747-216-9</v>
          </cell>
          <cell r="H218">
            <v>8.66</v>
          </cell>
          <cell r="I218">
            <v>8</v>
          </cell>
          <cell r="J218">
            <v>8.3000000000000007</v>
          </cell>
          <cell r="K218">
            <v>7.98</v>
          </cell>
          <cell r="L218">
            <v>8</v>
          </cell>
          <cell r="M218">
            <v>8</v>
          </cell>
          <cell r="N218">
            <v>8.3800000000000008</v>
          </cell>
          <cell r="O218">
            <v>9.5</v>
          </cell>
          <cell r="P218">
            <v>9.1</v>
          </cell>
          <cell r="Q218">
            <v>8.4600000000000009</v>
          </cell>
          <cell r="R218">
            <v>9.25</v>
          </cell>
          <cell r="S218">
            <v>8.9</v>
          </cell>
          <cell r="T218">
            <v>33.480000000000004</v>
          </cell>
          <cell r="U218">
            <v>34.75</v>
          </cell>
          <cell r="V218">
            <v>34.299999999999997</v>
          </cell>
        </row>
        <row r="219">
          <cell r="A219">
            <v>217</v>
          </cell>
          <cell r="B219" t="str">
            <v>ACHMAD ROIS KAMALUDDIN</v>
          </cell>
          <cell r="C219" t="str">
            <v>Jepara, 03 Januari 1997</v>
          </cell>
          <cell r="D219" t="str">
            <v>Kafit Suyuti, S.Ag</v>
          </cell>
          <cell r="E219" t="str">
            <v>8297</v>
          </cell>
          <cell r="F219" t="str">
            <v>9970937439</v>
          </cell>
          <cell r="G219" t="str">
            <v>24-747-217-8</v>
          </cell>
          <cell r="H219">
            <v>8.69</v>
          </cell>
          <cell r="I219">
            <v>8</v>
          </cell>
          <cell r="J219">
            <v>8.3000000000000007</v>
          </cell>
          <cell r="K219">
            <v>8.2200000000000006</v>
          </cell>
          <cell r="L219">
            <v>7.4</v>
          </cell>
          <cell r="M219">
            <v>7.7</v>
          </cell>
          <cell r="N219">
            <v>8.84</v>
          </cell>
          <cell r="O219">
            <v>8</v>
          </cell>
          <cell r="P219">
            <v>8.3000000000000007</v>
          </cell>
          <cell r="Q219">
            <v>8.4499999999999993</v>
          </cell>
          <cell r="R219">
            <v>8.25</v>
          </cell>
          <cell r="S219">
            <v>8.3000000000000007</v>
          </cell>
          <cell r="T219">
            <v>34.200000000000003</v>
          </cell>
          <cell r="U219">
            <v>31.65</v>
          </cell>
          <cell r="V219">
            <v>32.6</v>
          </cell>
        </row>
        <row r="220">
          <cell r="A220">
            <v>218</v>
          </cell>
          <cell r="B220" t="str">
            <v>AFIF AINUL YAQIN</v>
          </cell>
          <cell r="C220" t="str">
            <v>Kudus, 10 Juni 1994</v>
          </cell>
          <cell r="D220" t="str">
            <v>Mulyono</v>
          </cell>
          <cell r="E220" t="str">
            <v>8301</v>
          </cell>
          <cell r="F220" t="str">
            <v>9942907789</v>
          </cell>
          <cell r="G220" t="str">
            <v>24-747-218-7</v>
          </cell>
          <cell r="H220">
            <v>8.2899999999999991</v>
          </cell>
          <cell r="I220">
            <v>8.4</v>
          </cell>
          <cell r="J220">
            <v>8.4</v>
          </cell>
          <cell r="K220">
            <v>8.35</v>
          </cell>
          <cell r="L220">
            <v>8.6</v>
          </cell>
          <cell r="M220">
            <v>8.5</v>
          </cell>
          <cell r="N220">
            <v>8.4499999999999993</v>
          </cell>
          <cell r="O220">
            <v>9.75</v>
          </cell>
          <cell r="P220">
            <v>9.1999999999999993</v>
          </cell>
          <cell r="Q220">
            <v>8.01</v>
          </cell>
          <cell r="R220">
            <v>7.25</v>
          </cell>
          <cell r="S220">
            <v>7.6</v>
          </cell>
          <cell r="T220">
            <v>33.1</v>
          </cell>
          <cell r="U220">
            <v>34</v>
          </cell>
          <cell r="V220">
            <v>33.699999999999996</v>
          </cell>
        </row>
        <row r="221">
          <cell r="A221">
            <v>219</v>
          </cell>
          <cell r="B221" t="str">
            <v>AGUNG SAPUTRA</v>
          </cell>
          <cell r="C221" t="str">
            <v>Kudus, 24 Mei 1996</v>
          </cell>
          <cell r="D221" t="str">
            <v>Sugiyono</v>
          </cell>
          <cell r="E221" t="str">
            <v>8304</v>
          </cell>
          <cell r="F221" t="str">
            <v>9962552433</v>
          </cell>
          <cell r="G221" t="str">
            <v>24-747-219-6</v>
          </cell>
          <cell r="H221">
            <v>8.41</v>
          </cell>
          <cell r="I221">
            <v>6.4</v>
          </cell>
          <cell r="J221">
            <v>7.2</v>
          </cell>
          <cell r="K221">
            <v>8</v>
          </cell>
          <cell r="L221">
            <v>7.8</v>
          </cell>
          <cell r="M221">
            <v>7.9</v>
          </cell>
          <cell r="N221">
            <v>8.16</v>
          </cell>
          <cell r="O221">
            <v>7.25</v>
          </cell>
          <cell r="P221">
            <v>7.6</v>
          </cell>
          <cell r="Q221">
            <v>8.1999999999999993</v>
          </cell>
          <cell r="R221">
            <v>8.25</v>
          </cell>
          <cell r="S221">
            <v>8.1999999999999993</v>
          </cell>
          <cell r="T221">
            <v>32.769999999999996</v>
          </cell>
          <cell r="U221">
            <v>29.7</v>
          </cell>
          <cell r="V221">
            <v>30.900000000000002</v>
          </cell>
        </row>
        <row r="222">
          <cell r="A222">
            <v>220</v>
          </cell>
          <cell r="B222" t="str">
            <v>ALDRI WICAKSONO</v>
          </cell>
          <cell r="C222" t="str">
            <v>Jepara, 22 Januari 1995</v>
          </cell>
          <cell r="D222" t="str">
            <v>Hary Widiyantoro</v>
          </cell>
          <cell r="E222" t="str">
            <v>8338</v>
          </cell>
          <cell r="F222" t="str">
            <v>9954665572</v>
          </cell>
          <cell r="G222" t="str">
            <v>24-747-220-5</v>
          </cell>
          <cell r="H222">
            <v>8.58</v>
          </cell>
          <cell r="I222">
            <v>6.6</v>
          </cell>
          <cell r="J222">
            <v>7.4</v>
          </cell>
          <cell r="K222">
            <v>8.1199999999999992</v>
          </cell>
          <cell r="L222">
            <v>8.1999999999999993</v>
          </cell>
          <cell r="M222">
            <v>8.1999999999999993</v>
          </cell>
          <cell r="N222">
            <v>7.8</v>
          </cell>
          <cell r="O222">
            <v>9.25</v>
          </cell>
          <cell r="P222">
            <v>8.6999999999999993</v>
          </cell>
          <cell r="Q222">
            <v>8.4700000000000006</v>
          </cell>
          <cell r="R222">
            <v>6.5</v>
          </cell>
          <cell r="S222">
            <v>7.3</v>
          </cell>
          <cell r="T222">
            <v>32.97</v>
          </cell>
          <cell r="U222">
            <v>30.549999999999997</v>
          </cell>
          <cell r="V222">
            <v>31.599999999999998</v>
          </cell>
        </row>
        <row r="223">
          <cell r="A223">
            <v>221</v>
          </cell>
          <cell r="B223" t="str">
            <v>BUDI SUTRISNO</v>
          </cell>
          <cell r="C223" t="str">
            <v>Kudus, 12 September 1993</v>
          </cell>
          <cell r="D223" t="str">
            <v>Wagimin</v>
          </cell>
          <cell r="E223" t="str">
            <v>8356</v>
          </cell>
          <cell r="F223" t="str">
            <v>9931880606</v>
          </cell>
          <cell r="G223" t="str">
            <v>24-747-221-4</v>
          </cell>
          <cell r="H223">
            <v>8.16</v>
          </cell>
          <cell r="I223">
            <v>5.8</v>
          </cell>
          <cell r="J223">
            <v>6.7</v>
          </cell>
          <cell r="K223">
            <v>8.1</v>
          </cell>
          <cell r="L223">
            <v>7.6</v>
          </cell>
          <cell r="M223">
            <v>7.8</v>
          </cell>
          <cell r="N223">
            <v>7.74</v>
          </cell>
          <cell r="O223">
            <v>8.25</v>
          </cell>
          <cell r="P223">
            <v>8.1</v>
          </cell>
          <cell r="Q223">
            <v>8.0500000000000007</v>
          </cell>
          <cell r="R223">
            <v>9</v>
          </cell>
          <cell r="S223">
            <v>8.6</v>
          </cell>
          <cell r="T223">
            <v>32.049999999999997</v>
          </cell>
          <cell r="U223">
            <v>30.65</v>
          </cell>
          <cell r="V223">
            <v>31.200000000000003</v>
          </cell>
        </row>
        <row r="224">
          <cell r="A224">
            <v>222</v>
          </cell>
          <cell r="B224" t="str">
            <v>MUHAMMAD IRFA'UN NA'IM</v>
          </cell>
          <cell r="C224" t="str">
            <v>Kudus, 22 April 1996</v>
          </cell>
          <cell r="D224" t="str">
            <v>Moch Noor Choliq</v>
          </cell>
          <cell r="E224" t="str">
            <v>8513</v>
          </cell>
          <cell r="F224" t="str">
            <v>9962771838</v>
          </cell>
          <cell r="G224" t="str">
            <v>24-747-222-3</v>
          </cell>
          <cell r="H224">
            <v>9.3800000000000008</v>
          </cell>
          <cell r="I224">
            <v>8</v>
          </cell>
          <cell r="J224">
            <v>8.6</v>
          </cell>
          <cell r="K224">
            <v>9.39</v>
          </cell>
          <cell r="L224">
            <v>8.8000000000000007</v>
          </cell>
          <cell r="M224">
            <v>9</v>
          </cell>
          <cell r="N224">
            <v>9.31</v>
          </cell>
          <cell r="O224">
            <v>9</v>
          </cell>
          <cell r="P224">
            <v>9.1</v>
          </cell>
          <cell r="Q224">
            <v>9.5299999999999994</v>
          </cell>
          <cell r="R224">
            <v>8</v>
          </cell>
          <cell r="S224">
            <v>8.6</v>
          </cell>
          <cell r="T224">
            <v>37.610000000000007</v>
          </cell>
          <cell r="U224">
            <v>33.799999999999997</v>
          </cell>
          <cell r="V224">
            <v>35.300000000000004</v>
          </cell>
        </row>
        <row r="225">
          <cell r="A225">
            <v>223</v>
          </cell>
          <cell r="B225" t="str">
            <v>AHMAD ZUKHRUF NAFIS KHURR</v>
          </cell>
          <cell r="C225" t="str">
            <v>Kudus, 17 Agustus 1996</v>
          </cell>
          <cell r="D225" t="str">
            <v>Drs. Ali Muqoddas M. Ag.</v>
          </cell>
          <cell r="E225" t="str">
            <v>8333</v>
          </cell>
          <cell r="F225" t="str">
            <v>9964688704</v>
          </cell>
          <cell r="G225" t="str">
            <v>24-747-223-2</v>
          </cell>
          <cell r="H225">
            <v>9.06</v>
          </cell>
          <cell r="I225">
            <v>7</v>
          </cell>
          <cell r="J225">
            <v>7.8</v>
          </cell>
          <cell r="K225">
            <v>9.43</v>
          </cell>
          <cell r="L225">
            <v>7.2</v>
          </cell>
          <cell r="M225">
            <v>8.1</v>
          </cell>
          <cell r="N225">
            <v>9.51</v>
          </cell>
          <cell r="O225">
            <v>8.75</v>
          </cell>
          <cell r="P225">
            <v>9.1</v>
          </cell>
          <cell r="Q225">
            <v>9.17</v>
          </cell>
          <cell r="R225">
            <v>7.75</v>
          </cell>
          <cell r="S225">
            <v>8.3000000000000007</v>
          </cell>
          <cell r="T225">
            <v>37.17</v>
          </cell>
          <cell r="U225">
            <v>30.7</v>
          </cell>
          <cell r="V225">
            <v>33.299999999999997</v>
          </cell>
        </row>
        <row r="226">
          <cell r="A226">
            <v>224</v>
          </cell>
          <cell r="B226" t="str">
            <v>DANIAL MUHAMMAD</v>
          </cell>
          <cell r="C226" t="str">
            <v>Kudus, 20 Oktober 1996</v>
          </cell>
          <cell r="D226" t="str">
            <v>Muhammad Akhsan</v>
          </cell>
          <cell r="E226" t="str">
            <v>8361</v>
          </cell>
          <cell r="F226" t="str">
            <v>9964688731</v>
          </cell>
          <cell r="G226" t="str">
            <v>24-747-224-9</v>
          </cell>
          <cell r="H226">
            <v>8.65</v>
          </cell>
          <cell r="I226">
            <v>7.2</v>
          </cell>
          <cell r="J226">
            <v>7.8</v>
          </cell>
          <cell r="K226">
            <v>8.9</v>
          </cell>
          <cell r="L226">
            <v>8.4</v>
          </cell>
          <cell r="M226">
            <v>8.6</v>
          </cell>
          <cell r="N226">
            <v>8.77</v>
          </cell>
          <cell r="O226">
            <v>9.25</v>
          </cell>
          <cell r="P226">
            <v>9.1</v>
          </cell>
          <cell r="Q226">
            <v>8.69</v>
          </cell>
          <cell r="R226">
            <v>7.75</v>
          </cell>
          <cell r="S226">
            <v>8.1</v>
          </cell>
          <cell r="T226">
            <v>35.01</v>
          </cell>
          <cell r="U226">
            <v>32.6</v>
          </cell>
          <cell r="V226">
            <v>33.6</v>
          </cell>
        </row>
        <row r="227">
          <cell r="A227">
            <v>225</v>
          </cell>
          <cell r="B227" t="str">
            <v>EKO WAHYUDI</v>
          </cell>
          <cell r="C227" t="str">
            <v>Kudus, 22 Mei 1996</v>
          </cell>
          <cell r="D227" t="str">
            <v>Sidik</v>
          </cell>
          <cell r="E227" t="str">
            <v>8369</v>
          </cell>
          <cell r="F227" t="str">
            <v>9962741195</v>
          </cell>
          <cell r="G227" t="str">
            <v>24-747-225-8</v>
          </cell>
          <cell r="H227">
            <v>8.82</v>
          </cell>
          <cell r="I227">
            <v>8.4</v>
          </cell>
          <cell r="J227">
            <v>8.6</v>
          </cell>
          <cell r="K227">
            <v>8.17</v>
          </cell>
          <cell r="L227">
            <v>8.1999999999999993</v>
          </cell>
          <cell r="M227">
            <v>8.1999999999999993</v>
          </cell>
          <cell r="N227">
            <v>8.08</v>
          </cell>
          <cell r="O227">
            <v>8.5</v>
          </cell>
          <cell r="P227">
            <v>8.3000000000000007</v>
          </cell>
          <cell r="Q227">
            <v>8.11</v>
          </cell>
          <cell r="R227">
            <v>6.5</v>
          </cell>
          <cell r="S227">
            <v>7.1</v>
          </cell>
          <cell r="T227">
            <v>33.18</v>
          </cell>
          <cell r="U227">
            <v>31.6</v>
          </cell>
          <cell r="V227">
            <v>32.199999999999996</v>
          </cell>
        </row>
        <row r="228">
          <cell r="A228">
            <v>226</v>
          </cell>
          <cell r="B228" t="str">
            <v>MUSHIB RIKZA FAQIHI</v>
          </cell>
          <cell r="C228" t="str">
            <v>Semarang, 27 September 1995</v>
          </cell>
          <cell r="D228" t="str">
            <v>Ahmad Najib Husin</v>
          </cell>
          <cell r="E228" t="str">
            <v>8576</v>
          </cell>
          <cell r="F228" t="str">
            <v>9952219401</v>
          </cell>
          <cell r="G228" t="str">
            <v>24-747-226-7</v>
          </cell>
          <cell r="H228">
            <v>9.27</v>
          </cell>
          <cell r="I228">
            <v>8</v>
          </cell>
          <cell r="J228">
            <v>8.5</v>
          </cell>
          <cell r="K228">
            <v>9.06</v>
          </cell>
          <cell r="L228">
            <v>7.8</v>
          </cell>
          <cell r="M228">
            <v>8.3000000000000007</v>
          </cell>
          <cell r="N228">
            <v>8.76</v>
          </cell>
          <cell r="O228">
            <v>6.25</v>
          </cell>
          <cell r="P228">
            <v>7.3</v>
          </cell>
          <cell r="Q228">
            <v>8.82</v>
          </cell>
          <cell r="R228">
            <v>8.25</v>
          </cell>
          <cell r="S228">
            <v>8.5</v>
          </cell>
          <cell r="T228">
            <v>35.909999999999997</v>
          </cell>
          <cell r="U228">
            <v>30.3</v>
          </cell>
          <cell r="V228">
            <v>32.6</v>
          </cell>
        </row>
        <row r="229">
          <cell r="A229">
            <v>227</v>
          </cell>
          <cell r="B229" t="str">
            <v>ABDUL MUHAIMIN</v>
          </cell>
          <cell r="C229" t="str">
            <v>Kudus, 04 Agustus 1996</v>
          </cell>
          <cell r="D229" t="str">
            <v>Jamasri</v>
          </cell>
          <cell r="E229" t="str">
            <v>8282</v>
          </cell>
          <cell r="F229" t="str">
            <v>9962552432</v>
          </cell>
          <cell r="G229" t="str">
            <v>24-747-227-6</v>
          </cell>
          <cell r="H229">
            <v>9.18</v>
          </cell>
          <cell r="I229">
            <v>8</v>
          </cell>
          <cell r="J229">
            <v>8.5</v>
          </cell>
          <cell r="K229">
            <v>9.15</v>
          </cell>
          <cell r="L229">
            <v>9</v>
          </cell>
          <cell r="M229">
            <v>9.1</v>
          </cell>
          <cell r="N229">
            <v>8.59</v>
          </cell>
          <cell r="O229">
            <v>3.25</v>
          </cell>
          <cell r="P229">
            <v>5.4</v>
          </cell>
          <cell r="Q229">
            <v>8.6</v>
          </cell>
          <cell r="R229">
            <v>6.5</v>
          </cell>
          <cell r="S229">
            <v>7.3</v>
          </cell>
          <cell r="T229">
            <v>35.519999999999996</v>
          </cell>
          <cell r="U229">
            <v>26.75</v>
          </cell>
          <cell r="V229">
            <v>30.3</v>
          </cell>
        </row>
        <row r="230">
          <cell r="A230">
            <v>228</v>
          </cell>
          <cell r="B230" t="str">
            <v>LUTHFI AZHAAR</v>
          </cell>
          <cell r="C230" t="str">
            <v>Kudus, 21 Maret 1996</v>
          </cell>
          <cell r="D230" t="str">
            <v>Mochamad Wahyudi</v>
          </cell>
          <cell r="E230" t="str">
            <v>8412</v>
          </cell>
          <cell r="F230" t="str">
            <v>9962552928</v>
          </cell>
          <cell r="G230" t="str">
            <v>24-747-228-5</v>
          </cell>
          <cell r="H230">
            <v>8.3699999999999992</v>
          </cell>
          <cell r="I230">
            <v>8.1999999999999993</v>
          </cell>
          <cell r="J230">
            <v>8.3000000000000007</v>
          </cell>
          <cell r="K230">
            <v>8.35</v>
          </cell>
          <cell r="L230">
            <v>8.1999999999999993</v>
          </cell>
          <cell r="M230">
            <v>8.3000000000000007</v>
          </cell>
          <cell r="N230">
            <v>8.76</v>
          </cell>
          <cell r="O230">
            <v>9</v>
          </cell>
          <cell r="P230">
            <v>8.9</v>
          </cell>
          <cell r="Q230">
            <v>8.8000000000000007</v>
          </cell>
          <cell r="R230">
            <v>7.75</v>
          </cell>
          <cell r="S230">
            <v>8.1999999999999993</v>
          </cell>
          <cell r="T230">
            <v>34.28</v>
          </cell>
          <cell r="U230">
            <v>33.15</v>
          </cell>
          <cell r="V230">
            <v>33.700000000000003</v>
          </cell>
        </row>
        <row r="231">
          <cell r="A231">
            <v>229</v>
          </cell>
          <cell r="B231" t="str">
            <v>M. YUSUF HABIBI</v>
          </cell>
          <cell r="C231" t="str">
            <v>Demak, 15 Juli 1995</v>
          </cell>
          <cell r="D231" t="str">
            <v>Zarkoni</v>
          </cell>
          <cell r="E231" t="str">
            <v>8420</v>
          </cell>
          <cell r="F231" t="str">
            <v>9954665615</v>
          </cell>
          <cell r="G231" t="str">
            <v>24-747-229-4</v>
          </cell>
          <cell r="H231">
            <v>9.06</v>
          </cell>
          <cell r="I231">
            <v>9.1999999999999993</v>
          </cell>
          <cell r="J231">
            <v>9.1</v>
          </cell>
          <cell r="K231">
            <v>8.18</v>
          </cell>
          <cell r="L231">
            <v>8.1999999999999993</v>
          </cell>
          <cell r="M231">
            <v>8.1999999999999993</v>
          </cell>
          <cell r="N231">
            <v>8.01</v>
          </cell>
          <cell r="O231">
            <v>8.25</v>
          </cell>
          <cell r="P231">
            <v>8.1999999999999993</v>
          </cell>
          <cell r="Q231">
            <v>8.2799999999999994</v>
          </cell>
          <cell r="R231">
            <v>7.5</v>
          </cell>
          <cell r="S231">
            <v>7.8</v>
          </cell>
          <cell r="T231">
            <v>33.53</v>
          </cell>
          <cell r="U231">
            <v>33.15</v>
          </cell>
          <cell r="V231">
            <v>33.299999999999997</v>
          </cell>
        </row>
        <row r="232">
          <cell r="A232">
            <v>230</v>
          </cell>
          <cell r="B232" t="str">
            <v>MOH ZAYADI</v>
          </cell>
          <cell r="C232" t="str">
            <v>Pekalongan, 14 Oktober 1995</v>
          </cell>
          <cell r="D232" t="str">
            <v>A. Munandar</v>
          </cell>
          <cell r="E232" t="str">
            <v>8432</v>
          </cell>
          <cell r="F232" t="str">
            <v>9952517310</v>
          </cell>
          <cell r="G232" t="str">
            <v>24-747-230-3</v>
          </cell>
          <cell r="H232">
            <v>8.65</v>
          </cell>
          <cell r="I232">
            <v>7.8</v>
          </cell>
          <cell r="J232">
            <v>8.1</v>
          </cell>
          <cell r="K232">
            <v>7.98</v>
          </cell>
          <cell r="L232">
            <v>7.8</v>
          </cell>
          <cell r="M232">
            <v>7.9</v>
          </cell>
          <cell r="N232">
            <v>8.44</v>
          </cell>
          <cell r="O232">
            <v>9</v>
          </cell>
          <cell r="P232">
            <v>8.8000000000000007</v>
          </cell>
          <cell r="Q232">
            <v>8.49</v>
          </cell>
          <cell r="R232">
            <v>6.5</v>
          </cell>
          <cell r="S232">
            <v>7.3</v>
          </cell>
          <cell r="T232">
            <v>33.56</v>
          </cell>
          <cell r="U232">
            <v>31.1</v>
          </cell>
          <cell r="V232">
            <v>32.1</v>
          </cell>
        </row>
        <row r="233">
          <cell r="A233">
            <v>231</v>
          </cell>
          <cell r="B233" t="str">
            <v>MOH. SIRRIL WAFA</v>
          </cell>
          <cell r="C233" t="str">
            <v>Jepara, 12 Desember 1996</v>
          </cell>
          <cell r="D233" t="str">
            <v>Suntono</v>
          </cell>
          <cell r="E233" t="str">
            <v>8434</v>
          </cell>
          <cell r="F233" t="str">
            <v>9964688763</v>
          </cell>
          <cell r="G233" t="str">
            <v>24-747-231-2</v>
          </cell>
          <cell r="H233">
            <v>8.18</v>
          </cell>
          <cell r="I233">
            <v>7.6</v>
          </cell>
          <cell r="J233">
            <v>7.8</v>
          </cell>
          <cell r="K233">
            <v>8.6</v>
          </cell>
          <cell r="L233">
            <v>8</v>
          </cell>
          <cell r="M233">
            <v>8.1999999999999993</v>
          </cell>
          <cell r="N233">
            <v>8.23</v>
          </cell>
          <cell r="O233">
            <v>9.5</v>
          </cell>
          <cell r="P233">
            <v>9</v>
          </cell>
          <cell r="Q233">
            <v>8.16</v>
          </cell>
          <cell r="R233">
            <v>8.25</v>
          </cell>
          <cell r="S233">
            <v>8.1999999999999993</v>
          </cell>
          <cell r="T233">
            <v>33.17</v>
          </cell>
          <cell r="U233">
            <v>33.35</v>
          </cell>
          <cell r="V233">
            <v>33.200000000000003</v>
          </cell>
        </row>
        <row r="234">
          <cell r="A234">
            <v>232</v>
          </cell>
          <cell r="B234" t="str">
            <v>MOHAMMAD KHOLIL</v>
          </cell>
          <cell r="C234" t="str">
            <v>Tegal, 28 September 1994</v>
          </cell>
          <cell r="D234" t="str">
            <v>Drs. Mohammad Nashir</v>
          </cell>
          <cell r="E234" t="str">
            <v>8445</v>
          </cell>
          <cell r="F234" t="str">
            <v>9942908178</v>
          </cell>
          <cell r="G234" t="str">
            <v>24-747-232-9</v>
          </cell>
          <cell r="H234">
            <v>8.4600000000000009</v>
          </cell>
          <cell r="I234">
            <v>8</v>
          </cell>
          <cell r="J234">
            <v>8.1999999999999993</v>
          </cell>
          <cell r="K234">
            <v>8.27</v>
          </cell>
          <cell r="L234">
            <v>8.6</v>
          </cell>
          <cell r="M234">
            <v>8.5</v>
          </cell>
          <cell r="N234">
            <v>8.0299999999999994</v>
          </cell>
          <cell r="O234">
            <v>8.5</v>
          </cell>
          <cell r="P234">
            <v>8.3000000000000007</v>
          </cell>
          <cell r="Q234">
            <v>8.31</v>
          </cell>
          <cell r="R234">
            <v>7.5</v>
          </cell>
          <cell r="S234">
            <v>7.8</v>
          </cell>
          <cell r="T234">
            <v>33.07</v>
          </cell>
          <cell r="U234">
            <v>32.6</v>
          </cell>
          <cell r="V234">
            <v>32.799999999999997</v>
          </cell>
        </row>
        <row r="235">
          <cell r="A235">
            <v>233</v>
          </cell>
          <cell r="B235" t="str">
            <v>MUHAMAD ILHAM MAULANA</v>
          </cell>
          <cell r="C235" t="str">
            <v>Pati, 26 Mei 1996</v>
          </cell>
          <cell r="D235" t="str">
            <v>H. M. Sumaun</v>
          </cell>
          <cell r="E235" t="str">
            <v>8461</v>
          </cell>
          <cell r="F235" t="str">
            <v>9962534430</v>
          </cell>
          <cell r="G235" t="str">
            <v>24-747-233-8</v>
          </cell>
          <cell r="H235">
            <v>8.3800000000000008</v>
          </cell>
          <cell r="I235">
            <v>8.6</v>
          </cell>
          <cell r="J235">
            <v>8.5</v>
          </cell>
          <cell r="K235">
            <v>8.18</v>
          </cell>
          <cell r="L235">
            <v>9.1999999999999993</v>
          </cell>
          <cell r="M235">
            <v>8.8000000000000007</v>
          </cell>
          <cell r="N235">
            <v>7.89</v>
          </cell>
          <cell r="O235">
            <v>7.75</v>
          </cell>
          <cell r="P235">
            <v>7.8</v>
          </cell>
          <cell r="Q235">
            <v>8.0299999999999994</v>
          </cell>
          <cell r="R235">
            <v>7.25</v>
          </cell>
          <cell r="S235">
            <v>7.6</v>
          </cell>
          <cell r="T235">
            <v>32.480000000000004</v>
          </cell>
          <cell r="U235">
            <v>32.799999999999997</v>
          </cell>
          <cell r="V235">
            <v>32.700000000000003</v>
          </cell>
        </row>
        <row r="236">
          <cell r="A236">
            <v>234</v>
          </cell>
          <cell r="B236" t="str">
            <v>AKHMAD FATAH SYAEBANI</v>
          </cell>
          <cell r="C236" t="str">
            <v>Kudus, 09 September 1995</v>
          </cell>
          <cell r="D236" t="str">
            <v>Fatkhur Rohman</v>
          </cell>
          <cell r="E236" t="str">
            <v>8336</v>
          </cell>
          <cell r="F236" t="str">
            <v>9952516208</v>
          </cell>
          <cell r="G236" t="str">
            <v>24-747-234-7</v>
          </cell>
          <cell r="H236">
            <v>8.6199999999999992</v>
          </cell>
          <cell r="I236">
            <v>7.6</v>
          </cell>
          <cell r="J236">
            <v>8</v>
          </cell>
          <cell r="K236">
            <v>8.2100000000000009</v>
          </cell>
          <cell r="L236">
            <v>7.8</v>
          </cell>
          <cell r="M236">
            <v>8</v>
          </cell>
          <cell r="N236">
            <v>8.1</v>
          </cell>
          <cell r="O236">
            <v>8</v>
          </cell>
          <cell r="P236">
            <v>8</v>
          </cell>
          <cell r="Q236">
            <v>7.99</v>
          </cell>
          <cell r="R236">
            <v>7.5</v>
          </cell>
          <cell r="S236">
            <v>7.7</v>
          </cell>
          <cell r="T236">
            <v>32.92</v>
          </cell>
          <cell r="U236">
            <v>30.9</v>
          </cell>
          <cell r="V236">
            <v>31.7</v>
          </cell>
        </row>
        <row r="237">
          <cell r="A237">
            <v>235</v>
          </cell>
          <cell r="B237" t="str">
            <v>MUHAMMAD CHABIBI</v>
          </cell>
          <cell r="C237" t="str">
            <v>Jepara, 17 Nopember 1994</v>
          </cell>
          <cell r="D237" t="str">
            <v>H. Aslichan</v>
          </cell>
          <cell r="E237" t="str">
            <v>8491</v>
          </cell>
          <cell r="F237" t="str">
            <v>9941037921</v>
          </cell>
          <cell r="G237" t="str">
            <v>24-747-235-6</v>
          </cell>
          <cell r="H237">
            <v>8.9700000000000006</v>
          </cell>
          <cell r="I237">
            <v>7.2</v>
          </cell>
          <cell r="J237">
            <v>7.9</v>
          </cell>
          <cell r="K237">
            <v>8.4600000000000009</v>
          </cell>
          <cell r="L237">
            <v>8.4</v>
          </cell>
          <cell r="M237">
            <v>8.4</v>
          </cell>
          <cell r="N237">
            <v>8.08</v>
          </cell>
          <cell r="O237">
            <v>7.25</v>
          </cell>
          <cell r="P237">
            <v>7.6</v>
          </cell>
          <cell r="Q237">
            <v>8.39</v>
          </cell>
          <cell r="R237">
            <v>6.25</v>
          </cell>
          <cell r="S237">
            <v>7.1</v>
          </cell>
          <cell r="T237">
            <v>33.9</v>
          </cell>
          <cell r="U237">
            <v>29.1</v>
          </cell>
          <cell r="V237">
            <v>31</v>
          </cell>
        </row>
        <row r="238">
          <cell r="A238">
            <v>236</v>
          </cell>
          <cell r="B238" t="str">
            <v>MUHAMMAD AFIFUDDIN</v>
          </cell>
          <cell r="C238" t="str">
            <v>Kudus, 04 Mei 1996</v>
          </cell>
          <cell r="D238" t="str">
            <v>Miftahuddin</v>
          </cell>
          <cell r="E238" t="str">
            <v>8472</v>
          </cell>
          <cell r="F238" t="str">
            <v>9964689441</v>
          </cell>
          <cell r="G238" t="str">
            <v>24-747-236-5</v>
          </cell>
          <cell r="H238">
            <v>8.69</v>
          </cell>
          <cell r="I238">
            <v>7.8</v>
          </cell>
          <cell r="J238">
            <v>8.1999999999999993</v>
          </cell>
          <cell r="K238">
            <v>8.6199999999999992</v>
          </cell>
          <cell r="L238">
            <v>7.8</v>
          </cell>
          <cell r="M238">
            <v>8.1</v>
          </cell>
          <cell r="N238">
            <v>9.02</v>
          </cell>
          <cell r="O238">
            <v>9.25</v>
          </cell>
          <cell r="P238">
            <v>9.1999999999999993</v>
          </cell>
          <cell r="Q238">
            <v>8.51</v>
          </cell>
          <cell r="R238">
            <v>9</v>
          </cell>
          <cell r="S238">
            <v>8.8000000000000007</v>
          </cell>
          <cell r="T238">
            <v>34.839999999999996</v>
          </cell>
          <cell r="U238">
            <v>33.85</v>
          </cell>
          <cell r="V238">
            <v>34.299999999999997</v>
          </cell>
        </row>
        <row r="239">
          <cell r="A239">
            <v>237</v>
          </cell>
          <cell r="B239" t="str">
            <v>MUHAMMAD AMIN YAHYA</v>
          </cell>
          <cell r="C239" t="str">
            <v>Kudus, 09 Juni 1996</v>
          </cell>
          <cell r="D239" t="str">
            <v>Legimin</v>
          </cell>
          <cell r="E239" t="str">
            <v>8477</v>
          </cell>
          <cell r="F239" t="str">
            <v>9964689480</v>
          </cell>
          <cell r="G239" t="str">
            <v>24-747-237-4</v>
          </cell>
          <cell r="H239">
            <v>9.18</v>
          </cell>
          <cell r="I239">
            <v>7.4</v>
          </cell>
          <cell r="J239">
            <v>8.1</v>
          </cell>
          <cell r="K239">
            <v>8.17</v>
          </cell>
          <cell r="L239">
            <v>8.8000000000000007</v>
          </cell>
          <cell r="M239">
            <v>8.6</v>
          </cell>
          <cell r="N239">
            <v>8.11</v>
          </cell>
          <cell r="O239">
            <v>8</v>
          </cell>
          <cell r="P239">
            <v>8</v>
          </cell>
          <cell r="Q239">
            <v>8.36</v>
          </cell>
          <cell r="R239">
            <v>7.25</v>
          </cell>
          <cell r="S239">
            <v>7.7</v>
          </cell>
          <cell r="T239">
            <v>33.82</v>
          </cell>
          <cell r="U239">
            <v>31.450000000000003</v>
          </cell>
          <cell r="V239">
            <v>32.4</v>
          </cell>
        </row>
        <row r="240">
          <cell r="A240">
            <v>238</v>
          </cell>
          <cell r="B240" t="str">
            <v>MUHAMMAD ASLACHUL MUNA</v>
          </cell>
          <cell r="C240" t="str">
            <v>Kudus, 01 Januari 1996</v>
          </cell>
          <cell r="D240" t="str">
            <v>Choironi</v>
          </cell>
          <cell r="E240" t="str">
            <v>8485</v>
          </cell>
          <cell r="F240" t="str">
            <v>9964689499</v>
          </cell>
          <cell r="G240" t="str">
            <v>24-747-238-3</v>
          </cell>
          <cell r="H240">
            <v>8.49</v>
          </cell>
          <cell r="I240">
            <v>8.6</v>
          </cell>
          <cell r="J240">
            <v>8.6</v>
          </cell>
          <cell r="K240">
            <v>7.95</v>
          </cell>
          <cell r="L240">
            <v>9</v>
          </cell>
          <cell r="M240">
            <v>8.6</v>
          </cell>
          <cell r="N240">
            <v>8.07</v>
          </cell>
          <cell r="O240">
            <v>7.75</v>
          </cell>
          <cell r="P240">
            <v>7.9</v>
          </cell>
          <cell r="Q240">
            <v>8.56</v>
          </cell>
          <cell r="R240">
            <v>7.75</v>
          </cell>
          <cell r="S240">
            <v>8.1</v>
          </cell>
          <cell r="T240">
            <v>33.07</v>
          </cell>
          <cell r="U240">
            <v>33.1</v>
          </cell>
          <cell r="V240">
            <v>33.200000000000003</v>
          </cell>
        </row>
        <row r="241">
          <cell r="A241">
            <v>239</v>
          </cell>
          <cell r="B241" t="str">
            <v>MUHAMMAD ATHAILLAH</v>
          </cell>
          <cell r="C241" t="str">
            <v>Kudus, 11 Agustus 1996</v>
          </cell>
          <cell r="D241" t="str">
            <v>Haji. Hamdi</v>
          </cell>
          <cell r="E241" t="str">
            <v>8486</v>
          </cell>
          <cell r="F241" t="str">
            <v>9962552935</v>
          </cell>
          <cell r="G241" t="str">
            <v>24-747-239-2</v>
          </cell>
          <cell r="H241">
            <v>8.4730000000000008</v>
          </cell>
          <cell r="I241">
            <v>7.6</v>
          </cell>
          <cell r="J241">
            <v>8</v>
          </cell>
          <cell r="K241">
            <v>8.1</v>
          </cell>
          <cell r="L241">
            <v>7.4</v>
          </cell>
          <cell r="M241">
            <v>7.7</v>
          </cell>
          <cell r="N241">
            <v>8.09</v>
          </cell>
          <cell r="O241">
            <v>7.5</v>
          </cell>
          <cell r="P241">
            <v>7.7</v>
          </cell>
          <cell r="Q241">
            <v>7.98</v>
          </cell>
          <cell r="R241">
            <v>7.25</v>
          </cell>
          <cell r="S241">
            <v>7.5</v>
          </cell>
          <cell r="T241">
            <v>32.643000000000001</v>
          </cell>
          <cell r="U241">
            <v>29.75</v>
          </cell>
          <cell r="V241">
            <v>30.9</v>
          </cell>
        </row>
        <row r="242">
          <cell r="A242">
            <v>240</v>
          </cell>
          <cell r="B242" t="str">
            <v>MUHAMMAD FAIZ KAMALUDDIN</v>
          </cell>
          <cell r="C242" t="str">
            <v>Kudus, 12 Januari 1996</v>
          </cell>
          <cell r="D242" t="str">
            <v>Nur Riza</v>
          </cell>
          <cell r="E242" t="str">
            <v>8499</v>
          </cell>
          <cell r="F242" t="str">
            <v>9962772656</v>
          </cell>
          <cell r="G242" t="str">
            <v>24-747-240-9</v>
          </cell>
          <cell r="H242">
            <v>9.2200000000000006</v>
          </cell>
          <cell r="I242">
            <v>7</v>
          </cell>
          <cell r="J242">
            <v>7.9</v>
          </cell>
          <cell r="K242">
            <v>8.41</v>
          </cell>
          <cell r="L242">
            <v>8</v>
          </cell>
          <cell r="M242">
            <v>8.1999999999999993</v>
          </cell>
          <cell r="N242">
            <v>8.24</v>
          </cell>
          <cell r="O242">
            <v>8.25</v>
          </cell>
          <cell r="P242">
            <v>8.3000000000000007</v>
          </cell>
          <cell r="Q242">
            <v>8.42</v>
          </cell>
          <cell r="R242">
            <v>6.75</v>
          </cell>
          <cell r="S242">
            <v>7.4</v>
          </cell>
          <cell r="T242">
            <v>34.290000000000006</v>
          </cell>
          <cell r="U242">
            <v>30</v>
          </cell>
          <cell r="V242">
            <v>31.800000000000004</v>
          </cell>
        </row>
        <row r="243">
          <cell r="A243">
            <v>241</v>
          </cell>
          <cell r="B243" t="str">
            <v>MUHAMMAD IRFAN</v>
          </cell>
          <cell r="C243" t="str">
            <v>Kudus, 08 Nopember 1994</v>
          </cell>
          <cell r="D243" t="str">
            <v>Dachwan</v>
          </cell>
          <cell r="E243" t="str">
            <v>8511</v>
          </cell>
          <cell r="F243" t="str">
            <v>9942438258</v>
          </cell>
          <cell r="G243" t="str">
            <v>24-747-241-8</v>
          </cell>
          <cell r="H243">
            <v>8.18</v>
          </cell>
          <cell r="I243">
            <v>4.4000000000000004</v>
          </cell>
          <cell r="J243">
            <v>5.9</v>
          </cell>
          <cell r="K243">
            <v>8</v>
          </cell>
          <cell r="L243">
            <v>8</v>
          </cell>
          <cell r="M243">
            <v>8</v>
          </cell>
          <cell r="N243">
            <v>7.99</v>
          </cell>
          <cell r="O243">
            <v>6.75</v>
          </cell>
          <cell r="P243">
            <v>7.3</v>
          </cell>
          <cell r="Q243">
            <v>7.99</v>
          </cell>
          <cell r="R243">
            <v>9</v>
          </cell>
          <cell r="S243">
            <v>8.6</v>
          </cell>
          <cell r="T243">
            <v>32.160000000000004</v>
          </cell>
          <cell r="U243">
            <v>28.15</v>
          </cell>
          <cell r="V243">
            <v>29.799999999999997</v>
          </cell>
        </row>
        <row r="244">
          <cell r="A244">
            <v>242</v>
          </cell>
          <cell r="B244" t="str">
            <v>MUHAMMAD NUR SALIM</v>
          </cell>
          <cell r="C244" t="str">
            <v>Kudus, 22 Januari 1997</v>
          </cell>
          <cell r="D244" t="str">
            <v>Mochammad Anas Yusuf</v>
          </cell>
          <cell r="E244" t="str">
            <v>8537</v>
          </cell>
          <cell r="F244" t="str">
            <v>9972676807</v>
          </cell>
          <cell r="G244" t="str">
            <v>24-747-242-7</v>
          </cell>
          <cell r="H244">
            <v>9.32</v>
          </cell>
          <cell r="I244">
            <v>7.8</v>
          </cell>
          <cell r="J244">
            <v>8.4</v>
          </cell>
          <cell r="K244">
            <v>9.36</v>
          </cell>
          <cell r="L244">
            <v>7.8</v>
          </cell>
          <cell r="M244">
            <v>8.4</v>
          </cell>
          <cell r="N244">
            <v>9.15</v>
          </cell>
          <cell r="O244">
            <v>7.5</v>
          </cell>
          <cell r="P244">
            <v>8.1999999999999993</v>
          </cell>
          <cell r="Q244">
            <v>8.98</v>
          </cell>
          <cell r="R244">
            <v>6</v>
          </cell>
          <cell r="S244">
            <v>7.2</v>
          </cell>
          <cell r="T244">
            <v>36.81</v>
          </cell>
          <cell r="U244">
            <v>29.1</v>
          </cell>
          <cell r="V244">
            <v>32.200000000000003</v>
          </cell>
        </row>
        <row r="245">
          <cell r="A245">
            <v>243</v>
          </cell>
          <cell r="B245" t="str">
            <v>ABDUL JABBAR ALGONI</v>
          </cell>
          <cell r="C245" t="str">
            <v>Kudus, 21 Desember 1996</v>
          </cell>
          <cell r="D245" t="str">
            <v>Mutamakhin</v>
          </cell>
          <cell r="E245" t="str">
            <v>8280</v>
          </cell>
          <cell r="F245" t="str">
            <v>9964688303</v>
          </cell>
          <cell r="G245" t="str">
            <v>24-747-243-6</v>
          </cell>
          <cell r="H245">
            <v>8.6300000000000008</v>
          </cell>
          <cell r="I245">
            <v>8</v>
          </cell>
          <cell r="J245">
            <v>8.3000000000000007</v>
          </cell>
          <cell r="K245">
            <v>9.41</v>
          </cell>
          <cell r="L245">
            <v>8.8000000000000007</v>
          </cell>
          <cell r="M245">
            <v>9</v>
          </cell>
          <cell r="N245">
            <v>8.5500000000000007</v>
          </cell>
          <cell r="O245">
            <v>9</v>
          </cell>
          <cell r="P245">
            <v>8.8000000000000007</v>
          </cell>
          <cell r="Q245">
            <v>9.2899999999999991</v>
          </cell>
          <cell r="R245">
            <v>7.5</v>
          </cell>
          <cell r="S245">
            <v>8.1999999999999993</v>
          </cell>
          <cell r="T245">
            <v>35.879999999999995</v>
          </cell>
          <cell r="U245">
            <v>33.299999999999997</v>
          </cell>
          <cell r="V245">
            <v>34.299999999999997</v>
          </cell>
        </row>
        <row r="246">
          <cell r="A246">
            <v>244</v>
          </cell>
          <cell r="B246" t="str">
            <v>MUHAMMAD MUNIR</v>
          </cell>
          <cell r="C246" t="str">
            <v>Kudus, 10 Desember 1996</v>
          </cell>
          <cell r="D246" t="str">
            <v>Rusikhan</v>
          </cell>
          <cell r="E246" t="str">
            <v>8533</v>
          </cell>
          <cell r="F246" t="str">
            <v>9964689610</v>
          </cell>
          <cell r="G246" t="str">
            <v>24-747-244-5</v>
          </cell>
          <cell r="H246">
            <v>8.14</v>
          </cell>
          <cell r="I246">
            <v>6.2</v>
          </cell>
          <cell r="J246">
            <v>7</v>
          </cell>
          <cell r="K246">
            <v>7.95</v>
          </cell>
          <cell r="L246">
            <v>8.6</v>
          </cell>
          <cell r="M246">
            <v>8.3000000000000007</v>
          </cell>
          <cell r="N246">
            <v>7.91</v>
          </cell>
          <cell r="O246">
            <v>6.75</v>
          </cell>
          <cell r="P246">
            <v>7.2</v>
          </cell>
          <cell r="Q246">
            <v>7.82</v>
          </cell>
          <cell r="R246">
            <v>6.5</v>
          </cell>
          <cell r="S246">
            <v>7</v>
          </cell>
          <cell r="T246">
            <v>31.82</v>
          </cell>
          <cell r="U246">
            <v>28.05</v>
          </cell>
          <cell r="V246">
            <v>29.5</v>
          </cell>
        </row>
        <row r="247">
          <cell r="A247">
            <v>245</v>
          </cell>
          <cell r="B247" t="str">
            <v>MUHAMMAD NOOR FARUQ</v>
          </cell>
          <cell r="C247" t="str">
            <v>Jepara, 06 September 1995</v>
          </cell>
          <cell r="D247" t="str">
            <v>Madchan</v>
          </cell>
          <cell r="E247" t="str">
            <v>8536</v>
          </cell>
          <cell r="F247" t="str">
            <v>9954666288</v>
          </cell>
          <cell r="G247" t="str">
            <v>24-747-245-4</v>
          </cell>
          <cell r="H247">
            <v>8.4600000000000009</v>
          </cell>
          <cell r="I247">
            <v>7.8</v>
          </cell>
          <cell r="J247">
            <v>8.1</v>
          </cell>
          <cell r="K247">
            <v>8.3000000000000007</v>
          </cell>
          <cell r="L247">
            <v>7.8</v>
          </cell>
          <cell r="M247">
            <v>8</v>
          </cell>
          <cell r="N247">
            <v>8.07</v>
          </cell>
          <cell r="O247">
            <v>7.75</v>
          </cell>
          <cell r="P247">
            <v>7.9</v>
          </cell>
          <cell r="Q247">
            <v>8.34</v>
          </cell>
          <cell r="R247">
            <v>6.5</v>
          </cell>
          <cell r="S247">
            <v>7.2</v>
          </cell>
          <cell r="T247">
            <v>33.17</v>
          </cell>
          <cell r="U247">
            <v>29.85</v>
          </cell>
          <cell r="V247">
            <v>31.2</v>
          </cell>
        </row>
        <row r="248">
          <cell r="A248">
            <v>246</v>
          </cell>
          <cell r="B248" t="str">
            <v>NOOR HAMID</v>
          </cell>
          <cell r="C248" t="str">
            <v>Demak, 13 Desember 1996</v>
          </cell>
          <cell r="D248" t="str">
            <v>Sukari</v>
          </cell>
          <cell r="E248" t="str">
            <v>8586</v>
          </cell>
          <cell r="F248" t="str">
            <v>9960961038</v>
          </cell>
          <cell r="G248" t="str">
            <v>24-747-246-3</v>
          </cell>
          <cell r="H248">
            <v>9.4600000000000009</v>
          </cell>
          <cell r="I248">
            <v>6.8</v>
          </cell>
          <cell r="J248">
            <v>7.9</v>
          </cell>
          <cell r="K248">
            <v>9.2200000000000006</v>
          </cell>
          <cell r="L248">
            <v>7.8</v>
          </cell>
          <cell r="M248">
            <v>8.4</v>
          </cell>
          <cell r="N248">
            <v>8.93</v>
          </cell>
          <cell r="O248">
            <v>7.75</v>
          </cell>
          <cell r="P248">
            <v>8.1999999999999993</v>
          </cell>
          <cell r="Q248">
            <v>9.16</v>
          </cell>
          <cell r="R248">
            <v>8.5</v>
          </cell>
          <cell r="S248">
            <v>8.8000000000000007</v>
          </cell>
          <cell r="T248">
            <v>36.769999999999996</v>
          </cell>
          <cell r="U248">
            <v>30.85</v>
          </cell>
          <cell r="V248">
            <v>33.299999999999997</v>
          </cell>
        </row>
        <row r="249">
          <cell r="A249">
            <v>247</v>
          </cell>
          <cell r="B249" t="str">
            <v>HARISON FIRDAUS</v>
          </cell>
          <cell r="C249" t="str">
            <v>Kudus, 29 April 1995</v>
          </cell>
          <cell r="D249" t="str">
            <v>Safiq</v>
          </cell>
          <cell r="E249" t="str">
            <v>8387</v>
          </cell>
          <cell r="F249" t="str">
            <v>9954665605</v>
          </cell>
          <cell r="G249" t="str">
            <v>24-747-247-2</v>
          </cell>
          <cell r="H249">
            <v>8.2100000000000009</v>
          </cell>
          <cell r="I249">
            <v>7.2</v>
          </cell>
          <cell r="J249">
            <v>7.6</v>
          </cell>
          <cell r="K249">
            <v>8.9700000000000006</v>
          </cell>
          <cell r="L249">
            <v>6.8</v>
          </cell>
          <cell r="M249">
            <v>7.7</v>
          </cell>
          <cell r="N249">
            <v>8.2100000000000009</v>
          </cell>
          <cell r="O249">
            <v>6.25</v>
          </cell>
          <cell r="P249">
            <v>7</v>
          </cell>
          <cell r="Q249">
            <v>8.42</v>
          </cell>
          <cell r="R249">
            <v>6.25</v>
          </cell>
          <cell r="S249">
            <v>7.1</v>
          </cell>
          <cell r="T249">
            <v>33.81</v>
          </cell>
          <cell r="U249">
            <v>26.5</v>
          </cell>
          <cell r="V249">
            <v>29.4</v>
          </cell>
        </row>
        <row r="250">
          <cell r="A250">
            <v>248</v>
          </cell>
          <cell r="B250" t="str">
            <v>MUHAMMAD RIZKI YUGO IDDAMAN</v>
          </cell>
          <cell r="C250" t="str">
            <v>Surakarta, 20 Pebruari 1996</v>
          </cell>
          <cell r="D250" t="str">
            <v>Masturi</v>
          </cell>
          <cell r="E250" t="str">
            <v>8547</v>
          </cell>
          <cell r="F250" t="str">
            <v>9962552939</v>
          </cell>
          <cell r="G250" t="str">
            <v>24-747-248-9</v>
          </cell>
          <cell r="H250">
            <v>8.83</v>
          </cell>
          <cell r="I250">
            <v>7.8</v>
          </cell>
          <cell r="J250">
            <v>8.1999999999999993</v>
          </cell>
          <cell r="K250">
            <v>8.14</v>
          </cell>
          <cell r="L250">
            <v>8</v>
          </cell>
          <cell r="M250">
            <v>8.1</v>
          </cell>
          <cell r="N250">
            <v>8.18</v>
          </cell>
          <cell r="O250">
            <v>9.75</v>
          </cell>
          <cell r="P250">
            <v>9.1</v>
          </cell>
          <cell r="Q250">
            <v>8.52</v>
          </cell>
          <cell r="R250">
            <v>7.25</v>
          </cell>
          <cell r="S250">
            <v>7.8</v>
          </cell>
          <cell r="T250">
            <v>33.67</v>
          </cell>
          <cell r="U250">
            <v>32.799999999999997</v>
          </cell>
          <cell r="V250">
            <v>33.199999999999996</v>
          </cell>
        </row>
        <row r="251">
          <cell r="A251">
            <v>249</v>
          </cell>
          <cell r="B251" t="str">
            <v>MUHAMMAD TAUFIQ SYA'BANA</v>
          </cell>
          <cell r="C251" t="str">
            <v>Jakarta, 30 Desember 1995</v>
          </cell>
          <cell r="D251" t="str">
            <v>Supriadi</v>
          </cell>
          <cell r="E251" t="str">
            <v>8562</v>
          </cell>
          <cell r="F251" t="str">
            <v>9953734287</v>
          </cell>
          <cell r="G251" t="str">
            <v>24-747-249-8</v>
          </cell>
          <cell r="H251">
            <v>8.14</v>
          </cell>
          <cell r="I251">
            <v>5.8</v>
          </cell>
          <cell r="J251">
            <v>6.7</v>
          </cell>
          <cell r="K251">
            <v>7.9</v>
          </cell>
          <cell r="L251">
            <v>8.1999999999999993</v>
          </cell>
          <cell r="M251">
            <v>8.1</v>
          </cell>
          <cell r="N251">
            <v>8.2200000000000006</v>
          </cell>
          <cell r="O251">
            <v>9.5</v>
          </cell>
          <cell r="P251">
            <v>9</v>
          </cell>
          <cell r="Q251">
            <v>7.82</v>
          </cell>
          <cell r="R251">
            <v>8</v>
          </cell>
          <cell r="S251">
            <v>7.9</v>
          </cell>
          <cell r="T251">
            <v>32.08</v>
          </cell>
          <cell r="U251">
            <v>31.5</v>
          </cell>
          <cell r="V251">
            <v>31.700000000000003</v>
          </cell>
        </row>
        <row r="252">
          <cell r="A252">
            <v>250</v>
          </cell>
          <cell r="B252" t="str">
            <v>MUHAMMAD YUSRUL HANA</v>
          </cell>
          <cell r="C252" t="str">
            <v>Kudus, 23 Agustus 1996</v>
          </cell>
          <cell r="D252" t="str">
            <v>Rochani</v>
          </cell>
          <cell r="E252" t="str">
            <v>8568</v>
          </cell>
          <cell r="F252" t="str">
            <v>9962771212</v>
          </cell>
          <cell r="G252" t="str">
            <v>24-747-250-7</v>
          </cell>
          <cell r="H252">
            <v>8.8800000000000008</v>
          </cell>
          <cell r="I252">
            <v>7.6</v>
          </cell>
          <cell r="J252">
            <v>8.1</v>
          </cell>
          <cell r="K252">
            <v>8.18</v>
          </cell>
          <cell r="L252">
            <v>8.4</v>
          </cell>
          <cell r="M252">
            <v>8.3000000000000007</v>
          </cell>
          <cell r="N252">
            <v>8.26</v>
          </cell>
          <cell r="O252">
            <v>8</v>
          </cell>
          <cell r="P252">
            <v>8.1</v>
          </cell>
          <cell r="Q252">
            <v>8.65</v>
          </cell>
          <cell r="R252">
            <v>7.5</v>
          </cell>
          <cell r="S252">
            <v>8</v>
          </cell>
          <cell r="T252">
            <v>33.97</v>
          </cell>
          <cell r="U252">
            <v>31.5</v>
          </cell>
          <cell r="V252">
            <v>32.5</v>
          </cell>
        </row>
        <row r="253">
          <cell r="A253">
            <v>251</v>
          </cell>
          <cell r="B253" t="str">
            <v>MUSTAQIM</v>
          </cell>
          <cell r="C253" t="str">
            <v>Kudus, 06 Juli 1994</v>
          </cell>
          <cell r="D253" t="str">
            <v>Kasran</v>
          </cell>
          <cell r="E253" t="str">
            <v>8578</v>
          </cell>
          <cell r="F253" t="str">
            <v>9942908325</v>
          </cell>
          <cell r="G253" t="str">
            <v>24-747-251-6</v>
          </cell>
          <cell r="H253">
            <v>8.73</v>
          </cell>
          <cell r="I253">
            <v>7.4</v>
          </cell>
          <cell r="J253">
            <v>7.9</v>
          </cell>
          <cell r="K253">
            <v>8.14</v>
          </cell>
          <cell r="L253">
            <v>8</v>
          </cell>
          <cell r="M253">
            <v>8.1</v>
          </cell>
          <cell r="N253">
            <v>8.1999999999999993</v>
          </cell>
          <cell r="O253">
            <v>9.5</v>
          </cell>
          <cell r="P253">
            <v>9</v>
          </cell>
          <cell r="Q253">
            <v>8.17</v>
          </cell>
          <cell r="R253">
            <v>8.5</v>
          </cell>
          <cell r="S253">
            <v>8.4</v>
          </cell>
          <cell r="T253">
            <v>33.24</v>
          </cell>
          <cell r="U253">
            <v>33.4</v>
          </cell>
          <cell r="V253">
            <v>33.4</v>
          </cell>
        </row>
        <row r="254">
          <cell r="A254">
            <v>252</v>
          </cell>
          <cell r="B254" t="str">
            <v>NOOR JIHAADULKHAQ</v>
          </cell>
          <cell r="C254" t="str">
            <v>Kudus, 17 Desember 1995</v>
          </cell>
          <cell r="D254" t="str">
            <v>Khamzah Nawawi</v>
          </cell>
          <cell r="E254" t="str">
            <v>8588</v>
          </cell>
          <cell r="F254" t="str">
            <v>9952517705</v>
          </cell>
          <cell r="G254" t="str">
            <v>24-747-252-5</v>
          </cell>
          <cell r="H254">
            <v>8.7799999999999994</v>
          </cell>
          <cell r="I254">
            <v>7</v>
          </cell>
          <cell r="J254">
            <v>7.7</v>
          </cell>
          <cell r="K254">
            <v>8.11</v>
          </cell>
          <cell r="L254">
            <v>8.1999999999999993</v>
          </cell>
          <cell r="M254">
            <v>8.1999999999999993</v>
          </cell>
          <cell r="N254">
            <v>8.1300000000000008</v>
          </cell>
          <cell r="O254">
            <v>8.25</v>
          </cell>
          <cell r="P254">
            <v>8.1999999999999993</v>
          </cell>
          <cell r="Q254">
            <v>8.74</v>
          </cell>
          <cell r="R254">
            <v>7.75</v>
          </cell>
          <cell r="S254">
            <v>8.1999999999999993</v>
          </cell>
          <cell r="T254">
            <v>33.760000000000005</v>
          </cell>
          <cell r="U254">
            <v>31.2</v>
          </cell>
          <cell r="V254">
            <v>32.299999999999997</v>
          </cell>
        </row>
        <row r="255">
          <cell r="A255">
            <v>253</v>
          </cell>
          <cell r="B255" t="str">
            <v>NUR KHOLIK</v>
          </cell>
          <cell r="C255" t="str">
            <v>Wirotho Agung, 30 Maret 1994</v>
          </cell>
          <cell r="D255" t="str">
            <v>Sutimin</v>
          </cell>
          <cell r="E255" t="str">
            <v>8590</v>
          </cell>
          <cell r="F255" t="str">
            <v>9942908341</v>
          </cell>
          <cell r="G255" t="str">
            <v>24-747-253-4</v>
          </cell>
          <cell r="H255">
            <v>8.3800000000000008</v>
          </cell>
          <cell r="I255">
            <v>8.4</v>
          </cell>
          <cell r="J255">
            <v>8.4</v>
          </cell>
          <cell r="K255">
            <v>8.02</v>
          </cell>
          <cell r="L255">
            <v>8.8000000000000007</v>
          </cell>
          <cell r="M255">
            <v>8.5</v>
          </cell>
          <cell r="N255">
            <v>8.5</v>
          </cell>
          <cell r="O255">
            <v>9.25</v>
          </cell>
          <cell r="P255">
            <v>9</v>
          </cell>
          <cell r="Q255">
            <v>8.06</v>
          </cell>
          <cell r="R255">
            <v>7.25</v>
          </cell>
          <cell r="S255">
            <v>7.6</v>
          </cell>
          <cell r="T255">
            <v>32.96</v>
          </cell>
          <cell r="U255">
            <v>33.700000000000003</v>
          </cell>
          <cell r="V255">
            <v>33.5</v>
          </cell>
        </row>
        <row r="256">
          <cell r="A256">
            <v>254</v>
          </cell>
          <cell r="B256" t="str">
            <v>KEN IZZUL MAULA DZIYA'ULLAH</v>
          </cell>
          <cell r="C256" t="str">
            <v>Jepara, 02 Mei 1996</v>
          </cell>
          <cell r="D256" t="str">
            <v>Muh Roji</v>
          </cell>
          <cell r="E256" t="str">
            <v>8403</v>
          </cell>
          <cell r="F256" t="str">
            <v>9960959552</v>
          </cell>
          <cell r="G256" t="str">
            <v>24-747-254-3</v>
          </cell>
          <cell r="H256">
            <v>9.3000000000000007</v>
          </cell>
          <cell r="I256">
            <v>7.2</v>
          </cell>
          <cell r="J256">
            <v>8</v>
          </cell>
          <cell r="K256">
            <v>8.34</v>
          </cell>
          <cell r="L256">
            <v>8.1999999999999993</v>
          </cell>
          <cell r="M256">
            <v>8.3000000000000007</v>
          </cell>
          <cell r="N256">
            <v>8.9499999999999993</v>
          </cell>
          <cell r="O256">
            <v>9.5</v>
          </cell>
          <cell r="P256">
            <v>9.3000000000000007</v>
          </cell>
          <cell r="Q256">
            <v>8.98</v>
          </cell>
          <cell r="R256">
            <v>8</v>
          </cell>
          <cell r="S256">
            <v>8.4</v>
          </cell>
          <cell r="T256">
            <v>35.57</v>
          </cell>
          <cell r="U256">
            <v>32.9</v>
          </cell>
          <cell r="V256">
            <v>34</v>
          </cell>
        </row>
        <row r="257">
          <cell r="A257">
            <v>255</v>
          </cell>
          <cell r="B257" t="str">
            <v>MOCHAMAD SULAIMAN ZUHDI</v>
          </cell>
          <cell r="C257" t="str">
            <v>Pasuruhan, 20 Pebruari 1995</v>
          </cell>
          <cell r="D257" t="str">
            <v>Moh. Imron</v>
          </cell>
          <cell r="E257" t="str">
            <v>8429</v>
          </cell>
          <cell r="F257" t="str">
            <v>9952517309</v>
          </cell>
          <cell r="G257" t="str">
            <v>24-747-255-2</v>
          </cell>
          <cell r="H257">
            <v>9.35</v>
          </cell>
          <cell r="I257">
            <v>7.8</v>
          </cell>
          <cell r="J257">
            <v>8.4</v>
          </cell>
          <cell r="K257">
            <v>9.3699999999999992</v>
          </cell>
          <cell r="L257">
            <v>9</v>
          </cell>
          <cell r="M257">
            <v>9.1999999999999993</v>
          </cell>
          <cell r="N257">
            <v>9.3000000000000007</v>
          </cell>
          <cell r="O257">
            <v>8.5</v>
          </cell>
          <cell r="P257">
            <v>8.8000000000000007</v>
          </cell>
          <cell r="Q257">
            <v>9.4</v>
          </cell>
          <cell r="R257">
            <v>8.25</v>
          </cell>
          <cell r="S257">
            <v>8.6999999999999993</v>
          </cell>
          <cell r="T257">
            <v>37.42</v>
          </cell>
          <cell r="U257">
            <v>33.549999999999997</v>
          </cell>
          <cell r="V257">
            <v>35.1</v>
          </cell>
        </row>
        <row r="258">
          <cell r="A258">
            <v>256</v>
          </cell>
          <cell r="B258" t="str">
            <v>RAGILSANTOSO</v>
          </cell>
          <cell r="C258" t="str">
            <v>Demak, 01 Juli 1995</v>
          </cell>
          <cell r="D258" t="str">
            <v>Djasmani</v>
          </cell>
          <cell r="E258" t="str">
            <v>8596</v>
          </cell>
          <cell r="F258" t="str">
            <v>9954666410</v>
          </cell>
          <cell r="G258" t="str">
            <v>24-747-256-9</v>
          </cell>
          <cell r="H258">
            <v>8.2100000000000009</v>
          </cell>
          <cell r="I258">
            <v>6.4</v>
          </cell>
          <cell r="J258">
            <v>7.1</v>
          </cell>
          <cell r="K258">
            <v>8.1999999999999993</v>
          </cell>
          <cell r="L258">
            <v>8</v>
          </cell>
          <cell r="M258">
            <v>8.1</v>
          </cell>
          <cell r="N258">
            <v>7.94</v>
          </cell>
          <cell r="O258">
            <v>9.25</v>
          </cell>
          <cell r="P258">
            <v>8.6999999999999993</v>
          </cell>
          <cell r="Q258">
            <v>8.2200000000000006</v>
          </cell>
          <cell r="R258">
            <v>8.75</v>
          </cell>
          <cell r="S258">
            <v>8.5</v>
          </cell>
          <cell r="T258">
            <v>32.57</v>
          </cell>
          <cell r="U258">
            <v>32.4</v>
          </cell>
          <cell r="V258">
            <v>32.4</v>
          </cell>
        </row>
        <row r="259">
          <cell r="A259">
            <v>257</v>
          </cell>
          <cell r="B259" t="str">
            <v>RAKA RAIHAN RASYIQ</v>
          </cell>
          <cell r="C259" t="str">
            <v>Kudus, 18 Juni 1996</v>
          </cell>
          <cell r="D259" t="str">
            <v>Syaifudin</v>
          </cell>
          <cell r="E259" t="str">
            <v>8598</v>
          </cell>
          <cell r="F259" t="str">
            <v>9962552945</v>
          </cell>
          <cell r="G259" t="str">
            <v>24-747-257-8</v>
          </cell>
          <cell r="H259">
            <v>8.65</v>
          </cell>
          <cell r="I259">
            <v>6.6</v>
          </cell>
          <cell r="J259">
            <v>7.4</v>
          </cell>
          <cell r="K259">
            <v>7.98</v>
          </cell>
          <cell r="L259">
            <v>4.2</v>
          </cell>
          <cell r="M259">
            <v>5.7</v>
          </cell>
          <cell r="N259">
            <v>8.44</v>
          </cell>
          <cell r="O259">
            <v>4</v>
          </cell>
          <cell r="P259">
            <v>5.8</v>
          </cell>
          <cell r="Q259">
            <v>8.0399999999999991</v>
          </cell>
          <cell r="R259">
            <v>4.25</v>
          </cell>
          <cell r="S259">
            <v>5.8</v>
          </cell>
          <cell r="T259">
            <v>33.11</v>
          </cell>
          <cell r="U259">
            <v>19.05</v>
          </cell>
          <cell r="V259">
            <v>24.700000000000003</v>
          </cell>
        </row>
        <row r="260">
          <cell r="A260">
            <v>258</v>
          </cell>
          <cell r="B260" t="str">
            <v>RIFQI FAHMIL A'LA</v>
          </cell>
          <cell r="C260" t="str">
            <v>Kudus, 30 April 1995</v>
          </cell>
          <cell r="D260" t="str">
            <v>Masyhuri</v>
          </cell>
          <cell r="E260" t="str">
            <v>8600</v>
          </cell>
          <cell r="F260" t="str">
            <v>9954666415</v>
          </cell>
          <cell r="G260" t="str">
            <v>24-747-258-7</v>
          </cell>
          <cell r="H260">
            <v>8.86</v>
          </cell>
          <cell r="I260">
            <v>8</v>
          </cell>
          <cell r="J260">
            <v>8.3000000000000007</v>
          </cell>
          <cell r="K260">
            <v>8.23</v>
          </cell>
          <cell r="L260">
            <v>8.6</v>
          </cell>
          <cell r="M260">
            <v>8.5</v>
          </cell>
          <cell r="N260">
            <v>8.66</v>
          </cell>
          <cell r="O260">
            <v>9</v>
          </cell>
          <cell r="P260">
            <v>8.9</v>
          </cell>
          <cell r="Q260">
            <v>8.3800000000000008</v>
          </cell>
          <cell r="R260">
            <v>8</v>
          </cell>
          <cell r="S260">
            <v>8.1999999999999993</v>
          </cell>
          <cell r="T260">
            <v>34.130000000000003</v>
          </cell>
          <cell r="U260">
            <v>33.6</v>
          </cell>
          <cell r="V260">
            <v>33.900000000000006</v>
          </cell>
        </row>
        <row r="261">
          <cell r="A261">
            <v>259</v>
          </cell>
          <cell r="B261" t="str">
            <v>RIZAL MAULANA FIRMANSYAH</v>
          </cell>
          <cell r="C261" t="str">
            <v>Kudus, 24 September 1997</v>
          </cell>
          <cell r="D261" t="str">
            <v>Rifai</v>
          </cell>
          <cell r="E261" t="str">
            <v>8604</v>
          </cell>
          <cell r="F261" t="str">
            <v>9962552946</v>
          </cell>
          <cell r="G261" t="str">
            <v>24-747-259-6</v>
          </cell>
          <cell r="H261">
            <v>8.76</v>
          </cell>
          <cell r="I261">
            <v>7.4</v>
          </cell>
          <cell r="J261">
            <v>7.9</v>
          </cell>
          <cell r="K261">
            <v>8.18</v>
          </cell>
          <cell r="L261">
            <v>8</v>
          </cell>
          <cell r="M261">
            <v>8.1</v>
          </cell>
          <cell r="N261">
            <v>8.76</v>
          </cell>
          <cell r="O261">
            <v>9.5</v>
          </cell>
          <cell r="P261">
            <v>9.1999999999999993</v>
          </cell>
          <cell r="Q261">
            <v>8.08</v>
          </cell>
          <cell r="R261">
            <v>8.25</v>
          </cell>
          <cell r="S261">
            <v>8.1999999999999993</v>
          </cell>
          <cell r="T261">
            <v>33.779999999999994</v>
          </cell>
          <cell r="U261">
            <v>33.15</v>
          </cell>
          <cell r="V261">
            <v>33.4</v>
          </cell>
        </row>
        <row r="262">
          <cell r="A262">
            <v>260</v>
          </cell>
          <cell r="B262" t="str">
            <v>RUDI HERIYANTO</v>
          </cell>
          <cell r="C262" t="str">
            <v>Kudus, 21 Pebruari 1996</v>
          </cell>
          <cell r="D262" t="str">
            <v>Djamiun</v>
          </cell>
          <cell r="E262" t="str">
            <v>8608</v>
          </cell>
          <cell r="F262" t="str">
            <v>9962252501</v>
          </cell>
          <cell r="G262" t="str">
            <v>24-747-260-5</v>
          </cell>
          <cell r="H262">
            <v>8.39</v>
          </cell>
          <cell r="I262">
            <v>8.1999999999999993</v>
          </cell>
          <cell r="J262">
            <v>8.3000000000000007</v>
          </cell>
          <cell r="K262">
            <v>8.32</v>
          </cell>
          <cell r="L262">
            <v>8.6</v>
          </cell>
          <cell r="M262">
            <v>8.5</v>
          </cell>
          <cell r="N262">
            <v>8.44</v>
          </cell>
          <cell r="O262">
            <v>8.75</v>
          </cell>
          <cell r="P262">
            <v>8.6</v>
          </cell>
          <cell r="Q262">
            <v>8.48</v>
          </cell>
          <cell r="R262">
            <v>8.25</v>
          </cell>
          <cell r="S262">
            <v>8.3000000000000007</v>
          </cell>
          <cell r="T262">
            <v>33.629999999999995</v>
          </cell>
          <cell r="U262">
            <v>33.799999999999997</v>
          </cell>
          <cell r="V262">
            <v>33.700000000000003</v>
          </cell>
        </row>
        <row r="263">
          <cell r="A263">
            <v>261</v>
          </cell>
          <cell r="B263" t="str">
            <v>SATRIO ADI WIJAYA</v>
          </cell>
          <cell r="C263" t="str">
            <v>Jepara, 04 Maret 1995</v>
          </cell>
          <cell r="D263" t="str">
            <v>Senawi</v>
          </cell>
          <cell r="E263" t="str">
            <v>8613</v>
          </cell>
          <cell r="F263" t="str">
            <v>9954666440</v>
          </cell>
          <cell r="G263" t="str">
            <v>24-747-261-4</v>
          </cell>
          <cell r="H263">
            <v>9.06</v>
          </cell>
          <cell r="I263">
            <v>8</v>
          </cell>
          <cell r="J263">
            <v>8.4</v>
          </cell>
          <cell r="K263">
            <v>8.14</v>
          </cell>
          <cell r="L263">
            <v>8.1999999999999993</v>
          </cell>
          <cell r="M263">
            <v>8.1999999999999993</v>
          </cell>
          <cell r="N263">
            <v>8.4</v>
          </cell>
          <cell r="O263">
            <v>9.75</v>
          </cell>
          <cell r="P263">
            <v>9.1999999999999993</v>
          </cell>
          <cell r="Q263">
            <v>8.15</v>
          </cell>
          <cell r="R263">
            <v>9</v>
          </cell>
          <cell r="S263">
            <v>8.6999999999999993</v>
          </cell>
          <cell r="T263">
            <v>33.75</v>
          </cell>
          <cell r="U263">
            <v>34.950000000000003</v>
          </cell>
          <cell r="V263">
            <v>34.5</v>
          </cell>
        </row>
        <row r="264">
          <cell r="A264">
            <v>262</v>
          </cell>
          <cell r="B264" t="str">
            <v>MUHAMMAD ARIYANTO</v>
          </cell>
          <cell r="C264" t="str">
            <v>Jepara, 21 April 1995</v>
          </cell>
          <cell r="D264" t="str">
            <v>Mohammad Soleh</v>
          </cell>
          <cell r="E264" t="str">
            <v>8482</v>
          </cell>
          <cell r="F264" t="str">
            <v>9950975515</v>
          </cell>
          <cell r="G264" t="str">
            <v>24-747-262-3</v>
          </cell>
          <cell r="H264">
            <v>9.3800000000000008</v>
          </cell>
          <cell r="I264">
            <v>9</v>
          </cell>
          <cell r="J264">
            <v>9.1999999999999993</v>
          </cell>
          <cell r="K264">
            <v>8.42</v>
          </cell>
          <cell r="L264">
            <v>9.4</v>
          </cell>
          <cell r="M264">
            <v>9</v>
          </cell>
          <cell r="N264">
            <v>8.42</v>
          </cell>
          <cell r="O264">
            <v>7.75</v>
          </cell>
          <cell r="P264">
            <v>8</v>
          </cell>
          <cell r="Q264">
            <v>8.91</v>
          </cell>
          <cell r="R264">
            <v>7.75</v>
          </cell>
          <cell r="S264">
            <v>8.1999999999999993</v>
          </cell>
          <cell r="T264">
            <v>35.129999999999995</v>
          </cell>
          <cell r="U264">
            <v>33.9</v>
          </cell>
          <cell r="V264">
            <v>34.4</v>
          </cell>
        </row>
        <row r="265">
          <cell r="A265">
            <v>263</v>
          </cell>
          <cell r="B265" t="str">
            <v>MUHAMMAD IRFAN HAUWIN ZULFIKAR</v>
          </cell>
          <cell r="C265" t="str">
            <v>Jepara, 03 Maret 1996</v>
          </cell>
          <cell r="D265" t="str">
            <v>Achmad Romi</v>
          </cell>
          <cell r="E265" t="str">
            <v>8512</v>
          </cell>
          <cell r="F265" t="str">
            <v>9960959603</v>
          </cell>
          <cell r="G265" t="str">
            <v>24-747-263-2</v>
          </cell>
          <cell r="H265">
            <v>9.4</v>
          </cell>
          <cell r="I265">
            <v>7.4</v>
          </cell>
          <cell r="J265">
            <v>8.1999999999999993</v>
          </cell>
          <cell r="K265">
            <v>8.6199999999999992</v>
          </cell>
          <cell r="L265">
            <v>8.6</v>
          </cell>
          <cell r="M265">
            <v>8.6</v>
          </cell>
          <cell r="N265">
            <v>8.2799999999999994</v>
          </cell>
          <cell r="O265">
            <v>9.5</v>
          </cell>
          <cell r="P265">
            <v>9</v>
          </cell>
          <cell r="Q265">
            <v>8.81</v>
          </cell>
          <cell r="R265">
            <v>8.5</v>
          </cell>
          <cell r="S265">
            <v>8.6</v>
          </cell>
          <cell r="T265">
            <v>35.11</v>
          </cell>
          <cell r="U265">
            <v>34</v>
          </cell>
          <cell r="V265">
            <v>34.4</v>
          </cell>
        </row>
        <row r="266">
          <cell r="A266">
            <v>264</v>
          </cell>
          <cell r="B266" t="str">
            <v>SYAFI'UL ANAM</v>
          </cell>
          <cell r="C266" t="str">
            <v>Kudus, 13 Mei 1995</v>
          </cell>
          <cell r="D266" t="str">
            <v>Moh Syukron</v>
          </cell>
          <cell r="E266" t="str">
            <v>8621</v>
          </cell>
          <cell r="F266" t="str">
            <v>9953732885</v>
          </cell>
          <cell r="G266" t="str">
            <v>24-747-264-9</v>
          </cell>
          <cell r="H266">
            <v>8.2899999999999991</v>
          </cell>
          <cell r="I266">
            <v>7</v>
          </cell>
          <cell r="J266">
            <v>7.5</v>
          </cell>
          <cell r="K266">
            <v>8.14</v>
          </cell>
          <cell r="L266">
            <v>8.1999999999999993</v>
          </cell>
          <cell r="M266">
            <v>8.1999999999999993</v>
          </cell>
          <cell r="N266">
            <v>8.07</v>
          </cell>
          <cell r="O266">
            <v>9.25</v>
          </cell>
          <cell r="P266">
            <v>8.8000000000000007</v>
          </cell>
          <cell r="Q266">
            <v>8.23</v>
          </cell>
          <cell r="R266">
            <v>7.5</v>
          </cell>
          <cell r="S266">
            <v>7.8</v>
          </cell>
          <cell r="T266">
            <v>32.730000000000004</v>
          </cell>
          <cell r="U266">
            <v>31.95</v>
          </cell>
          <cell r="V266">
            <v>32.299999999999997</v>
          </cell>
        </row>
        <row r="267">
          <cell r="A267">
            <v>265</v>
          </cell>
          <cell r="B267" t="str">
            <v>WILDAN TASWIQUL ILMI</v>
          </cell>
          <cell r="C267" t="str">
            <v>Jepara, 29 Agustus 1996</v>
          </cell>
          <cell r="D267" t="str">
            <v>Moh Sulaiman</v>
          </cell>
          <cell r="E267" t="str">
            <v>8631</v>
          </cell>
          <cell r="F267" t="str">
            <v>9964689908</v>
          </cell>
          <cell r="G267" t="str">
            <v>24-747-265-8</v>
          </cell>
          <cell r="H267">
            <v>9.16</v>
          </cell>
          <cell r="I267">
            <v>7.6</v>
          </cell>
          <cell r="J267">
            <v>8.1999999999999993</v>
          </cell>
          <cell r="K267">
            <v>8.19</v>
          </cell>
          <cell r="L267">
            <v>8.1999999999999993</v>
          </cell>
          <cell r="M267">
            <v>8.1999999999999993</v>
          </cell>
          <cell r="N267">
            <v>8.2899999999999991</v>
          </cell>
          <cell r="O267">
            <v>9</v>
          </cell>
          <cell r="P267">
            <v>8.6999999999999993</v>
          </cell>
          <cell r="Q267">
            <v>8.77</v>
          </cell>
          <cell r="R267">
            <v>6.75</v>
          </cell>
          <cell r="S267">
            <v>7.6</v>
          </cell>
          <cell r="T267">
            <v>34.409999999999997</v>
          </cell>
          <cell r="U267">
            <v>31.549999999999997</v>
          </cell>
          <cell r="V267">
            <v>32.699999999999996</v>
          </cell>
        </row>
        <row r="268">
          <cell r="A268">
            <v>266</v>
          </cell>
          <cell r="B268" t="str">
            <v>BAGUS ARIF SETIAWAN</v>
          </cell>
          <cell r="C268" t="str">
            <v>Kudus, 06 Juni 1996</v>
          </cell>
          <cell r="D268" t="str">
            <v>Suwandi</v>
          </cell>
          <cell r="E268" t="str">
            <v>8355</v>
          </cell>
          <cell r="F268" t="str">
            <v>9962658301</v>
          </cell>
          <cell r="G268" t="str">
            <v>24-747-266-7</v>
          </cell>
          <cell r="H268">
            <v>9.51</v>
          </cell>
          <cell r="I268">
            <v>8.6</v>
          </cell>
          <cell r="J268">
            <v>9</v>
          </cell>
          <cell r="K268">
            <v>8.5500000000000007</v>
          </cell>
          <cell r="L268">
            <v>7.8</v>
          </cell>
          <cell r="M268">
            <v>8.1</v>
          </cell>
          <cell r="N268">
            <v>8.98</v>
          </cell>
          <cell r="O268">
            <v>9.25</v>
          </cell>
          <cell r="P268">
            <v>9.1</v>
          </cell>
          <cell r="Q268">
            <v>9.16</v>
          </cell>
          <cell r="R268">
            <v>8</v>
          </cell>
          <cell r="S268">
            <v>8.5</v>
          </cell>
          <cell r="T268">
            <v>36.200000000000003</v>
          </cell>
          <cell r="U268">
            <v>33.65</v>
          </cell>
          <cell r="V268">
            <v>34.700000000000003</v>
          </cell>
        </row>
        <row r="269">
          <cell r="A269">
            <v>267</v>
          </cell>
          <cell r="B269" t="str">
            <v>IKHDA NUR HIDAYAT</v>
          </cell>
          <cell r="C269" t="str">
            <v>Kudus, 30 Juni 1994</v>
          </cell>
          <cell r="D269" t="str">
            <v>Kusdi</v>
          </cell>
          <cell r="E269" t="str">
            <v>8397</v>
          </cell>
          <cell r="F269" t="str">
            <v>9942907857</v>
          </cell>
          <cell r="G269" t="str">
            <v>24-747-267-6</v>
          </cell>
          <cell r="H269">
            <v>8.3800000000000008</v>
          </cell>
          <cell r="I269">
            <v>7.2</v>
          </cell>
          <cell r="J269">
            <v>7.7</v>
          </cell>
          <cell r="K269">
            <v>8.5</v>
          </cell>
          <cell r="L269">
            <v>8.6</v>
          </cell>
          <cell r="M269">
            <v>8.6</v>
          </cell>
          <cell r="N269">
            <v>8.36</v>
          </cell>
          <cell r="O269">
            <v>8.5</v>
          </cell>
          <cell r="P269">
            <v>8.4</v>
          </cell>
          <cell r="Q269">
            <v>8.6</v>
          </cell>
          <cell r="R269">
            <v>8.25</v>
          </cell>
          <cell r="S269">
            <v>8.4</v>
          </cell>
          <cell r="T269">
            <v>33.840000000000003</v>
          </cell>
          <cell r="U269">
            <v>32.549999999999997</v>
          </cell>
          <cell r="V269">
            <v>33.1</v>
          </cell>
        </row>
        <row r="270">
          <cell r="A270">
            <v>268</v>
          </cell>
          <cell r="B270" t="str">
            <v>YAHYA AMIRUZZA</v>
          </cell>
          <cell r="C270" t="str">
            <v>Kudus, 06 April 1996</v>
          </cell>
          <cell r="D270" t="str">
            <v>Charis Munandar</v>
          </cell>
          <cell r="E270" t="str">
            <v>8633</v>
          </cell>
          <cell r="F270" t="str">
            <v>9964689914</v>
          </cell>
          <cell r="G270" t="str">
            <v>24-747-268-5</v>
          </cell>
          <cell r="H270">
            <v>8.42</v>
          </cell>
          <cell r="I270">
            <v>8.6</v>
          </cell>
          <cell r="J270">
            <v>8.5</v>
          </cell>
          <cell r="K270">
            <v>8.1</v>
          </cell>
          <cell r="L270">
            <v>8</v>
          </cell>
          <cell r="M270">
            <v>8</v>
          </cell>
          <cell r="N270">
            <v>8.01</v>
          </cell>
          <cell r="O270">
            <v>8.75</v>
          </cell>
          <cell r="P270">
            <v>8.5</v>
          </cell>
          <cell r="Q270">
            <v>8.1999999999999993</v>
          </cell>
          <cell r="R270">
            <v>7.5</v>
          </cell>
          <cell r="S270">
            <v>7.8</v>
          </cell>
          <cell r="T270">
            <v>32.730000000000004</v>
          </cell>
          <cell r="U270">
            <v>32.85</v>
          </cell>
          <cell r="V270">
            <v>32.799999999999997</v>
          </cell>
        </row>
        <row r="271">
          <cell r="A271">
            <v>269</v>
          </cell>
          <cell r="B271" t="str">
            <v>MOHAMAD ULIL ABSOR</v>
          </cell>
          <cell r="C271" t="str">
            <v>Kudus,03 Juli 1994</v>
          </cell>
          <cell r="D271" t="str">
            <v>Muhari</v>
          </cell>
          <cell r="E271" t="str">
            <v>8086</v>
          </cell>
          <cell r="F271" t="str">
            <v>9942907629</v>
          </cell>
          <cell r="G271" t="str">
            <v>24-747-269-4</v>
          </cell>
          <cell r="H271">
            <v>8.93</v>
          </cell>
          <cell r="I271">
            <v>7</v>
          </cell>
          <cell r="J271">
            <v>7.8</v>
          </cell>
          <cell r="K271">
            <v>8.11</v>
          </cell>
          <cell r="L271">
            <v>8.6</v>
          </cell>
          <cell r="M271">
            <v>8.4</v>
          </cell>
          <cell r="N271">
            <v>8.02</v>
          </cell>
          <cell r="O271">
            <v>8.75</v>
          </cell>
          <cell r="P271">
            <v>8.5</v>
          </cell>
          <cell r="Q271">
            <v>8.34</v>
          </cell>
          <cell r="R271">
            <v>7.25</v>
          </cell>
          <cell r="S271">
            <v>7.7</v>
          </cell>
          <cell r="T271">
            <v>33.4</v>
          </cell>
          <cell r="U271">
            <v>31.6</v>
          </cell>
          <cell r="V271">
            <v>32.4</v>
          </cell>
        </row>
        <row r="272">
          <cell r="A272">
            <v>270</v>
          </cell>
          <cell r="B272" t="str">
            <v>ABDUL BASITH</v>
          </cell>
          <cell r="C272" t="str">
            <v>Kudus, 19 Nopember 1996</v>
          </cell>
          <cell r="D272" t="str">
            <v>Sulichan</v>
          </cell>
          <cell r="E272" t="str">
            <v>8277</v>
          </cell>
          <cell r="F272" t="str">
            <v>9962771278</v>
          </cell>
          <cell r="G272" t="str">
            <v>24-747-270-3</v>
          </cell>
          <cell r="H272">
            <v>8.6999999999999993</v>
          </cell>
          <cell r="I272">
            <v>7.4</v>
          </cell>
          <cell r="J272">
            <v>7.9</v>
          </cell>
          <cell r="K272">
            <v>8.39</v>
          </cell>
          <cell r="L272">
            <v>8</v>
          </cell>
          <cell r="M272">
            <v>8.1999999999999993</v>
          </cell>
          <cell r="N272">
            <v>8.4600000000000009</v>
          </cell>
          <cell r="O272">
            <v>8.5</v>
          </cell>
          <cell r="P272">
            <v>8.5</v>
          </cell>
          <cell r="Q272">
            <v>8.76</v>
          </cell>
          <cell r="R272">
            <v>7.75</v>
          </cell>
          <cell r="S272">
            <v>8.1999999999999993</v>
          </cell>
          <cell r="T272">
            <v>34.31</v>
          </cell>
          <cell r="U272">
            <v>31.65</v>
          </cell>
          <cell r="V272">
            <v>32.799999999999997</v>
          </cell>
        </row>
        <row r="273">
          <cell r="A273">
            <v>271</v>
          </cell>
          <cell r="B273" t="str">
            <v>ABDUL FATTAH AL MUBAROK</v>
          </cell>
          <cell r="C273" t="str">
            <v>Pati, 09 Maret 1994</v>
          </cell>
          <cell r="D273" t="str">
            <v>Ali Mahmudi</v>
          </cell>
          <cell r="E273" t="str">
            <v>8278</v>
          </cell>
          <cell r="F273" t="str">
            <v>9942907742</v>
          </cell>
          <cell r="G273" t="str">
            <v>24-747-271-2</v>
          </cell>
          <cell r="H273">
            <v>8.57</v>
          </cell>
          <cell r="I273">
            <v>8.4</v>
          </cell>
          <cell r="J273">
            <v>8.5</v>
          </cell>
          <cell r="K273">
            <v>8.33</v>
          </cell>
          <cell r="L273">
            <v>8.4</v>
          </cell>
          <cell r="M273">
            <v>8.4</v>
          </cell>
          <cell r="N273">
            <v>8.94</v>
          </cell>
          <cell r="O273">
            <v>8.75</v>
          </cell>
          <cell r="P273">
            <v>8.8000000000000007</v>
          </cell>
          <cell r="Q273">
            <v>8.57</v>
          </cell>
          <cell r="R273">
            <v>8.75</v>
          </cell>
          <cell r="S273">
            <v>8.6999999999999993</v>
          </cell>
          <cell r="T273">
            <v>34.409999999999997</v>
          </cell>
          <cell r="U273">
            <v>34.299999999999997</v>
          </cell>
          <cell r="V273">
            <v>34.4</v>
          </cell>
        </row>
        <row r="274">
          <cell r="A274">
            <v>272</v>
          </cell>
          <cell r="B274" t="str">
            <v>AHMAD GHULAM MUBAROK</v>
          </cell>
          <cell r="C274" t="str">
            <v>Kudus, 05 Nopember 1996</v>
          </cell>
          <cell r="D274" t="str">
            <v>Badruddin</v>
          </cell>
          <cell r="E274" t="str">
            <v>8314</v>
          </cell>
          <cell r="F274" t="str">
            <v>9962552914</v>
          </cell>
          <cell r="G274" t="str">
            <v>24-747-272-9</v>
          </cell>
          <cell r="H274">
            <v>8.7799999999999994</v>
          </cell>
          <cell r="I274">
            <v>8</v>
          </cell>
          <cell r="J274">
            <v>8.3000000000000007</v>
          </cell>
          <cell r="K274">
            <v>8.32</v>
          </cell>
          <cell r="L274">
            <v>9.4</v>
          </cell>
          <cell r="M274">
            <v>9</v>
          </cell>
          <cell r="N274">
            <v>8.32</v>
          </cell>
          <cell r="O274">
            <v>8.75</v>
          </cell>
          <cell r="P274">
            <v>8.6</v>
          </cell>
          <cell r="Q274">
            <v>8.42</v>
          </cell>
          <cell r="R274">
            <v>7.75</v>
          </cell>
          <cell r="S274">
            <v>8</v>
          </cell>
          <cell r="T274">
            <v>33.840000000000003</v>
          </cell>
          <cell r="U274">
            <v>33.9</v>
          </cell>
          <cell r="V274">
            <v>33.9</v>
          </cell>
        </row>
        <row r="275">
          <cell r="A275">
            <v>273</v>
          </cell>
          <cell r="B275" t="str">
            <v>AHMAD TAS'AN</v>
          </cell>
          <cell r="C275" t="str">
            <v>Kudus, 13 Pebruari 1997</v>
          </cell>
          <cell r="D275" t="str">
            <v>Mashuri</v>
          </cell>
          <cell r="E275" t="str">
            <v>8329</v>
          </cell>
          <cell r="F275" t="str">
            <v>9973627696</v>
          </cell>
          <cell r="G275" t="str">
            <v>24-747-273-8</v>
          </cell>
          <cell r="H275">
            <v>8.3800000000000008</v>
          </cell>
          <cell r="I275">
            <v>8.8000000000000007</v>
          </cell>
          <cell r="J275">
            <v>8.6</v>
          </cell>
          <cell r="K275">
            <v>8.11</v>
          </cell>
          <cell r="L275">
            <v>9.8000000000000007</v>
          </cell>
          <cell r="M275">
            <v>9.1</v>
          </cell>
          <cell r="N275">
            <v>8.09</v>
          </cell>
          <cell r="O275">
            <v>9.5</v>
          </cell>
          <cell r="P275">
            <v>8.9</v>
          </cell>
          <cell r="Q275">
            <v>8.2799999999999994</v>
          </cell>
          <cell r="R275">
            <v>7.75</v>
          </cell>
          <cell r="S275">
            <v>8</v>
          </cell>
          <cell r="T275">
            <v>32.86</v>
          </cell>
          <cell r="U275">
            <v>35.85</v>
          </cell>
          <cell r="V275">
            <v>34.6</v>
          </cell>
        </row>
        <row r="276">
          <cell r="A276">
            <v>274</v>
          </cell>
          <cell r="B276" t="str">
            <v>MUHAMMAD ALI MUSTAQIM</v>
          </cell>
          <cell r="C276" t="str">
            <v>Jepara, 02 Pebruari 1995</v>
          </cell>
          <cell r="D276" t="str">
            <v>Urip</v>
          </cell>
          <cell r="E276" t="str">
            <v>8476</v>
          </cell>
          <cell r="F276" t="str">
            <v>9950959863</v>
          </cell>
          <cell r="G276" t="str">
            <v>24-747-274-7</v>
          </cell>
          <cell r="H276">
            <v>9.19</v>
          </cell>
          <cell r="I276">
            <v>8.1999999999999993</v>
          </cell>
          <cell r="J276">
            <v>8.6</v>
          </cell>
          <cell r="K276">
            <v>8.5</v>
          </cell>
          <cell r="L276">
            <v>8.1999999999999993</v>
          </cell>
          <cell r="M276">
            <v>8.3000000000000007</v>
          </cell>
          <cell r="N276">
            <v>8.01</v>
          </cell>
          <cell r="O276">
            <v>8.5</v>
          </cell>
          <cell r="P276">
            <v>8.3000000000000007</v>
          </cell>
          <cell r="Q276">
            <v>8.58</v>
          </cell>
          <cell r="R276">
            <v>8.25</v>
          </cell>
          <cell r="S276">
            <v>8.4</v>
          </cell>
          <cell r="T276">
            <v>34.279999999999994</v>
          </cell>
          <cell r="U276">
            <v>33.15</v>
          </cell>
          <cell r="V276">
            <v>33.6</v>
          </cell>
        </row>
        <row r="277">
          <cell r="A277">
            <v>275</v>
          </cell>
          <cell r="B277" t="str">
            <v>MUHAMMAD AMIRUL WILDAN</v>
          </cell>
          <cell r="C277" t="str">
            <v>Kudus, 08 Juni 1996</v>
          </cell>
          <cell r="D277" t="str">
            <v>Khambali</v>
          </cell>
          <cell r="E277" t="str">
            <v>8478</v>
          </cell>
          <cell r="F277" t="str">
            <v>9964689486</v>
          </cell>
          <cell r="G277" t="str">
            <v>24-747-275-6</v>
          </cell>
          <cell r="H277">
            <v>9.1300000000000008</v>
          </cell>
          <cell r="I277">
            <v>7.2</v>
          </cell>
          <cell r="J277">
            <v>8</v>
          </cell>
          <cell r="K277">
            <v>8.6999999999999993</v>
          </cell>
          <cell r="L277">
            <v>8</v>
          </cell>
          <cell r="M277">
            <v>8.3000000000000007</v>
          </cell>
          <cell r="N277">
            <v>8.39</v>
          </cell>
          <cell r="O277">
            <v>8.5</v>
          </cell>
          <cell r="P277">
            <v>8.5</v>
          </cell>
          <cell r="Q277">
            <v>8.49</v>
          </cell>
          <cell r="R277">
            <v>7.75</v>
          </cell>
          <cell r="S277">
            <v>8.1</v>
          </cell>
          <cell r="T277">
            <v>34.71</v>
          </cell>
          <cell r="U277">
            <v>31.45</v>
          </cell>
          <cell r="V277">
            <v>32.9</v>
          </cell>
        </row>
        <row r="278">
          <cell r="A278">
            <v>276</v>
          </cell>
          <cell r="B278" t="str">
            <v>EFENDI HADI RAIS</v>
          </cell>
          <cell r="C278" t="str">
            <v>Jepara, 04 Desember 1995</v>
          </cell>
          <cell r="D278" t="str">
            <v>Bambang Musaji</v>
          </cell>
          <cell r="E278" t="str">
            <v>8367</v>
          </cell>
          <cell r="F278" t="str">
            <v>9954665594</v>
          </cell>
          <cell r="G278" t="str">
            <v>24-747-276-5</v>
          </cell>
          <cell r="H278">
            <v>8.8000000000000007</v>
          </cell>
          <cell r="I278">
            <v>8.4</v>
          </cell>
          <cell r="J278">
            <v>8.6</v>
          </cell>
          <cell r="K278">
            <v>9</v>
          </cell>
          <cell r="L278">
            <v>7.4</v>
          </cell>
          <cell r="M278">
            <v>8</v>
          </cell>
          <cell r="N278">
            <v>8.27</v>
          </cell>
          <cell r="O278">
            <v>8.5</v>
          </cell>
          <cell r="P278">
            <v>8.4</v>
          </cell>
          <cell r="Q278">
            <v>8.44</v>
          </cell>
          <cell r="R278">
            <v>8.5</v>
          </cell>
          <cell r="S278">
            <v>8.5</v>
          </cell>
          <cell r="T278">
            <v>34.51</v>
          </cell>
          <cell r="U278">
            <v>32.799999999999997</v>
          </cell>
          <cell r="V278">
            <v>33.5</v>
          </cell>
        </row>
        <row r="279">
          <cell r="A279">
            <v>277</v>
          </cell>
          <cell r="B279" t="str">
            <v>ULWAN KHAKIM</v>
          </cell>
          <cell r="C279" t="str">
            <v>Kudus, 29 Maret 1995</v>
          </cell>
          <cell r="D279" t="str">
            <v>Nor Cholis</v>
          </cell>
          <cell r="E279" t="str">
            <v>8628</v>
          </cell>
          <cell r="F279" t="str">
            <v>9954666469</v>
          </cell>
          <cell r="G279" t="str">
            <v>24-747-277-4</v>
          </cell>
          <cell r="H279">
            <v>9.06</v>
          </cell>
          <cell r="I279">
            <v>8</v>
          </cell>
          <cell r="J279">
            <v>8.4</v>
          </cell>
          <cell r="K279">
            <v>8.2200000000000006</v>
          </cell>
          <cell r="L279">
            <v>9.6</v>
          </cell>
          <cell r="M279">
            <v>9.1</v>
          </cell>
          <cell r="N279">
            <v>8.1199999999999992</v>
          </cell>
          <cell r="O279">
            <v>7.5</v>
          </cell>
          <cell r="P279">
            <v>7.8</v>
          </cell>
          <cell r="Q279">
            <v>8.35</v>
          </cell>
          <cell r="R279">
            <v>8</v>
          </cell>
          <cell r="S279">
            <v>8.1</v>
          </cell>
          <cell r="T279">
            <v>33.75</v>
          </cell>
          <cell r="U279">
            <v>33.1</v>
          </cell>
          <cell r="V279">
            <v>33.4</v>
          </cell>
        </row>
        <row r="280">
          <cell r="A280">
            <v>278</v>
          </cell>
          <cell r="B280" t="str">
            <v>FARIZ AHMAD WAFI ASY'ARI</v>
          </cell>
          <cell r="C280" t="str">
            <v>Pati, 15 Oktober 1995</v>
          </cell>
          <cell r="D280" t="str">
            <v>Supaat</v>
          </cell>
          <cell r="E280" t="str">
            <v>8377</v>
          </cell>
          <cell r="F280" t="str">
            <v>9954665601</v>
          </cell>
          <cell r="G280" t="str">
            <v>24-747-278-3</v>
          </cell>
          <cell r="H280">
            <v>8.2200000000000006</v>
          </cell>
          <cell r="I280">
            <v>6.6</v>
          </cell>
          <cell r="J280">
            <v>7.3</v>
          </cell>
          <cell r="K280">
            <v>8.5399999999999991</v>
          </cell>
          <cell r="L280">
            <v>8.8000000000000007</v>
          </cell>
          <cell r="M280">
            <v>8.6999999999999993</v>
          </cell>
          <cell r="N280">
            <v>8.08</v>
          </cell>
          <cell r="O280">
            <v>8.75</v>
          </cell>
          <cell r="P280">
            <v>8.5</v>
          </cell>
          <cell r="Q280">
            <v>8.09</v>
          </cell>
          <cell r="R280">
            <v>7.25</v>
          </cell>
          <cell r="S280">
            <v>7.6</v>
          </cell>
          <cell r="T280">
            <v>32.929999999999993</v>
          </cell>
          <cell r="U280">
            <v>31.4</v>
          </cell>
          <cell r="V280">
            <v>32.1</v>
          </cell>
        </row>
        <row r="281">
          <cell r="A281">
            <v>279</v>
          </cell>
          <cell r="B281" t="str">
            <v>HAMZAH IMADUDDIN HAKIM</v>
          </cell>
          <cell r="C281" t="str">
            <v>Pekan Baru, 10 Nopember 1995</v>
          </cell>
          <cell r="D281" t="str">
            <v>M. Rofiq</v>
          </cell>
          <cell r="E281" t="str">
            <v>8386</v>
          </cell>
          <cell r="F281" t="str">
            <v>9954665603</v>
          </cell>
          <cell r="G281" t="str">
            <v>24-747-279-2</v>
          </cell>
          <cell r="H281">
            <v>9.02</v>
          </cell>
          <cell r="I281">
            <v>7</v>
          </cell>
          <cell r="J281">
            <v>7.8</v>
          </cell>
          <cell r="K281">
            <v>8.4600000000000009</v>
          </cell>
          <cell r="L281">
            <v>8.1999999999999993</v>
          </cell>
          <cell r="M281">
            <v>8.3000000000000007</v>
          </cell>
          <cell r="N281">
            <v>8.0399999999999991</v>
          </cell>
          <cell r="O281">
            <v>6.25</v>
          </cell>
          <cell r="P281">
            <v>7</v>
          </cell>
          <cell r="Q281">
            <v>8.43</v>
          </cell>
          <cell r="R281">
            <v>6.5</v>
          </cell>
          <cell r="S281">
            <v>7.3</v>
          </cell>
          <cell r="T281">
            <v>33.950000000000003</v>
          </cell>
          <cell r="U281">
            <v>27.95</v>
          </cell>
          <cell r="V281">
            <v>30.400000000000002</v>
          </cell>
        </row>
        <row r="282">
          <cell r="A282">
            <v>280</v>
          </cell>
          <cell r="B282" t="str">
            <v>HIDAYATULLOH KHULMAINI</v>
          </cell>
          <cell r="C282" t="str">
            <v>Malang, 06 Desember 1995</v>
          </cell>
          <cell r="D282" t="str">
            <v>Khoirul Huda</v>
          </cell>
          <cell r="E282" t="str">
            <v>8391</v>
          </cell>
          <cell r="F282" t="str">
            <v>9954665607</v>
          </cell>
          <cell r="G282" t="str">
            <v>24-747-280-9</v>
          </cell>
          <cell r="H282">
            <v>8.86</v>
          </cell>
          <cell r="I282">
            <v>8</v>
          </cell>
          <cell r="J282">
            <v>8.3000000000000007</v>
          </cell>
          <cell r="K282">
            <v>8.49</v>
          </cell>
          <cell r="L282">
            <v>7.6</v>
          </cell>
          <cell r="M282">
            <v>8</v>
          </cell>
          <cell r="N282">
            <v>8.6199999999999992</v>
          </cell>
          <cell r="O282">
            <v>9</v>
          </cell>
          <cell r="P282">
            <v>8.9</v>
          </cell>
          <cell r="Q282">
            <v>9.09</v>
          </cell>
          <cell r="R282">
            <v>8.25</v>
          </cell>
          <cell r="S282">
            <v>8.6</v>
          </cell>
          <cell r="T282">
            <v>35.06</v>
          </cell>
          <cell r="U282">
            <v>32.85</v>
          </cell>
          <cell r="V282">
            <v>33.800000000000004</v>
          </cell>
        </row>
        <row r="283">
          <cell r="A283">
            <v>281</v>
          </cell>
          <cell r="B283" t="str">
            <v>HILMI ALAIK NAFIK</v>
          </cell>
          <cell r="C283" t="str">
            <v>Kudus, 25 Mei 1996</v>
          </cell>
          <cell r="D283" t="str">
            <v>Kholilus Suhada</v>
          </cell>
          <cell r="E283" t="str">
            <v>8392</v>
          </cell>
          <cell r="F283" t="str">
            <v>9962552584</v>
          </cell>
          <cell r="G283" t="str">
            <v>24-747-281-8</v>
          </cell>
          <cell r="H283">
            <v>8.83</v>
          </cell>
          <cell r="I283">
            <v>7.4</v>
          </cell>
          <cell r="J283">
            <v>8</v>
          </cell>
          <cell r="K283">
            <v>8.2100000000000009</v>
          </cell>
          <cell r="L283">
            <v>7.2</v>
          </cell>
          <cell r="M283">
            <v>7.6</v>
          </cell>
          <cell r="N283">
            <v>8.3800000000000008</v>
          </cell>
          <cell r="O283">
            <v>8</v>
          </cell>
          <cell r="P283">
            <v>8.1999999999999993</v>
          </cell>
          <cell r="Q283">
            <v>8.33</v>
          </cell>
          <cell r="R283">
            <v>7.75</v>
          </cell>
          <cell r="S283">
            <v>8</v>
          </cell>
          <cell r="T283">
            <v>33.75</v>
          </cell>
          <cell r="U283">
            <v>30.35</v>
          </cell>
          <cell r="V283">
            <v>31.799999999999997</v>
          </cell>
        </row>
        <row r="284">
          <cell r="A284">
            <v>282</v>
          </cell>
          <cell r="B284" t="str">
            <v>MUHAMMAD DARWIS ABDUL HAQ</v>
          </cell>
          <cell r="C284" t="str">
            <v>Jepara, 01 Juni 1996</v>
          </cell>
          <cell r="D284" t="str">
            <v>H. Musyafa', S.Ag</v>
          </cell>
          <cell r="E284" t="str">
            <v>8494</v>
          </cell>
          <cell r="F284" t="str">
            <v>9960959453</v>
          </cell>
          <cell r="G284" t="str">
            <v>24-747-282-7</v>
          </cell>
          <cell r="H284">
            <v>8.61</v>
          </cell>
          <cell r="I284">
            <v>8.8000000000000007</v>
          </cell>
          <cell r="J284">
            <v>8.6999999999999993</v>
          </cell>
          <cell r="K284">
            <v>9.14</v>
          </cell>
          <cell r="L284">
            <v>9.1999999999999993</v>
          </cell>
          <cell r="M284">
            <v>9.1999999999999993</v>
          </cell>
          <cell r="N284">
            <v>9.1999999999999993</v>
          </cell>
          <cell r="O284">
            <v>8.25</v>
          </cell>
          <cell r="P284">
            <v>8.6</v>
          </cell>
          <cell r="Q284">
            <v>8.85</v>
          </cell>
          <cell r="R284">
            <v>8.5</v>
          </cell>
          <cell r="S284">
            <v>8.6</v>
          </cell>
          <cell r="T284">
            <v>35.799999999999997</v>
          </cell>
          <cell r="U284">
            <v>34.75</v>
          </cell>
          <cell r="V284">
            <v>35.1</v>
          </cell>
        </row>
        <row r="285">
          <cell r="A285">
            <v>283</v>
          </cell>
          <cell r="B285" t="str">
            <v>IZZA NAILAL FAROKHI</v>
          </cell>
          <cell r="C285" t="str">
            <v>Jepara, 19 April 1996</v>
          </cell>
          <cell r="D285" t="str">
            <v>Mas'adi</v>
          </cell>
          <cell r="E285" t="str">
            <v>8402</v>
          </cell>
          <cell r="F285" t="str">
            <v>9962772614</v>
          </cell>
          <cell r="G285" t="str">
            <v>24-747-283-6</v>
          </cell>
          <cell r="H285">
            <v>9.34</v>
          </cell>
          <cell r="I285">
            <v>8</v>
          </cell>
          <cell r="J285">
            <v>8.5</v>
          </cell>
          <cell r="K285">
            <v>9.15</v>
          </cell>
          <cell r="L285">
            <v>6.4</v>
          </cell>
          <cell r="M285">
            <v>7.5</v>
          </cell>
          <cell r="N285">
            <v>9.2899999999999991</v>
          </cell>
          <cell r="O285">
            <v>7</v>
          </cell>
          <cell r="P285">
            <v>7.9</v>
          </cell>
          <cell r="Q285">
            <v>9.3000000000000007</v>
          </cell>
          <cell r="R285">
            <v>8.75</v>
          </cell>
          <cell r="S285">
            <v>9</v>
          </cell>
          <cell r="T285">
            <v>37.08</v>
          </cell>
          <cell r="U285">
            <v>30.15</v>
          </cell>
          <cell r="V285">
            <v>32.9</v>
          </cell>
        </row>
        <row r="286">
          <cell r="A286">
            <v>284</v>
          </cell>
          <cell r="B286" t="str">
            <v>IQBAL MAULFI ABDILLAH</v>
          </cell>
          <cell r="C286" t="str">
            <v>Semarang, 18 Pebruari 1996</v>
          </cell>
          <cell r="D286" t="str">
            <v>Nur Solikin</v>
          </cell>
          <cell r="E286" t="str">
            <v>8400</v>
          </cell>
          <cell r="F286" t="str">
            <v>9964688752</v>
          </cell>
          <cell r="G286" t="str">
            <v>24-747-284-5</v>
          </cell>
          <cell r="H286">
            <v>8.5</v>
          </cell>
          <cell r="I286">
            <v>8</v>
          </cell>
          <cell r="J286">
            <v>8.1999999999999993</v>
          </cell>
          <cell r="K286">
            <v>8.49</v>
          </cell>
          <cell r="L286">
            <v>7.6</v>
          </cell>
          <cell r="M286">
            <v>8</v>
          </cell>
          <cell r="N286">
            <v>9.09</v>
          </cell>
          <cell r="O286">
            <v>8.25</v>
          </cell>
          <cell r="P286">
            <v>8.6</v>
          </cell>
          <cell r="Q286">
            <v>8.4</v>
          </cell>
          <cell r="R286">
            <v>6.5</v>
          </cell>
          <cell r="S286">
            <v>7.3</v>
          </cell>
          <cell r="T286">
            <v>34.480000000000004</v>
          </cell>
          <cell r="U286">
            <v>30.35</v>
          </cell>
          <cell r="V286">
            <v>32.099999999999994</v>
          </cell>
        </row>
        <row r="287">
          <cell r="A287">
            <v>285</v>
          </cell>
          <cell r="B287" t="str">
            <v>KHOTHIBUL UMAMI</v>
          </cell>
          <cell r="C287" t="str">
            <v>Grobogan, 04 April 1996</v>
          </cell>
          <cell r="D287" t="str">
            <v>Tohar</v>
          </cell>
          <cell r="E287" t="str">
            <v>8406</v>
          </cell>
          <cell r="F287" t="str">
            <v>9962652564</v>
          </cell>
          <cell r="G287" t="str">
            <v>24-747-285-4</v>
          </cell>
          <cell r="H287">
            <v>8.65</v>
          </cell>
          <cell r="I287">
            <v>7.2</v>
          </cell>
          <cell r="J287">
            <v>7.8</v>
          </cell>
          <cell r="K287">
            <v>8.2200000000000006</v>
          </cell>
          <cell r="L287">
            <v>8.6</v>
          </cell>
          <cell r="M287">
            <v>8.5</v>
          </cell>
          <cell r="N287">
            <v>8.27</v>
          </cell>
          <cell r="O287">
            <v>8.5</v>
          </cell>
          <cell r="P287">
            <v>8.4</v>
          </cell>
          <cell r="Q287">
            <v>7.99</v>
          </cell>
          <cell r="R287">
            <v>6</v>
          </cell>
          <cell r="S287">
            <v>6.8</v>
          </cell>
          <cell r="T287">
            <v>33.130000000000003</v>
          </cell>
          <cell r="U287">
            <v>30.3</v>
          </cell>
          <cell r="V287">
            <v>31.500000000000004</v>
          </cell>
        </row>
        <row r="288">
          <cell r="A288">
            <v>286</v>
          </cell>
          <cell r="B288" t="str">
            <v>SAMSUL MA'ARIF</v>
          </cell>
          <cell r="C288" t="str">
            <v>Jepara, 19 April 1995</v>
          </cell>
          <cell r="D288" t="str">
            <v>Solkan</v>
          </cell>
          <cell r="E288" t="str">
            <v>8612</v>
          </cell>
          <cell r="F288" t="str">
            <v>9942438262</v>
          </cell>
          <cell r="G288" t="str">
            <v>24-747-286-3</v>
          </cell>
          <cell r="H288">
            <v>9.01</v>
          </cell>
          <cell r="I288">
            <v>7.2</v>
          </cell>
          <cell r="J288">
            <v>7.9</v>
          </cell>
          <cell r="K288">
            <v>8.3000000000000007</v>
          </cell>
          <cell r="L288">
            <v>8</v>
          </cell>
          <cell r="M288">
            <v>8.1</v>
          </cell>
          <cell r="N288">
            <v>8.26</v>
          </cell>
          <cell r="O288">
            <v>9</v>
          </cell>
          <cell r="P288">
            <v>8.6999999999999993</v>
          </cell>
          <cell r="Q288">
            <v>8.61</v>
          </cell>
          <cell r="R288">
            <v>9</v>
          </cell>
          <cell r="S288">
            <v>8.8000000000000007</v>
          </cell>
          <cell r="T288">
            <v>34.18</v>
          </cell>
          <cell r="U288">
            <v>33.200000000000003</v>
          </cell>
          <cell r="V288">
            <v>33.5</v>
          </cell>
        </row>
        <row r="289">
          <cell r="A289">
            <v>287</v>
          </cell>
          <cell r="B289" t="str">
            <v>MUHAMMAD NURUL MUBIN</v>
          </cell>
          <cell r="C289" t="str">
            <v>Jepara, 07 Pebruari 1996</v>
          </cell>
          <cell r="D289" t="str">
            <v>Supardi</v>
          </cell>
          <cell r="E289" t="str">
            <v>8539</v>
          </cell>
          <cell r="F289" t="str">
            <v>9960958149</v>
          </cell>
          <cell r="G289" t="str">
            <v>24-747-287-2</v>
          </cell>
          <cell r="H289">
            <v>9.0399999999999991</v>
          </cell>
          <cell r="I289">
            <v>7.2</v>
          </cell>
          <cell r="J289">
            <v>7.9</v>
          </cell>
          <cell r="K289">
            <v>8.3000000000000007</v>
          </cell>
          <cell r="L289">
            <v>9</v>
          </cell>
          <cell r="M289">
            <v>8.6999999999999993</v>
          </cell>
          <cell r="N289">
            <v>8.3000000000000007</v>
          </cell>
          <cell r="O289">
            <v>9.25</v>
          </cell>
          <cell r="P289">
            <v>8.9</v>
          </cell>
          <cell r="Q289">
            <v>8.33</v>
          </cell>
          <cell r="R289">
            <v>8.5</v>
          </cell>
          <cell r="S289">
            <v>8.4</v>
          </cell>
          <cell r="T289">
            <v>33.97</v>
          </cell>
          <cell r="U289">
            <v>33.950000000000003</v>
          </cell>
          <cell r="V289">
            <v>33.9</v>
          </cell>
        </row>
        <row r="290">
          <cell r="A290">
            <v>288</v>
          </cell>
          <cell r="B290" t="str">
            <v>MAHRUS ALI FAIZ</v>
          </cell>
          <cell r="C290" t="str">
            <v>Kudus, 02 Agustus 1995</v>
          </cell>
          <cell r="D290" t="str">
            <v>Drs. Ali Ahmadi</v>
          </cell>
          <cell r="E290" t="str">
            <v>8421</v>
          </cell>
          <cell r="F290" t="str">
            <v>9952517298</v>
          </cell>
          <cell r="G290" t="str">
            <v>24-747-288-9</v>
          </cell>
          <cell r="H290">
            <v>8.69</v>
          </cell>
          <cell r="I290">
            <v>6.8</v>
          </cell>
          <cell r="J290">
            <v>7.6</v>
          </cell>
          <cell r="K290">
            <v>8.1</v>
          </cell>
          <cell r="L290">
            <v>8.6</v>
          </cell>
          <cell r="M290">
            <v>8.4</v>
          </cell>
          <cell r="N290">
            <v>8.4499999999999993</v>
          </cell>
          <cell r="O290">
            <v>9.75</v>
          </cell>
          <cell r="P290">
            <v>9.1999999999999993</v>
          </cell>
          <cell r="Q290">
            <v>8.25</v>
          </cell>
          <cell r="R290">
            <v>7.25</v>
          </cell>
          <cell r="S290">
            <v>7.7</v>
          </cell>
          <cell r="T290">
            <v>33.489999999999995</v>
          </cell>
          <cell r="U290">
            <v>32.4</v>
          </cell>
          <cell r="V290">
            <v>32.9</v>
          </cell>
        </row>
        <row r="291">
          <cell r="A291">
            <v>289</v>
          </cell>
          <cell r="B291" t="str">
            <v>MALIK ABDUL AZIZ</v>
          </cell>
          <cell r="C291" t="str">
            <v>Demak 26 Nopember 1995</v>
          </cell>
          <cell r="D291" t="str">
            <v>Dimyati</v>
          </cell>
          <cell r="E291" t="str">
            <v>8422</v>
          </cell>
          <cell r="F291" t="str">
            <v>9952517680</v>
          </cell>
          <cell r="G291" t="str">
            <v>24-747-289-8</v>
          </cell>
          <cell r="H291">
            <v>9</v>
          </cell>
          <cell r="I291">
            <v>7.8</v>
          </cell>
          <cell r="J291">
            <v>8.3000000000000007</v>
          </cell>
          <cell r="K291">
            <v>8.1999999999999993</v>
          </cell>
          <cell r="L291">
            <v>8</v>
          </cell>
          <cell r="M291">
            <v>8.1</v>
          </cell>
          <cell r="N291">
            <v>8.17</v>
          </cell>
          <cell r="O291">
            <v>7.25</v>
          </cell>
          <cell r="P291">
            <v>7.6</v>
          </cell>
          <cell r="Q291">
            <v>8.11</v>
          </cell>
          <cell r="R291">
            <v>6.5</v>
          </cell>
          <cell r="S291">
            <v>7.1</v>
          </cell>
          <cell r="T291">
            <v>33.479999999999997</v>
          </cell>
          <cell r="U291">
            <v>29.55</v>
          </cell>
          <cell r="V291">
            <v>31.1</v>
          </cell>
        </row>
        <row r="292">
          <cell r="A292">
            <v>290</v>
          </cell>
          <cell r="B292" t="str">
            <v>MOHAMMAD CHOIRUL WAHAB</v>
          </cell>
          <cell r="C292" t="str">
            <v>Jepara, 12 Desember 1994</v>
          </cell>
          <cell r="D292" t="str">
            <v>Sunarto</v>
          </cell>
          <cell r="E292" t="str">
            <v>8440</v>
          </cell>
          <cell r="F292" t="str">
            <v>9942908171</v>
          </cell>
          <cell r="G292" t="str">
            <v>24-747-290-7</v>
          </cell>
          <cell r="H292">
            <v>8.7799999999999994</v>
          </cell>
          <cell r="I292">
            <v>7.2</v>
          </cell>
          <cell r="J292">
            <v>7.8</v>
          </cell>
          <cell r="K292">
            <v>8.26</v>
          </cell>
          <cell r="L292">
            <v>7.4</v>
          </cell>
          <cell r="M292">
            <v>7.7</v>
          </cell>
          <cell r="N292">
            <v>8.33</v>
          </cell>
          <cell r="O292">
            <v>6.75</v>
          </cell>
          <cell r="P292">
            <v>7.4</v>
          </cell>
          <cell r="Q292">
            <v>8.35</v>
          </cell>
          <cell r="R292">
            <v>6</v>
          </cell>
          <cell r="S292">
            <v>6.9</v>
          </cell>
          <cell r="T292">
            <v>33.72</v>
          </cell>
          <cell r="U292">
            <v>27.35</v>
          </cell>
          <cell r="V292">
            <v>29.799999999999997</v>
          </cell>
        </row>
        <row r="293">
          <cell r="A293">
            <v>291</v>
          </cell>
          <cell r="B293" t="str">
            <v>MOHAMMAD FAJAR RIANDANI</v>
          </cell>
          <cell r="C293" t="str">
            <v>Kudus, 02 April 1996</v>
          </cell>
          <cell r="D293" t="str">
            <v>Mohammad Soleh</v>
          </cell>
          <cell r="E293" t="str">
            <v>8441</v>
          </cell>
          <cell r="F293" t="str">
            <v>9964689375</v>
          </cell>
          <cell r="G293" t="str">
            <v>24-747-291-6</v>
          </cell>
          <cell r="H293">
            <v>8.14</v>
          </cell>
          <cell r="I293">
            <v>7</v>
          </cell>
          <cell r="J293">
            <v>7.5</v>
          </cell>
          <cell r="K293">
            <v>8.0299999999999994</v>
          </cell>
          <cell r="L293">
            <v>8</v>
          </cell>
          <cell r="M293">
            <v>8</v>
          </cell>
          <cell r="N293">
            <v>8.1999999999999993</v>
          </cell>
          <cell r="O293">
            <v>8.5</v>
          </cell>
          <cell r="P293">
            <v>8.4</v>
          </cell>
          <cell r="Q293">
            <v>8.26</v>
          </cell>
          <cell r="R293">
            <v>9</v>
          </cell>
          <cell r="S293">
            <v>8.6999999999999993</v>
          </cell>
          <cell r="T293">
            <v>32.630000000000003</v>
          </cell>
          <cell r="U293">
            <v>32.5</v>
          </cell>
          <cell r="V293">
            <v>32.599999999999994</v>
          </cell>
        </row>
        <row r="294">
          <cell r="A294">
            <v>292</v>
          </cell>
          <cell r="B294" t="str">
            <v>MOHAMMAD IZZUL HIKAM AL MUQTAFA</v>
          </cell>
          <cell r="C294" t="str">
            <v>Kudus, 24 Maret 1995</v>
          </cell>
          <cell r="D294" t="str">
            <v>Ahmad Sulikhan</v>
          </cell>
          <cell r="E294" t="str">
            <v>8443</v>
          </cell>
          <cell r="F294" t="str">
            <v>9952517689</v>
          </cell>
          <cell r="G294" t="str">
            <v>24-747-292-5</v>
          </cell>
          <cell r="H294">
            <v>8.82</v>
          </cell>
          <cell r="I294">
            <v>7.8</v>
          </cell>
          <cell r="J294">
            <v>8.1999999999999993</v>
          </cell>
          <cell r="K294">
            <v>8.27</v>
          </cell>
          <cell r="L294">
            <v>7.6</v>
          </cell>
          <cell r="M294">
            <v>7.9</v>
          </cell>
          <cell r="N294">
            <v>8.3000000000000007</v>
          </cell>
          <cell r="O294">
            <v>6.75</v>
          </cell>
          <cell r="P294">
            <v>7.4</v>
          </cell>
          <cell r="Q294">
            <v>8.36</v>
          </cell>
          <cell r="R294">
            <v>8.25</v>
          </cell>
          <cell r="S294">
            <v>8.3000000000000007</v>
          </cell>
          <cell r="T294">
            <v>33.75</v>
          </cell>
          <cell r="U294">
            <v>30.4</v>
          </cell>
          <cell r="V294">
            <v>31.8</v>
          </cell>
        </row>
        <row r="295">
          <cell r="A295">
            <v>293</v>
          </cell>
          <cell r="B295" t="str">
            <v>MOHAMMAD KHAFID</v>
          </cell>
          <cell r="C295" t="str">
            <v>Kudus, 24 April 1996</v>
          </cell>
          <cell r="D295" t="str">
            <v>Mohammad Jafar</v>
          </cell>
          <cell r="E295" t="str">
            <v>8444</v>
          </cell>
          <cell r="F295" t="str">
            <v>9964689381</v>
          </cell>
          <cell r="G295" t="str">
            <v>24-747-293-4</v>
          </cell>
          <cell r="H295">
            <v>8.51</v>
          </cell>
          <cell r="I295">
            <v>7.4</v>
          </cell>
          <cell r="J295">
            <v>7.8</v>
          </cell>
          <cell r="K295">
            <v>8.23</v>
          </cell>
          <cell r="L295">
            <v>9.1999999999999993</v>
          </cell>
          <cell r="M295">
            <v>8.8000000000000007</v>
          </cell>
          <cell r="N295">
            <v>8.39</v>
          </cell>
          <cell r="O295">
            <v>8.25</v>
          </cell>
          <cell r="P295">
            <v>8.3000000000000007</v>
          </cell>
          <cell r="Q295">
            <v>8.43</v>
          </cell>
          <cell r="R295">
            <v>6.75</v>
          </cell>
          <cell r="S295">
            <v>7.4</v>
          </cell>
          <cell r="T295">
            <v>33.56</v>
          </cell>
          <cell r="U295">
            <v>31.6</v>
          </cell>
          <cell r="V295">
            <v>32.300000000000004</v>
          </cell>
        </row>
        <row r="296">
          <cell r="A296">
            <v>294</v>
          </cell>
          <cell r="B296" t="str">
            <v>MUHAMMAD NAILUFAN SYAHIDIN</v>
          </cell>
          <cell r="C296" t="str">
            <v>Jepara, 03 Agustus 1996</v>
          </cell>
          <cell r="D296" t="str">
            <v>H. Ali Almahsuri</v>
          </cell>
          <cell r="E296" t="str">
            <v>8535</v>
          </cell>
          <cell r="F296" t="str">
            <v>9960972211</v>
          </cell>
          <cell r="G296" t="str">
            <v>24-747-294-3</v>
          </cell>
          <cell r="H296">
            <v>9.17</v>
          </cell>
          <cell r="I296">
            <v>7.6</v>
          </cell>
          <cell r="J296">
            <v>8.1999999999999993</v>
          </cell>
          <cell r="K296">
            <v>8.98</v>
          </cell>
          <cell r="L296">
            <v>8</v>
          </cell>
          <cell r="M296">
            <v>8.4</v>
          </cell>
          <cell r="N296">
            <v>8.6999999999999993</v>
          </cell>
          <cell r="O296">
            <v>9</v>
          </cell>
          <cell r="P296">
            <v>8.9</v>
          </cell>
          <cell r="Q296">
            <v>8.61</v>
          </cell>
          <cell r="R296">
            <v>8.5</v>
          </cell>
          <cell r="S296">
            <v>8.5</v>
          </cell>
          <cell r="T296">
            <v>35.459999999999994</v>
          </cell>
          <cell r="U296">
            <v>33.1</v>
          </cell>
          <cell r="V296">
            <v>34</v>
          </cell>
        </row>
        <row r="297">
          <cell r="A297">
            <v>295</v>
          </cell>
          <cell r="B297" t="str">
            <v>MUHAMMAD SIHABBUDDIN</v>
          </cell>
          <cell r="C297" t="str">
            <v>Kudus, 02 Mei 1997</v>
          </cell>
          <cell r="D297" t="str">
            <v>Abdul Lathif</v>
          </cell>
          <cell r="E297" t="str">
            <v>8554</v>
          </cell>
          <cell r="F297" t="str">
            <v>9972459556</v>
          </cell>
          <cell r="G297" t="str">
            <v>24-747-295-2</v>
          </cell>
          <cell r="H297">
            <v>8.9700000000000006</v>
          </cell>
          <cell r="I297">
            <v>8.1999999999999993</v>
          </cell>
          <cell r="J297">
            <v>8.5</v>
          </cell>
          <cell r="K297">
            <v>8.66</v>
          </cell>
          <cell r="L297">
            <v>8.4</v>
          </cell>
          <cell r="M297">
            <v>8.5</v>
          </cell>
          <cell r="N297">
            <v>8.2799999999999994</v>
          </cell>
          <cell r="O297">
            <v>8.25</v>
          </cell>
          <cell r="P297">
            <v>8.3000000000000007</v>
          </cell>
          <cell r="Q297">
            <v>8.99</v>
          </cell>
          <cell r="R297">
            <v>7</v>
          </cell>
          <cell r="S297">
            <v>7.8</v>
          </cell>
          <cell r="T297">
            <v>34.900000000000006</v>
          </cell>
          <cell r="U297">
            <v>31.85</v>
          </cell>
          <cell r="V297">
            <v>33.1</v>
          </cell>
        </row>
        <row r="298">
          <cell r="A298">
            <v>296</v>
          </cell>
          <cell r="B298" t="str">
            <v>MOHAMMAD MUNIR SYAFI'I</v>
          </cell>
          <cell r="C298" t="str">
            <v>Demak, 01 Januari 1994</v>
          </cell>
          <cell r="D298" t="str">
            <v>Subadi</v>
          </cell>
          <cell r="E298" t="str">
            <v>8446</v>
          </cell>
          <cell r="F298" t="str">
            <v>9942908183</v>
          </cell>
          <cell r="G298" t="str">
            <v>24-747-296-9</v>
          </cell>
          <cell r="H298">
            <v>8.44</v>
          </cell>
          <cell r="I298">
            <v>7</v>
          </cell>
          <cell r="J298">
            <v>7.6</v>
          </cell>
          <cell r="K298">
            <v>8.26</v>
          </cell>
          <cell r="L298">
            <v>7.8</v>
          </cell>
          <cell r="M298">
            <v>8</v>
          </cell>
          <cell r="N298">
            <v>8.17</v>
          </cell>
          <cell r="O298">
            <v>8.25</v>
          </cell>
          <cell r="P298">
            <v>8.1999999999999993</v>
          </cell>
          <cell r="Q298">
            <v>8.5500000000000007</v>
          </cell>
          <cell r="R298">
            <v>8</v>
          </cell>
          <cell r="S298">
            <v>8.1999999999999993</v>
          </cell>
          <cell r="T298">
            <v>33.42</v>
          </cell>
          <cell r="U298">
            <v>31.05</v>
          </cell>
          <cell r="V298">
            <v>31.999999999999996</v>
          </cell>
        </row>
        <row r="299">
          <cell r="A299">
            <v>297</v>
          </cell>
          <cell r="B299" t="str">
            <v>MOHAMMAD SAIFUL ANAS</v>
          </cell>
          <cell r="C299" t="str">
            <v>Kudus, 04 Desember 1993</v>
          </cell>
          <cell r="D299" t="str">
            <v>Gunadi</v>
          </cell>
          <cell r="E299" t="str">
            <v>8448</v>
          </cell>
          <cell r="F299" t="str">
            <v>9932338499</v>
          </cell>
          <cell r="G299" t="str">
            <v>24-747-297-8</v>
          </cell>
          <cell r="H299">
            <v>8.7100000000000009</v>
          </cell>
          <cell r="I299">
            <v>6.4</v>
          </cell>
          <cell r="J299">
            <v>7.3</v>
          </cell>
          <cell r="K299">
            <v>8.18</v>
          </cell>
          <cell r="L299">
            <v>9</v>
          </cell>
          <cell r="M299">
            <v>8.6999999999999993</v>
          </cell>
          <cell r="N299">
            <v>8.8800000000000008</v>
          </cell>
          <cell r="O299">
            <v>8</v>
          </cell>
          <cell r="P299">
            <v>8.4</v>
          </cell>
          <cell r="Q299">
            <v>8.15</v>
          </cell>
          <cell r="R299">
            <v>8</v>
          </cell>
          <cell r="S299">
            <v>8.1</v>
          </cell>
          <cell r="T299">
            <v>33.92</v>
          </cell>
          <cell r="U299">
            <v>31.4</v>
          </cell>
          <cell r="V299">
            <v>32.5</v>
          </cell>
        </row>
        <row r="300">
          <cell r="A300">
            <v>298</v>
          </cell>
          <cell r="B300" t="str">
            <v>MUHAMAD MANSUR</v>
          </cell>
          <cell r="C300" t="str">
            <v>Kudus, 06 Oktober 1996</v>
          </cell>
          <cell r="D300" t="str">
            <v>Akhmad Sulaeman</v>
          </cell>
          <cell r="E300" t="str">
            <v>8462</v>
          </cell>
          <cell r="F300" t="str">
            <v>9964689415</v>
          </cell>
          <cell r="G300" t="str">
            <v>24-747-298-7</v>
          </cell>
          <cell r="H300">
            <v>8.5399999999999991</v>
          </cell>
          <cell r="I300">
            <v>7.8</v>
          </cell>
          <cell r="J300">
            <v>8.1</v>
          </cell>
          <cell r="K300">
            <v>8.3699999999999992</v>
          </cell>
          <cell r="L300">
            <v>8.6</v>
          </cell>
          <cell r="M300">
            <v>8.5</v>
          </cell>
          <cell r="N300">
            <v>8.44</v>
          </cell>
          <cell r="O300">
            <v>9</v>
          </cell>
          <cell r="P300">
            <v>8.8000000000000007</v>
          </cell>
          <cell r="Q300">
            <v>8.4600000000000009</v>
          </cell>
          <cell r="R300">
            <v>6.25</v>
          </cell>
          <cell r="S300">
            <v>7.1</v>
          </cell>
          <cell r="T300">
            <v>33.809999999999995</v>
          </cell>
          <cell r="U300">
            <v>31.65</v>
          </cell>
          <cell r="V300">
            <v>32.5</v>
          </cell>
        </row>
        <row r="301">
          <cell r="A301">
            <v>299</v>
          </cell>
          <cell r="B301" t="str">
            <v>MUHAMAD MUKHORROBIN</v>
          </cell>
          <cell r="C301" t="str">
            <v>Kudus, 14 Januari 1996</v>
          </cell>
          <cell r="D301" t="str">
            <v>Sulaikan</v>
          </cell>
          <cell r="E301" t="str">
            <v>8463</v>
          </cell>
          <cell r="F301" t="str">
            <v>9964689419</v>
          </cell>
          <cell r="G301" t="str">
            <v>24-747-299-6</v>
          </cell>
          <cell r="H301">
            <v>8.64</v>
          </cell>
          <cell r="I301">
            <v>7.8</v>
          </cell>
          <cell r="J301">
            <v>8.1</v>
          </cell>
          <cell r="K301">
            <v>8.4700000000000006</v>
          </cell>
          <cell r="L301">
            <v>8.1999999999999993</v>
          </cell>
          <cell r="M301">
            <v>8.3000000000000007</v>
          </cell>
          <cell r="N301">
            <v>8.2799999999999994</v>
          </cell>
          <cell r="O301">
            <v>7.25</v>
          </cell>
          <cell r="P301">
            <v>7.7</v>
          </cell>
          <cell r="Q301">
            <v>8.48</v>
          </cell>
          <cell r="R301">
            <v>8</v>
          </cell>
          <cell r="S301">
            <v>8.1999999999999993</v>
          </cell>
          <cell r="T301">
            <v>33.870000000000005</v>
          </cell>
          <cell r="U301">
            <v>31.25</v>
          </cell>
          <cell r="V301">
            <v>32.299999999999997</v>
          </cell>
        </row>
        <row r="302">
          <cell r="A302">
            <v>300</v>
          </cell>
          <cell r="B302" t="str">
            <v>MUHAMMAD ABID</v>
          </cell>
          <cell r="C302" t="str">
            <v>Kudus, 31 Maret 1995</v>
          </cell>
          <cell r="D302" t="str">
            <v>Ahmad Mujaddad</v>
          </cell>
          <cell r="E302" t="str">
            <v>8469</v>
          </cell>
          <cell r="F302" t="str">
            <v>9954666178</v>
          </cell>
          <cell r="G302" t="str">
            <v>24-747-300-5</v>
          </cell>
          <cell r="H302">
            <v>9.2899999999999991</v>
          </cell>
          <cell r="I302">
            <v>7.8</v>
          </cell>
          <cell r="J302">
            <v>8.4</v>
          </cell>
          <cell r="K302">
            <v>8.34</v>
          </cell>
          <cell r="L302">
            <v>8.1999999999999993</v>
          </cell>
          <cell r="M302">
            <v>8.3000000000000007</v>
          </cell>
          <cell r="N302">
            <v>8.14</v>
          </cell>
          <cell r="O302">
            <v>7.25</v>
          </cell>
          <cell r="P302">
            <v>7.6</v>
          </cell>
          <cell r="Q302">
            <v>8.39</v>
          </cell>
          <cell r="R302">
            <v>6.5</v>
          </cell>
          <cell r="S302">
            <v>7.3</v>
          </cell>
          <cell r="T302">
            <v>34.159999999999997</v>
          </cell>
          <cell r="U302">
            <v>29.75</v>
          </cell>
          <cell r="V302">
            <v>31.600000000000005</v>
          </cell>
        </row>
        <row r="303">
          <cell r="A303">
            <v>301</v>
          </cell>
          <cell r="B303" t="str">
            <v>MUHAMMAD DANIAL HIDAYAT</v>
          </cell>
          <cell r="C303" t="str">
            <v>Kudus, 06 Maret 1996</v>
          </cell>
          <cell r="D303" t="str">
            <v>H. Misbahul Anam</v>
          </cell>
          <cell r="E303" t="str">
            <v>8493</v>
          </cell>
          <cell r="F303" t="str">
            <v>9962771151</v>
          </cell>
          <cell r="G303" t="str">
            <v>24-747-301-4</v>
          </cell>
          <cell r="H303">
            <v>8.6999999999999993</v>
          </cell>
          <cell r="I303">
            <v>7.8</v>
          </cell>
          <cell r="J303">
            <v>8.1999999999999993</v>
          </cell>
          <cell r="K303">
            <v>8.3800000000000008</v>
          </cell>
          <cell r="L303">
            <v>6.6</v>
          </cell>
          <cell r="M303">
            <v>7.3</v>
          </cell>
          <cell r="N303">
            <v>8.7799999999999994</v>
          </cell>
          <cell r="O303">
            <v>7</v>
          </cell>
          <cell r="P303">
            <v>7.7</v>
          </cell>
          <cell r="Q303">
            <v>8.44</v>
          </cell>
          <cell r="R303">
            <v>7.75</v>
          </cell>
          <cell r="S303">
            <v>8</v>
          </cell>
          <cell r="T303">
            <v>34.299999999999997</v>
          </cell>
          <cell r="U303">
            <v>29.15</v>
          </cell>
          <cell r="V303">
            <v>31.2</v>
          </cell>
        </row>
        <row r="304">
          <cell r="A304">
            <v>302</v>
          </cell>
          <cell r="B304" t="str">
            <v>RIZQI ALAM</v>
          </cell>
          <cell r="C304" t="str">
            <v>Jepara, 09 Januari 1996</v>
          </cell>
          <cell r="D304" t="str">
            <v>Budi Sulistiono</v>
          </cell>
          <cell r="E304" t="str">
            <v>8606</v>
          </cell>
          <cell r="F304" t="str">
            <v>9964689831</v>
          </cell>
          <cell r="G304" t="str">
            <v>24-747-302-3</v>
          </cell>
          <cell r="H304">
            <v>9.41</v>
          </cell>
          <cell r="I304">
            <v>9.1999999999999993</v>
          </cell>
          <cell r="J304">
            <v>9.3000000000000007</v>
          </cell>
          <cell r="K304">
            <v>9.36</v>
          </cell>
          <cell r="L304">
            <v>9.4</v>
          </cell>
          <cell r="M304">
            <v>9.4</v>
          </cell>
          <cell r="N304">
            <v>9.0500000000000007</v>
          </cell>
          <cell r="O304">
            <v>8.75</v>
          </cell>
          <cell r="P304">
            <v>8.9</v>
          </cell>
          <cell r="Q304">
            <v>8.82</v>
          </cell>
          <cell r="R304">
            <v>8.25</v>
          </cell>
          <cell r="S304">
            <v>8.5</v>
          </cell>
          <cell r="T304">
            <v>36.64</v>
          </cell>
          <cell r="U304">
            <v>35.6</v>
          </cell>
          <cell r="V304">
            <v>36.1</v>
          </cell>
        </row>
        <row r="305">
          <cell r="A305">
            <v>303</v>
          </cell>
          <cell r="B305" t="str">
            <v>MUHAMMAD SUBKHI</v>
          </cell>
          <cell r="C305" t="str">
            <v>Kudus, 28 Pebruari 1996</v>
          </cell>
          <cell r="D305" t="str">
            <v>Sholikhin</v>
          </cell>
          <cell r="E305" t="str">
            <v>8555</v>
          </cell>
          <cell r="F305" t="str">
            <v>9962552941</v>
          </cell>
          <cell r="G305" t="str">
            <v>24-747-303-2</v>
          </cell>
          <cell r="H305">
            <v>8.84</v>
          </cell>
          <cell r="I305">
            <v>6.4</v>
          </cell>
          <cell r="J305">
            <v>7.4</v>
          </cell>
          <cell r="K305">
            <v>8.14</v>
          </cell>
          <cell r="L305">
            <v>8</v>
          </cell>
          <cell r="M305">
            <v>8.1</v>
          </cell>
          <cell r="N305">
            <v>9.2200000000000006</v>
          </cell>
          <cell r="O305">
            <v>9.25</v>
          </cell>
          <cell r="P305">
            <v>9.1999999999999993</v>
          </cell>
          <cell r="Q305">
            <v>8.6</v>
          </cell>
          <cell r="R305">
            <v>7.25</v>
          </cell>
          <cell r="S305">
            <v>7.8</v>
          </cell>
          <cell r="T305">
            <v>34.800000000000004</v>
          </cell>
          <cell r="U305">
            <v>30.9</v>
          </cell>
          <cell r="V305">
            <v>32.5</v>
          </cell>
        </row>
        <row r="306">
          <cell r="A306">
            <v>304</v>
          </cell>
          <cell r="B306" t="str">
            <v>MUHAMMAD FIRDAUS AKBAR NUGROHO</v>
          </cell>
          <cell r="C306" t="str">
            <v>Kudus, 25 April 1995</v>
          </cell>
          <cell r="D306" t="str">
            <v>Mustaji</v>
          </cell>
          <cell r="E306" t="str">
            <v>8502</v>
          </cell>
          <cell r="F306" t="str">
            <v>9952517281</v>
          </cell>
          <cell r="G306" t="str">
            <v>24-747-304-9</v>
          </cell>
          <cell r="H306">
            <v>8.8000000000000007</v>
          </cell>
          <cell r="I306">
            <v>7.4</v>
          </cell>
          <cell r="J306">
            <v>8</v>
          </cell>
          <cell r="K306">
            <v>8.3699999999999992</v>
          </cell>
          <cell r="L306">
            <v>8.8000000000000007</v>
          </cell>
          <cell r="M306">
            <v>8.6</v>
          </cell>
          <cell r="N306">
            <v>8.5500000000000007</v>
          </cell>
          <cell r="O306">
            <v>8</v>
          </cell>
          <cell r="P306">
            <v>8.1999999999999993</v>
          </cell>
          <cell r="Q306">
            <v>8.66</v>
          </cell>
          <cell r="R306">
            <v>6.75</v>
          </cell>
          <cell r="S306">
            <v>7.5</v>
          </cell>
          <cell r="T306">
            <v>34.380000000000003</v>
          </cell>
          <cell r="U306">
            <v>30.950000000000003</v>
          </cell>
          <cell r="V306">
            <v>32.299999999999997</v>
          </cell>
        </row>
        <row r="307">
          <cell r="A307">
            <v>305</v>
          </cell>
          <cell r="B307" t="str">
            <v>MUHAMMAD ILHAM ROHMAT</v>
          </cell>
          <cell r="C307" t="str">
            <v>Kudus, 21 Juni 1995</v>
          </cell>
          <cell r="D307" t="str">
            <v>Mashadi</v>
          </cell>
          <cell r="E307" t="str">
            <v>8510</v>
          </cell>
          <cell r="F307" t="str">
            <v>9954666246</v>
          </cell>
          <cell r="G307" t="str">
            <v>24-747-305-8</v>
          </cell>
          <cell r="H307">
            <v>8.82</v>
          </cell>
          <cell r="I307">
            <v>7.2</v>
          </cell>
          <cell r="J307">
            <v>7.9</v>
          </cell>
          <cell r="K307">
            <v>8.56</v>
          </cell>
          <cell r="L307">
            <v>8.1999999999999993</v>
          </cell>
          <cell r="M307">
            <v>8.3000000000000007</v>
          </cell>
          <cell r="N307">
            <v>8.91</v>
          </cell>
          <cell r="O307">
            <v>7.5</v>
          </cell>
          <cell r="P307">
            <v>8.1</v>
          </cell>
          <cell r="Q307">
            <v>8.5</v>
          </cell>
          <cell r="R307">
            <v>7.5</v>
          </cell>
          <cell r="S307">
            <v>7.9</v>
          </cell>
          <cell r="T307">
            <v>34.790000000000006</v>
          </cell>
          <cell r="U307">
            <v>30.4</v>
          </cell>
          <cell r="V307">
            <v>32.200000000000003</v>
          </cell>
        </row>
        <row r="308">
          <cell r="A308">
            <v>306</v>
          </cell>
          <cell r="B308" t="str">
            <v>AHMAD ROIS SIDQON</v>
          </cell>
          <cell r="C308" t="str">
            <v>Jepara, 10 September 1995</v>
          </cell>
          <cell r="D308" t="str">
            <v>Muhammad Imam Sururi</v>
          </cell>
          <cell r="E308" t="str">
            <v>8317</v>
          </cell>
          <cell r="F308" t="str">
            <v>9954665512</v>
          </cell>
          <cell r="G308" t="str">
            <v>24-747-306-7</v>
          </cell>
          <cell r="H308">
            <v>9.36</v>
          </cell>
          <cell r="I308">
            <v>9.1999999999999993</v>
          </cell>
          <cell r="J308">
            <v>9.3000000000000007</v>
          </cell>
          <cell r="K308">
            <v>9.18</v>
          </cell>
          <cell r="L308">
            <v>8.4</v>
          </cell>
          <cell r="M308">
            <v>8.6999999999999993</v>
          </cell>
          <cell r="N308">
            <v>8.56</v>
          </cell>
          <cell r="O308">
            <v>8.5</v>
          </cell>
          <cell r="P308">
            <v>8.5</v>
          </cell>
          <cell r="Q308">
            <v>8.49</v>
          </cell>
          <cell r="R308">
            <v>9.25</v>
          </cell>
          <cell r="S308">
            <v>9</v>
          </cell>
          <cell r="T308">
            <v>35.590000000000003</v>
          </cell>
          <cell r="U308">
            <v>35.35</v>
          </cell>
          <cell r="V308">
            <v>35.5</v>
          </cell>
        </row>
        <row r="309">
          <cell r="A309">
            <v>307</v>
          </cell>
          <cell r="B309" t="str">
            <v>MUHAMMAD AFRISAL</v>
          </cell>
          <cell r="C309" t="str">
            <v>Kudus, 23 September 1996</v>
          </cell>
          <cell r="D309" t="str">
            <v>Muhammad Zuriyanto</v>
          </cell>
          <cell r="E309" t="str">
            <v>8474</v>
          </cell>
          <cell r="F309" t="str">
            <v>9964689468</v>
          </cell>
          <cell r="G309" t="str">
            <v>24-747-307-6</v>
          </cell>
          <cell r="H309">
            <v>8.83</v>
          </cell>
          <cell r="I309">
            <v>7.8</v>
          </cell>
          <cell r="J309">
            <v>8.1999999999999993</v>
          </cell>
          <cell r="K309">
            <v>8.42</v>
          </cell>
          <cell r="L309">
            <v>8.4</v>
          </cell>
          <cell r="M309">
            <v>8.4</v>
          </cell>
          <cell r="N309">
            <v>8.5399999999999991</v>
          </cell>
          <cell r="O309">
            <v>8</v>
          </cell>
          <cell r="P309">
            <v>8.1999999999999993</v>
          </cell>
          <cell r="Q309">
            <v>8.48</v>
          </cell>
          <cell r="R309">
            <v>7.25</v>
          </cell>
          <cell r="S309">
            <v>7.7</v>
          </cell>
          <cell r="T309">
            <v>34.269999999999996</v>
          </cell>
          <cell r="U309">
            <v>31.45</v>
          </cell>
          <cell r="V309">
            <v>32.5</v>
          </cell>
        </row>
        <row r="310">
          <cell r="A310">
            <v>308</v>
          </cell>
          <cell r="B310" t="str">
            <v>MUHAMMAD IZZUL MA'ALI</v>
          </cell>
          <cell r="C310" t="str">
            <v>Kudus, 03 Pebruari 1996</v>
          </cell>
          <cell r="D310" t="str">
            <v>Muchlis, BA</v>
          </cell>
          <cell r="E310" t="str">
            <v>8516</v>
          </cell>
          <cell r="F310" t="str">
            <v>9962552597</v>
          </cell>
          <cell r="G310" t="str">
            <v>24-747-308-5</v>
          </cell>
          <cell r="H310">
            <v>8.32</v>
          </cell>
          <cell r="I310">
            <v>6</v>
          </cell>
          <cell r="J310">
            <v>6.9</v>
          </cell>
          <cell r="K310">
            <v>8.3000000000000007</v>
          </cell>
          <cell r="L310">
            <v>5.8</v>
          </cell>
          <cell r="M310">
            <v>6.8</v>
          </cell>
          <cell r="N310">
            <v>8.36</v>
          </cell>
          <cell r="O310">
            <v>6.5</v>
          </cell>
          <cell r="P310">
            <v>7.2</v>
          </cell>
          <cell r="Q310">
            <v>8.35</v>
          </cell>
          <cell r="R310">
            <v>5.25</v>
          </cell>
          <cell r="S310">
            <v>6.5</v>
          </cell>
          <cell r="T310">
            <v>33.33</v>
          </cell>
          <cell r="U310">
            <v>23.55</v>
          </cell>
          <cell r="V310">
            <v>27.4</v>
          </cell>
        </row>
        <row r="311">
          <cell r="A311">
            <v>309</v>
          </cell>
          <cell r="B311" t="str">
            <v>MUHAMMAD KHOIRUL ANAM</v>
          </cell>
          <cell r="C311" t="str">
            <v>Kudus, 14 Agustus 1996</v>
          </cell>
          <cell r="D311" t="str">
            <v>Subandi</v>
          </cell>
          <cell r="E311" t="str">
            <v>8519</v>
          </cell>
          <cell r="F311" t="str">
            <v>9964689586</v>
          </cell>
          <cell r="G311" t="str">
            <v>24-747-309-4</v>
          </cell>
          <cell r="H311">
            <v>8.66</v>
          </cell>
          <cell r="I311">
            <v>7.2</v>
          </cell>
          <cell r="J311">
            <v>7.8</v>
          </cell>
          <cell r="K311">
            <v>8.26</v>
          </cell>
          <cell r="L311">
            <v>8.4</v>
          </cell>
          <cell r="M311">
            <v>8.3000000000000007</v>
          </cell>
          <cell r="N311">
            <v>8.6999999999999993</v>
          </cell>
          <cell r="O311">
            <v>6.25</v>
          </cell>
          <cell r="P311">
            <v>7.2</v>
          </cell>
          <cell r="Q311">
            <v>8.5500000000000007</v>
          </cell>
          <cell r="R311">
            <v>8</v>
          </cell>
          <cell r="S311">
            <v>8.1999999999999993</v>
          </cell>
          <cell r="T311">
            <v>34.17</v>
          </cell>
          <cell r="U311">
            <v>29.85</v>
          </cell>
          <cell r="V311">
            <v>31.5</v>
          </cell>
        </row>
        <row r="312">
          <cell r="A312">
            <v>310</v>
          </cell>
          <cell r="B312" t="str">
            <v>MUHAMMAD LUTFI HABIBI</v>
          </cell>
          <cell r="C312" t="str">
            <v>Kudus, 04 Juni 1996</v>
          </cell>
          <cell r="D312" t="str">
            <v>Sulaiman</v>
          </cell>
          <cell r="E312" t="str">
            <v>8524</v>
          </cell>
          <cell r="F312" t="str">
            <v>9964689597</v>
          </cell>
          <cell r="G312" t="str">
            <v>24-747-310-3</v>
          </cell>
          <cell r="H312">
            <v>9.06</v>
          </cell>
          <cell r="I312">
            <v>7.6</v>
          </cell>
          <cell r="J312">
            <v>8.1999999999999993</v>
          </cell>
          <cell r="K312">
            <v>9.09</v>
          </cell>
          <cell r="L312">
            <v>8.6</v>
          </cell>
          <cell r="M312">
            <v>8.8000000000000007</v>
          </cell>
          <cell r="N312">
            <v>8.6199999999999992</v>
          </cell>
          <cell r="O312">
            <v>9.5</v>
          </cell>
          <cell r="P312">
            <v>9.1999999999999993</v>
          </cell>
          <cell r="Q312">
            <v>8.5299999999999994</v>
          </cell>
          <cell r="R312">
            <v>6.75</v>
          </cell>
          <cell r="S312">
            <v>7.5</v>
          </cell>
          <cell r="T312">
            <v>35.299999999999997</v>
          </cell>
          <cell r="U312">
            <v>32.450000000000003</v>
          </cell>
          <cell r="V312">
            <v>33.700000000000003</v>
          </cell>
        </row>
        <row r="313">
          <cell r="A313">
            <v>311</v>
          </cell>
          <cell r="B313" t="str">
            <v>MUHAMMAD SYAROFIDDIN AKMAL</v>
          </cell>
          <cell r="C313" t="str">
            <v>Kudus, 24 Mei 1996</v>
          </cell>
          <cell r="D313" t="str">
            <v>Abu Sofyan</v>
          </cell>
          <cell r="E313" t="str">
            <v>8560</v>
          </cell>
          <cell r="F313" t="str">
            <v>9964689704</v>
          </cell>
          <cell r="G313" t="str">
            <v>24-747-311-2</v>
          </cell>
          <cell r="H313">
            <v>9.42</v>
          </cell>
          <cell r="I313">
            <v>7.6</v>
          </cell>
          <cell r="J313">
            <v>8.3000000000000007</v>
          </cell>
          <cell r="K313">
            <v>8.3800000000000008</v>
          </cell>
          <cell r="L313">
            <v>8.4</v>
          </cell>
          <cell r="M313">
            <v>8.4</v>
          </cell>
          <cell r="N313">
            <v>9.2100000000000009</v>
          </cell>
          <cell r="O313">
            <v>7.75</v>
          </cell>
          <cell r="P313">
            <v>8.3000000000000007</v>
          </cell>
          <cell r="Q313">
            <v>8.64</v>
          </cell>
          <cell r="R313">
            <v>8.25</v>
          </cell>
          <cell r="S313">
            <v>8.4</v>
          </cell>
          <cell r="T313">
            <v>35.650000000000006</v>
          </cell>
          <cell r="U313">
            <v>32</v>
          </cell>
          <cell r="V313">
            <v>33.400000000000006</v>
          </cell>
        </row>
        <row r="314">
          <cell r="A314">
            <v>312</v>
          </cell>
          <cell r="B314" t="str">
            <v>MUHAMMAD ZAINURI</v>
          </cell>
          <cell r="C314" t="str">
            <v>Kudus, 16 September 1994</v>
          </cell>
          <cell r="D314" t="str">
            <v>Ali Tupijan</v>
          </cell>
          <cell r="E314" t="str">
            <v>8571</v>
          </cell>
          <cell r="F314" t="str">
            <v>9942908316</v>
          </cell>
          <cell r="G314" t="str">
            <v>24-747-312-9</v>
          </cell>
          <cell r="H314">
            <v>8.1</v>
          </cell>
          <cell r="I314">
            <v>7.2</v>
          </cell>
          <cell r="J314">
            <v>7.6</v>
          </cell>
          <cell r="K314">
            <v>8.23</v>
          </cell>
          <cell r="L314">
            <v>9</v>
          </cell>
          <cell r="M314">
            <v>8.6999999999999993</v>
          </cell>
          <cell r="N314">
            <v>8.1300000000000008</v>
          </cell>
          <cell r="O314">
            <v>8.5</v>
          </cell>
          <cell r="P314">
            <v>8.4</v>
          </cell>
          <cell r="Q314">
            <v>8.2799999999999994</v>
          </cell>
          <cell r="R314">
            <v>8</v>
          </cell>
          <cell r="S314">
            <v>8.1</v>
          </cell>
          <cell r="T314">
            <v>32.74</v>
          </cell>
          <cell r="U314">
            <v>32.700000000000003</v>
          </cell>
          <cell r="V314">
            <v>32.799999999999997</v>
          </cell>
        </row>
        <row r="315">
          <cell r="A315">
            <v>313</v>
          </cell>
          <cell r="B315" t="str">
            <v>AH. QOYYIM</v>
          </cell>
          <cell r="C315" t="str">
            <v>Demak, 29 Juli 1996</v>
          </cell>
          <cell r="D315" t="str">
            <v>Imam Syadzili</v>
          </cell>
          <cell r="E315" t="str">
            <v>8305</v>
          </cell>
          <cell r="F315" t="str">
            <v>9960740908</v>
          </cell>
          <cell r="G315" t="str">
            <v>24-747-313-8</v>
          </cell>
          <cell r="H315">
            <v>9.0399999999999991</v>
          </cell>
          <cell r="I315">
            <v>8</v>
          </cell>
          <cell r="J315">
            <v>8.4</v>
          </cell>
          <cell r="K315">
            <v>8.1300000000000008</v>
          </cell>
          <cell r="L315">
            <v>9.4</v>
          </cell>
          <cell r="M315">
            <v>8.9</v>
          </cell>
          <cell r="N315">
            <v>8.34</v>
          </cell>
          <cell r="O315">
            <v>8.5</v>
          </cell>
          <cell r="P315">
            <v>8.4</v>
          </cell>
          <cell r="Q315">
            <v>8.23</v>
          </cell>
          <cell r="R315">
            <v>7.5</v>
          </cell>
          <cell r="S315">
            <v>7.8</v>
          </cell>
          <cell r="T315">
            <v>33.74</v>
          </cell>
          <cell r="U315">
            <v>33.4</v>
          </cell>
          <cell r="V315">
            <v>33.5</v>
          </cell>
        </row>
        <row r="316">
          <cell r="A316">
            <v>314</v>
          </cell>
          <cell r="B316" t="str">
            <v>CHOERUL UMAM</v>
          </cell>
          <cell r="C316" t="str">
            <v>Kudus, 31 Desember 1995</v>
          </cell>
          <cell r="D316" t="str">
            <v>Koirun Trimo</v>
          </cell>
          <cell r="E316" t="str">
            <v>8358</v>
          </cell>
          <cell r="F316" t="str">
            <v>9954665582</v>
          </cell>
          <cell r="G316" t="str">
            <v>24-747-314-7</v>
          </cell>
          <cell r="H316">
            <v>9.32</v>
          </cell>
          <cell r="I316">
            <v>8.1999999999999993</v>
          </cell>
          <cell r="J316">
            <v>8.6999999999999993</v>
          </cell>
          <cell r="K316">
            <v>9.14</v>
          </cell>
          <cell r="L316">
            <v>8.4</v>
          </cell>
          <cell r="M316">
            <v>8.6999999999999993</v>
          </cell>
          <cell r="N316">
            <v>8.92</v>
          </cell>
          <cell r="O316">
            <v>8</v>
          </cell>
          <cell r="P316">
            <v>8.4</v>
          </cell>
          <cell r="Q316">
            <v>8.8800000000000008</v>
          </cell>
          <cell r="R316">
            <v>7.75</v>
          </cell>
          <cell r="S316">
            <v>8.1999999999999993</v>
          </cell>
          <cell r="T316">
            <v>36.260000000000005</v>
          </cell>
          <cell r="U316">
            <v>32.35</v>
          </cell>
          <cell r="V316">
            <v>34</v>
          </cell>
        </row>
        <row r="317">
          <cell r="A317">
            <v>315</v>
          </cell>
          <cell r="B317" t="str">
            <v>NAIMUL FIRDAOS</v>
          </cell>
          <cell r="C317" t="str">
            <v>Semarang, 19 Januari 1994</v>
          </cell>
          <cell r="D317" t="str">
            <v>Khamsya</v>
          </cell>
          <cell r="E317" t="str">
            <v>8580</v>
          </cell>
          <cell r="F317" t="str">
            <v>9942438261</v>
          </cell>
          <cell r="G317" t="str">
            <v>24-747-315-6</v>
          </cell>
          <cell r="H317">
            <v>8.76</v>
          </cell>
          <cell r="I317">
            <v>8</v>
          </cell>
          <cell r="J317">
            <v>8.3000000000000007</v>
          </cell>
          <cell r="K317">
            <v>8.3000000000000007</v>
          </cell>
          <cell r="L317">
            <v>8.8000000000000007</v>
          </cell>
          <cell r="M317">
            <v>8.6</v>
          </cell>
          <cell r="N317">
            <v>9</v>
          </cell>
          <cell r="O317">
            <v>9</v>
          </cell>
          <cell r="P317">
            <v>9</v>
          </cell>
          <cell r="Q317">
            <v>8.61</v>
          </cell>
          <cell r="R317">
            <v>6.75</v>
          </cell>
          <cell r="S317">
            <v>7.5</v>
          </cell>
          <cell r="T317">
            <v>34.67</v>
          </cell>
          <cell r="U317">
            <v>32.549999999999997</v>
          </cell>
          <cell r="V317">
            <v>33.4</v>
          </cell>
        </row>
        <row r="318">
          <cell r="A318">
            <v>316</v>
          </cell>
          <cell r="B318" t="str">
            <v>SHOLICHUL GUNAWAN</v>
          </cell>
          <cell r="C318" t="str">
            <v>Kudus, 12 Mei 1996</v>
          </cell>
          <cell r="D318" t="str">
            <v>Sukijan</v>
          </cell>
          <cell r="E318" t="str">
            <v>8617</v>
          </cell>
          <cell r="F318" t="str">
            <v>9962552948</v>
          </cell>
          <cell r="G318" t="str">
            <v>24-747-316-5</v>
          </cell>
          <cell r="H318">
            <v>9.08</v>
          </cell>
          <cell r="I318">
            <v>7.2</v>
          </cell>
          <cell r="J318">
            <v>8</v>
          </cell>
          <cell r="K318">
            <v>8.1</v>
          </cell>
          <cell r="L318">
            <v>8.4</v>
          </cell>
          <cell r="M318">
            <v>8.3000000000000007</v>
          </cell>
          <cell r="N318">
            <v>8.5399999999999991</v>
          </cell>
          <cell r="O318">
            <v>8.75</v>
          </cell>
          <cell r="P318">
            <v>8.6999999999999993</v>
          </cell>
          <cell r="Q318">
            <v>8.32</v>
          </cell>
          <cell r="R318">
            <v>9</v>
          </cell>
          <cell r="S318">
            <v>8.6999999999999993</v>
          </cell>
          <cell r="T318">
            <v>34.04</v>
          </cell>
          <cell r="U318">
            <v>33.35</v>
          </cell>
          <cell r="V318">
            <v>33.700000000000003</v>
          </cell>
        </row>
        <row r="319">
          <cell r="A319">
            <v>317</v>
          </cell>
          <cell r="B319" t="str">
            <v>TAUFIQUL HAKIM</v>
          </cell>
          <cell r="C319" t="str">
            <v>Tangerang, 21 Januari 1996</v>
          </cell>
          <cell r="D319" t="str">
            <v>Widjorono</v>
          </cell>
          <cell r="E319" t="str">
            <v>8623</v>
          </cell>
          <cell r="F319" t="str">
            <v>9962552495</v>
          </cell>
          <cell r="G319" t="str">
            <v>24-747-317-4</v>
          </cell>
          <cell r="H319">
            <v>8.7799999999999994</v>
          </cell>
          <cell r="I319">
            <v>8.1999999999999993</v>
          </cell>
          <cell r="J319">
            <v>8.4</v>
          </cell>
          <cell r="K319">
            <v>8.44</v>
          </cell>
          <cell r="L319">
            <v>9</v>
          </cell>
          <cell r="M319">
            <v>8.8000000000000007</v>
          </cell>
          <cell r="N319">
            <v>8.77</v>
          </cell>
          <cell r="O319">
            <v>8.75</v>
          </cell>
          <cell r="P319">
            <v>8.8000000000000007</v>
          </cell>
          <cell r="Q319">
            <v>8.2899999999999991</v>
          </cell>
          <cell r="R319">
            <v>8.25</v>
          </cell>
          <cell r="S319">
            <v>8.3000000000000007</v>
          </cell>
          <cell r="T319">
            <v>34.28</v>
          </cell>
          <cell r="U319">
            <v>34.200000000000003</v>
          </cell>
          <cell r="V319">
            <v>34.300000000000004</v>
          </cell>
        </row>
        <row r="320">
          <cell r="A320">
            <v>318</v>
          </cell>
          <cell r="B320" t="str">
            <v>ULIL ALBAB</v>
          </cell>
          <cell r="C320" t="str">
            <v>Kudus, 28 Oktober 1996</v>
          </cell>
          <cell r="D320" t="str">
            <v>Pariyanto Siswo</v>
          </cell>
          <cell r="E320" t="str">
            <v>8626</v>
          </cell>
          <cell r="F320" t="str">
            <v>9962552952</v>
          </cell>
          <cell r="G320" t="str">
            <v>24-747-318-3</v>
          </cell>
          <cell r="H320">
            <v>8.59</v>
          </cell>
          <cell r="I320">
            <v>6</v>
          </cell>
          <cell r="J320">
            <v>7</v>
          </cell>
          <cell r="K320">
            <v>8.24</v>
          </cell>
          <cell r="L320">
            <v>7</v>
          </cell>
          <cell r="M320">
            <v>7.5</v>
          </cell>
          <cell r="N320">
            <v>9.18</v>
          </cell>
          <cell r="O320">
            <v>7.5</v>
          </cell>
          <cell r="P320">
            <v>8.1999999999999993</v>
          </cell>
          <cell r="Q320">
            <v>8.02</v>
          </cell>
          <cell r="R320">
            <v>6.25</v>
          </cell>
          <cell r="S320">
            <v>7</v>
          </cell>
          <cell r="T320">
            <v>34.03</v>
          </cell>
          <cell r="U320">
            <v>26.75</v>
          </cell>
          <cell r="V320">
            <v>29.7</v>
          </cell>
        </row>
        <row r="321">
          <cell r="A321">
            <v>319</v>
          </cell>
          <cell r="B321" t="str">
            <v>WILDAN AHMAD ULINNUHA</v>
          </cell>
          <cell r="C321" t="str">
            <v>Jakarta, 12 Nopember 1995</v>
          </cell>
          <cell r="D321" t="str">
            <v>Agus Kusumo</v>
          </cell>
          <cell r="E321" t="str">
            <v>8630</v>
          </cell>
          <cell r="F321" t="str">
            <v>9952517313</v>
          </cell>
          <cell r="G321" t="str">
            <v>24-747-319-2</v>
          </cell>
          <cell r="H321">
            <v>9.1199999999999992</v>
          </cell>
          <cell r="I321">
            <v>5.8</v>
          </cell>
          <cell r="J321">
            <v>7.1</v>
          </cell>
          <cell r="K321">
            <v>8.42</v>
          </cell>
          <cell r="L321">
            <v>8.1999999999999993</v>
          </cell>
          <cell r="M321">
            <v>8.3000000000000007</v>
          </cell>
          <cell r="N321">
            <v>8.5500000000000007</v>
          </cell>
          <cell r="O321">
            <v>7.5</v>
          </cell>
          <cell r="P321">
            <v>7.9</v>
          </cell>
          <cell r="Q321">
            <v>8.42</v>
          </cell>
          <cell r="R321">
            <v>7.5</v>
          </cell>
          <cell r="S321">
            <v>7.9</v>
          </cell>
          <cell r="T321">
            <v>34.51</v>
          </cell>
          <cell r="U321">
            <v>29</v>
          </cell>
          <cell r="V321">
            <v>31.200000000000003</v>
          </cell>
        </row>
        <row r="322">
          <cell r="A322">
            <v>320</v>
          </cell>
          <cell r="B322" t="str">
            <v>YUFAL YAFIE QORNAIN</v>
          </cell>
          <cell r="C322" t="str">
            <v>Jepara, 10 Januari 1996</v>
          </cell>
          <cell r="D322" t="str">
            <v>Abdurrohman</v>
          </cell>
          <cell r="E322" t="str">
            <v>8635</v>
          </cell>
          <cell r="F322" t="str">
            <v>9964689928</v>
          </cell>
          <cell r="G322" t="str">
            <v>24-747-320-9</v>
          </cell>
          <cell r="H322">
            <v>9.14</v>
          </cell>
          <cell r="I322">
            <v>8</v>
          </cell>
          <cell r="J322">
            <v>8.5</v>
          </cell>
          <cell r="K322">
            <v>8.3800000000000008</v>
          </cell>
          <cell r="L322">
            <v>8.8000000000000007</v>
          </cell>
          <cell r="M322">
            <v>8.6</v>
          </cell>
          <cell r="N322">
            <v>8.7100000000000009</v>
          </cell>
          <cell r="O322">
            <v>8.25</v>
          </cell>
          <cell r="P322">
            <v>8.4</v>
          </cell>
          <cell r="Q322">
            <v>8.52</v>
          </cell>
          <cell r="R322">
            <v>6.75</v>
          </cell>
          <cell r="S322">
            <v>7.5</v>
          </cell>
          <cell r="T322">
            <v>34.75</v>
          </cell>
          <cell r="U322">
            <v>31.8</v>
          </cell>
          <cell r="V322">
            <v>33</v>
          </cell>
        </row>
        <row r="323">
          <cell r="A323">
            <v>321</v>
          </cell>
          <cell r="B323" t="str">
            <v>RIYADLUL FARIHIN</v>
          </cell>
          <cell r="C323" t="str">
            <v>Kudus, 23 Pebruari 1996</v>
          </cell>
          <cell r="D323" t="str">
            <v>Mahsun</v>
          </cell>
          <cell r="E323" t="str">
            <v>8602</v>
          </cell>
          <cell r="F323" t="str">
            <v>9964689829</v>
          </cell>
          <cell r="G323" t="str">
            <v>24-747-321-8</v>
          </cell>
          <cell r="H323">
            <v>9.44</v>
          </cell>
          <cell r="I323">
            <v>8.6</v>
          </cell>
          <cell r="J323">
            <v>8.9</v>
          </cell>
          <cell r="K323">
            <v>8.51</v>
          </cell>
          <cell r="L323">
            <v>7.8</v>
          </cell>
          <cell r="M323">
            <v>8.1</v>
          </cell>
          <cell r="N323">
            <v>9.4499999999999993</v>
          </cell>
          <cell r="O323">
            <v>8.5</v>
          </cell>
          <cell r="P323">
            <v>8.9</v>
          </cell>
          <cell r="Q323">
            <v>9.23</v>
          </cell>
          <cell r="R323">
            <v>8.25</v>
          </cell>
          <cell r="S323">
            <v>8.6</v>
          </cell>
          <cell r="T323">
            <v>36.629999999999995</v>
          </cell>
          <cell r="U323">
            <v>33.15</v>
          </cell>
          <cell r="V323">
            <v>34.5</v>
          </cell>
        </row>
        <row r="324">
          <cell r="A324">
            <v>322</v>
          </cell>
          <cell r="B324" t="str">
            <v>MUHAMMAD RIFQI HIMAMI</v>
          </cell>
          <cell r="C324" t="str">
            <v>Gresik, 03 Januari 1996</v>
          </cell>
          <cell r="D324" t="str">
            <v>Muhson</v>
          </cell>
          <cell r="E324" t="str">
            <v>8544</v>
          </cell>
          <cell r="F324" t="str">
            <v>9962552491</v>
          </cell>
          <cell r="G324" t="str">
            <v>24-747-322-7</v>
          </cell>
          <cell r="H324">
            <v>8.77</v>
          </cell>
          <cell r="I324">
            <v>8</v>
          </cell>
          <cell r="J324">
            <v>8.3000000000000007</v>
          </cell>
          <cell r="K324">
            <v>8.32</v>
          </cell>
          <cell r="L324">
            <v>8.4</v>
          </cell>
          <cell r="M324">
            <v>8.4</v>
          </cell>
          <cell r="N324">
            <v>8.89</v>
          </cell>
          <cell r="O324">
            <v>9</v>
          </cell>
          <cell r="P324">
            <v>9</v>
          </cell>
          <cell r="Q324">
            <v>9.08</v>
          </cell>
          <cell r="R324">
            <v>8.25</v>
          </cell>
          <cell r="S324">
            <v>8.6</v>
          </cell>
          <cell r="T324">
            <v>35.06</v>
          </cell>
          <cell r="U324">
            <v>33.65</v>
          </cell>
          <cell r="V324">
            <v>34.300000000000004</v>
          </cell>
        </row>
        <row r="325">
          <cell r="A325">
            <v>323</v>
          </cell>
          <cell r="B325" t="str">
            <v>FIAN ANDRYANSYAH</v>
          </cell>
          <cell r="C325" t="str">
            <v>Jepara, 09 Desember 1994</v>
          </cell>
          <cell r="D325" t="str">
            <v>Sutiknyo</v>
          </cell>
          <cell r="E325" t="str">
            <v>8026</v>
          </cell>
          <cell r="F325" t="str">
            <v>9942907624</v>
          </cell>
          <cell r="G325" t="str">
            <v>24-747-323-6</v>
          </cell>
          <cell r="H325">
            <v>8.4</v>
          </cell>
          <cell r="I325">
            <v>8</v>
          </cell>
          <cell r="J325">
            <v>8.1999999999999993</v>
          </cell>
          <cell r="K325">
            <v>8.02</v>
          </cell>
          <cell r="L325">
            <v>7.2</v>
          </cell>
          <cell r="M325">
            <v>7.5</v>
          </cell>
          <cell r="N325">
            <v>8.36</v>
          </cell>
          <cell r="O325">
            <v>9</v>
          </cell>
          <cell r="P325">
            <v>8.6999999999999993</v>
          </cell>
          <cell r="Q325">
            <v>8.01</v>
          </cell>
          <cell r="R325">
            <v>7.5</v>
          </cell>
          <cell r="S325">
            <v>7.7</v>
          </cell>
          <cell r="T325">
            <v>32.79</v>
          </cell>
          <cell r="U325">
            <v>31.7</v>
          </cell>
          <cell r="V325">
            <v>32.1</v>
          </cell>
        </row>
        <row r="326">
          <cell r="A326">
            <v>324</v>
          </cell>
          <cell r="B326" t="str">
            <v>AHMAD AMIN SYAIFULAH</v>
          </cell>
          <cell r="C326" t="str">
            <v>Jepara, 26 Pebruari 1995</v>
          </cell>
          <cell r="D326" t="str">
            <v>Biyanto</v>
          </cell>
          <cell r="E326" t="str">
            <v>8308</v>
          </cell>
          <cell r="F326" t="str">
            <v>9952517664</v>
          </cell>
          <cell r="G326" t="str">
            <v>24-747-324-5</v>
          </cell>
          <cell r="H326">
            <v>8.5</v>
          </cell>
          <cell r="I326">
            <v>7.4</v>
          </cell>
          <cell r="J326">
            <v>7.8</v>
          </cell>
          <cell r="K326">
            <v>8</v>
          </cell>
          <cell r="L326">
            <v>8.4</v>
          </cell>
          <cell r="M326">
            <v>8.1999999999999993</v>
          </cell>
          <cell r="N326">
            <v>7.79</v>
          </cell>
          <cell r="O326">
            <v>9.75</v>
          </cell>
          <cell r="P326">
            <v>9</v>
          </cell>
          <cell r="Q326">
            <v>7.94</v>
          </cell>
          <cell r="R326">
            <v>7.25</v>
          </cell>
          <cell r="S326">
            <v>7.5</v>
          </cell>
          <cell r="T326">
            <v>32.229999999999997</v>
          </cell>
          <cell r="U326">
            <v>32.799999999999997</v>
          </cell>
          <cell r="V326">
            <v>32.5</v>
          </cell>
        </row>
        <row r="327">
          <cell r="A327">
            <v>325</v>
          </cell>
          <cell r="B327" t="str">
            <v>MOHAMAD ALI MUSYAFA'</v>
          </cell>
          <cell r="C327" t="str">
            <v>Demak, 10 Desember 1994</v>
          </cell>
          <cell r="D327" t="str">
            <v>Sunadi</v>
          </cell>
          <cell r="E327" t="str">
            <v>8436</v>
          </cell>
          <cell r="F327" t="str">
            <v>9942908169</v>
          </cell>
          <cell r="G327" t="str">
            <v>24-747-325-4</v>
          </cell>
          <cell r="H327">
            <v>8.98</v>
          </cell>
          <cell r="I327">
            <v>8</v>
          </cell>
          <cell r="J327">
            <v>8.4</v>
          </cell>
          <cell r="K327">
            <v>8.2799999999999994</v>
          </cell>
          <cell r="L327">
            <v>8.8000000000000007</v>
          </cell>
          <cell r="M327">
            <v>8.6</v>
          </cell>
          <cell r="N327">
            <v>9.15</v>
          </cell>
          <cell r="O327">
            <v>9.25</v>
          </cell>
          <cell r="P327">
            <v>9.1999999999999993</v>
          </cell>
          <cell r="Q327">
            <v>8.3699999999999992</v>
          </cell>
          <cell r="R327">
            <v>7.25</v>
          </cell>
          <cell r="S327">
            <v>7.7</v>
          </cell>
          <cell r="T327">
            <v>34.779999999999994</v>
          </cell>
          <cell r="U327">
            <v>33.299999999999997</v>
          </cell>
          <cell r="V327">
            <v>33.9</v>
          </cell>
        </row>
        <row r="328">
          <cell r="A328">
            <v>326</v>
          </cell>
          <cell r="B328" t="str">
            <v>NURUL WAHID</v>
          </cell>
          <cell r="C328" t="str">
            <v>Demak, 15 September 1996</v>
          </cell>
          <cell r="D328" t="str">
            <v>Sutrisno</v>
          </cell>
          <cell r="E328" t="str">
            <v>8591</v>
          </cell>
          <cell r="F328" t="str">
            <v>9960961032</v>
          </cell>
          <cell r="G328" t="str">
            <v>24-747-326-3</v>
          </cell>
          <cell r="H328">
            <v>8.75</v>
          </cell>
          <cell r="I328">
            <v>8.6</v>
          </cell>
          <cell r="J328">
            <v>8.6999999999999993</v>
          </cell>
          <cell r="K328">
            <v>8.68</v>
          </cell>
          <cell r="L328">
            <v>7.8</v>
          </cell>
          <cell r="M328">
            <v>8.1999999999999993</v>
          </cell>
          <cell r="N328">
            <v>9.24</v>
          </cell>
          <cell r="O328">
            <v>8.5</v>
          </cell>
          <cell r="P328">
            <v>8.8000000000000007</v>
          </cell>
          <cell r="Q328">
            <v>9.26</v>
          </cell>
          <cell r="R328">
            <v>9</v>
          </cell>
          <cell r="S328">
            <v>9.1</v>
          </cell>
          <cell r="T328">
            <v>35.93</v>
          </cell>
          <cell r="U328">
            <v>33.9</v>
          </cell>
          <cell r="V328">
            <v>34.799999999999997</v>
          </cell>
        </row>
        <row r="329">
          <cell r="A329">
            <v>327</v>
          </cell>
          <cell r="B329" t="str">
            <v>AHMAD YUSRON</v>
          </cell>
          <cell r="C329" t="str">
            <v>Jepara, 24 Juli 1995</v>
          </cell>
          <cell r="D329" t="str">
            <v>Nokhin</v>
          </cell>
          <cell r="E329" t="str">
            <v>8332</v>
          </cell>
          <cell r="F329" t="str">
            <v>9954665568</v>
          </cell>
          <cell r="G329" t="str">
            <v>24-747-327-2</v>
          </cell>
          <cell r="H329">
            <v>8.98</v>
          </cell>
          <cell r="I329">
            <v>7.6</v>
          </cell>
          <cell r="J329">
            <v>8.1999999999999993</v>
          </cell>
          <cell r="K329">
            <v>8.69</v>
          </cell>
          <cell r="L329">
            <v>9.1999999999999993</v>
          </cell>
          <cell r="M329">
            <v>9</v>
          </cell>
          <cell r="N329">
            <v>8.66</v>
          </cell>
          <cell r="O329">
            <v>9</v>
          </cell>
          <cell r="P329">
            <v>8.9</v>
          </cell>
          <cell r="Q329">
            <v>9.02</v>
          </cell>
          <cell r="R329">
            <v>9</v>
          </cell>
          <cell r="S329">
            <v>9</v>
          </cell>
          <cell r="T329">
            <v>35.35</v>
          </cell>
          <cell r="U329">
            <v>34.799999999999997</v>
          </cell>
          <cell r="V329">
            <v>35.1</v>
          </cell>
        </row>
        <row r="330">
          <cell r="A330">
            <v>328</v>
          </cell>
          <cell r="B330" t="str">
            <v>IKHSAN WAHYU SAPUTRA</v>
          </cell>
          <cell r="C330" t="str">
            <v>Kudus, 20 September 1996</v>
          </cell>
          <cell r="D330" t="str">
            <v>Sunarto</v>
          </cell>
          <cell r="E330" t="str">
            <v>8398</v>
          </cell>
          <cell r="F330" t="str">
            <v>9964688751</v>
          </cell>
          <cell r="G330" t="str">
            <v>24-747-328-9</v>
          </cell>
          <cell r="H330">
            <v>9.02</v>
          </cell>
          <cell r="I330">
            <v>8.4</v>
          </cell>
          <cell r="J330">
            <v>8.6999999999999993</v>
          </cell>
          <cell r="K330">
            <v>8.89</v>
          </cell>
          <cell r="L330">
            <v>8.6</v>
          </cell>
          <cell r="M330">
            <v>8.6999999999999993</v>
          </cell>
          <cell r="N330">
            <v>8.6300000000000008</v>
          </cell>
          <cell r="O330">
            <v>9.75</v>
          </cell>
          <cell r="P330">
            <v>9.3000000000000007</v>
          </cell>
          <cell r="Q330">
            <v>8.68</v>
          </cell>
          <cell r="R330">
            <v>8.75</v>
          </cell>
          <cell r="S330">
            <v>8.6999999999999993</v>
          </cell>
          <cell r="T330">
            <v>35.22</v>
          </cell>
          <cell r="U330">
            <v>35.5</v>
          </cell>
          <cell r="V330">
            <v>35.4</v>
          </cell>
        </row>
        <row r="331">
          <cell r="A331">
            <v>329</v>
          </cell>
          <cell r="B331" t="str">
            <v>MUHAMMAD CHAMBALI</v>
          </cell>
          <cell r="C331" t="str">
            <v>Kudus, 19 April 1996</v>
          </cell>
          <cell r="D331" t="str">
            <v>Mashadi</v>
          </cell>
          <cell r="E331" t="str">
            <v>8492</v>
          </cell>
          <cell r="F331" t="str">
            <v>9962552936</v>
          </cell>
          <cell r="G331" t="str">
            <v>24-747-329-8</v>
          </cell>
          <cell r="H331">
            <v>8.9499999999999993</v>
          </cell>
          <cell r="I331">
            <v>7.4</v>
          </cell>
          <cell r="J331">
            <v>8</v>
          </cell>
          <cell r="K331">
            <v>8.44</v>
          </cell>
          <cell r="L331">
            <v>8.8000000000000007</v>
          </cell>
          <cell r="M331">
            <v>8.6999999999999993</v>
          </cell>
          <cell r="N331">
            <v>8.59</v>
          </cell>
          <cell r="O331">
            <v>7.25</v>
          </cell>
          <cell r="P331">
            <v>7.8</v>
          </cell>
          <cell r="Q331">
            <v>8.81</v>
          </cell>
          <cell r="R331">
            <v>7.5</v>
          </cell>
          <cell r="S331">
            <v>8</v>
          </cell>
          <cell r="T331">
            <v>34.79</v>
          </cell>
          <cell r="U331">
            <v>30.950000000000003</v>
          </cell>
          <cell r="V331">
            <v>32.5</v>
          </cell>
        </row>
        <row r="332">
          <cell r="A332">
            <v>330</v>
          </cell>
          <cell r="B332" t="str">
            <v xml:space="preserve"> 'IZZUSY SYARIF</v>
          </cell>
          <cell r="C332" t="str">
            <v>Kudus, 14 Desember 1995</v>
          </cell>
          <cell r="D332" t="str">
            <v>Moh Aslim</v>
          </cell>
          <cell r="E332">
            <v>8319</v>
          </cell>
          <cell r="F332" t="str">
            <v>9954688008</v>
          </cell>
          <cell r="G332" t="str">
            <v>24-747-330-7</v>
          </cell>
          <cell r="H332">
            <v>8.4700000000000006</v>
          </cell>
          <cell r="I332">
            <v>7.4</v>
          </cell>
          <cell r="J332">
            <v>7.8</v>
          </cell>
          <cell r="K332">
            <v>8.14</v>
          </cell>
          <cell r="L332">
            <v>8.1999999999999993</v>
          </cell>
          <cell r="M332">
            <v>8.1999999999999993</v>
          </cell>
          <cell r="N332">
            <v>8.3800000000000008</v>
          </cell>
          <cell r="O332">
            <v>8.5</v>
          </cell>
          <cell r="P332">
            <v>8.5</v>
          </cell>
          <cell r="Q332">
            <v>8.2100000000000009</v>
          </cell>
          <cell r="R332">
            <v>7</v>
          </cell>
          <cell r="S332">
            <v>7.5</v>
          </cell>
          <cell r="T332">
            <v>33.200000000000003</v>
          </cell>
          <cell r="U332">
            <v>31.1</v>
          </cell>
          <cell r="V332">
            <v>32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S 8"/>
      <sheetName val="Sheet1"/>
      <sheetName val="Cetak per siswa"/>
      <sheetName val="cetak amplop"/>
      <sheetName val="cetak auto prin"/>
    </sheetNames>
    <sheetDataSet>
      <sheetData sheetId="0">
        <row r="4">
          <cell r="A4">
            <v>1</v>
          </cell>
          <cell r="B4">
            <v>33001</v>
          </cell>
          <cell r="C4" t="str">
            <v>A. SIDDIQ AL FAQIH</v>
          </cell>
          <cell r="D4" t="str">
            <v>8A</v>
          </cell>
          <cell r="E4">
            <v>1</v>
          </cell>
          <cell r="F4">
            <v>1</v>
          </cell>
          <cell r="G4">
            <v>9002</v>
          </cell>
          <cell r="I4" t="str">
            <v>A. SIDDIQ AL FAQIH</v>
          </cell>
          <cell r="J4" t="str">
            <v>Kendal</v>
          </cell>
          <cell r="K4" t="str">
            <v>Kendal, 10-04-1998</v>
          </cell>
          <cell r="L4" t="str">
            <v>Pandes Rt. 08 Rw. 03</v>
          </cell>
          <cell r="M4" t="str">
            <v>Komari</v>
          </cell>
          <cell r="N4" t="str">
            <v>Pandes Cepiring Kendal</v>
          </cell>
          <cell r="O4" t="str">
            <v>7C</v>
          </cell>
          <cell r="P4">
            <v>8.4</v>
          </cell>
          <cell r="Q4">
            <v>10</v>
          </cell>
          <cell r="R4">
            <v>9</v>
          </cell>
          <cell r="S4" t="str">
            <v>Komari</v>
          </cell>
          <cell r="T4" t="str">
            <v>Sholehah</v>
          </cell>
          <cell r="U4" t="str">
            <v>Wiraswasta</v>
          </cell>
          <cell r="V4" t="str">
            <v>Wiraswasta</v>
          </cell>
          <cell r="W4" t="str">
            <v xml:space="preserve">PGA </v>
          </cell>
          <cell r="X4" t="str">
            <v>SD</v>
          </cell>
          <cell r="Y4" t="str">
            <v>ISLAM</v>
          </cell>
          <cell r="Z4" t="str">
            <v>Pandes Cepiring Kendal</v>
          </cell>
          <cell r="AA4" t="str">
            <v>KANDUNG</v>
          </cell>
          <cell r="AB4" t="str">
            <v>KANDUNG</v>
          </cell>
          <cell r="AC4" t="str">
            <v>Komari</v>
          </cell>
          <cell r="AD4" t="str">
            <v>SMA</v>
          </cell>
          <cell r="AE4" t="str">
            <v>Wiraswasta</v>
          </cell>
          <cell r="AF4" t="str">
            <v>ISLAM</v>
          </cell>
          <cell r="AG4" t="str">
            <v>Pandes Cepiring Kendal</v>
          </cell>
          <cell r="AH4" t="str">
            <v>SD Negeri 2 Pandes</v>
          </cell>
          <cell r="AI4" t="str">
            <v>DN-03 Dd 0388729/2010</v>
          </cell>
          <cell r="AJ4" t="str">
            <v>Baru</v>
          </cell>
          <cell r="AK4" t="str">
            <v>7C</v>
          </cell>
          <cell r="AL4" t="str">
            <v>احمد صديق الفقيه</v>
          </cell>
          <cell r="AM4" t="str">
            <v>قمري</v>
          </cell>
          <cell r="AN4" t="str">
            <v>فاندس جفيريغ كندال</v>
          </cell>
          <cell r="AO4">
            <v>900</v>
          </cell>
          <cell r="AP4">
            <v>1416</v>
          </cell>
          <cell r="AQ4">
            <v>2316</v>
          </cell>
          <cell r="AR4">
            <v>63</v>
          </cell>
          <cell r="AS4" t="str">
            <v>8A</v>
          </cell>
        </row>
        <row r="5">
          <cell r="A5">
            <v>2</v>
          </cell>
          <cell r="B5">
            <v>33002</v>
          </cell>
          <cell r="C5" t="str">
            <v>AHMAD FAIRUZA MUDAWWIM</v>
          </cell>
          <cell r="D5" t="str">
            <v>8A</v>
          </cell>
          <cell r="E5">
            <v>2</v>
          </cell>
          <cell r="F5">
            <v>2</v>
          </cell>
          <cell r="G5">
            <v>9038</v>
          </cell>
          <cell r="H5">
            <v>9972675463</v>
          </cell>
          <cell r="I5" t="str">
            <v>AHMAD FAIRUZA MUDAWWIM</v>
          </cell>
          <cell r="J5" t="str">
            <v>Kudus</v>
          </cell>
          <cell r="K5" t="str">
            <v>Kudus, 4-07-1998</v>
          </cell>
          <cell r="L5" t="str">
            <v>Pregolan  003 - 002</v>
          </cell>
          <cell r="M5" t="str">
            <v>H. Ahmad Radjab</v>
          </cell>
          <cell r="N5" t="str">
            <v>Prambatan lor Kaliwungu Kudus</v>
          </cell>
          <cell r="O5" t="str">
            <v>7A</v>
          </cell>
          <cell r="P5">
            <v>8.6</v>
          </cell>
          <cell r="Q5">
            <v>6.25</v>
          </cell>
          <cell r="R5">
            <v>8.5</v>
          </cell>
          <cell r="S5" t="str">
            <v>H. Ahmad Radjab</v>
          </cell>
          <cell r="T5" t="str">
            <v>Sri Wati</v>
          </cell>
          <cell r="U5" t="str">
            <v>Swasta</v>
          </cell>
          <cell r="V5" t="str">
            <v>Swasta</v>
          </cell>
          <cell r="W5" t="str">
            <v>MA</v>
          </cell>
          <cell r="X5" t="str">
            <v>MA</v>
          </cell>
          <cell r="Y5" t="str">
            <v>ISLAM</v>
          </cell>
          <cell r="Z5" t="str">
            <v>Prambatan lor Kaliwungu Kudus</v>
          </cell>
          <cell r="AA5" t="str">
            <v>KANDUNG</v>
          </cell>
          <cell r="AB5" t="str">
            <v>KANDUNG</v>
          </cell>
          <cell r="AC5" t="str">
            <v>H. Ahmad Radjab</v>
          </cell>
          <cell r="AD5" t="str">
            <v>MA</v>
          </cell>
          <cell r="AE5" t="str">
            <v>Swasta</v>
          </cell>
          <cell r="AF5" t="str">
            <v>ISLAM</v>
          </cell>
          <cell r="AG5" t="str">
            <v>Prambatan lor Kaliwungu Kudus</v>
          </cell>
          <cell r="AH5" t="str">
            <v>MI NU Nurul Haq Prambatan Kidul</v>
          </cell>
          <cell r="AI5" t="str">
            <v>MI.12/11.19/PP.01.1/05/2010</v>
          </cell>
          <cell r="AJ5" t="str">
            <v>Baru</v>
          </cell>
          <cell r="AK5" t="str">
            <v>7A</v>
          </cell>
          <cell r="AL5" t="str">
            <v>احمد فيروزا مدوِّم</v>
          </cell>
          <cell r="AM5" t="str">
            <v>الحاج احمد رجب</v>
          </cell>
          <cell r="AN5" t="str">
            <v>فرامباتان لوركاليووغو قدس</v>
          </cell>
          <cell r="AO5">
            <v>980</v>
          </cell>
          <cell r="AP5">
            <v>1482</v>
          </cell>
          <cell r="AQ5">
            <v>2462</v>
          </cell>
          <cell r="AR5">
            <v>11</v>
          </cell>
          <cell r="AS5" t="str">
            <v>8A</v>
          </cell>
        </row>
        <row r="6">
          <cell r="A6">
            <v>3</v>
          </cell>
          <cell r="B6">
            <v>33003</v>
          </cell>
          <cell r="C6" t="str">
            <v>AHMAD MUNAWIR</v>
          </cell>
          <cell r="D6" t="str">
            <v>8A</v>
          </cell>
          <cell r="E6">
            <v>3</v>
          </cell>
          <cell r="F6">
            <v>3</v>
          </cell>
          <cell r="G6">
            <v>9044</v>
          </cell>
          <cell r="I6" t="str">
            <v>AHMAD MUNAWIR</v>
          </cell>
          <cell r="J6" t="str">
            <v>Kudus</v>
          </cell>
          <cell r="K6" t="str">
            <v>Kudus, 30-05-1999</v>
          </cell>
          <cell r="L6" t="str">
            <v>Undaan Lor Rt. 06 Rw. 03</v>
          </cell>
          <cell r="M6" t="str">
            <v>H. Mahmudun Muhim</v>
          </cell>
          <cell r="N6" t="str">
            <v>Undaanlor Undaan Kudus</v>
          </cell>
          <cell r="O6" t="str">
            <v>7B</v>
          </cell>
          <cell r="P6">
            <v>7.4</v>
          </cell>
          <cell r="Q6">
            <v>10</v>
          </cell>
          <cell r="R6">
            <v>7.25</v>
          </cell>
          <cell r="S6" t="str">
            <v>H. Mahmudun Muhim</v>
          </cell>
          <cell r="T6" t="str">
            <v>Hj. Juwairiyah</v>
          </cell>
          <cell r="U6" t="str">
            <v>Wiraswasta</v>
          </cell>
          <cell r="V6" t="str">
            <v>Wiraswasta</v>
          </cell>
          <cell r="W6" t="str">
            <v>MA</v>
          </cell>
          <cell r="X6" t="str">
            <v>MA</v>
          </cell>
          <cell r="Y6" t="str">
            <v>ISLAM</v>
          </cell>
          <cell r="Z6" t="str">
            <v>Undaanlor Undaan Kudus</v>
          </cell>
          <cell r="AA6" t="str">
            <v>KANDUNG</v>
          </cell>
          <cell r="AB6" t="str">
            <v>KANDUNG</v>
          </cell>
          <cell r="AC6" t="str">
            <v>H. Mahmudun Muhim</v>
          </cell>
          <cell r="AE6" t="str">
            <v>Wiraswasta</v>
          </cell>
          <cell r="AF6" t="str">
            <v>ISLAM</v>
          </cell>
          <cell r="AG6" t="str">
            <v>Undaanlor Undaan Kudus</v>
          </cell>
          <cell r="AH6" t="str">
            <v>MI NU Tamrinut Thullab Undaan lor Undaan</v>
          </cell>
          <cell r="AI6" t="str">
            <v>MI.55/11.19/PP.01.1/31/2010</v>
          </cell>
          <cell r="AJ6" t="str">
            <v>Baru</v>
          </cell>
          <cell r="AK6" t="str">
            <v>7B</v>
          </cell>
          <cell r="AL6" t="str">
            <v>احمد منور</v>
          </cell>
          <cell r="AM6" t="str">
            <v>الحاج محمودون مهم</v>
          </cell>
          <cell r="AN6" t="str">
            <v>اونداان لور اونداان قدس</v>
          </cell>
          <cell r="AO6">
            <v>990</v>
          </cell>
          <cell r="AP6">
            <v>1430</v>
          </cell>
          <cell r="AQ6">
            <v>2420</v>
          </cell>
          <cell r="AR6">
            <v>19</v>
          </cell>
          <cell r="AS6" t="str">
            <v>8A</v>
          </cell>
        </row>
        <row r="7">
          <cell r="A7">
            <v>4</v>
          </cell>
          <cell r="B7">
            <v>33004</v>
          </cell>
          <cell r="C7" t="str">
            <v>ADHI PRASTIO</v>
          </cell>
          <cell r="D7" t="str">
            <v>8A</v>
          </cell>
          <cell r="E7">
            <v>4</v>
          </cell>
          <cell r="F7">
            <v>4</v>
          </cell>
          <cell r="G7">
            <v>9024</v>
          </cell>
          <cell r="H7">
            <v>9982631047</v>
          </cell>
          <cell r="I7" t="str">
            <v>ADHI PRASTIO</v>
          </cell>
          <cell r="J7" t="str">
            <v>Jepara</v>
          </cell>
          <cell r="K7" t="str">
            <v>Jepara, 15-12-1997</v>
          </cell>
          <cell r="L7" t="str">
            <v>Mindahan Wuni RT 04-RW 01</v>
          </cell>
          <cell r="M7" t="str">
            <v>Wiknyo</v>
          </cell>
          <cell r="N7" t="str">
            <v>Mindahan Batealit Jepara</v>
          </cell>
          <cell r="O7" t="str">
            <v>7D</v>
          </cell>
          <cell r="P7">
            <v>8.6</v>
          </cell>
          <cell r="Q7">
            <v>9.75</v>
          </cell>
          <cell r="R7">
            <v>8.5</v>
          </cell>
          <cell r="S7" t="str">
            <v>Wiknyo</v>
          </cell>
          <cell r="T7" t="str">
            <v>Syofik Widiyati</v>
          </cell>
          <cell r="U7" t="str">
            <v>Wiraswasta</v>
          </cell>
          <cell r="V7" t="str">
            <v>Guru</v>
          </cell>
          <cell r="W7" t="str">
            <v>SD</v>
          </cell>
          <cell r="X7" t="str">
            <v>S1</v>
          </cell>
          <cell r="Y7" t="str">
            <v>ISLAM</v>
          </cell>
          <cell r="Z7" t="str">
            <v>Mindahan Batealit Jepara</v>
          </cell>
          <cell r="AA7" t="str">
            <v>KANDUNG</v>
          </cell>
          <cell r="AB7" t="str">
            <v>KANDUNG</v>
          </cell>
          <cell r="AC7" t="str">
            <v>Wiknyo</v>
          </cell>
          <cell r="AD7" t="str">
            <v>SD</v>
          </cell>
          <cell r="AE7" t="str">
            <v>Wiraswasta</v>
          </cell>
          <cell r="AF7" t="str">
            <v>ISLAM</v>
          </cell>
          <cell r="AG7" t="str">
            <v>Mindahan Batealit Jepara</v>
          </cell>
          <cell r="AH7" t="str">
            <v>MI Matholibul Ulum</v>
          </cell>
          <cell r="AI7" t="str">
            <v>MI.43/11.20/PP.01.1//01/2010</v>
          </cell>
          <cell r="AJ7" t="str">
            <v>Baru</v>
          </cell>
          <cell r="AK7" t="str">
            <v>7D</v>
          </cell>
          <cell r="AL7" t="str">
            <v>ادي فراستيا</v>
          </cell>
          <cell r="AM7" t="str">
            <v>ويكيا</v>
          </cell>
          <cell r="AN7" t="str">
            <v>مينداهان باتي اليت جفارا</v>
          </cell>
          <cell r="AO7">
            <v>920</v>
          </cell>
          <cell r="AP7">
            <v>1443</v>
          </cell>
          <cell r="AQ7">
            <v>2363</v>
          </cell>
          <cell r="AR7">
            <v>39</v>
          </cell>
          <cell r="AS7" t="str">
            <v>8A</v>
          </cell>
        </row>
        <row r="8">
          <cell r="A8">
            <v>5</v>
          </cell>
          <cell r="B8">
            <v>33005</v>
          </cell>
          <cell r="C8" t="str">
            <v>ADIBUR ROHMAN</v>
          </cell>
          <cell r="D8" t="str">
            <v>8A</v>
          </cell>
          <cell r="E8">
            <v>5</v>
          </cell>
          <cell r="F8">
            <v>5</v>
          </cell>
          <cell r="G8">
            <v>9026</v>
          </cell>
          <cell r="I8" t="str">
            <v>ADIBUR ROHMAN</v>
          </cell>
          <cell r="J8" t="str">
            <v>Jepara</v>
          </cell>
          <cell r="K8" t="str">
            <v>Jepara, 17-03-1998</v>
          </cell>
          <cell r="L8" t="str">
            <v>Mbah Nerang Rt. 01 Rw. 01</v>
          </cell>
          <cell r="M8" t="str">
            <v>Ahmad Masduqi Darsono</v>
          </cell>
          <cell r="N8" t="str">
            <v>Sidigede Welahan Jepara</v>
          </cell>
          <cell r="O8" t="str">
            <v>7A</v>
          </cell>
          <cell r="P8">
            <v>7.6</v>
          </cell>
          <cell r="Q8">
            <v>9</v>
          </cell>
          <cell r="R8">
            <v>8.5</v>
          </cell>
          <cell r="S8" t="str">
            <v>Ahmad Masduqi Darsono</v>
          </cell>
          <cell r="T8" t="str">
            <v>Fatimatuz Zahro'</v>
          </cell>
          <cell r="U8" t="str">
            <v>Dagang</v>
          </cell>
          <cell r="V8" t="str">
            <v>Wiraswasta</v>
          </cell>
          <cell r="W8" t="str">
            <v>MA</v>
          </cell>
          <cell r="X8" t="str">
            <v>MTs</v>
          </cell>
          <cell r="Y8" t="str">
            <v>ISLAM</v>
          </cell>
          <cell r="Z8" t="str">
            <v>Sidigede Welahan Jepara</v>
          </cell>
          <cell r="AA8" t="str">
            <v>KANDUNG</v>
          </cell>
          <cell r="AB8" t="str">
            <v>KANDUNG</v>
          </cell>
          <cell r="AC8" t="str">
            <v>AHMAD MASDUQI DARSONO</v>
          </cell>
          <cell r="AD8" t="str">
            <v>MA</v>
          </cell>
          <cell r="AE8" t="str">
            <v>Dagang</v>
          </cell>
          <cell r="AF8" t="str">
            <v>ISLAM</v>
          </cell>
          <cell r="AG8" t="str">
            <v>Sidigede Welahan Jepara</v>
          </cell>
          <cell r="AH8" t="str">
            <v>MI Badrul Ulum Sidigede Welahan</v>
          </cell>
          <cell r="AI8" t="str">
            <v>MI.48/11.20/PP.01.1/0008/2010</v>
          </cell>
          <cell r="AJ8" t="str">
            <v>Baru</v>
          </cell>
          <cell r="AK8" t="str">
            <v>7A</v>
          </cell>
          <cell r="AL8" t="str">
            <v>اديب الرحمن</v>
          </cell>
          <cell r="AM8" t="str">
            <v>احمد مصدوقي دارصانا</v>
          </cell>
          <cell r="AN8" t="str">
            <v>سيدي كدي ولاهان جفارا</v>
          </cell>
          <cell r="AO8">
            <v>960</v>
          </cell>
          <cell r="AP8">
            <v>1404</v>
          </cell>
          <cell r="AQ8">
            <v>2364</v>
          </cell>
          <cell r="AR8">
            <v>37</v>
          </cell>
          <cell r="AS8" t="str">
            <v>8A</v>
          </cell>
        </row>
        <row r="9">
          <cell r="A9">
            <v>6</v>
          </cell>
          <cell r="B9">
            <v>33006</v>
          </cell>
          <cell r="C9" t="str">
            <v>ILHAM ZAKARIA</v>
          </cell>
          <cell r="D9" t="str">
            <v>8A</v>
          </cell>
          <cell r="E9">
            <v>6</v>
          </cell>
          <cell r="F9">
            <v>6</v>
          </cell>
          <cell r="G9">
            <v>9107</v>
          </cell>
          <cell r="H9">
            <v>9992638839</v>
          </cell>
          <cell r="I9" t="str">
            <v>ILHAM ZAKARIA</v>
          </cell>
          <cell r="J9" t="str">
            <v>Demak</v>
          </cell>
          <cell r="K9" t="str">
            <v>Demak, 6-10-1998</v>
          </cell>
          <cell r="L9" t="str">
            <v>KR. GAWANG RT 05 RW 01</v>
          </cell>
          <cell r="M9" t="str">
            <v>Imron</v>
          </cell>
          <cell r="N9" t="str">
            <v>Sidokumpul Guntur Demak</v>
          </cell>
          <cell r="O9" t="str">
            <v>7D</v>
          </cell>
          <cell r="P9">
            <v>8.4</v>
          </cell>
          <cell r="Q9">
            <v>8.75</v>
          </cell>
          <cell r="R9">
            <v>8</v>
          </cell>
          <cell r="S9" t="str">
            <v>IMRON</v>
          </cell>
          <cell r="T9" t="str">
            <v>LINA IZZA MAZIDA</v>
          </cell>
          <cell r="U9" t="str">
            <v>PEDAGANG</v>
          </cell>
          <cell r="V9" t="str">
            <v>IRT</v>
          </cell>
          <cell r="W9" t="str">
            <v>S-1</v>
          </cell>
          <cell r="X9" t="str">
            <v>MA</v>
          </cell>
          <cell r="Y9" t="str">
            <v>ISLAM</v>
          </cell>
          <cell r="Z9" t="str">
            <v>Sidokumpul Guntur Demak</v>
          </cell>
          <cell r="AA9" t="str">
            <v>KANDUNG</v>
          </cell>
          <cell r="AB9" t="str">
            <v>KANDUNG</v>
          </cell>
          <cell r="AC9" t="str">
            <v>IMRON</v>
          </cell>
          <cell r="AD9" t="str">
            <v>S-1</v>
          </cell>
          <cell r="AE9" t="str">
            <v>PEDAGANG</v>
          </cell>
          <cell r="AF9" t="str">
            <v>ISLAM</v>
          </cell>
          <cell r="AG9" t="str">
            <v>Sidokumpul Guntur Demak</v>
          </cell>
          <cell r="AH9" t="str">
            <v>MI NURUL HUDA SIDOKUMPUL</v>
          </cell>
          <cell r="AI9" t="str">
            <v>MI.35./11.21/PP.01.1/0012/2010</v>
          </cell>
          <cell r="AJ9" t="str">
            <v>Baru</v>
          </cell>
          <cell r="AK9" t="str">
            <v>7D</v>
          </cell>
          <cell r="AL9" t="str">
            <v>الهام زكريا</v>
          </cell>
          <cell r="AM9" t="str">
            <v>عمران</v>
          </cell>
          <cell r="AN9" t="str">
            <v>سيداكومفول كونتور دماك</v>
          </cell>
          <cell r="AO9">
            <v>930</v>
          </cell>
          <cell r="AP9">
            <v>1392</v>
          </cell>
          <cell r="AQ9">
            <v>2322</v>
          </cell>
          <cell r="AR9">
            <v>57</v>
          </cell>
          <cell r="AS9" t="str">
            <v>8A</v>
          </cell>
        </row>
        <row r="10">
          <cell r="A10">
            <v>7</v>
          </cell>
          <cell r="B10">
            <v>33007</v>
          </cell>
          <cell r="C10" t="str">
            <v>ANDRIE ALFIYANTO</v>
          </cell>
          <cell r="D10" t="str">
            <v>8A</v>
          </cell>
          <cell r="E10">
            <v>7</v>
          </cell>
          <cell r="F10">
            <v>7</v>
          </cell>
          <cell r="G10">
            <v>9058</v>
          </cell>
          <cell r="I10" t="str">
            <v>ANDRIE ALFIYANTO</v>
          </cell>
          <cell r="J10" t="str">
            <v>Kudus</v>
          </cell>
          <cell r="K10" t="str">
            <v>Kudus, 31-05-1998</v>
          </cell>
          <cell r="L10" t="str">
            <v>Ngelo RT 002-007</v>
          </cell>
          <cell r="M10" t="str">
            <v>Noorwito</v>
          </cell>
          <cell r="N10" t="str">
            <v>Karangbener Bae Kudus</v>
          </cell>
          <cell r="O10" t="str">
            <v>7A</v>
          </cell>
          <cell r="P10">
            <v>7.4</v>
          </cell>
          <cell r="Q10">
            <v>5.75</v>
          </cell>
          <cell r="R10">
            <v>6.5</v>
          </cell>
          <cell r="S10" t="str">
            <v>Noorwito</v>
          </cell>
          <cell r="T10" t="str">
            <v>Siti Marfuah</v>
          </cell>
          <cell r="U10" t="str">
            <v>Wiraswasta</v>
          </cell>
          <cell r="V10" t="str">
            <v>Wiraswasta</v>
          </cell>
          <cell r="W10" t="str">
            <v>SMA</v>
          </cell>
          <cell r="X10" t="str">
            <v>SD</v>
          </cell>
          <cell r="Y10" t="str">
            <v>ISLAM</v>
          </cell>
          <cell r="Z10" t="str">
            <v>Karangbener Bae Kudus</v>
          </cell>
          <cell r="AA10" t="str">
            <v>KANDUNG</v>
          </cell>
          <cell r="AB10" t="str">
            <v>KANDUNG</v>
          </cell>
          <cell r="AC10" t="str">
            <v>Noorwito</v>
          </cell>
          <cell r="AD10" t="str">
            <v>SMA</v>
          </cell>
          <cell r="AE10" t="str">
            <v>Wiraswasta</v>
          </cell>
          <cell r="AF10" t="str">
            <v>ISLAM</v>
          </cell>
          <cell r="AG10" t="str">
            <v>Karangbener Bae Kudus</v>
          </cell>
          <cell r="AH10" t="str">
            <v>MI NU Nurusshofa Karangbener</v>
          </cell>
          <cell r="AI10" t="str">
            <v>MI.85/11.19/PP.01.1/03/2010</v>
          </cell>
          <cell r="AJ10" t="str">
            <v>Baru</v>
          </cell>
          <cell r="AK10" t="str">
            <v>7A</v>
          </cell>
          <cell r="AL10" t="str">
            <v>اندري الفييانطا</v>
          </cell>
          <cell r="AM10" t="str">
            <v>نورويطا</v>
          </cell>
          <cell r="AN10" t="str">
            <v>كاراغ بنر باهي قدس</v>
          </cell>
          <cell r="AO10">
            <v>930</v>
          </cell>
          <cell r="AP10">
            <v>1406</v>
          </cell>
          <cell r="AQ10">
            <v>2336</v>
          </cell>
          <cell r="AR10">
            <v>51</v>
          </cell>
          <cell r="AS10" t="str">
            <v>8A</v>
          </cell>
        </row>
        <row r="11">
          <cell r="A11">
            <v>8</v>
          </cell>
          <cell r="B11">
            <v>33008</v>
          </cell>
          <cell r="C11" t="str">
            <v>BAYU NARIMO</v>
          </cell>
          <cell r="D11" t="str">
            <v>8A</v>
          </cell>
          <cell r="E11">
            <v>8</v>
          </cell>
          <cell r="F11">
            <v>8</v>
          </cell>
          <cell r="G11">
            <v>9072</v>
          </cell>
          <cell r="I11" t="str">
            <v>BAYU NARIMO</v>
          </cell>
          <cell r="J11" t="str">
            <v>Tugu Jaya</v>
          </cell>
          <cell r="K11" t="str">
            <v>Tugu Jaya, 15-10-1997</v>
          </cell>
          <cell r="L11" t="str">
            <v>Mulyaguna Rt 01-02</v>
          </cell>
          <cell r="M11" t="str">
            <v>Suyatno</v>
          </cell>
          <cell r="N11" t="str">
            <v>Mulyaguna,  Teluk Gelam, Ogan Komering Ilir</v>
          </cell>
          <cell r="O11" t="str">
            <v>7G</v>
          </cell>
          <cell r="P11">
            <v>7.2</v>
          </cell>
          <cell r="Q11">
            <v>4.5</v>
          </cell>
          <cell r="R11">
            <v>6</v>
          </cell>
          <cell r="S11" t="str">
            <v>Suyatno</v>
          </cell>
          <cell r="T11" t="str">
            <v>Kaminah</v>
          </cell>
          <cell r="U11" t="str">
            <v>Tani</v>
          </cell>
          <cell r="V11" t="str">
            <v>Tani</v>
          </cell>
          <cell r="Y11" t="str">
            <v>Islam</v>
          </cell>
          <cell r="Z11" t="str">
            <v>Mulyaguna,  Teluk Gelam, Ogan Komering Ilir</v>
          </cell>
          <cell r="AA11" t="str">
            <v>Kandung</v>
          </cell>
          <cell r="AB11" t="str">
            <v>Kandung</v>
          </cell>
          <cell r="AE11" t="str">
            <v>Suyatno</v>
          </cell>
          <cell r="AF11" t="str">
            <v>Islam</v>
          </cell>
          <cell r="AG11" t="str">
            <v>Tani</v>
          </cell>
          <cell r="AH11" t="str">
            <v>SDN 1 Mulyaguna</v>
          </cell>
          <cell r="AI11" t="str">
            <v>DN-11 Dd 0035791/2009</v>
          </cell>
          <cell r="AJ11" t="str">
            <v>MPTs</v>
          </cell>
          <cell r="AK11" t="str">
            <v>7G</v>
          </cell>
          <cell r="AL11" t="str">
            <v>بايو ناريما</v>
          </cell>
          <cell r="AM11" t="str">
            <v>سوياتنا</v>
          </cell>
          <cell r="AN11" t="str">
            <v>موليا كونا تلوك كلام اوكان كوميريغ ايلير</v>
          </cell>
          <cell r="AO11">
            <v>970</v>
          </cell>
          <cell r="AP11">
            <v>1404</v>
          </cell>
          <cell r="AQ11">
            <v>2374</v>
          </cell>
          <cell r="AR11">
            <v>31</v>
          </cell>
          <cell r="AS11" t="str">
            <v>8A</v>
          </cell>
        </row>
        <row r="12">
          <cell r="A12">
            <v>9</v>
          </cell>
          <cell r="B12">
            <v>33009</v>
          </cell>
          <cell r="C12" t="str">
            <v>TAFANA SHOFA</v>
          </cell>
          <cell r="D12" t="str">
            <v>8A</v>
          </cell>
          <cell r="E12">
            <v>9</v>
          </cell>
          <cell r="F12">
            <v>9</v>
          </cell>
          <cell r="G12">
            <v>9324</v>
          </cell>
          <cell r="H12">
            <v>9980930448</v>
          </cell>
          <cell r="I12" t="str">
            <v>TAFANA SHOFA</v>
          </cell>
          <cell r="J12" t="str">
            <v>Jepara</v>
          </cell>
          <cell r="K12" t="str">
            <v>Jepara, 18-02-1998</v>
          </cell>
          <cell r="L12" t="str">
            <v>Jl. Brondongan  003  -002</v>
          </cell>
          <cell r="M12" t="str">
            <v>Ali Mahfudh</v>
          </cell>
          <cell r="N12" t="str">
            <v>Welahan Welahan Jepara</v>
          </cell>
          <cell r="O12" t="str">
            <v>7A</v>
          </cell>
          <cell r="P12">
            <v>7.8</v>
          </cell>
          <cell r="Q12">
            <v>7.75</v>
          </cell>
          <cell r="R12">
            <v>7.75</v>
          </cell>
          <cell r="S12" t="str">
            <v>Ali Mahfudh</v>
          </cell>
          <cell r="T12" t="str">
            <v>Hj. Qoriatun</v>
          </cell>
          <cell r="U12" t="str">
            <v>Wiraswasta</v>
          </cell>
          <cell r="V12" t="str">
            <v>IRT</v>
          </cell>
          <cell r="W12" t="str">
            <v>MTs</v>
          </cell>
          <cell r="X12" t="str">
            <v>SD</v>
          </cell>
          <cell r="Y12" t="str">
            <v>ISLAM</v>
          </cell>
          <cell r="Z12" t="str">
            <v>Welahan Welahan Jepara</v>
          </cell>
          <cell r="AA12" t="str">
            <v>KANDUNG</v>
          </cell>
          <cell r="AB12" t="str">
            <v>KANDUNG</v>
          </cell>
          <cell r="AC12" t="str">
            <v>Ali Mahfudh</v>
          </cell>
          <cell r="AD12" t="str">
            <v>MTs</v>
          </cell>
          <cell r="AE12" t="str">
            <v>Wiraswasta</v>
          </cell>
          <cell r="AF12" t="str">
            <v>ISLAM</v>
          </cell>
          <cell r="AG12" t="str">
            <v>Welahan Welahan Jepara</v>
          </cell>
          <cell r="AH12" t="str">
            <v>SD Negeri 1 Welahan</v>
          </cell>
          <cell r="AI12" t="str">
            <v>DN-03 Dd 0294388/2010</v>
          </cell>
          <cell r="AJ12" t="str">
            <v>Baru</v>
          </cell>
          <cell r="AK12" t="str">
            <v>7A</v>
          </cell>
          <cell r="AL12" t="str">
            <v>تفانا صفا</v>
          </cell>
          <cell r="AM12" t="str">
            <v>علي محفوظ</v>
          </cell>
          <cell r="AN12" t="str">
            <v>ولاهان ولاهان جفارا</v>
          </cell>
          <cell r="AO12">
            <v>920</v>
          </cell>
          <cell r="AP12">
            <v>1379</v>
          </cell>
          <cell r="AQ12">
            <v>2299</v>
          </cell>
          <cell r="AR12">
            <v>73</v>
          </cell>
          <cell r="AS12" t="str">
            <v>8A</v>
          </cell>
        </row>
        <row r="13">
          <cell r="A13">
            <v>10</v>
          </cell>
          <cell r="B13">
            <v>33010</v>
          </cell>
          <cell r="C13" t="str">
            <v>KHIRZIZ AYYUBI</v>
          </cell>
          <cell r="D13" t="str">
            <v>8A</v>
          </cell>
          <cell r="E13">
            <v>10</v>
          </cell>
          <cell r="F13">
            <v>10</v>
          </cell>
          <cell r="G13">
            <v>9119</v>
          </cell>
          <cell r="H13">
            <v>9972459269</v>
          </cell>
          <cell r="I13" t="str">
            <v>KHIRZIZ AYYUBI</v>
          </cell>
          <cell r="J13" t="str">
            <v>Ponorogo</v>
          </cell>
          <cell r="K13" t="str">
            <v>Kudus, 25-071998</v>
          </cell>
          <cell r="M13" t="str">
            <v>Ahmad Syadzali</v>
          </cell>
          <cell r="N13" t="str">
            <v>Jekulo kidul Jekulo Kudus</v>
          </cell>
          <cell r="O13" t="str">
            <v>7G</v>
          </cell>
          <cell r="P13">
            <v>8</v>
          </cell>
          <cell r="Q13">
            <v>6.5</v>
          </cell>
          <cell r="R13">
            <v>7.25</v>
          </cell>
          <cell r="S13" t="str">
            <v>Achmad Muhdi</v>
          </cell>
          <cell r="T13" t="str">
            <v>Erlina Dwi Indarti</v>
          </cell>
          <cell r="U13" t="str">
            <v>Wiraswasta</v>
          </cell>
          <cell r="V13" t="str">
            <v>Wiraswasta</v>
          </cell>
          <cell r="W13" t="str">
            <v>SMA</v>
          </cell>
          <cell r="Y13" t="str">
            <v>Islam</v>
          </cell>
          <cell r="Z13" t="str">
            <v>Jl. Arif Rahman Hakim No. 4 A Dk. Krajan Ds. Cekok Rt. 01-1 Babadan pnorogo</v>
          </cell>
          <cell r="AA13" t="str">
            <v>Kandung</v>
          </cell>
          <cell r="AB13" t="str">
            <v>Kandung</v>
          </cell>
          <cell r="AF13" t="str">
            <v>Islam</v>
          </cell>
          <cell r="AH13" t="str">
            <v>MI NU TBS Kudus</v>
          </cell>
          <cell r="AJ13" t="str">
            <v>MI TBS</v>
          </cell>
          <cell r="AK13" t="str">
            <v>7G</v>
          </cell>
          <cell r="AL13" t="str">
            <v>حرزز ايوبي</v>
          </cell>
          <cell r="AM13" t="str">
            <v>احمد شذالي</v>
          </cell>
          <cell r="AN13" t="str">
            <v>جكولا كيدول جكولا قدس</v>
          </cell>
          <cell r="AO13">
            <v>950</v>
          </cell>
          <cell r="AP13">
            <v>1434</v>
          </cell>
          <cell r="AQ13">
            <v>2384</v>
          </cell>
          <cell r="AR13">
            <v>27</v>
          </cell>
          <cell r="AS13" t="str">
            <v>8A</v>
          </cell>
        </row>
        <row r="14">
          <cell r="A14">
            <v>11</v>
          </cell>
          <cell r="B14">
            <v>33011</v>
          </cell>
          <cell r="C14" t="str">
            <v>DIMAS ADJI SAPUTRA</v>
          </cell>
          <cell r="D14" t="str">
            <v>8A</v>
          </cell>
          <cell r="E14">
            <v>11</v>
          </cell>
          <cell r="F14">
            <v>11</v>
          </cell>
          <cell r="G14">
            <v>9082</v>
          </cell>
          <cell r="I14" t="str">
            <v>DIMAS ADJI SAPUTRA</v>
          </cell>
          <cell r="J14" t="str">
            <v>Karawang</v>
          </cell>
          <cell r="K14" t="str">
            <v>Karawang, 12-06-1997</v>
          </cell>
          <cell r="M14" t="str">
            <v>Sutrisno</v>
          </cell>
          <cell r="N14" t="str">
            <v>Jl. Pebayuran Kedunggede Kedungwaringin Bekasi</v>
          </cell>
          <cell r="O14" t="str">
            <v>7H</v>
          </cell>
          <cell r="P14">
            <v>7.6</v>
          </cell>
          <cell r="Q14">
            <v>5.25</v>
          </cell>
          <cell r="R14">
            <v>7.75</v>
          </cell>
          <cell r="S14" t="str">
            <v>Sutrisno</v>
          </cell>
          <cell r="T14" t="str">
            <v>Dariyem</v>
          </cell>
          <cell r="U14" t="str">
            <v>Wiraswasta</v>
          </cell>
          <cell r="V14" t="str">
            <v>Karyawan Swasta</v>
          </cell>
          <cell r="W14" t="str">
            <v>SMA</v>
          </cell>
          <cell r="X14" t="str">
            <v>SMA</v>
          </cell>
          <cell r="Y14" t="str">
            <v>Islam</v>
          </cell>
          <cell r="Z14" t="str">
            <v>Jl. Pebayuran Kedunggede Kedungwaringin Bekasi</v>
          </cell>
          <cell r="AA14" t="str">
            <v>Kandung</v>
          </cell>
          <cell r="AB14" t="str">
            <v>Kandung</v>
          </cell>
          <cell r="AE14" t="str">
            <v>Sutrisno</v>
          </cell>
          <cell r="AF14" t="str">
            <v>Islam</v>
          </cell>
          <cell r="AG14" t="str">
            <v>Wiraswasta</v>
          </cell>
          <cell r="AH14" t="str">
            <v>SDI AL IRSYAD KARAWANG BARAT</v>
          </cell>
          <cell r="AI14" t="str">
            <v>DN_02 Dd 0626096/2009</v>
          </cell>
          <cell r="AJ14" t="str">
            <v>MPTs</v>
          </cell>
          <cell r="AK14" t="str">
            <v>7H</v>
          </cell>
          <cell r="AL14" t="str">
            <v>ديماس اجي سافوترا</v>
          </cell>
          <cell r="AM14" t="str">
            <v>سوتريسنا</v>
          </cell>
          <cell r="AN14" t="str">
            <v xml:space="preserve">جالان فبايوران كدوغ كدي كدوغ واريغين بكاسي </v>
          </cell>
          <cell r="AO14">
            <v>920</v>
          </cell>
          <cell r="AP14">
            <v>1374</v>
          </cell>
          <cell r="AQ14">
            <v>2294</v>
          </cell>
          <cell r="AR14">
            <v>77</v>
          </cell>
          <cell r="AS14" t="str">
            <v>8A</v>
          </cell>
        </row>
        <row r="15">
          <cell r="A15">
            <v>12</v>
          </cell>
          <cell r="B15">
            <v>33012</v>
          </cell>
          <cell r="C15" t="str">
            <v>ZALMAR ATABIK</v>
          </cell>
          <cell r="D15" t="str">
            <v>8A</v>
          </cell>
          <cell r="E15">
            <v>12</v>
          </cell>
          <cell r="F15">
            <v>12</v>
          </cell>
          <cell r="G15">
            <v>9336</v>
          </cell>
          <cell r="H15">
            <v>9972459269</v>
          </cell>
          <cell r="I15" t="str">
            <v>ZALMAR ATABIK</v>
          </cell>
          <cell r="J15" t="str">
            <v>Ponorogo</v>
          </cell>
          <cell r="K15" t="str">
            <v>Kudus, 3-04-1997</v>
          </cell>
          <cell r="M15" t="str">
            <v>H. Ahmad Syadzali</v>
          </cell>
          <cell r="N15" t="str">
            <v>Jekulo kidul Jekulo Kudus</v>
          </cell>
          <cell r="O15" t="str">
            <v>7F</v>
          </cell>
          <cell r="P15">
            <v>8</v>
          </cell>
          <cell r="Q15">
            <v>6.5</v>
          </cell>
          <cell r="R15">
            <v>7.25</v>
          </cell>
          <cell r="S15" t="str">
            <v>Achmad Muhdi</v>
          </cell>
          <cell r="T15" t="str">
            <v>Erlina Dwi Indarti</v>
          </cell>
          <cell r="U15" t="str">
            <v>Wiraswasta</v>
          </cell>
          <cell r="V15" t="str">
            <v>Wiraswasta</v>
          </cell>
          <cell r="W15" t="str">
            <v>SMA</v>
          </cell>
          <cell r="Y15" t="str">
            <v>Islam</v>
          </cell>
          <cell r="Z15" t="str">
            <v>Jl. Arif Rahman Hakim No. 4 A Dk. Krajan Ds. Cekok Rt. 01-1 Babadan pnorogo</v>
          </cell>
          <cell r="AA15" t="str">
            <v>Kandung</v>
          </cell>
          <cell r="AB15" t="str">
            <v>Kandung</v>
          </cell>
          <cell r="AF15" t="str">
            <v>Islam</v>
          </cell>
          <cell r="AH15" t="str">
            <v>MI NU TBS Kudus</v>
          </cell>
          <cell r="AJ15" t="str">
            <v>MI TBS</v>
          </cell>
          <cell r="AK15" t="str">
            <v>7F</v>
          </cell>
          <cell r="AL15" t="str">
            <v>زلمر اتى بك</v>
          </cell>
          <cell r="AM15" t="str">
            <v>الحاج احمد شذالي</v>
          </cell>
          <cell r="AN15" t="str">
            <v>جكولا كيدول جكولا قدس</v>
          </cell>
          <cell r="AO15">
            <v>940</v>
          </cell>
          <cell r="AP15">
            <v>1379</v>
          </cell>
          <cell r="AQ15">
            <v>2319</v>
          </cell>
          <cell r="AR15">
            <v>59</v>
          </cell>
          <cell r="AS15" t="str">
            <v>8A</v>
          </cell>
        </row>
        <row r="16">
          <cell r="A16">
            <v>13</v>
          </cell>
          <cell r="B16">
            <v>33013</v>
          </cell>
          <cell r="C16" t="str">
            <v>ABIDIR ROHMAN</v>
          </cell>
          <cell r="D16" t="str">
            <v>8A</v>
          </cell>
          <cell r="E16">
            <v>13</v>
          </cell>
          <cell r="F16">
            <v>13</v>
          </cell>
          <cell r="G16">
            <v>9015</v>
          </cell>
          <cell r="I16" t="str">
            <v>ABIDIR ROHMAN</v>
          </cell>
          <cell r="J16" t="str">
            <v>Jepara</v>
          </cell>
          <cell r="K16" t="str">
            <v>Jepara, 18-05-1998</v>
          </cell>
          <cell r="L16" t="str">
            <v>Tigajuru  001 - 001</v>
          </cell>
          <cell r="M16" t="str">
            <v>H. Nor Jinan</v>
          </cell>
          <cell r="N16" t="str">
            <v>Tigajuru Mayong Jepara</v>
          </cell>
          <cell r="O16" t="str">
            <v>7A</v>
          </cell>
          <cell r="P16">
            <v>8.6</v>
          </cell>
          <cell r="Q16">
            <v>7.75</v>
          </cell>
          <cell r="R16">
            <v>7.5</v>
          </cell>
          <cell r="S16" t="str">
            <v>H. Nor Jinan</v>
          </cell>
          <cell r="T16" t="str">
            <v>Ismiatun</v>
          </cell>
          <cell r="U16" t="str">
            <v>Wiraswasta</v>
          </cell>
          <cell r="V16" t="str">
            <v>Wiraswasta</v>
          </cell>
          <cell r="W16" t="str">
            <v>STM</v>
          </cell>
          <cell r="X16" t="str">
            <v>SD</v>
          </cell>
          <cell r="Y16" t="str">
            <v>ISLAM</v>
          </cell>
          <cell r="Z16" t="str">
            <v>Tigajuru Mayong Jepara</v>
          </cell>
          <cell r="AA16" t="str">
            <v>KANDUNG</v>
          </cell>
          <cell r="AB16" t="str">
            <v>KANDUNG</v>
          </cell>
          <cell r="AC16" t="str">
            <v>H. Nor Jinan</v>
          </cell>
          <cell r="AD16" t="str">
            <v>STM</v>
          </cell>
          <cell r="AE16" t="str">
            <v>Wiraswasta</v>
          </cell>
          <cell r="AF16" t="str">
            <v>ISLAM</v>
          </cell>
          <cell r="AG16" t="str">
            <v>Tigajuru Mayong Jepara</v>
          </cell>
          <cell r="AH16" t="str">
            <v>SD Negeri 1 Tigajuru</v>
          </cell>
          <cell r="AI16" t="str">
            <v>DN-03 Dd 0292372/2010</v>
          </cell>
          <cell r="AJ16" t="str">
            <v>Baru</v>
          </cell>
          <cell r="AK16" t="str">
            <v>7A</v>
          </cell>
          <cell r="AL16" t="str">
            <v>عابد الرحيم</v>
          </cell>
          <cell r="AM16" t="str">
            <v>الحاج نور جنان</v>
          </cell>
          <cell r="AN16" t="str">
            <v>تيكا جورو مايوغ جفارا</v>
          </cell>
          <cell r="AO16">
            <v>960</v>
          </cell>
          <cell r="AP16">
            <v>1406</v>
          </cell>
          <cell r="AQ16">
            <v>2366</v>
          </cell>
          <cell r="AR16">
            <v>35</v>
          </cell>
          <cell r="AS16" t="str">
            <v>8A</v>
          </cell>
        </row>
        <row r="17">
          <cell r="A17">
            <v>14</v>
          </cell>
          <cell r="B17">
            <v>33014</v>
          </cell>
          <cell r="C17" t="str">
            <v>ABDUL MANAN</v>
          </cell>
          <cell r="D17" t="str">
            <v>8A</v>
          </cell>
          <cell r="E17">
            <v>14</v>
          </cell>
          <cell r="F17">
            <v>14</v>
          </cell>
          <cell r="G17">
            <v>9005</v>
          </cell>
          <cell r="I17" t="str">
            <v>ABDUL MANAN</v>
          </cell>
          <cell r="J17" t="str">
            <v>Kudus</v>
          </cell>
          <cell r="K17" t="str">
            <v>Kudus, 10-04-1998</v>
          </cell>
          <cell r="L17" t="str">
            <v>Gg. 19 RT 01 RW 04</v>
          </cell>
          <cell r="M17" t="str">
            <v>Sungudi Al Tamzis</v>
          </cell>
          <cell r="N17" t="str">
            <v>Undaanlor Undaan Kudus</v>
          </cell>
          <cell r="O17" t="str">
            <v>7D</v>
          </cell>
          <cell r="P17">
            <v>8</v>
          </cell>
          <cell r="Q17">
            <v>9</v>
          </cell>
          <cell r="R17">
            <v>7.75</v>
          </cell>
          <cell r="S17" t="str">
            <v>SUNGUDI AL TAMZIS</v>
          </cell>
          <cell r="T17" t="str">
            <v>PARTIMAH</v>
          </cell>
          <cell r="U17" t="str">
            <v>Wiraswasta</v>
          </cell>
          <cell r="V17" t="str">
            <v>Wiraswasta</v>
          </cell>
          <cell r="W17" t="str">
            <v>MA</v>
          </cell>
          <cell r="X17" t="str">
            <v>PGA</v>
          </cell>
          <cell r="Y17" t="str">
            <v>ISLAM</v>
          </cell>
          <cell r="Z17" t="str">
            <v>Undaanlor Undaan Kudus</v>
          </cell>
          <cell r="AA17" t="str">
            <v>KANDUNG</v>
          </cell>
          <cell r="AB17" t="str">
            <v>KANDUNG</v>
          </cell>
          <cell r="AC17" t="str">
            <v>SUNGUDI AL TAMZIS</v>
          </cell>
          <cell r="AD17" t="str">
            <v>MA</v>
          </cell>
          <cell r="AE17" t="str">
            <v>Wiraswasta</v>
          </cell>
          <cell r="AF17" t="str">
            <v>ISLAM</v>
          </cell>
          <cell r="AG17" t="str">
            <v>Undaanlor Undaan Kudus</v>
          </cell>
          <cell r="AH17" t="str">
            <v>MI NU TAMRINUT THULLAB</v>
          </cell>
          <cell r="AI17" t="str">
            <v>MI.55/11.19/PP.01.1/29/2010</v>
          </cell>
          <cell r="AJ17" t="str">
            <v>Baru</v>
          </cell>
          <cell r="AK17" t="str">
            <v>7D</v>
          </cell>
          <cell r="AL17" t="str">
            <v>عبد المنان</v>
          </cell>
          <cell r="AM17" t="str">
            <v>سعودي التميز</v>
          </cell>
          <cell r="AN17" t="str">
            <v>اونداان لور اونداان قدس</v>
          </cell>
          <cell r="AO17">
            <v>980</v>
          </cell>
          <cell r="AP17">
            <v>1398</v>
          </cell>
          <cell r="AQ17">
            <v>2378</v>
          </cell>
          <cell r="AR17">
            <v>29</v>
          </cell>
          <cell r="AS17" t="str">
            <v>8A</v>
          </cell>
        </row>
        <row r="18">
          <cell r="A18">
            <v>15</v>
          </cell>
          <cell r="B18">
            <v>33015</v>
          </cell>
          <cell r="C18" t="str">
            <v>AFFAN GHIFARY</v>
          </cell>
          <cell r="D18" t="str">
            <v>8A</v>
          </cell>
          <cell r="E18">
            <v>15</v>
          </cell>
          <cell r="F18">
            <v>15</v>
          </cell>
          <cell r="G18">
            <v>9027</v>
          </cell>
          <cell r="I18" t="str">
            <v>AFFAN GHIFARY</v>
          </cell>
          <cell r="J18" t="str">
            <v>Demak</v>
          </cell>
          <cell r="K18" t="str">
            <v>Demak, 30-07-1998</v>
          </cell>
          <cell r="L18" t="str">
            <v>Jl. Niti Semito No. 309 Rt. 04 Rw. 3</v>
          </cell>
          <cell r="M18" t="str">
            <v>Abdul Azis Wakhid</v>
          </cell>
          <cell r="N18" t="str">
            <v>Purwosari Kota Kudus</v>
          </cell>
          <cell r="O18" t="str">
            <v>7E</v>
          </cell>
          <cell r="P18">
            <v>8</v>
          </cell>
          <cell r="Q18">
            <v>7.75</v>
          </cell>
          <cell r="R18">
            <v>6.75</v>
          </cell>
          <cell r="S18" t="str">
            <v>Abdul Azis Wakhid</v>
          </cell>
          <cell r="T18" t="str">
            <v>Muslihatun Nikmah</v>
          </cell>
          <cell r="U18" t="str">
            <v>Wiraswasta</v>
          </cell>
          <cell r="V18" t="str">
            <v>IRT</v>
          </cell>
          <cell r="W18" t="str">
            <v>SLTA</v>
          </cell>
          <cell r="X18" t="str">
            <v>SLTP</v>
          </cell>
          <cell r="Y18" t="str">
            <v>ISLAM</v>
          </cell>
          <cell r="Z18" t="str">
            <v>Purwosari Kota Kudus</v>
          </cell>
          <cell r="AA18" t="str">
            <v>KANDUNG</v>
          </cell>
          <cell r="AB18" t="str">
            <v>KANDUNG</v>
          </cell>
          <cell r="AC18" t="str">
            <v>Abdul Azis Wakhid</v>
          </cell>
          <cell r="AD18" t="str">
            <v>SLTA</v>
          </cell>
          <cell r="AE18" t="str">
            <v>Wiraswasta</v>
          </cell>
          <cell r="AF18" t="str">
            <v>ISLAM</v>
          </cell>
          <cell r="AG18" t="str">
            <v>Purwosari Kota Kudus</v>
          </cell>
          <cell r="AH18" t="str">
            <v>MI NU 02 Purwosari Kudus</v>
          </cell>
          <cell r="AI18" t="str">
            <v>MI.29/11.19/PP.01.1/03/2010</v>
          </cell>
          <cell r="AJ18" t="str">
            <v>Baru</v>
          </cell>
          <cell r="AK18" t="str">
            <v>7E</v>
          </cell>
          <cell r="AL18" t="str">
            <v>عفان غفاري</v>
          </cell>
          <cell r="AM18" t="str">
            <v>عبد العزيز واحد</v>
          </cell>
          <cell r="AN18" t="str">
            <v>فورواساري كوتا قدس</v>
          </cell>
          <cell r="AO18">
            <v>950</v>
          </cell>
          <cell r="AP18">
            <v>1452</v>
          </cell>
          <cell r="AQ18">
            <v>2402</v>
          </cell>
          <cell r="AR18">
            <v>25</v>
          </cell>
          <cell r="AS18" t="str">
            <v>8A</v>
          </cell>
        </row>
        <row r="19">
          <cell r="A19">
            <v>16</v>
          </cell>
          <cell r="B19">
            <v>33016</v>
          </cell>
          <cell r="C19" t="str">
            <v>LUTFI HAKIM</v>
          </cell>
          <cell r="D19" t="str">
            <v>8A</v>
          </cell>
          <cell r="E19">
            <v>16</v>
          </cell>
          <cell r="F19">
            <v>16</v>
          </cell>
          <cell r="G19">
            <v>9129</v>
          </cell>
          <cell r="I19" t="str">
            <v>LUTFI HAKIM</v>
          </cell>
          <cell r="J19" t="str">
            <v>Jepara</v>
          </cell>
          <cell r="K19" t="str">
            <v>Jepara, 17-03-1998</v>
          </cell>
          <cell r="L19" t="str">
            <v>Mbah Nerang Rt. 01 Rw. 01</v>
          </cell>
          <cell r="M19" t="str">
            <v>Ahmad Masduqi Darsono</v>
          </cell>
          <cell r="N19" t="str">
            <v>Sidigede Welahan Jepara</v>
          </cell>
          <cell r="O19" t="str">
            <v>7A</v>
          </cell>
          <cell r="P19">
            <v>7.4</v>
          </cell>
          <cell r="Q19">
            <v>9</v>
          </cell>
          <cell r="R19">
            <v>7</v>
          </cell>
          <cell r="S19" t="str">
            <v>Ahmad Masduqi Darsono</v>
          </cell>
          <cell r="T19" t="str">
            <v>Fatimatuz Zahro'</v>
          </cell>
          <cell r="U19" t="str">
            <v>Dagang</v>
          </cell>
          <cell r="V19" t="str">
            <v>Wiraswasta</v>
          </cell>
          <cell r="W19" t="str">
            <v>MA</v>
          </cell>
          <cell r="X19" t="str">
            <v>MTs</v>
          </cell>
          <cell r="Y19" t="str">
            <v>ISLAM</v>
          </cell>
          <cell r="Z19" t="str">
            <v>Sidigede Welahan Jepara</v>
          </cell>
          <cell r="AA19" t="str">
            <v>KANDUNG</v>
          </cell>
          <cell r="AB19" t="str">
            <v>KANDUNG</v>
          </cell>
          <cell r="AC19" t="str">
            <v>AHMAD MASDUQI DARSONO</v>
          </cell>
          <cell r="AD19" t="str">
            <v>MA</v>
          </cell>
          <cell r="AE19" t="str">
            <v>Dagang</v>
          </cell>
          <cell r="AF19" t="str">
            <v>ISLAM</v>
          </cell>
          <cell r="AG19" t="str">
            <v>Sidigede Welahan Jepara</v>
          </cell>
          <cell r="AH19" t="str">
            <v>MI Badrul Ulum Sidigede</v>
          </cell>
          <cell r="AI19" t="str">
            <v>MI.48/11.20/PP.01.1/0009/2010</v>
          </cell>
          <cell r="AJ19" t="str">
            <v>Baru</v>
          </cell>
          <cell r="AK19" t="str">
            <v>7A</v>
          </cell>
          <cell r="AL19" t="str">
            <v>لطفى حكيم</v>
          </cell>
          <cell r="AM19" t="str">
            <v>احمد مصدوقي دارصانا</v>
          </cell>
          <cell r="AN19" t="str">
            <v>سيدي كدي ولاهان جفارا</v>
          </cell>
          <cell r="AO19">
            <v>980</v>
          </cell>
          <cell r="AP19">
            <v>1367</v>
          </cell>
          <cell r="AQ19">
            <v>2347</v>
          </cell>
          <cell r="AR19">
            <v>47</v>
          </cell>
          <cell r="AS19" t="str">
            <v>8A</v>
          </cell>
        </row>
        <row r="20">
          <cell r="A20">
            <v>17</v>
          </cell>
          <cell r="B20">
            <v>33017</v>
          </cell>
          <cell r="C20" t="str">
            <v>MUHAMMAD ULIL ASHFA</v>
          </cell>
          <cell r="D20" t="str">
            <v>8A</v>
          </cell>
          <cell r="E20">
            <v>17</v>
          </cell>
          <cell r="F20">
            <v>17</v>
          </cell>
          <cell r="G20">
            <v>9272</v>
          </cell>
          <cell r="H20">
            <v>9982416961</v>
          </cell>
          <cell r="I20" t="str">
            <v>MUHAMMAD ULIL ASHFA</v>
          </cell>
          <cell r="J20" t="str">
            <v>Kudus</v>
          </cell>
          <cell r="K20" t="str">
            <v>Kudus, 10-03-1998</v>
          </cell>
          <cell r="M20" t="str">
            <v>Subchan</v>
          </cell>
          <cell r="N20" t="str">
            <v>Singocandi Kota Kudus</v>
          </cell>
          <cell r="O20" t="str">
            <v>7F</v>
          </cell>
          <cell r="P20">
            <v>7.2</v>
          </cell>
          <cell r="Q20">
            <v>6.75</v>
          </cell>
          <cell r="R20">
            <v>7.75</v>
          </cell>
          <cell r="S20" t="str">
            <v>Subchan</v>
          </cell>
          <cell r="T20" t="str">
            <v>Siti Azizah</v>
          </cell>
          <cell r="U20" t="str">
            <v>Buruh</v>
          </cell>
          <cell r="V20" t="str">
            <v>Buruh</v>
          </cell>
          <cell r="W20" t="str">
            <v>MTs</v>
          </cell>
          <cell r="X20" t="str">
            <v>SMA</v>
          </cell>
          <cell r="Y20" t="str">
            <v>Islam</v>
          </cell>
          <cell r="Z20" t="str">
            <v>Jl. KH. M. Arwani Amin No. 35 Ds. Singocandi Rt. 03-2 Kota Kudus</v>
          </cell>
          <cell r="AA20" t="str">
            <v>Kandung</v>
          </cell>
          <cell r="AB20" t="str">
            <v>Kandung</v>
          </cell>
          <cell r="AF20" t="str">
            <v>Islam</v>
          </cell>
          <cell r="AH20" t="str">
            <v>MI NU TBS Kudus</v>
          </cell>
          <cell r="AI20" t="str">
            <v>MI.26/11.19/PP.01.1/18/2010</v>
          </cell>
          <cell r="AJ20" t="str">
            <v>MI TBS</v>
          </cell>
          <cell r="AK20" t="str">
            <v>7F</v>
          </cell>
          <cell r="AL20" t="str">
            <v>محمد اولى الاصفى</v>
          </cell>
          <cell r="AM20" t="str">
            <v>سبحان</v>
          </cell>
          <cell r="AN20" t="str">
            <v>سيغاندي كوتا قدس</v>
          </cell>
          <cell r="AO20">
            <v>1020</v>
          </cell>
          <cell r="AP20">
            <v>1470</v>
          </cell>
          <cell r="AQ20">
            <v>2490</v>
          </cell>
          <cell r="AR20">
            <v>7</v>
          </cell>
          <cell r="AS20" t="str">
            <v>8A</v>
          </cell>
        </row>
        <row r="21">
          <cell r="A21">
            <v>18</v>
          </cell>
          <cell r="B21">
            <v>33018</v>
          </cell>
          <cell r="C21" t="str">
            <v>MUHAMMAD ULIN NUHA</v>
          </cell>
          <cell r="D21" t="str">
            <v>8A</v>
          </cell>
          <cell r="E21">
            <v>18</v>
          </cell>
          <cell r="F21">
            <v>18</v>
          </cell>
          <cell r="G21">
            <v>9274</v>
          </cell>
          <cell r="I21" t="str">
            <v>MUHAMMAD ULIN NUHA  "Noor Habib"</v>
          </cell>
          <cell r="J21" t="str">
            <v>Karya Makmur</v>
          </cell>
          <cell r="K21" t="str">
            <v>Karya Makmur, 7-03-1998</v>
          </cell>
          <cell r="L21" t="str">
            <v>Bantensari Siliwangi RT 014 RW</v>
          </cell>
          <cell r="M21" t="str">
            <v>Noor Habib</v>
          </cell>
          <cell r="N21" t="str">
            <v>Singkut Sarolangun Jambi</v>
          </cell>
          <cell r="O21" t="str">
            <v>7F</v>
          </cell>
          <cell r="P21">
            <v>7.6</v>
          </cell>
          <cell r="Q21">
            <v>6</v>
          </cell>
          <cell r="R21">
            <v>8.5</v>
          </cell>
          <cell r="S21" t="str">
            <v>Noor Habib</v>
          </cell>
          <cell r="T21" t="str">
            <v>Anni'matur Rohimah</v>
          </cell>
          <cell r="U21" t="str">
            <v>Wiraswasta</v>
          </cell>
          <cell r="V21" t="str">
            <v>Wiraswasta</v>
          </cell>
          <cell r="W21" t="str">
            <v>PONPES</v>
          </cell>
          <cell r="X21" t="str">
            <v>PONPES</v>
          </cell>
          <cell r="Y21" t="str">
            <v>Islam</v>
          </cell>
          <cell r="Z21" t="str">
            <v>Singkut Sarolangun Jambi</v>
          </cell>
          <cell r="AA21" t="str">
            <v>Kandung</v>
          </cell>
          <cell r="AB21" t="str">
            <v>Kandung</v>
          </cell>
          <cell r="AE21" t="str">
            <v>Noor Habib</v>
          </cell>
          <cell r="AF21" t="str">
            <v>Islam</v>
          </cell>
          <cell r="AG21" t="str">
            <v>Wiraswasta</v>
          </cell>
          <cell r="AH21" t="str">
            <v>MIN Pelawan Singkut</v>
          </cell>
          <cell r="AI21" t="str">
            <v>MI.208/05,02/PP.01.1/23/2009</v>
          </cell>
          <cell r="AJ21" t="str">
            <v>MPTs</v>
          </cell>
          <cell r="AK21" t="str">
            <v>7F</v>
          </cell>
          <cell r="AL21" t="str">
            <v>محمد اولى النهى "نور حبيب "</v>
          </cell>
          <cell r="AM21" t="str">
            <v>نور حبيب</v>
          </cell>
          <cell r="AN21" t="str">
            <v>سيغكوت سارالاغون جامبي</v>
          </cell>
          <cell r="AO21">
            <v>980</v>
          </cell>
          <cell r="AP21">
            <v>1434</v>
          </cell>
          <cell r="AQ21">
            <v>2414</v>
          </cell>
          <cell r="AR21">
            <v>21</v>
          </cell>
          <cell r="AS21" t="str">
            <v>8A</v>
          </cell>
        </row>
        <row r="22">
          <cell r="A22">
            <v>19</v>
          </cell>
          <cell r="B22">
            <v>33019</v>
          </cell>
          <cell r="C22" t="str">
            <v>MOHAMAD BAEDHOWI WALUYO</v>
          </cell>
          <cell r="D22" t="str">
            <v>8A</v>
          </cell>
          <cell r="E22">
            <v>19</v>
          </cell>
          <cell r="F22">
            <v>19</v>
          </cell>
          <cell r="G22">
            <v>9154</v>
          </cell>
          <cell r="I22" t="str">
            <v>MOHAMAD BAEDHOWI WALUYO</v>
          </cell>
          <cell r="J22" t="str">
            <v>Demak</v>
          </cell>
          <cell r="K22" t="str">
            <v>Demak, 9-04-1998</v>
          </cell>
          <cell r="L22" t="str">
            <v xml:space="preserve">Tuwang RT 03-RW 1 </v>
          </cell>
          <cell r="M22" t="str">
            <v>Sudono</v>
          </cell>
          <cell r="N22" t="str">
            <v>Tuwang Karanganyar Demak</v>
          </cell>
          <cell r="O22" t="str">
            <v>7F</v>
          </cell>
          <cell r="P22">
            <v>7.6</v>
          </cell>
          <cell r="Q22">
            <v>7</v>
          </cell>
          <cell r="R22">
            <v>8.25</v>
          </cell>
          <cell r="S22" t="str">
            <v>Sudono</v>
          </cell>
          <cell r="T22" t="str">
            <v>Prastyowati</v>
          </cell>
          <cell r="U22" t="str">
            <v>Wiraswasta</v>
          </cell>
          <cell r="V22" t="str">
            <v>Dagang</v>
          </cell>
          <cell r="W22" t="str">
            <v>SD</v>
          </cell>
          <cell r="X22" t="str">
            <v>SD</v>
          </cell>
          <cell r="Y22" t="str">
            <v>Islam</v>
          </cell>
          <cell r="Z22" t="str">
            <v>Tuwang Karanganyar Demak</v>
          </cell>
          <cell r="AA22" t="str">
            <v>Kandung</v>
          </cell>
          <cell r="AB22" t="str">
            <v>Kandung</v>
          </cell>
          <cell r="AE22" t="str">
            <v>Sudono</v>
          </cell>
          <cell r="AF22" t="str">
            <v>Islam</v>
          </cell>
          <cell r="AG22" t="str">
            <v>Wiraswasta</v>
          </cell>
          <cell r="AH22" t="str">
            <v>SD NEGERI TUWANG 2</v>
          </cell>
          <cell r="AI22" t="str">
            <v>DN-03 Dd 0326633/2009</v>
          </cell>
          <cell r="AJ22" t="str">
            <v>MPTs</v>
          </cell>
          <cell r="AK22" t="str">
            <v>7F</v>
          </cell>
          <cell r="AL22" t="str">
            <v>محمد بيضاوي والويا</v>
          </cell>
          <cell r="AM22" t="str">
            <v>سودانا</v>
          </cell>
          <cell r="AN22" t="str">
            <v>تواغ كاراغ ايار دماك</v>
          </cell>
          <cell r="AO22">
            <v>940</v>
          </cell>
          <cell r="AP22">
            <v>1430</v>
          </cell>
          <cell r="AQ22">
            <v>2370</v>
          </cell>
          <cell r="AR22">
            <v>33</v>
          </cell>
          <cell r="AS22" t="str">
            <v>8A</v>
          </cell>
        </row>
        <row r="23">
          <cell r="A23">
            <v>20</v>
          </cell>
          <cell r="B23">
            <v>33020</v>
          </cell>
          <cell r="C23" t="str">
            <v xml:space="preserve">MUHAMMAD JIDDAN ASH </v>
          </cell>
          <cell r="D23" t="str">
            <v>8A</v>
          </cell>
          <cell r="E23">
            <v>20</v>
          </cell>
          <cell r="F23">
            <v>20</v>
          </cell>
          <cell r="G23">
            <v>9228</v>
          </cell>
          <cell r="I23" t="str">
            <v>MUHAMMAD JIDDAN ASH SHIDDIQ</v>
          </cell>
          <cell r="J23" t="str">
            <v>Kudus</v>
          </cell>
          <cell r="K23" t="str">
            <v>Kudus,  28-01-1999</v>
          </cell>
          <cell r="L23" t="str">
            <v>Krajan 001 - 001</v>
          </cell>
          <cell r="M23" t="str">
            <v>Ashadi</v>
          </cell>
          <cell r="N23" t="str">
            <v>Prambatan kidul Kaliwungu Kudus</v>
          </cell>
          <cell r="O23" t="str">
            <v>7A</v>
          </cell>
          <cell r="P23">
            <v>7.8</v>
          </cell>
          <cell r="Q23">
            <v>7.75</v>
          </cell>
          <cell r="R23">
            <v>6.75</v>
          </cell>
          <cell r="S23" t="str">
            <v>Ashadi</v>
          </cell>
          <cell r="T23" t="str">
            <v>Sri Jumiani</v>
          </cell>
          <cell r="U23" t="str">
            <v>Buruh</v>
          </cell>
          <cell r="V23" t="str">
            <v>IRT</v>
          </cell>
          <cell r="W23" t="str">
            <v>SMP</v>
          </cell>
          <cell r="X23" t="str">
            <v>SLTP</v>
          </cell>
          <cell r="Y23" t="str">
            <v>ISLAM</v>
          </cell>
          <cell r="Z23" t="str">
            <v>Prambatan kidul Kaliwungu Kudus</v>
          </cell>
          <cell r="AA23" t="str">
            <v>KANDUNG</v>
          </cell>
          <cell r="AB23" t="str">
            <v>KANDUNG</v>
          </cell>
          <cell r="AC23" t="str">
            <v>Ashadi</v>
          </cell>
          <cell r="AD23" t="str">
            <v>SMP</v>
          </cell>
          <cell r="AE23" t="str">
            <v>Buruh</v>
          </cell>
          <cell r="AF23" t="str">
            <v>ISLAM</v>
          </cell>
          <cell r="AG23" t="str">
            <v>Prambatan kidul Kaliwungu Kudus</v>
          </cell>
          <cell r="AH23" t="str">
            <v>MI NU Nurul Haq Prambatan Kidul</v>
          </cell>
          <cell r="AI23" t="str">
            <v>MI.12/11.19/PP.01.1/17/2010</v>
          </cell>
          <cell r="AJ23" t="str">
            <v>Baru</v>
          </cell>
          <cell r="AK23" t="str">
            <v>7A</v>
          </cell>
          <cell r="AL23" t="str">
            <v>محمد جدًّا الصديق</v>
          </cell>
          <cell r="AM23" t="str">
            <v>اشهدي</v>
          </cell>
          <cell r="AN23" t="str">
            <v>فرامباتان كيدول كاليووغو قدس</v>
          </cell>
          <cell r="AO23">
            <v>940</v>
          </cell>
          <cell r="AP23">
            <v>1404</v>
          </cell>
          <cell r="AQ23">
            <v>2344</v>
          </cell>
          <cell r="AR23">
            <v>49</v>
          </cell>
          <cell r="AS23" t="str">
            <v>8A</v>
          </cell>
        </row>
        <row r="24">
          <cell r="A24">
            <v>21</v>
          </cell>
          <cell r="B24">
            <v>33021</v>
          </cell>
          <cell r="C24" t="str">
            <v>MUHAMMAD DAFFA'UDDIN</v>
          </cell>
          <cell r="D24" t="str">
            <v>8A</v>
          </cell>
          <cell r="E24">
            <v>21</v>
          </cell>
          <cell r="F24">
            <v>21</v>
          </cell>
          <cell r="G24">
            <v>9197</v>
          </cell>
          <cell r="I24" t="str">
            <v>MUHAMMAD DAFFA'UDDIN</v>
          </cell>
          <cell r="J24" t="str">
            <v>Kendal</v>
          </cell>
          <cell r="K24" t="str">
            <v>Kendal, 3-03-1998</v>
          </cell>
          <cell r="L24" t="str">
            <v>Kel. Kebondalem Rt. 10 Rw. 02</v>
          </cell>
          <cell r="M24" t="str">
            <v>Solekhan</v>
          </cell>
          <cell r="N24" t="str">
            <v>Kebondalem Kendal Kendal</v>
          </cell>
          <cell r="O24" t="str">
            <v>7C</v>
          </cell>
          <cell r="P24">
            <v>8.6</v>
          </cell>
          <cell r="Q24">
            <v>9.5</v>
          </cell>
          <cell r="R24">
            <v>9.25</v>
          </cell>
          <cell r="S24" t="str">
            <v>Solekhan</v>
          </cell>
          <cell r="T24" t="str">
            <v>Istiqomah</v>
          </cell>
          <cell r="U24" t="str">
            <v>Swasta</v>
          </cell>
          <cell r="V24" t="str">
            <v>Tani</v>
          </cell>
          <cell r="W24" t="str">
            <v>SLTA</v>
          </cell>
          <cell r="X24" t="str">
            <v>SLTP</v>
          </cell>
          <cell r="Y24" t="str">
            <v>ISLAM</v>
          </cell>
          <cell r="Z24" t="str">
            <v>Kebondalem Kendal Kendal</v>
          </cell>
          <cell r="AA24" t="str">
            <v>KANDUNG</v>
          </cell>
          <cell r="AB24" t="str">
            <v>KANDUNG</v>
          </cell>
          <cell r="AC24" t="str">
            <v>Solekhan</v>
          </cell>
          <cell r="AD24" t="str">
            <v>SLTA</v>
          </cell>
          <cell r="AE24" t="str">
            <v>Swasta</v>
          </cell>
          <cell r="AF24" t="str">
            <v>ISLAM</v>
          </cell>
          <cell r="AG24" t="str">
            <v>Kebondalem Kendal Kendal</v>
          </cell>
          <cell r="AH24" t="str">
            <v>MI Negeri Kalibuntu Wetan</v>
          </cell>
          <cell r="AI24" t="str">
            <v>MI.01/11.24/PP.01.1/043/2010</v>
          </cell>
          <cell r="AJ24" t="str">
            <v>Baru</v>
          </cell>
          <cell r="AK24" t="str">
            <v>7C</v>
          </cell>
          <cell r="AL24" t="str">
            <v>محمد دفاع الدين</v>
          </cell>
          <cell r="AM24" t="str">
            <v>صالحان</v>
          </cell>
          <cell r="AN24" t="str">
            <v>كبون دالم كندال كندال</v>
          </cell>
          <cell r="AO24">
            <v>920</v>
          </cell>
          <cell r="AP24">
            <v>1398</v>
          </cell>
          <cell r="AQ24">
            <v>2318</v>
          </cell>
          <cell r="AR24">
            <v>61</v>
          </cell>
          <cell r="AS24" t="str">
            <v>8A</v>
          </cell>
        </row>
        <row r="25">
          <cell r="A25">
            <v>22</v>
          </cell>
          <cell r="B25">
            <v>33022</v>
          </cell>
          <cell r="C25" t="str">
            <v>MOHAMMAD ZULFI RHOMANDON</v>
          </cell>
          <cell r="D25" t="str">
            <v>8A</v>
          </cell>
          <cell r="E25">
            <v>22</v>
          </cell>
          <cell r="F25">
            <v>22</v>
          </cell>
          <cell r="G25">
            <v>9161</v>
          </cell>
          <cell r="I25" t="str">
            <v>MOHAMMAD ZULFI RHOMANDON</v>
          </cell>
          <cell r="J25" t="str">
            <v>Kudus</v>
          </cell>
          <cell r="K25" t="str">
            <v>Kudus, 4-01-1999</v>
          </cell>
          <cell r="L25" t="str">
            <v>Dersalam RT 005-RW 004</v>
          </cell>
          <cell r="M25" t="str">
            <v>Kusnin HS</v>
          </cell>
          <cell r="N25" t="str">
            <v>Dersalam Bae Kudus</v>
          </cell>
          <cell r="O25" t="str">
            <v>7D</v>
          </cell>
          <cell r="P25">
            <v>8</v>
          </cell>
          <cell r="Q25">
            <v>10</v>
          </cell>
          <cell r="R25">
            <v>9</v>
          </cell>
          <cell r="S25" t="str">
            <v>Kusnin HS</v>
          </cell>
          <cell r="T25" t="str">
            <v>Siti Alfiah</v>
          </cell>
          <cell r="U25" t="str">
            <v>Wiraswasta</v>
          </cell>
          <cell r="V25" t="str">
            <v>Wiraswasta</v>
          </cell>
          <cell r="W25" t="str">
            <v>SLTA</v>
          </cell>
          <cell r="X25" t="str">
            <v>SLTA</v>
          </cell>
          <cell r="Y25" t="str">
            <v>ISLAM</v>
          </cell>
          <cell r="Z25" t="str">
            <v>Dersalam Bae Kudus</v>
          </cell>
          <cell r="AA25" t="str">
            <v>KANDUNG</v>
          </cell>
          <cell r="AB25" t="str">
            <v>KANDUNG</v>
          </cell>
          <cell r="AC25" t="str">
            <v>Kusnin HS</v>
          </cell>
          <cell r="AD25" t="str">
            <v>SLTA</v>
          </cell>
          <cell r="AE25" t="str">
            <v>Wiraswasta</v>
          </cell>
          <cell r="AF25" t="str">
            <v>ISLAM</v>
          </cell>
          <cell r="AG25" t="str">
            <v>Dersalam Bae Kudus</v>
          </cell>
          <cell r="AH25" t="str">
            <v>SDN 01 Dersalam</v>
          </cell>
          <cell r="AI25" t="str">
            <v>DN-03 Dd 0310779</v>
          </cell>
          <cell r="AJ25" t="str">
            <v>Baru</v>
          </cell>
          <cell r="AK25" t="str">
            <v>7D</v>
          </cell>
          <cell r="AL25" t="str">
            <v>محمد زلفى رمضان</v>
          </cell>
          <cell r="AM25" t="str">
            <v xml:space="preserve">حسنين </v>
          </cell>
          <cell r="AN25" t="str">
            <v>دار السلام باهي قدس</v>
          </cell>
          <cell r="AO25">
            <v>900</v>
          </cell>
          <cell r="AP25">
            <v>1425</v>
          </cell>
          <cell r="AQ25">
            <v>2325</v>
          </cell>
          <cell r="AR25">
            <v>55</v>
          </cell>
          <cell r="AS25" t="str">
            <v>8A</v>
          </cell>
        </row>
        <row r="26">
          <cell r="A26">
            <v>23</v>
          </cell>
          <cell r="B26">
            <v>33023</v>
          </cell>
          <cell r="C26" t="str">
            <v>MUHAMMAD SYA'DULLAH FAUZI</v>
          </cell>
          <cell r="D26" t="str">
            <v>8A</v>
          </cell>
          <cell r="E26">
            <v>23</v>
          </cell>
          <cell r="F26">
            <v>23</v>
          </cell>
          <cell r="G26">
            <v>9262</v>
          </cell>
          <cell r="I26" t="str">
            <v>MUHAMMAD SYA'DULLAH FAUZI</v>
          </cell>
          <cell r="J26" t="str">
            <v>Jepara</v>
          </cell>
          <cell r="K26" t="str">
            <v>Jepara, 24-11-1997</v>
          </cell>
          <cell r="L26" t="str">
            <v>Lebuawu Rt. 14 Rw. 111</v>
          </cell>
          <cell r="M26" t="str">
            <v>Abdul Qodir</v>
          </cell>
          <cell r="N26" t="str">
            <v>Lebuawu Pecangaan Jepara</v>
          </cell>
          <cell r="O26" t="str">
            <v>7A</v>
          </cell>
          <cell r="P26">
            <v>8.8000000000000007</v>
          </cell>
          <cell r="Q26">
            <v>10</v>
          </cell>
          <cell r="R26">
            <v>8</v>
          </cell>
          <cell r="S26" t="str">
            <v>Abdul Qodir</v>
          </cell>
          <cell r="T26" t="str">
            <v>Kusmiati</v>
          </cell>
          <cell r="U26" t="str">
            <v>Wiraswasta</v>
          </cell>
          <cell r="V26" t="str">
            <v>Wiraswasta</v>
          </cell>
          <cell r="W26" t="str">
            <v>MI</v>
          </cell>
          <cell r="X26" t="str">
            <v>MI</v>
          </cell>
          <cell r="Y26" t="str">
            <v>ISLAM</v>
          </cell>
          <cell r="Z26" t="str">
            <v>Lebuawu Pecangaan Jepara</v>
          </cell>
          <cell r="AA26" t="str">
            <v>KANDUNG</v>
          </cell>
          <cell r="AB26" t="str">
            <v>KANDUNG</v>
          </cell>
          <cell r="AC26" t="str">
            <v>Abdul Qodir</v>
          </cell>
          <cell r="AD26" t="str">
            <v>MI</v>
          </cell>
          <cell r="AE26" t="str">
            <v>Wiraswasta</v>
          </cell>
          <cell r="AF26" t="str">
            <v>ISLAM</v>
          </cell>
          <cell r="AG26" t="str">
            <v>Lebuawu Pecangaan Jepara</v>
          </cell>
          <cell r="AH26" t="str">
            <v>SD Negeri 2 Lebuawu</v>
          </cell>
          <cell r="AI26" t="str">
            <v>DN-03 Dd 0290008/2010</v>
          </cell>
          <cell r="AJ26" t="str">
            <v>Baru</v>
          </cell>
          <cell r="AK26" t="str">
            <v>7A</v>
          </cell>
          <cell r="AL26" t="str">
            <v>محمد سعد الله فوزي</v>
          </cell>
          <cell r="AM26" t="str">
            <v>عبد القادر</v>
          </cell>
          <cell r="AN26" t="str">
            <v>لبو اوو فجاغاان جفارا</v>
          </cell>
          <cell r="AO26">
            <v>1020</v>
          </cell>
          <cell r="AP26">
            <v>1491</v>
          </cell>
          <cell r="AQ26">
            <v>2511</v>
          </cell>
          <cell r="AR26">
            <v>5</v>
          </cell>
          <cell r="AS26" t="str">
            <v>8A</v>
          </cell>
        </row>
        <row r="27">
          <cell r="A27">
            <v>24</v>
          </cell>
          <cell r="B27">
            <v>33024</v>
          </cell>
          <cell r="C27" t="str">
            <v>MOHAMAD ASYIF</v>
          </cell>
          <cell r="D27" t="str">
            <v>8A</v>
          </cell>
          <cell r="E27">
            <v>24</v>
          </cell>
          <cell r="F27">
            <v>24</v>
          </cell>
          <cell r="G27">
            <v>9153</v>
          </cell>
          <cell r="I27" t="str">
            <v>MOHAMAD ASYIF</v>
          </cell>
          <cell r="J27" t="str">
            <v>Demak</v>
          </cell>
          <cell r="K27" t="str">
            <v>Demak, 29-04-1997</v>
          </cell>
          <cell r="M27" t="str">
            <v>H. Suyuti</v>
          </cell>
          <cell r="N27" t="str">
            <v>Kerangkulon Wonosalam Demak</v>
          </cell>
          <cell r="O27" t="str">
            <v>7H</v>
          </cell>
          <cell r="P27">
            <v>7.4</v>
          </cell>
          <cell r="Q27">
            <v>5.75</v>
          </cell>
          <cell r="R27">
            <v>5.75</v>
          </cell>
          <cell r="S27" t="str">
            <v>H. Suyuti</v>
          </cell>
          <cell r="T27" t="str">
            <v>Hj. Siti Saroh</v>
          </cell>
          <cell r="U27" t="str">
            <v>Dagang</v>
          </cell>
          <cell r="V27" t="str">
            <v>Dagang</v>
          </cell>
          <cell r="W27" t="str">
            <v>MA</v>
          </cell>
          <cell r="X27" t="str">
            <v>SD</v>
          </cell>
          <cell r="Y27" t="str">
            <v>Islam</v>
          </cell>
          <cell r="Z27" t="str">
            <v>Kerangkulon Wonosalam Demak</v>
          </cell>
          <cell r="AA27" t="str">
            <v>Kandung</v>
          </cell>
          <cell r="AB27" t="str">
            <v>Kandung</v>
          </cell>
          <cell r="AE27" t="str">
            <v>H. Suyuti</v>
          </cell>
          <cell r="AF27" t="str">
            <v>Islam</v>
          </cell>
          <cell r="AG27" t="str">
            <v>Dagang</v>
          </cell>
          <cell r="AH27" t="str">
            <v>SD Kerangkulon 2</v>
          </cell>
          <cell r="AJ27" t="str">
            <v>MPTs</v>
          </cell>
          <cell r="AK27" t="str">
            <v>7H</v>
          </cell>
          <cell r="AL27" t="str">
            <v>محمد عاشف</v>
          </cell>
          <cell r="AM27" t="str">
            <v>الحاج سيوطي</v>
          </cell>
          <cell r="AN27" t="str">
            <v>كراغ كولون وانا سلام دماك</v>
          </cell>
          <cell r="AO27">
            <v>940</v>
          </cell>
          <cell r="AP27">
            <v>1355</v>
          </cell>
          <cell r="AQ27">
            <v>2295</v>
          </cell>
          <cell r="AR27">
            <v>75</v>
          </cell>
          <cell r="AS27" t="str">
            <v>8A</v>
          </cell>
        </row>
        <row r="28">
          <cell r="A28">
            <v>25</v>
          </cell>
          <cell r="B28">
            <v>33025</v>
          </cell>
          <cell r="C28" t="str">
            <v>MUH ABDULLAH LUTHFI</v>
          </cell>
          <cell r="D28" t="str">
            <v>8A</v>
          </cell>
          <cell r="E28">
            <v>25</v>
          </cell>
          <cell r="F28">
            <v>25</v>
          </cell>
          <cell r="G28">
            <v>9167</v>
          </cell>
          <cell r="I28" t="str">
            <v>MUH ABDULLAH LUTHFI</v>
          </cell>
          <cell r="J28" t="str">
            <v>Pati</v>
          </cell>
          <cell r="K28" t="str">
            <v>Pati, 6-11-1997</v>
          </cell>
          <cell r="L28" t="str">
            <v>Rogomulyo Rt. 06 Rw. 04</v>
          </cell>
          <cell r="M28" t="str">
            <v>H. Muh Abdul Muhid</v>
          </cell>
          <cell r="N28" t="str">
            <v>Rogomulyo Kayen Pati</v>
          </cell>
          <cell r="O28" t="str">
            <v>7A</v>
          </cell>
          <cell r="P28">
            <v>8.4</v>
          </cell>
          <cell r="Q28">
            <v>8.75</v>
          </cell>
          <cell r="R28">
            <v>8.75</v>
          </cell>
          <cell r="S28" t="str">
            <v>H. Muh Abdul Muhid</v>
          </cell>
          <cell r="T28" t="str">
            <v>Hj. Sumini</v>
          </cell>
          <cell r="U28" t="str">
            <v>Wiraswasta</v>
          </cell>
          <cell r="V28" t="str">
            <v>Wiraswasta</v>
          </cell>
          <cell r="W28" t="str">
            <v>PGAN</v>
          </cell>
          <cell r="X28" t="str">
            <v>SMA</v>
          </cell>
          <cell r="Y28" t="str">
            <v>ISLAM</v>
          </cell>
          <cell r="Z28" t="str">
            <v>Rogomulyo Kayen Pati</v>
          </cell>
          <cell r="AA28" t="str">
            <v>KANDUNG</v>
          </cell>
          <cell r="AB28" t="str">
            <v>KANDUNG</v>
          </cell>
          <cell r="AC28" t="str">
            <v>H. Muh Abdul Muhid</v>
          </cell>
          <cell r="AD28" t="str">
            <v>PGAN</v>
          </cell>
          <cell r="AE28" t="str">
            <v>Wiraswasta</v>
          </cell>
          <cell r="AF28" t="str">
            <v>ISLAM</v>
          </cell>
          <cell r="AG28" t="str">
            <v>Rogomulyo Kayen Pati</v>
          </cell>
          <cell r="AH28" t="str">
            <v>SD Negeri Rogomulyo 01</v>
          </cell>
          <cell r="AI28" t="str">
            <v>DN-03 Dd 0315294/2010</v>
          </cell>
          <cell r="AJ28" t="str">
            <v>Baru</v>
          </cell>
          <cell r="AK28" t="str">
            <v>7A</v>
          </cell>
          <cell r="AL28" t="str">
            <v>محمد عبد الله لطفي</v>
          </cell>
          <cell r="AM28" t="str">
            <v>الحاج محمد عبد المحيط</v>
          </cell>
          <cell r="AN28" t="str">
            <v>راكاموليا كاين فاطي</v>
          </cell>
          <cell r="AO28">
            <v>980</v>
          </cell>
          <cell r="AP28">
            <v>1429</v>
          </cell>
          <cell r="AQ28">
            <v>2409</v>
          </cell>
          <cell r="AR28">
            <v>23</v>
          </cell>
          <cell r="AS28" t="str">
            <v>8A</v>
          </cell>
        </row>
        <row r="29">
          <cell r="A29">
            <v>26</v>
          </cell>
          <cell r="B29">
            <v>33026</v>
          </cell>
          <cell r="C29" t="str">
            <v>MUHAMAD ALEX FATHONI</v>
          </cell>
          <cell r="D29" t="str">
            <v>8A</v>
          </cell>
          <cell r="E29">
            <v>26</v>
          </cell>
          <cell r="F29">
            <v>26</v>
          </cell>
          <cell r="G29">
            <v>9168</v>
          </cell>
          <cell r="H29">
            <v>9980340498</v>
          </cell>
          <cell r="I29" t="str">
            <v>MUHAMAD ALEX FATHONI</v>
          </cell>
          <cell r="J29" t="str">
            <v>Kudus</v>
          </cell>
          <cell r="K29" t="str">
            <v>Kudus, 2-01-1998</v>
          </cell>
          <cell r="L29" t="str">
            <v>RT 01 RW 02</v>
          </cell>
          <cell r="M29" t="str">
            <v>Saiful Islam</v>
          </cell>
          <cell r="N29" t="str">
            <v>Golantepus Mejobo Kudus</v>
          </cell>
          <cell r="O29" t="str">
            <v>7D</v>
          </cell>
          <cell r="P29">
            <v>7.4</v>
          </cell>
          <cell r="Q29">
            <v>9.5</v>
          </cell>
          <cell r="R29">
            <v>9</v>
          </cell>
          <cell r="S29" t="str">
            <v>SAIFUL ISLAM</v>
          </cell>
          <cell r="T29" t="str">
            <v>SHOLIHATI</v>
          </cell>
          <cell r="U29" t="str">
            <v>Buruh</v>
          </cell>
          <cell r="V29" t="str">
            <v>IRT</v>
          </cell>
          <cell r="W29" t="str">
            <v>STM</v>
          </cell>
          <cell r="X29" t="str">
            <v>PONPES</v>
          </cell>
          <cell r="Y29" t="str">
            <v>ISLAM</v>
          </cell>
          <cell r="Z29" t="str">
            <v>Golantepus Mejobo Kudus</v>
          </cell>
          <cell r="AA29" t="str">
            <v>KANDUNG</v>
          </cell>
          <cell r="AB29" t="str">
            <v>KANDUNG</v>
          </cell>
          <cell r="AC29" t="str">
            <v>SAIFUL ISLAM</v>
          </cell>
          <cell r="AD29" t="str">
            <v>STM</v>
          </cell>
          <cell r="AE29" t="str">
            <v>Buruh</v>
          </cell>
          <cell r="AF29" t="str">
            <v>ISLAM</v>
          </cell>
          <cell r="AG29" t="str">
            <v>Golantepus Mejobo Kudus</v>
          </cell>
          <cell r="AH29" t="str">
            <v>SD 01 GOLANTEPUS</v>
          </cell>
          <cell r="AI29" t="str">
            <v>DN-03 Dd 0308961</v>
          </cell>
          <cell r="AJ29" t="str">
            <v>Baru</v>
          </cell>
          <cell r="AK29" t="str">
            <v>7D</v>
          </cell>
          <cell r="AL29" t="str">
            <v>محمد عليك فطاني</v>
          </cell>
          <cell r="AM29" t="str">
            <v>سيف الاسلام</v>
          </cell>
          <cell r="AN29" t="str">
            <v>كولان تفوس مجابا قدس</v>
          </cell>
          <cell r="AO29">
            <v>890</v>
          </cell>
          <cell r="AP29">
            <v>1394</v>
          </cell>
          <cell r="AQ29">
            <v>2284</v>
          </cell>
          <cell r="AR29">
            <v>79</v>
          </cell>
          <cell r="AS29" t="str">
            <v>8A</v>
          </cell>
        </row>
        <row r="30">
          <cell r="A30">
            <v>27</v>
          </cell>
          <cell r="B30">
            <v>33027</v>
          </cell>
          <cell r="C30" t="str">
            <v>MUHAMMAD A'UNUR RIFQI</v>
          </cell>
          <cell r="D30" t="str">
            <v>8A</v>
          </cell>
          <cell r="E30">
            <v>27</v>
          </cell>
          <cell r="F30">
            <v>27</v>
          </cell>
          <cell r="G30">
            <v>9191</v>
          </cell>
          <cell r="I30" t="str">
            <v>MUHAMMAD A'UNUR RIFQI</v>
          </cell>
          <cell r="J30" t="str">
            <v>Kendal</v>
          </cell>
          <cell r="K30" t="str">
            <v>Kendal, 10-08-1998</v>
          </cell>
          <cell r="L30" t="str">
            <v>Kalibuntu Wetan Rt. 03 Rw. 01</v>
          </cell>
          <cell r="M30" t="str">
            <v>Ahmad</v>
          </cell>
          <cell r="N30" t="str">
            <v>Kalibuntu Kendal Kendal</v>
          </cell>
          <cell r="O30" t="str">
            <v>7C</v>
          </cell>
          <cell r="P30">
            <v>8.4</v>
          </cell>
          <cell r="Q30">
            <v>8.75</v>
          </cell>
          <cell r="R30">
            <v>9.5</v>
          </cell>
          <cell r="S30" t="str">
            <v>Ahmad</v>
          </cell>
          <cell r="T30" t="str">
            <v>Arofatul Muanah</v>
          </cell>
          <cell r="U30" t="str">
            <v>Buruh</v>
          </cell>
          <cell r="V30" t="str">
            <v>Wiraswasta</v>
          </cell>
          <cell r="W30" t="str">
            <v>SD</v>
          </cell>
          <cell r="X30" t="str">
            <v>SLTA</v>
          </cell>
          <cell r="Y30" t="str">
            <v>ISLAM</v>
          </cell>
          <cell r="Z30" t="str">
            <v>Kalibuntu Kendal Kendal</v>
          </cell>
          <cell r="AA30" t="str">
            <v>KANDUNG</v>
          </cell>
          <cell r="AB30" t="str">
            <v>KANDUNG</v>
          </cell>
          <cell r="AC30" t="str">
            <v>Ahmad</v>
          </cell>
          <cell r="AD30" t="str">
            <v>SD</v>
          </cell>
          <cell r="AE30" t="str">
            <v>Buruh</v>
          </cell>
          <cell r="AF30" t="str">
            <v>ISLAM</v>
          </cell>
          <cell r="AG30" t="str">
            <v>Kalibuntu Kendal Kendal</v>
          </cell>
          <cell r="AH30" t="str">
            <v>MI Negeri Kalibuntu Wetan</v>
          </cell>
          <cell r="AI30" t="str">
            <v>MI.01/11.24/PP.01.1/019/2010</v>
          </cell>
          <cell r="AJ30" t="str">
            <v>Baru</v>
          </cell>
          <cell r="AK30" t="str">
            <v>7C</v>
          </cell>
          <cell r="AL30" t="str">
            <v>محمد عون الرفيق</v>
          </cell>
          <cell r="AM30" t="str">
            <v>احمد</v>
          </cell>
          <cell r="AN30" t="str">
            <v>كلي بونتو كندال كندال</v>
          </cell>
          <cell r="AO30">
            <v>930</v>
          </cell>
          <cell r="AP30">
            <v>1405</v>
          </cell>
          <cell r="AQ30">
            <v>2335</v>
          </cell>
          <cell r="AR30">
            <v>53</v>
          </cell>
          <cell r="AS30" t="str">
            <v>8A</v>
          </cell>
        </row>
        <row r="31">
          <cell r="A31">
            <v>28</v>
          </cell>
          <cell r="B31">
            <v>33028</v>
          </cell>
          <cell r="C31" t="str">
            <v>MOH GHAFFAR AMRULLAH</v>
          </cell>
          <cell r="D31" t="str">
            <v>8A</v>
          </cell>
          <cell r="E31">
            <v>28</v>
          </cell>
          <cell r="F31">
            <v>28</v>
          </cell>
          <cell r="G31">
            <v>9149</v>
          </cell>
          <cell r="H31">
            <v>9988099383</v>
          </cell>
          <cell r="I31" t="str">
            <v>MOH GHAFFAR AMRULLAH</v>
          </cell>
          <cell r="J31" t="str">
            <v>Pati</v>
          </cell>
          <cell r="K31" t="str">
            <v>Pati, 15-06-1998</v>
          </cell>
          <cell r="L31" t="str">
            <v>Talun Rt. 02 Rw. 03</v>
          </cell>
          <cell r="M31" t="str">
            <v>Syaifuddin</v>
          </cell>
          <cell r="N31" t="str">
            <v>Talun Kayen Pati</v>
          </cell>
          <cell r="O31" t="str">
            <v>7B</v>
          </cell>
          <cell r="P31">
            <v>9</v>
          </cell>
          <cell r="Q31">
            <v>7.5</v>
          </cell>
          <cell r="R31">
            <v>8.25</v>
          </cell>
          <cell r="S31" t="str">
            <v>Syaifuddin</v>
          </cell>
          <cell r="T31" t="str">
            <v>Elly Marlina</v>
          </cell>
          <cell r="U31" t="str">
            <v>Kepala Desa</v>
          </cell>
          <cell r="V31" t="str">
            <v>Guru</v>
          </cell>
          <cell r="W31" t="str">
            <v>SMA</v>
          </cell>
          <cell r="X31" t="str">
            <v>D2</v>
          </cell>
          <cell r="Y31" t="str">
            <v>ISLAM</v>
          </cell>
          <cell r="Z31" t="str">
            <v>Talun Kayen Pati</v>
          </cell>
          <cell r="AA31" t="str">
            <v>KANDUNG</v>
          </cell>
          <cell r="AB31" t="str">
            <v>KANDUNG</v>
          </cell>
          <cell r="AC31" t="str">
            <v>Syaifuddin</v>
          </cell>
          <cell r="AD31" t="str">
            <v>SMA</v>
          </cell>
          <cell r="AE31" t="str">
            <v>Kepala Desa</v>
          </cell>
          <cell r="AF31" t="str">
            <v>ISLAM</v>
          </cell>
          <cell r="AG31" t="str">
            <v>Talun Kayen Pati</v>
          </cell>
          <cell r="AH31" t="str">
            <v xml:space="preserve">SD Negeri Talun 01 </v>
          </cell>
          <cell r="AI31" t="str">
            <v>DN-03 Dd 0315359/2010</v>
          </cell>
          <cell r="AJ31" t="str">
            <v>Baru</v>
          </cell>
          <cell r="AK31" t="str">
            <v>7B</v>
          </cell>
          <cell r="AL31" t="str">
            <v>محمد غفار امر الله</v>
          </cell>
          <cell r="AM31" t="str">
            <v>سيف الدين</v>
          </cell>
          <cell r="AN31" t="str">
            <v>تالون كاين فاطي</v>
          </cell>
          <cell r="AO31">
            <v>930</v>
          </cell>
          <cell r="AP31">
            <v>1381</v>
          </cell>
          <cell r="AQ31">
            <v>2311</v>
          </cell>
          <cell r="AR31">
            <v>67</v>
          </cell>
          <cell r="AS31" t="str">
            <v>8A</v>
          </cell>
        </row>
        <row r="32">
          <cell r="A32">
            <v>29</v>
          </cell>
          <cell r="B32">
            <v>33029</v>
          </cell>
          <cell r="C32" t="str">
            <v>MUHAMMAD FAIZUR ROHMAN</v>
          </cell>
          <cell r="D32" t="str">
            <v>8A</v>
          </cell>
          <cell r="E32">
            <v>29</v>
          </cell>
          <cell r="F32">
            <v>29</v>
          </cell>
          <cell r="G32">
            <v>9206</v>
          </cell>
          <cell r="I32" t="str">
            <v>MUHAMMAD FAIZUR ROHMAN</v>
          </cell>
          <cell r="J32" t="str">
            <v>Jepara</v>
          </cell>
          <cell r="K32" t="str">
            <v>Jepara, 11-09-1998</v>
          </cell>
          <cell r="L32" t="str">
            <v>JL. KUD BANYUPUTIH RT 02 RW 03</v>
          </cell>
          <cell r="M32" t="str">
            <v>Ahmad Zaenuddin</v>
          </cell>
          <cell r="N32" t="str">
            <v>Margoyoso Kalinyamatan Jepara</v>
          </cell>
          <cell r="O32" t="str">
            <v>7C</v>
          </cell>
          <cell r="P32">
            <v>7.2</v>
          </cell>
          <cell r="Q32">
            <v>8.75</v>
          </cell>
          <cell r="R32">
            <v>8</v>
          </cell>
          <cell r="S32" t="str">
            <v>Ahmad Zaenuddin</v>
          </cell>
          <cell r="T32" t="str">
            <v>Zakiyah Maimonah</v>
          </cell>
          <cell r="U32" t="str">
            <v>Dagang</v>
          </cell>
          <cell r="V32" t="str">
            <v>Dagang</v>
          </cell>
          <cell r="W32" t="str">
            <v>SMA</v>
          </cell>
          <cell r="X32" t="str">
            <v>SMA</v>
          </cell>
          <cell r="Y32" t="str">
            <v>ISLAM</v>
          </cell>
          <cell r="Z32" t="str">
            <v>Margoyoso Kalinyamatan Jepara</v>
          </cell>
          <cell r="AA32" t="str">
            <v>KANDUNG</v>
          </cell>
          <cell r="AB32" t="str">
            <v>KANDUNG</v>
          </cell>
          <cell r="AC32" t="str">
            <v>Ahmad Zaenuddin</v>
          </cell>
          <cell r="AD32" t="str">
            <v>SMA</v>
          </cell>
          <cell r="AE32" t="str">
            <v>Dagang</v>
          </cell>
          <cell r="AF32" t="str">
            <v>ISLAM</v>
          </cell>
          <cell r="AG32" t="str">
            <v>Margoyoso Kalinyamatan Jepara</v>
          </cell>
          <cell r="AH32" t="str">
            <v>SD Negeri 4 Kriyan</v>
          </cell>
          <cell r="AI32" t="str">
            <v>DN-03 Dd 0293533/2010</v>
          </cell>
          <cell r="AJ32" t="str">
            <v>Baru</v>
          </cell>
          <cell r="AK32" t="str">
            <v>7C</v>
          </cell>
          <cell r="AL32" t="str">
            <v>محمد فائز الرحمن</v>
          </cell>
          <cell r="AM32" t="str">
            <v>احمد زين الدين</v>
          </cell>
          <cell r="AN32" t="str">
            <v>ماركاياصا كاليياماتان جفارا</v>
          </cell>
          <cell r="AO32">
            <v>950</v>
          </cell>
          <cell r="AP32">
            <v>1410</v>
          </cell>
          <cell r="AQ32">
            <v>2360</v>
          </cell>
          <cell r="AR32">
            <v>41</v>
          </cell>
          <cell r="AS32" t="str">
            <v>8A</v>
          </cell>
        </row>
        <row r="33">
          <cell r="A33">
            <v>30</v>
          </cell>
          <cell r="B33">
            <v>33030</v>
          </cell>
          <cell r="C33" t="str">
            <v>MUHAMMAD FAIQ AZMI</v>
          </cell>
          <cell r="D33" t="str">
            <v>8A</v>
          </cell>
          <cell r="E33">
            <v>30</v>
          </cell>
          <cell r="F33">
            <v>30</v>
          </cell>
          <cell r="G33">
            <v>9204</v>
          </cell>
          <cell r="H33">
            <v>9982416944</v>
          </cell>
          <cell r="I33" t="str">
            <v>MUHAMMAD FAIQ AZMI</v>
          </cell>
          <cell r="J33" t="str">
            <v>Kudus</v>
          </cell>
          <cell r="K33" t="str">
            <v>Kudus, 17-07-1998</v>
          </cell>
          <cell r="M33" t="str">
            <v>Zainuddin</v>
          </cell>
          <cell r="N33" t="str">
            <v>Rendeng Kota Kudus</v>
          </cell>
          <cell r="O33" t="str">
            <v>7H</v>
          </cell>
          <cell r="P33">
            <v>8.1999999999999993</v>
          </cell>
          <cell r="Q33">
            <v>8.25</v>
          </cell>
          <cell r="R33">
            <v>9.25</v>
          </cell>
          <cell r="S33" t="str">
            <v>Zainuddin</v>
          </cell>
          <cell r="T33" t="str">
            <v>Afifi Syafiatin</v>
          </cell>
          <cell r="U33" t="str">
            <v>Swasta</v>
          </cell>
          <cell r="V33" t="str">
            <v xml:space="preserve"> -</v>
          </cell>
          <cell r="W33" t="str">
            <v>Pon. Pes</v>
          </cell>
          <cell r="X33" t="str">
            <v>Pon. Pes</v>
          </cell>
          <cell r="Y33" t="str">
            <v>Islam</v>
          </cell>
          <cell r="Z33" t="str">
            <v>Rendeng Rt. 03-4 Kota Kudus</v>
          </cell>
          <cell r="AA33" t="str">
            <v>Kandung</v>
          </cell>
          <cell r="AB33" t="str">
            <v>Kandung</v>
          </cell>
          <cell r="AF33" t="str">
            <v>Islam</v>
          </cell>
          <cell r="AH33" t="str">
            <v>MI NU TBS Kudus</v>
          </cell>
          <cell r="AI33" t="str">
            <v>MI.26/11.19/PP.01.1/23/2010</v>
          </cell>
          <cell r="AJ33" t="str">
            <v>MI TBS</v>
          </cell>
          <cell r="AK33" t="str">
            <v>7H</v>
          </cell>
          <cell r="AL33" t="str">
            <v>محمد فائق عزمي</v>
          </cell>
          <cell r="AM33" t="str">
            <v>زين الدين</v>
          </cell>
          <cell r="AN33" t="str">
            <v>رينديغ كوتا قدس</v>
          </cell>
          <cell r="AO33">
            <v>1000</v>
          </cell>
          <cell r="AP33">
            <v>1436</v>
          </cell>
          <cell r="AQ33">
            <v>2436</v>
          </cell>
          <cell r="AR33">
            <v>15</v>
          </cell>
          <cell r="AS33" t="str">
            <v>8A</v>
          </cell>
        </row>
        <row r="34">
          <cell r="A34">
            <v>31</v>
          </cell>
          <cell r="B34">
            <v>33031</v>
          </cell>
          <cell r="C34" t="str">
            <v>MUHAMMAD FAROUQ FAIZAL HAQUE</v>
          </cell>
          <cell r="D34" t="str">
            <v>8A</v>
          </cell>
          <cell r="E34">
            <v>31</v>
          </cell>
          <cell r="F34">
            <v>31</v>
          </cell>
          <cell r="G34">
            <v>9207</v>
          </cell>
          <cell r="I34" t="str">
            <v>MUHAMMAD FAROUQ FAIZAL HAQUE</v>
          </cell>
          <cell r="J34" t="str">
            <v>Jepara</v>
          </cell>
          <cell r="K34" t="str">
            <v>Jepara, 19-07-1998</v>
          </cell>
          <cell r="L34" t="str">
            <v>SEKURO, RT 024 RW 5</v>
          </cell>
          <cell r="M34" t="str">
            <v>Abdul Malik</v>
          </cell>
          <cell r="N34" t="str">
            <v>Sekuro Mlonggo Jepara</v>
          </cell>
          <cell r="O34" t="str">
            <v>7C</v>
          </cell>
          <cell r="P34">
            <v>8.6</v>
          </cell>
          <cell r="Q34">
            <v>10</v>
          </cell>
          <cell r="R34">
            <v>9.25</v>
          </cell>
          <cell r="S34" t="str">
            <v>Abdul Malik</v>
          </cell>
          <cell r="T34" t="str">
            <v>Hj. Siti Khotimah</v>
          </cell>
          <cell r="U34" t="str">
            <v>Buruh</v>
          </cell>
          <cell r="V34" t="str">
            <v>Wiraswasta</v>
          </cell>
          <cell r="W34" t="str">
            <v>S-1</v>
          </cell>
          <cell r="X34" t="str">
            <v>SMA</v>
          </cell>
          <cell r="Y34" t="str">
            <v>ISLAM</v>
          </cell>
          <cell r="Z34" t="str">
            <v>Sekuro Mlonggo Jepara</v>
          </cell>
          <cell r="AA34" t="str">
            <v>KANDUNG</v>
          </cell>
          <cell r="AB34" t="str">
            <v>KANDUNG</v>
          </cell>
          <cell r="AC34" t="str">
            <v>Abdul Malik</v>
          </cell>
          <cell r="AD34" t="str">
            <v>S-1</v>
          </cell>
          <cell r="AE34" t="str">
            <v>Buruh</v>
          </cell>
          <cell r="AF34" t="str">
            <v>ISLAM</v>
          </cell>
          <cell r="AG34" t="str">
            <v>Sekuro Mlonggo Jepara</v>
          </cell>
          <cell r="AH34" t="str">
            <v>SD Negeri 03 Sekuro</v>
          </cell>
          <cell r="AI34" t="str">
            <v>DN-03 Dd 0298791/2010</v>
          </cell>
          <cell r="AJ34" t="str">
            <v>Baru</v>
          </cell>
          <cell r="AK34" t="str">
            <v>7C</v>
          </cell>
          <cell r="AL34" t="str">
            <v>محمد فاروق فائز الحق</v>
          </cell>
          <cell r="AM34" t="str">
            <v>عبد المالك</v>
          </cell>
          <cell r="AN34" t="str">
            <v>سكورا ملاغكا جفارا</v>
          </cell>
          <cell r="AO34">
            <v>1040</v>
          </cell>
          <cell r="AP34">
            <v>1511</v>
          </cell>
          <cell r="AQ34">
            <v>2551</v>
          </cell>
          <cell r="AR34">
            <v>1</v>
          </cell>
          <cell r="AS34" t="str">
            <v>8A</v>
          </cell>
        </row>
        <row r="35">
          <cell r="A35">
            <v>32</v>
          </cell>
          <cell r="B35">
            <v>33032</v>
          </cell>
          <cell r="C35" t="str">
            <v>MOCHAMAD FIRMAN KAISA</v>
          </cell>
          <cell r="D35" t="str">
            <v>8A</v>
          </cell>
          <cell r="E35">
            <v>32</v>
          </cell>
          <cell r="F35">
            <v>32</v>
          </cell>
          <cell r="G35">
            <v>9143</v>
          </cell>
          <cell r="H35">
            <v>9981139502</v>
          </cell>
          <cell r="I35" t="str">
            <v>MOCHAMAD FIRMAN KAISA</v>
          </cell>
          <cell r="J35" t="str">
            <v>Semarang</v>
          </cell>
          <cell r="K35" t="str">
            <v>Semarang, 5-08-1998</v>
          </cell>
          <cell r="L35" t="str">
            <v>Genuksari 003 -006</v>
          </cell>
          <cell r="M35" t="str">
            <v>Mochammad</v>
          </cell>
          <cell r="N35" t="str">
            <v>Genuksari Genuk Semarang</v>
          </cell>
          <cell r="O35" t="str">
            <v>7A</v>
          </cell>
          <cell r="P35">
            <v>8.6</v>
          </cell>
          <cell r="Q35">
            <v>9</v>
          </cell>
          <cell r="R35">
            <v>8.5</v>
          </cell>
          <cell r="S35" t="str">
            <v>Mochammad</v>
          </cell>
          <cell r="T35" t="str">
            <v>Maimun</v>
          </cell>
          <cell r="U35" t="str">
            <v>Buruh</v>
          </cell>
          <cell r="V35" t="str">
            <v>IRT</v>
          </cell>
          <cell r="W35" t="str">
            <v>SMP</v>
          </cell>
          <cell r="X35" t="str">
            <v>SMP</v>
          </cell>
          <cell r="Y35" t="str">
            <v>ISLAM</v>
          </cell>
          <cell r="Z35" t="str">
            <v>Genuksari Genuk Semarang</v>
          </cell>
          <cell r="AA35" t="str">
            <v>KANDUNG</v>
          </cell>
          <cell r="AB35" t="str">
            <v>KANDUNG</v>
          </cell>
          <cell r="AC35" t="str">
            <v>Mochammad</v>
          </cell>
          <cell r="AD35" t="str">
            <v>SMP</v>
          </cell>
          <cell r="AE35" t="str">
            <v>Buruh</v>
          </cell>
          <cell r="AF35" t="str">
            <v>ISLAM</v>
          </cell>
          <cell r="AG35" t="str">
            <v>Genuksari Genuk Semarang</v>
          </cell>
          <cell r="AH35" t="str">
            <v>SD Negeri Gebangsari 02</v>
          </cell>
          <cell r="AI35" t="str">
            <v>DN-03 Dd 0003941/2010</v>
          </cell>
          <cell r="AJ35" t="str">
            <v>Baru</v>
          </cell>
          <cell r="AK35" t="str">
            <v>7A</v>
          </cell>
          <cell r="AL35" t="str">
            <v>محمد فيرمان كيسَ</v>
          </cell>
          <cell r="AM35" t="str">
            <v>محمد</v>
          </cell>
          <cell r="AN35" t="str">
            <v>كنوك ساري كنوك سماراغ</v>
          </cell>
          <cell r="AO35">
            <v>950</v>
          </cell>
          <cell r="AP35">
            <v>1405</v>
          </cell>
          <cell r="AQ35">
            <v>2355</v>
          </cell>
          <cell r="AR35">
            <v>43</v>
          </cell>
          <cell r="AS35" t="str">
            <v>8A</v>
          </cell>
        </row>
        <row r="36">
          <cell r="A36">
            <v>33</v>
          </cell>
          <cell r="B36">
            <v>33033</v>
          </cell>
          <cell r="C36" t="str">
            <v>MUHAMMAD FAISOL FAHMI</v>
          </cell>
          <cell r="D36" t="str">
            <v>8A</v>
          </cell>
          <cell r="E36">
            <v>33</v>
          </cell>
          <cell r="F36">
            <v>33</v>
          </cell>
          <cell r="G36">
            <v>9205</v>
          </cell>
          <cell r="I36" t="str">
            <v>MUHAMMAD FAISOL FAHMI</v>
          </cell>
          <cell r="J36" t="str">
            <v>Kudus</v>
          </cell>
          <cell r="K36" t="str">
            <v>Kudus, 6-06-1998</v>
          </cell>
          <cell r="L36" t="str">
            <v>Karang Beru  002 - 001</v>
          </cell>
          <cell r="M36" t="str">
            <v>H. Subadi</v>
          </cell>
          <cell r="N36" t="str">
            <v>Jurang Gebog Kudus</v>
          </cell>
          <cell r="O36" t="str">
            <v>7A</v>
          </cell>
          <cell r="P36">
            <v>9.1999999999999993</v>
          </cell>
          <cell r="Q36">
            <v>9.25</v>
          </cell>
          <cell r="R36">
            <v>7.25</v>
          </cell>
          <cell r="S36" t="str">
            <v>H. Subadi</v>
          </cell>
          <cell r="T36" t="str">
            <v>Kamisih</v>
          </cell>
          <cell r="U36" t="str">
            <v>-</v>
          </cell>
          <cell r="V36" t="str">
            <v>IRT</v>
          </cell>
          <cell r="W36" t="str">
            <v>SD</v>
          </cell>
          <cell r="X36" t="str">
            <v>SD</v>
          </cell>
          <cell r="Y36" t="str">
            <v>ISLAM</v>
          </cell>
          <cell r="Z36" t="str">
            <v>Jurang Gebog Kudus</v>
          </cell>
          <cell r="AA36" t="str">
            <v>KANDUNG</v>
          </cell>
          <cell r="AB36" t="str">
            <v>KANDUNG</v>
          </cell>
          <cell r="AC36" t="str">
            <v>DEDI DORIS SETIAWAN</v>
          </cell>
          <cell r="AD36" t="str">
            <v>SMK</v>
          </cell>
          <cell r="AE36" t="str">
            <v>Buruh</v>
          </cell>
          <cell r="AF36" t="str">
            <v>ISLAM</v>
          </cell>
          <cell r="AG36" t="str">
            <v>Jurang Gebog Kudus</v>
          </cell>
          <cell r="AH36" t="str">
            <v>MI NU AL-Khurriyah 01 Besito</v>
          </cell>
          <cell r="AI36" t="str">
            <v>MI.90/11.19/PP.01.1/12/2010</v>
          </cell>
          <cell r="AJ36" t="str">
            <v>Baru</v>
          </cell>
          <cell r="AK36" t="str">
            <v>7A</v>
          </cell>
          <cell r="AL36" t="str">
            <v>محمد فيصل فهمي</v>
          </cell>
          <cell r="AM36" t="str">
            <v>الحاج سوبادي</v>
          </cell>
          <cell r="AN36" t="str">
            <v>جوراغ كبوك قدس</v>
          </cell>
          <cell r="AO36">
            <v>1010</v>
          </cell>
          <cell r="AP36">
            <v>1523</v>
          </cell>
          <cell r="AQ36">
            <v>2533</v>
          </cell>
          <cell r="AR36">
            <v>3</v>
          </cell>
          <cell r="AS36" t="str">
            <v>8A</v>
          </cell>
        </row>
        <row r="37">
          <cell r="A37">
            <v>34</v>
          </cell>
          <cell r="B37">
            <v>33034</v>
          </cell>
          <cell r="C37" t="str">
            <v>M. MISBAKHUL MUN'IM</v>
          </cell>
          <cell r="D37" t="str">
            <v>8A</v>
          </cell>
          <cell r="E37">
            <v>34</v>
          </cell>
          <cell r="F37">
            <v>34</v>
          </cell>
          <cell r="G37">
            <v>9135</v>
          </cell>
          <cell r="H37">
            <v>9960951812</v>
          </cell>
          <cell r="I37" t="str">
            <v>M. MISBAKHUL MUN'IM</v>
          </cell>
          <cell r="J37" t="str">
            <v>Jepara</v>
          </cell>
          <cell r="K37" t="str">
            <v>Jepara, 7-08-1997</v>
          </cell>
          <cell r="L37" t="str">
            <v>Bantengan   006 - 002</v>
          </cell>
          <cell r="M37" t="str">
            <v>Kasan</v>
          </cell>
          <cell r="N37" t="str">
            <v>Pekalongan Batealit Jepara</v>
          </cell>
          <cell r="O37" t="str">
            <v>7A</v>
          </cell>
          <cell r="P37">
            <v>8.6</v>
          </cell>
          <cell r="Q37">
            <v>9.5</v>
          </cell>
          <cell r="R37">
            <v>8.5</v>
          </cell>
          <cell r="S37" t="str">
            <v>Kasan</v>
          </cell>
          <cell r="T37" t="str">
            <v>Nikmah</v>
          </cell>
          <cell r="U37" t="str">
            <v>Wiraswasta</v>
          </cell>
          <cell r="V37" t="str">
            <v>IRT</v>
          </cell>
          <cell r="W37" t="str">
            <v>SD</v>
          </cell>
          <cell r="X37" t="str">
            <v>SD</v>
          </cell>
          <cell r="Y37" t="str">
            <v>ISLAM</v>
          </cell>
          <cell r="Z37" t="str">
            <v>Pekalongan Batealit Jepara</v>
          </cell>
          <cell r="AA37" t="str">
            <v>KANDUNG</v>
          </cell>
          <cell r="AB37" t="str">
            <v>KANDUNG</v>
          </cell>
          <cell r="AC37" t="str">
            <v>Kasan</v>
          </cell>
          <cell r="AD37" t="str">
            <v>SD</v>
          </cell>
          <cell r="AE37" t="str">
            <v>Wiraswasta</v>
          </cell>
          <cell r="AF37" t="str">
            <v>ISLAM</v>
          </cell>
          <cell r="AG37" t="str">
            <v>Pekalongan Batealit Jepara</v>
          </cell>
          <cell r="AH37" t="str">
            <v>SD Negeri 2 Pekalongan Batealit</v>
          </cell>
          <cell r="AI37" t="str">
            <v>DN-03 Dd 0295731/2010</v>
          </cell>
          <cell r="AJ37" t="str">
            <v>Baru</v>
          </cell>
          <cell r="AK37" t="str">
            <v>7A</v>
          </cell>
          <cell r="AL37" t="str">
            <v>محمد مصباح المنعم</v>
          </cell>
          <cell r="AM37" t="str">
            <v>حسن</v>
          </cell>
          <cell r="AN37" t="str">
            <v>فكالوغان باتي اليت جفارا</v>
          </cell>
          <cell r="AO37">
            <v>960</v>
          </cell>
          <cell r="AP37">
            <v>1392</v>
          </cell>
          <cell r="AQ37">
            <v>2352</v>
          </cell>
          <cell r="AR37">
            <v>45</v>
          </cell>
          <cell r="AS37" t="str">
            <v>8A</v>
          </cell>
        </row>
        <row r="38">
          <cell r="A38">
            <v>35</v>
          </cell>
          <cell r="B38">
            <v>33035</v>
          </cell>
          <cell r="C38" t="str">
            <v>MUHAMMAD MAULANA DZIKRI</v>
          </cell>
          <cell r="D38" t="str">
            <v>8A</v>
          </cell>
          <cell r="E38">
            <v>35</v>
          </cell>
          <cell r="F38">
            <v>35</v>
          </cell>
          <cell r="G38">
            <v>9240</v>
          </cell>
          <cell r="H38">
            <v>9972676784</v>
          </cell>
          <cell r="I38" t="str">
            <v>MUHAMMAD MAULANA DZIKRI</v>
          </cell>
          <cell r="J38" t="str">
            <v>Semarang</v>
          </cell>
          <cell r="K38" t="str">
            <v>Semarang, 20-12-1998</v>
          </cell>
          <cell r="L38" t="str">
            <v xml:space="preserve">RT 003 RW 005 </v>
          </cell>
          <cell r="M38" t="str">
            <v xml:space="preserve">Mukhlas </v>
          </cell>
          <cell r="N38" t="str">
            <v>Banjardowo Genuk Semarang</v>
          </cell>
          <cell r="O38" t="str">
            <v>7D</v>
          </cell>
          <cell r="P38">
            <v>8.6</v>
          </cell>
          <cell r="Q38">
            <v>9</v>
          </cell>
          <cell r="R38">
            <v>9.25</v>
          </cell>
          <cell r="S38" t="str">
            <v xml:space="preserve">MUKHLAS </v>
          </cell>
          <cell r="T38" t="str">
            <v>Hj. MAS'IAH</v>
          </cell>
          <cell r="U38" t="str">
            <v>PNS</v>
          </cell>
          <cell r="V38" t="str">
            <v>IRT</v>
          </cell>
          <cell r="W38" t="str">
            <v>SMA</v>
          </cell>
          <cell r="X38" t="str">
            <v>SD</v>
          </cell>
          <cell r="Y38" t="str">
            <v>ISLAM</v>
          </cell>
          <cell r="Z38" t="str">
            <v>Banjardowo Genuk Semarang</v>
          </cell>
          <cell r="AA38" t="str">
            <v>KANDUNG</v>
          </cell>
          <cell r="AB38" t="str">
            <v>KANDUNG</v>
          </cell>
          <cell r="AC38" t="str">
            <v xml:space="preserve">MUKHLAS </v>
          </cell>
          <cell r="AD38" t="str">
            <v>SMA</v>
          </cell>
          <cell r="AE38" t="str">
            <v>PNS</v>
          </cell>
          <cell r="AF38" t="str">
            <v>ISLAM</v>
          </cell>
          <cell r="AG38" t="str">
            <v>Banjardowo Genuk Semarang</v>
          </cell>
          <cell r="AH38" t="str">
            <v>SDN GENUKSARI 05 GENUK</v>
          </cell>
          <cell r="AI38" t="str">
            <v>DN-03 Dd 0003309</v>
          </cell>
          <cell r="AJ38" t="str">
            <v>Baru</v>
          </cell>
          <cell r="AK38" t="str">
            <v>7D</v>
          </cell>
          <cell r="AL38" t="str">
            <v>محمد مولانا ذكري</v>
          </cell>
          <cell r="AM38" t="str">
            <v>مخلص</v>
          </cell>
          <cell r="AN38" t="str">
            <v>بانجار داوا كنوك سماراغ</v>
          </cell>
          <cell r="AO38">
            <v>900</v>
          </cell>
          <cell r="AP38">
            <v>1414</v>
          </cell>
          <cell r="AQ38">
            <v>2314</v>
          </cell>
          <cell r="AR38">
            <v>65</v>
          </cell>
          <cell r="AS38" t="str">
            <v>8A</v>
          </cell>
        </row>
        <row r="39">
          <cell r="A39">
            <v>36</v>
          </cell>
          <cell r="B39">
            <v>33036</v>
          </cell>
          <cell r="C39" t="str">
            <v>MUHAMMAD NAHIDL</v>
          </cell>
          <cell r="D39" t="str">
            <v>8A</v>
          </cell>
          <cell r="E39">
            <v>36</v>
          </cell>
          <cell r="F39">
            <v>36</v>
          </cell>
          <cell r="G39">
            <v>9246</v>
          </cell>
          <cell r="I39" t="str">
            <v>MUHAMMAD NAHIDL</v>
          </cell>
          <cell r="J39" t="str">
            <v>Kudus</v>
          </cell>
          <cell r="K39" t="str">
            <v>Kudus, 26-04-1998</v>
          </cell>
          <cell r="L39" t="str">
            <v>Jl Sewonegoro 001 / 010</v>
          </cell>
          <cell r="M39" t="str">
            <v>Ahmad Badawi</v>
          </cell>
          <cell r="N39" t="str">
            <v>Jekulo Jekulo Kudus</v>
          </cell>
          <cell r="O39" t="str">
            <v>7A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Ahmad Badawi</v>
          </cell>
          <cell r="T39" t="str">
            <v>Maftuchah Ulin Nihayati</v>
          </cell>
          <cell r="U39" t="str">
            <v>Wiraswasta</v>
          </cell>
          <cell r="V39" t="str">
            <v>Wiraswasta</v>
          </cell>
          <cell r="W39" t="str">
            <v>MA</v>
          </cell>
          <cell r="X39" t="str">
            <v>MTs</v>
          </cell>
          <cell r="Y39" t="str">
            <v>ISLAM</v>
          </cell>
          <cell r="Z39" t="str">
            <v>Jekulo Jekulo Kudus</v>
          </cell>
          <cell r="AA39" t="str">
            <v>KANDUNG</v>
          </cell>
          <cell r="AB39" t="str">
            <v>KANDUNG</v>
          </cell>
          <cell r="AC39" t="str">
            <v>Ahmad Badawi</v>
          </cell>
          <cell r="AD39" t="str">
            <v>MA</v>
          </cell>
          <cell r="AE39" t="str">
            <v>Wiraswasta</v>
          </cell>
          <cell r="AF39" t="str">
            <v>ISLAM</v>
          </cell>
          <cell r="AG39" t="str">
            <v>Jekulo Jekulo Kudus</v>
          </cell>
          <cell r="AH39" t="str">
            <v>SD Negeri 3 Jekulo</v>
          </cell>
          <cell r="AI39" t="str">
            <v>DN-03 Dd 0310031/2010</v>
          </cell>
          <cell r="AJ39" t="str">
            <v>Baru</v>
          </cell>
          <cell r="AK39" t="str">
            <v>7A</v>
          </cell>
          <cell r="AL39" t="str">
            <v>محمد ناهض</v>
          </cell>
          <cell r="AM39" t="str">
            <v>احمد بداوي</v>
          </cell>
          <cell r="AN39" t="str">
            <v>جكولا جكولا قدس</v>
          </cell>
          <cell r="AO39">
            <v>1010</v>
          </cell>
          <cell r="AP39">
            <v>1473</v>
          </cell>
          <cell r="AQ39">
            <v>2483</v>
          </cell>
          <cell r="AR39">
            <v>9</v>
          </cell>
          <cell r="AS39" t="str">
            <v>8A</v>
          </cell>
        </row>
        <row r="40">
          <cell r="A40">
            <v>37</v>
          </cell>
          <cell r="B40">
            <v>33037</v>
          </cell>
          <cell r="C40" t="str">
            <v>MUHAMMAD NAJMUZZU'AMA</v>
          </cell>
          <cell r="D40" t="str">
            <v>8A</v>
          </cell>
          <cell r="E40">
            <v>37</v>
          </cell>
          <cell r="F40">
            <v>37</v>
          </cell>
          <cell r="G40">
            <v>9247</v>
          </cell>
          <cell r="I40" t="str">
            <v>MUHAMMAD NAJMUZZU'AMA</v>
          </cell>
          <cell r="J40" t="str">
            <v>Jepara</v>
          </cell>
          <cell r="K40" t="str">
            <v>Jepara, 23-10-1998</v>
          </cell>
          <cell r="L40" t="str">
            <v xml:space="preserve">RT 02 RW 03 </v>
          </cell>
          <cell r="M40" t="str">
            <v>Abdul Manaf</v>
          </cell>
          <cell r="N40" t="str">
            <v>Pringtulis Nalumsari Jepara</v>
          </cell>
          <cell r="O40" t="str">
            <v>7D</v>
          </cell>
          <cell r="P40">
            <v>7</v>
          </cell>
          <cell r="Q40">
            <v>8.25</v>
          </cell>
          <cell r="R40">
            <v>7.25</v>
          </cell>
          <cell r="S40" t="str">
            <v>ABDUL MANAF</v>
          </cell>
          <cell r="T40" t="str">
            <v>ANA ROSYIDAH</v>
          </cell>
          <cell r="U40" t="str">
            <v>Swasta</v>
          </cell>
          <cell r="V40" t="str">
            <v>IRT</v>
          </cell>
          <cell r="W40" t="str">
            <v>MTs</v>
          </cell>
          <cell r="X40" t="str">
            <v>SD</v>
          </cell>
          <cell r="Y40" t="str">
            <v>ISLAM</v>
          </cell>
          <cell r="Z40" t="str">
            <v>Pringtulis Nalumsari Jepara</v>
          </cell>
          <cell r="AA40" t="str">
            <v>KANDUNG</v>
          </cell>
          <cell r="AB40" t="str">
            <v>KANDUNG</v>
          </cell>
          <cell r="AC40" t="str">
            <v>ABDUL MANAF</v>
          </cell>
          <cell r="AD40" t="str">
            <v>MTs</v>
          </cell>
          <cell r="AE40" t="str">
            <v>Swasta</v>
          </cell>
          <cell r="AF40" t="str">
            <v>ISLAM</v>
          </cell>
          <cell r="AG40" t="str">
            <v>Pringtulis Nalumsari Jepara</v>
          </cell>
          <cell r="AH40" t="str">
            <v>SDN 2 PRINGTULIS</v>
          </cell>
          <cell r="AI40" t="str">
            <v>DN-03 Dd 0291438</v>
          </cell>
          <cell r="AJ40" t="str">
            <v>Baru</v>
          </cell>
          <cell r="AK40" t="str">
            <v>7D</v>
          </cell>
          <cell r="AL40" t="str">
            <v>محمد نجم الزعماء</v>
          </cell>
          <cell r="AM40" t="str">
            <v>عبد المناف</v>
          </cell>
          <cell r="AN40" t="str">
            <v>فريغ توليس نالوم ساري جفارا</v>
          </cell>
          <cell r="AO40">
            <v>900</v>
          </cell>
          <cell r="AP40">
            <v>1402</v>
          </cell>
          <cell r="AQ40">
            <v>2302</v>
          </cell>
          <cell r="AR40">
            <v>71</v>
          </cell>
          <cell r="AS40" t="str">
            <v>8A</v>
          </cell>
        </row>
        <row r="41">
          <cell r="A41">
            <v>38</v>
          </cell>
          <cell r="B41">
            <v>33038</v>
          </cell>
          <cell r="C41" t="str">
            <v>M. NANZILUL ACHSAN</v>
          </cell>
          <cell r="D41" t="str">
            <v>8A</v>
          </cell>
          <cell r="E41">
            <v>38</v>
          </cell>
          <cell r="F41">
            <v>38</v>
          </cell>
          <cell r="G41">
            <v>9136</v>
          </cell>
          <cell r="I41" t="str">
            <v>M. NANZILUL ACHSAN</v>
          </cell>
          <cell r="J41" t="str">
            <v>Pangkalan Bun</v>
          </cell>
          <cell r="K41" t="str">
            <v>Pangkalan Bun, 15-10-1997</v>
          </cell>
          <cell r="L41" t="str">
            <v>Welahan 006 - 004</v>
          </cell>
          <cell r="M41" t="str">
            <v>Musta Ali. P</v>
          </cell>
          <cell r="N41" t="str">
            <v>Welahan Welahan Jepara</v>
          </cell>
          <cell r="O41" t="str">
            <v>7A</v>
          </cell>
          <cell r="P41">
            <v>8.1999999999999993</v>
          </cell>
          <cell r="Q41">
            <v>9.75</v>
          </cell>
          <cell r="R41">
            <v>8.75</v>
          </cell>
          <cell r="S41" t="str">
            <v>Musta Ali. P</v>
          </cell>
          <cell r="T41" t="str">
            <v>Hj. Mastikah</v>
          </cell>
          <cell r="U41" t="str">
            <v>Dagang</v>
          </cell>
          <cell r="V41" t="str">
            <v>IRT</v>
          </cell>
          <cell r="W41" t="str">
            <v>SMP</v>
          </cell>
          <cell r="X41" t="str">
            <v>SMA</v>
          </cell>
          <cell r="Y41" t="str">
            <v>ISLAM</v>
          </cell>
          <cell r="Z41" t="str">
            <v>Welahan Welahan Jepara</v>
          </cell>
          <cell r="AA41" t="str">
            <v>KANDUNG</v>
          </cell>
          <cell r="AB41" t="str">
            <v>KANDUNG</v>
          </cell>
          <cell r="AC41" t="str">
            <v>Musta Ali. P</v>
          </cell>
          <cell r="AD41" t="str">
            <v>SMP</v>
          </cell>
          <cell r="AE41" t="str">
            <v>Dagang</v>
          </cell>
          <cell r="AF41" t="str">
            <v>ISLAM</v>
          </cell>
          <cell r="AG41" t="str">
            <v>Welahan Welahan Jepara</v>
          </cell>
          <cell r="AH41" t="str">
            <v>SD Negeri 3 Welahan</v>
          </cell>
          <cell r="AI41" t="str">
            <v>DN-03 Dd 0294454/2010</v>
          </cell>
          <cell r="AJ41" t="str">
            <v>Baru</v>
          </cell>
          <cell r="AK41" t="str">
            <v>7A</v>
          </cell>
          <cell r="AL41" t="str">
            <v>محمد ننزل الاحسن</v>
          </cell>
          <cell r="AM41" t="str">
            <v>مستعلي ف</v>
          </cell>
          <cell r="AN41" t="str">
            <v>ولاهان ولاهان جفارا</v>
          </cell>
          <cell r="AO41">
            <v>970</v>
          </cell>
          <cell r="AP41">
            <v>1457</v>
          </cell>
          <cell r="AQ41">
            <v>2427</v>
          </cell>
          <cell r="AR41">
            <v>17</v>
          </cell>
          <cell r="AS41" t="str">
            <v>8A</v>
          </cell>
        </row>
        <row r="42">
          <cell r="A42">
            <v>39</v>
          </cell>
          <cell r="B42">
            <v>33039</v>
          </cell>
          <cell r="C42" t="str">
            <v>MOH. YASIR AMRI</v>
          </cell>
          <cell r="D42" t="str">
            <v>8A</v>
          </cell>
          <cell r="E42">
            <v>39</v>
          </cell>
          <cell r="F42">
            <v>39</v>
          </cell>
          <cell r="G42">
            <v>9151</v>
          </cell>
          <cell r="H42">
            <v>9970917334</v>
          </cell>
          <cell r="I42" t="str">
            <v>MOH. YASIR AMRI</v>
          </cell>
          <cell r="J42" t="str">
            <v>Kudus</v>
          </cell>
          <cell r="K42" t="str">
            <v>Kudus, 4-11-1997</v>
          </cell>
          <cell r="L42" t="str">
            <v>RT 02 RW 03</v>
          </cell>
          <cell r="M42" t="str">
            <v>H. Mahfud</v>
          </cell>
          <cell r="N42" t="str">
            <v>Sendang Kalinyamatan Jepara</v>
          </cell>
          <cell r="O42" t="str">
            <v>7C</v>
          </cell>
          <cell r="P42">
            <v>7.8</v>
          </cell>
          <cell r="Q42">
            <v>9.5</v>
          </cell>
          <cell r="R42">
            <v>8.5</v>
          </cell>
          <cell r="S42" t="str">
            <v>H. Mahfud</v>
          </cell>
          <cell r="T42" t="str">
            <v>Hj. Siti Rohmah</v>
          </cell>
          <cell r="U42" t="str">
            <v>Wiraswasta</v>
          </cell>
          <cell r="V42" t="str">
            <v>Wiraswasta</v>
          </cell>
          <cell r="W42" t="str">
            <v>SMP</v>
          </cell>
          <cell r="X42" t="str">
            <v>SD</v>
          </cell>
          <cell r="Y42" t="str">
            <v>ISLAM</v>
          </cell>
          <cell r="Z42" t="str">
            <v>Sendang Kalinyamatan Jepara</v>
          </cell>
          <cell r="AA42" t="str">
            <v>KANDUNG</v>
          </cell>
          <cell r="AB42" t="str">
            <v>KANDUNG</v>
          </cell>
          <cell r="AC42" t="str">
            <v>H. Mahfud</v>
          </cell>
          <cell r="AD42" t="str">
            <v>SMP</v>
          </cell>
          <cell r="AE42" t="str">
            <v>Wiraswasta</v>
          </cell>
          <cell r="AF42" t="str">
            <v>ISLAM</v>
          </cell>
          <cell r="AG42" t="str">
            <v>Sendang Kalinyamatan Jepara</v>
          </cell>
          <cell r="AH42" t="str">
            <v>SD Negeri 02 Sendang</v>
          </cell>
          <cell r="AI42" t="str">
            <v>DN-03/Dd 0293596/2010</v>
          </cell>
          <cell r="AJ42" t="str">
            <v>Baru</v>
          </cell>
          <cell r="AK42" t="str">
            <v>7C</v>
          </cell>
          <cell r="AL42" t="str">
            <v>محمد يسير امري</v>
          </cell>
          <cell r="AM42" t="str">
            <v>الحاج محفوظ</v>
          </cell>
          <cell r="AN42" t="str">
            <v>سنداغ كاليياماتان جفارا</v>
          </cell>
          <cell r="AO42">
            <v>980</v>
          </cell>
          <cell r="AP42">
            <v>1474</v>
          </cell>
          <cell r="AQ42">
            <v>2454</v>
          </cell>
          <cell r="AR42">
            <v>13</v>
          </cell>
          <cell r="AS42" t="str">
            <v>8A</v>
          </cell>
        </row>
        <row r="43">
          <cell r="A43">
            <v>40</v>
          </cell>
          <cell r="B43">
            <v>33040</v>
          </cell>
          <cell r="C43" t="str">
            <v>HIDAYATUR ROHIM</v>
          </cell>
          <cell r="D43" t="str">
            <v>8A</v>
          </cell>
          <cell r="E43">
            <v>40</v>
          </cell>
          <cell r="F43">
            <v>40</v>
          </cell>
          <cell r="G43">
            <v>9104</v>
          </cell>
          <cell r="H43">
            <v>9983630126</v>
          </cell>
          <cell r="I43" t="str">
            <v>HIDAYATUR ROHIM</v>
          </cell>
          <cell r="J43" t="str">
            <v>Kudus</v>
          </cell>
          <cell r="K43" t="str">
            <v>Kudus, 4-11-1998</v>
          </cell>
          <cell r="L43" t="str">
            <v>Kajar 003 - 001</v>
          </cell>
          <cell r="M43" t="str">
            <v>Sumarlan</v>
          </cell>
          <cell r="N43" t="str">
            <v>Kajar Dawe Kudus</v>
          </cell>
          <cell r="O43" t="str">
            <v>7A</v>
          </cell>
          <cell r="P43">
            <v>7.75</v>
          </cell>
          <cell r="Q43">
            <v>7.75</v>
          </cell>
          <cell r="R43">
            <v>6.75</v>
          </cell>
          <cell r="S43" t="str">
            <v>Sumarlan</v>
          </cell>
          <cell r="T43" t="str">
            <v>Khumiatun</v>
          </cell>
          <cell r="U43" t="str">
            <v>Wiraswasta</v>
          </cell>
          <cell r="V43" t="str">
            <v>IRT</v>
          </cell>
          <cell r="W43" t="str">
            <v>MTs</v>
          </cell>
          <cell r="X43" t="str">
            <v>MTs</v>
          </cell>
          <cell r="Y43" t="str">
            <v>ISLAM</v>
          </cell>
          <cell r="Z43" t="str">
            <v>Kajar Dawe Kudus</v>
          </cell>
          <cell r="AA43" t="str">
            <v>KANDUNG</v>
          </cell>
          <cell r="AB43" t="str">
            <v>KANDUNG</v>
          </cell>
          <cell r="AC43" t="str">
            <v>Sumarlan</v>
          </cell>
          <cell r="AD43" t="str">
            <v>MTs</v>
          </cell>
          <cell r="AE43" t="str">
            <v>Wiraswasta</v>
          </cell>
          <cell r="AF43" t="str">
            <v>ISLAM</v>
          </cell>
          <cell r="AG43" t="str">
            <v>Kajar Dawe Kudus</v>
          </cell>
          <cell r="AH43" t="str">
            <v>SD Negeri 02 Kajar</v>
          </cell>
          <cell r="AI43" t="str">
            <v>DN-03 Dd 0313462/2010</v>
          </cell>
          <cell r="AJ43" t="str">
            <v>Baru</v>
          </cell>
          <cell r="AK43" t="str">
            <v>7A</v>
          </cell>
          <cell r="AL43" t="str">
            <v>هداية الرحيم</v>
          </cell>
          <cell r="AM43" t="str">
            <v>سومارلان</v>
          </cell>
          <cell r="AN43" t="str">
            <v>كاجار داوي قدس</v>
          </cell>
          <cell r="AO43">
            <v>940</v>
          </cell>
          <cell r="AP43">
            <v>1369</v>
          </cell>
          <cell r="AQ43">
            <v>2309</v>
          </cell>
          <cell r="AR43">
            <v>69</v>
          </cell>
          <cell r="AS43" t="str">
            <v>8A</v>
          </cell>
        </row>
        <row r="44">
          <cell r="A44">
            <v>41</v>
          </cell>
          <cell r="B44">
            <v>33041</v>
          </cell>
          <cell r="C44" t="str">
            <v>AHMAD AHSIN JANUN</v>
          </cell>
          <cell r="D44" t="str">
            <v>8B</v>
          </cell>
          <cell r="E44">
            <v>41</v>
          </cell>
          <cell r="F44">
            <v>1</v>
          </cell>
          <cell r="G44">
            <v>9033</v>
          </cell>
          <cell r="I44" t="str">
            <v>AHMAD AHSIN JANUN</v>
          </cell>
          <cell r="J44" t="str">
            <v>Jepara</v>
          </cell>
          <cell r="K44" t="str">
            <v xml:space="preserve"> Jepara, 21-01-1997</v>
          </cell>
          <cell r="M44" t="str">
            <v>Sif'an</v>
          </cell>
          <cell r="N44" t="str">
            <v>Bandungrejo Kalinyamatan Jepara</v>
          </cell>
          <cell r="O44" t="str">
            <v>7H</v>
          </cell>
          <cell r="P44">
            <v>4.8</v>
          </cell>
          <cell r="Q44">
            <v>3.25</v>
          </cell>
          <cell r="R44">
            <v>5</v>
          </cell>
          <cell r="S44" t="str">
            <v>Sif'an</v>
          </cell>
          <cell r="T44" t="str">
            <v>Hj. Akhiyatin</v>
          </cell>
          <cell r="U44" t="str">
            <v>DAGANG</v>
          </cell>
          <cell r="V44" t="str">
            <v>DAGANG</v>
          </cell>
          <cell r="W44" t="str">
            <v>SD</v>
          </cell>
          <cell r="X44" t="str">
            <v>SD</v>
          </cell>
          <cell r="Y44" t="str">
            <v>Islam</v>
          </cell>
          <cell r="Z44" t="str">
            <v>Bandungrejo Kalinyamatan Jepara</v>
          </cell>
          <cell r="AA44" t="str">
            <v>Kandung</v>
          </cell>
          <cell r="AB44" t="str">
            <v>Kandung</v>
          </cell>
          <cell r="AE44" t="str">
            <v>Sif'an</v>
          </cell>
          <cell r="AF44" t="str">
            <v>Islam</v>
          </cell>
          <cell r="AG44" t="str">
            <v>DAGANG</v>
          </cell>
          <cell r="AH44" t="str">
            <v>SDN 1 BANDUNG REJO KALINYAMATAN JEPARA</v>
          </cell>
          <cell r="AI44" t="str">
            <v>DN-03 Dd 0309067/2009</v>
          </cell>
          <cell r="AJ44" t="str">
            <v>MPTs</v>
          </cell>
          <cell r="AK44" t="str">
            <v>7H</v>
          </cell>
          <cell r="AL44" t="str">
            <v>احمد احسن جانون</v>
          </cell>
          <cell r="AM44" t="str">
            <v>شفعان</v>
          </cell>
          <cell r="AN44" t="str">
            <v>باندوغ رجا كاليياماتان جفارا</v>
          </cell>
          <cell r="AO44">
            <v>760</v>
          </cell>
          <cell r="AP44">
            <v>1287</v>
          </cell>
          <cell r="AQ44">
            <v>2047</v>
          </cell>
          <cell r="AR44">
            <v>283</v>
          </cell>
          <cell r="AS44" t="str">
            <v>8B</v>
          </cell>
        </row>
        <row r="45">
          <cell r="A45">
            <v>42</v>
          </cell>
          <cell r="B45">
            <v>33042</v>
          </cell>
          <cell r="C45" t="str">
            <v>ACHMAD IQBAL BILY ARIF</v>
          </cell>
          <cell r="D45" t="str">
            <v>8B</v>
          </cell>
          <cell r="E45">
            <v>42</v>
          </cell>
          <cell r="F45">
            <v>2</v>
          </cell>
          <cell r="G45">
            <v>9021</v>
          </cell>
          <cell r="H45">
            <v>9992515418</v>
          </cell>
          <cell r="I45" t="str">
            <v>ACHMAD IQBAL BILY ARIF</v>
          </cell>
          <cell r="J45" t="str">
            <v>Grobogan</v>
          </cell>
          <cell r="K45" t="str">
            <v>Grobogan, 13-05-1999</v>
          </cell>
          <cell r="L45" t="str">
            <v>Pesantren Rt. 01 Rw. 03</v>
          </cell>
          <cell r="M45" t="str">
            <v>Zaenal Arifin</v>
          </cell>
          <cell r="N45" t="str">
            <v>Klambu Klambu Grobogan</v>
          </cell>
          <cell r="O45" t="str">
            <v>7B</v>
          </cell>
          <cell r="P45">
            <v>5.6</v>
          </cell>
          <cell r="Q45">
            <v>7.75</v>
          </cell>
          <cell r="R45">
            <v>5.5</v>
          </cell>
          <cell r="S45" t="str">
            <v>Zaenal Arifin</v>
          </cell>
          <cell r="T45" t="str">
            <v>Hj. Sukaeni</v>
          </cell>
          <cell r="U45" t="str">
            <v>Wiraswasta</v>
          </cell>
          <cell r="V45" t="str">
            <v>IRT</v>
          </cell>
          <cell r="W45" t="str">
            <v>SMP</v>
          </cell>
          <cell r="X45" t="str">
            <v>SMA</v>
          </cell>
          <cell r="Y45" t="str">
            <v>ISLAM</v>
          </cell>
          <cell r="Z45" t="str">
            <v>Klambu Klambu Grobogan</v>
          </cell>
          <cell r="AA45" t="str">
            <v>KANDUNG</v>
          </cell>
          <cell r="AB45" t="str">
            <v>KANDUNG</v>
          </cell>
          <cell r="AC45" t="str">
            <v>Zaenal Arifin</v>
          </cell>
          <cell r="AD45" t="str">
            <v>SMP</v>
          </cell>
          <cell r="AE45" t="str">
            <v>Wiraswasta</v>
          </cell>
          <cell r="AF45" t="str">
            <v>ISLAM</v>
          </cell>
          <cell r="AG45" t="str">
            <v>Klambu Klambu Grobogan</v>
          </cell>
          <cell r="AH45" t="str">
            <v>SD Negeri 4 Klambu</v>
          </cell>
          <cell r="AI45" t="str">
            <v>DN-03 Dd 0374863/2010</v>
          </cell>
          <cell r="AJ45" t="str">
            <v>Baru</v>
          </cell>
          <cell r="AK45" t="str">
            <v>7B</v>
          </cell>
          <cell r="AL45" t="str">
            <v>احمد اقبال بيلي عارف</v>
          </cell>
          <cell r="AM45" t="str">
            <v>زين العارفين</v>
          </cell>
          <cell r="AN45" t="str">
            <v>كلامبو كلامبو كروبوكان</v>
          </cell>
          <cell r="AO45">
            <v>780</v>
          </cell>
          <cell r="AP45">
            <v>1267</v>
          </cell>
          <cell r="AQ45">
            <v>2047</v>
          </cell>
          <cell r="AR45">
            <v>282</v>
          </cell>
          <cell r="AS45" t="str">
            <v>8B</v>
          </cell>
        </row>
        <row r="46">
          <cell r="A46">
            <v>43</v>
          </cell>
          <cell r="B46">
            <v>33043</v>
          </cell>
          <cell r="C46" t="str">
            <v>AHMAD KHANIFUL ANWAR</v>
          </cell>
          <cell r="D46" t="str">
            <v>8B</v>
          </cell>
          <cell r="E46">
            <v>43</v>
          </cell>
          <cell r="F46">
            <v>3</v>
          </cell>
          <cell r="G46">
            <v>9043</v>
          </cell>
          <cell r="I46" t="str">
            <v>AHMAD KHANIFUL ANWAR</v>
          </cell>
          <cell r="J46" t="str">
            <v>Demak</v>
          </cell>
          <cell r="K46" t="str">
            <v>Demak, 28-11-1996</v>
          </cell>
          <cell r="L46" t="str">
            <v>Dungkal 001 / 001</v>
          </cell>
          <cell r="M46" t="str">
            <v>Sukamto</v>
          </cell>
          <cell r="N46" t="str">
            <v>Tambirejo Gajah Demak</v>
          </cell>
          <cell r="O46" t="str">
            <v>7B</v>
          </cell>
          <cell r="S46" t="str">
            <v>Sukamto</v>
          </cell>
          <cell r="T46" t="str">
            <v>Rukayatun</v>
          </cell>
          <cell r="U46" t="str">
            <v>SD</v>
          </cell>
          <cell r="V46" t="str">
            <v>SD</v>
          </cell>
          <cell r="W46" t="str">
            <v>Swasta</v>
          </cell>
          <cell r="X46" t="str">
            <v>Swasta</v>
          </cell>
          <cell r="Y46" t="str">
            <v>ISLAM</v>
          </cell>
          <cell r="AA46" t="str">
            <v>KANDUNG</v>
          </cell>
          <cell r="AB46" t="str">
            <v>KANDUNG</v>
          </cell>
          <cell r="AF46" t="str">
            <v>ISLAM</v>
          </cell>
          <cell r="AH46" t="str">
            <v>SD Negeri Tanjunganyar 1</v>
          </cell>
          <cell r="AI46" t="str">
            <v>DN-03 Dd 0325191/2009</v>
          </cell>
          <cell r="AJ46" t="str">
            <v>Baru</v>
          </cell>
          <cell r="AK46" t="str">
            <v>7B</v>
          </cell>
          <cell r="AL46" t="str">
            <v>احمد حنيف الانوار</v>
          </cell>
          <cell r="AM46" t="str">
            <v>سوكامطا</v>
          </cell>
          <cell r="AN46" t="str">
            <v>تامبيرجا كاجاه دماك</v>
          </cell>
          <cell r="AO46">
            <v>860</v>
          </cell>
          <cell r="AP46">
            <v>1324</v>
          </cell>
          <cell r="AQ46">
            <v>2184</v>
          </cell>
          <cell r="AR46">
            <v>175</v>
          </cell>
          <cell r="AS46" t="str">
            <v>8B</v>
          </cell>
        </row>
        <row r="47">
          <cell r="A47">
            <v>44</v>
          </cell>
          <cell r="B47">
            <v>33044</v>
          </cell>
          <cell r="C47" t="str">
            <v>AHMAD DZULULYA ASYHARI</v>
          </cell>
          <cell r="D47" t="str">
            <v>8B</v>
          </cell>
          <cell r="E47">
            <v>44</v>
          </cell>
          <cell r="F47">
            <v>4</v>
          </cell>
          <cell r="G47">
            <v>9036</v>
          </cell>
          <cell r="I47" t="str">
            <v>AHMAD DZULULYA ASYHARI</v>
          </cell>
          <cell r="J47" t="str">
            <v>Singkil</v>
          </cell>
          <cell r="K47" t="str">
            <v>Singkil, 3-02-1999</v>
          </cell>
          <cell r="L47" t="str">
            <v>Jl. Abdrurahman</v>
          </cell>
          <cell r="M47" t="str">
            <v>Drs. Ramlan</v>
          </cell>
          <cell r="N47" t="str">
            <v>Singkil Singkil Aceh</v>
          </cell>
          <cell r="O47" t="str">
            <v>7E</v>
          </cell>
          <cell r="P47">
            <v>8.1999999999999993</v>
          </cell>
          <cell r="Q47">
            <v>2</v>
          </cell>
          <cell r="R47">
            <v>7</v>
          </cell>
          <cell r="S47" t="str">
            <v>Drs. Ramlan</v>
          </cell>
          <cell r="T47" t="str">
            <v>Dra. Siti Istiqomah</v>
          </cell>
          <cell r="U47" t="str">
            <v>PNS</v>
          </cell>
          <cell r="V47" t="str">
            <v>Wiraswasta</v>
          </cell>
          <cell r="W47" t="str">
            <v>S.1</v>
          </cell>
          <cell r="X47" t="str">
            <v>S.1</v>
          </cell>
          <cell r="Y47" t="str">
            <v>ISLAM</v>
          </cell>
          <cell r="Z47" t="str">
            <v>Singkil Singkil Aceh</v>
          </cell>
          <cell r="AA47" t="str">
            <v>KANDUNG</v>
          </cell>
          <cell r="AB47" t="str">
            <v>KANDUNG</v>
          </cell>
          <cell r="AC47" t="str">
            <v>Drs. Ramlan</v>
          </cell>
          <cell r="AD47" t="str">
            <v>S.1</v>
          </cell>
          <cell r="AE47" t="str">
            <v>PNS</v>
          </cell>
          <cell r="AF47" t="str">
            <v>ISLAM</v>
          </cell>
          <cell r="AG47" t="str">
            <v>Singkil Singkil Aceh</v>
          </cell>
          <cell r="AH47" t="str">
            <v>MI.N Pasar Singkil</v>
          </cell>
          <cell r="AJ47" t="str">
            <v>Baru</v>
          </cell>
          <cell r="AK47" t="str">
            <v>7E</v>
          </cell>
          <cell r="AL47" t="str">
            <v>احمد ذوالعليا اشهري</v>
          </cell>
          <cell r="AM47" t="str">
            <v>درس. رملان</v>
          </cell>
          <cell r="AN47" t="str">
            <v>سيغكيل سيغكيل اجيه</v>
          </cell>
          <cell r="AO47">
            <v>840</v>
          </cell>
          <cell r="AP47">
            <v>1349</v>
          </cell>
          <cell r="AQ47">
            <v>2189</v>
          </cell>
          <cell r="AR47">
            <v>167</v>
          </cell>
          <cell r="AS47" t="str">
            <v>8B</v>
          </cell>
        </row>
        <row r="48">
          <cell r="A48">
            <v>45</v>
          </cell>
          <cell r="B48">
            <v>33045</v>
          </cell>
          <cell r="C48" t="str">
            <v>ACHMAD AFIFUDIN</v>
          </cell>
          <cell r="D48" t="str">
            <v>8B</v>
          </cell>
          <cell r="E48">
            <v>45</v>
          </cell>
          <cell r="F48">
            <v>5</v>
          </cell>
          <cell r="G48">
            <v>9017</v>
          </cell>
          <cell r="I48" t="str">
            <v>ACHMAD AFIFUDIN</v>
          </cell>
          <cell r="J48" t="str">
            <v>Jepara</v>
          </cell>
          <cell r="K48" t="str">
            <v>Jepara, 23-07-1997</v>
          </cell>
          <cell r="L48" t="str">
            <v>DUNGDOWO RT. 13-04</v>
          </cell>
          <cell r="M48" t="str">
            <v>Nur Kalim</v>
          </cell>
          <cell r="N48" t="str">
            <v>Bantrung Batealit Jepara</v>
          </cell>
          <cell r="O48" t="str">
            <v>7F</v>
          </cell>
          <cell r="P48">
            <v>7.4</v>
          </cell>
          <cell r="Q48">
            <v>7.25</v>
          </cell>
          <cell r="R48">
            <v>7.75</v>
          </cell>
          <cell r="S48" t="str">
            <v>NUR KALIM</v>
          </cell>
          <cell r="T48" t="str">
            <v>Hj. SITI AMINAH</v>
          </cell>
          <cell r="U48" t="str">
            <v>Wiraswasta</v>
          </cell>
          <cell r="V48" t="str">
            <v>Dagang</v>
          </cell>
          <cell r="W48" t="str">
            <v>PONPES</v>
          </cell>
          <cell r="X48" t="str">
            <v>MA</v>
          </cell>
          <cell r="Y48" t="str">
            <v>Islam</v>
          </cell>
          <cell r="Z48" t="str">
            <v>Bantrung Batealit Jepara</v>
          </cell>
          <cell r="AA48" t="str">
            <v>Kandung</v>
          </cell>
          <cell r="AB48" t="str">
            <v>Kandung</v>
          </cell>
          <cell r="AE48" t="str">
            <v>NUR KALIM</v>
          </cell>
          <cell r="AF48" t="str">
            <v>Islam</v>
          </cell>
          <cell r="AG48" t="str">
            <v>Wiraswasta</v>
          </cell>
          <cell r="AH48" t="str">
            <v>SD NEGERI 4 BANTRUNG</v>
          </cell>
          <cell r="AI48" t="str">
            <v>DN-03 Dd 0311951/2009</v>
          </cell>
          <cell r="AJ48" t="str">
            <v>MPTs</v>
          </cell>
          <cell r="AK48" t="str">
            <v>7F</v>
          </cell>
          <cell r="AL48" t="str">
            <v>احمد عفيف الدين</v>
          </cell>
          <cell r="AM48" t="str">
            <v>نور حليم</v>
          </cell>
          <cell r="AN48" t="str">
            <v>بانتروغ باتي اليت جفارا</v>
          </cell>
          <cell r="AO48">
            <v>840</v>
          </cell>
          <cell r="AP48">
            <v>1350</v>
          </cell>
          <cell r="AQ48">
            <v>2190</v>
          </cell>
          <cell r="AR48">
            <v>166</v>
          </cell>
          <cell r="AS48" t="str">
            <v>8B</v>
          </cell>
        </row>
        <row r="49">
          <cell r="A49">
            <v>46</v>
          </cell>
          <cell r="B49">
            <v>33046</v>
          </cell>
          <cell r="C49" t="str">
            <v>AHMAD GHIFFARI</v>
          </cell>
          <cell r="D49" t="str">
            <v>8B</v>
          </cell>
          <cell r="E49">
            <v>46</v>
          </cell>
          <cell r="F49">
            <v>6</v>
          </cell>
          <cell r="G49">
            <v>9041</v>
          </cell>
          <cell r="H49">
            <v>9992792646</v>
          </cell>
          <cell r="I49" t="str">
            <v>AHMAD GHIFFARI</v>
          </cell>
          <cell r="J49" t="str">
            <v>Kudus</v>
          </cell>
          <cell r="K49" t="str">
            <v>Kudus, 1-05-1998</v>
          </cell>
          <cell r="L49" t="str">
            <v>Gamboran RT 06-RW 01</v>
          </cell>
          <cell r="M49" t="str">
            <v>Ibnu Husen</v>
          </cell>
          <cell r="N49" t="str">
            <v>Bakalankrapyak Kaliwungu Kudus</v>
          </cell>
          <cell r="O49" t="str">
            <v>7D</v>
          </cell>
          <cell r="P49">
            <v>7</v>
          </cell>
          <cell r="Q49">
            <v>6.75</v>
          </cell>
          <cell r="R49">
            <v>6.75</v>
          </cell>
          <cell r="S49" t="str">
            <v>Ibnu Husen</v>
          </cell>
          <cell r="T49" t="str">
            <v>Istianah</v>
          </cell>
          <cell r="U49" t="str">
            <v>Swasta</v>
          </cell>
          <cell r="V49" t="str">
            <v>Swasta</v>
          </cell>
          <cell r="W49" t="str">
            <v>SLTP</v>
          </cell>
          <cell r="X49" t="str">
            <v>S1</v>
          </cell>
          <cell r="Y49" t="str">
            <v>ISLAM</v>
          </cell>
          <cell r="Z49" t="str">
            <v>Bakalankrapyak Kaliwungu Kudus</v>
          </cell>
          <cell r="AA49" t="str">
            <v>KANDUNG</v>
          </cell>
          <cell r="AB49" t="str">
            <v>KANDUNG</v>
          </cell>
          <cell r="AC49" t="str">
            <v>Ibnu Husen</v>
          </cell>
          <cell r="AD49" t="str">
            <v>SLTP</v>
          </cell>
          <cell r="AE49" t="str">
            <v>Swasta</v>
          </cell>
          <cell r="AF49" t="str">
            <v>ISLAM</v>
          </cell>
          <cell r="AG49" t="str">
            <v>Bakalankrapyak Kaliwungu Kudus</v>
          </cell>
          <cell r="AH49" t="str">
            <v>MINU Raudlatus Shibyan 01</v>
          </cell>
          <cell r="AI49" t="str">
            <v>MI.80/11.19/PP.01.1/005/2010</v>
          </cell>
          <cell r="AJ49" t="str">
            <v>Baru</v>
          </cell>
          <cell r="AK49" t="str">
            <v>7D</v>
          </cell>
          <cell r="AL49" t="str">
            <v>احمد غفاري</v>
          </cell>
          <cell r="AM49" t="str">
            <v>ابن حسين</v>
          </cell>
          <cell r="AN49" t="str">
            <v>باكالان كرافياك كاليووغو قدس</v>
          </cell>
          <cell r="AO49">
            <v>880</v>
          </cell>
          <cell r="AP49">
            <v>1373</v>
          </cell>
          <cell r="AQ49">
            <v>2253</v>
          </cell>
          <cell r="AR49">
            <v>107</v>
          </cell>
          <cell r="AS49" t="str">
            <v>8B</v>
          </cell>
        </row>
        <row r="50">
          <cell r="A50">
            <v>47</v>
          </cell>
          <cell r="B50">
            <v>33047</v>
          </cell>
          <cell r="C50" t="str">
            <v>ARJU TAUFIQ IRROHMAN</v>
          </cell>
          <cell r="D50" t="str">
            <v>8B</v>
          </cell>
          <cell r="E50">
            <v>47</v>
          </cell>
          <cell r="F50">
            <v>7</v>
          </cell>
          <cell r="G50">
            <v>9065</v>
          </cell>
          <cell r="I50" t="str">
            <v>ARJU TAUFIQ IRROHMAN</v>
          </cell>
          <cell r="J50" t="str">
            <v>Kudus</v>
          </cell>
          <cell r="K50" t="str">
            <v>Kudus, 11-06-1998</v>
          </cell>
          <cell r="L50" t="str">
            <v>Dukoh Rt. 04 Rw. 02</v>
          </cell>
          <cell r="M50" t="str">
            <v>Kasmuin</v>
          </cell>
          <cell r="N50" t="str">
            <v>Kedungdowo Kaliwungu Kudus</v>
          </cell>
          <cell r="O50" t="str">
            <v>7B</v>
          </cell>
          <cell r="P50">
            <v>8.1999999999999993</v>
          </cell>
          <cell r="Q50">
            <v>7</v>
          </cell>
          <cell r="R50">
            <v>7</v>
          </cell>
          <cell r="S50" t="str">
            <v>Kasmuin</v>
          </cell>
          <cell r="T50" t="str">
            <v>Uzlifatul Jannah</v>
          </cell>
          <cell r="U50" t="str">
            <v>Buruh</v>
          </cell>
          <cell r="V50" t="str">
            <v>Karyawati</v>
          </cell>
          <cell r="W50" t="str">
            <v>MA</v>
          </cell>
          <cell r="X50" t="str">
            <v>MI</v>
          </cell>
          <cell r="Y50" t="str">
            <v>ISLAM</v>
          </cell>
          <cell r="Z50" t="str">
            <v>Kedungdowo Kaliwungu Kudus</v>
          </cell>
          <cell r="AA50" t="str">
            <v>KANDUNG</v>
          </cell>
          <cell r="AB50" t="str">
            <v>KANDUNG</v>
          </cell>
          <cell r="AC50" t="str">
            <v>Kasmuin</v>
          </cell>
          <cell r="AD50" t="str">
            <v>MA</v>
          </cell>
          <cell r="AE50" t="str">
            <v>Buruh</v>
          </cell>
          <cell r="AF50" t="str">
            <v>ISLAM</v>
          </cell>
          <cell r="AG50" t="str">
            <v>Kedungdowo Kaliwungu Kudus</v>
          </cell>
          <cell r="AH50" t="str">
            <v>MI NU Ittihadul Falah Kedungdowo Kaliwungu</v>
          </cell>
          <cell r="AI50" t="str">
            <v>MI.14/11.33/PP.01.1/05/2010</v>
          </cell>
          <cell r="AJ50" t="str">
            <v>Baru</v>
          </cell>
          <cell r="AK50" t="str">
            <v>7B</v>
          </cell>
          <cell r="AL50" t="str">
            <v>ارجو توفيق الرحمن</v>
          </cell>
          <cell r="AM50" t="str">
            <v>كاسمعين</v>
          </cell>
          <cell r="AN50" t="str">
            <v>كدوغ داوا كاليووغو قدس</v>
          </cell>
          <cell r="AO50">
            <v>880</v>
          </cell>
          <cell r="AP50">
            <v>1370</v>
          </cell>
          <cell r="AQ50">
            <v>2250</v>
          </cell>
          <cell r="AR50">
            <v>110</v>
          </cell>
          <cell r="AS50" t="str">
            <v>8B</v>
          </cell>
        </row>
        <row r="51">
          <cell r="A51">
            <v>48</v>
          </cell>
          <cell r="B51">
            <v>33048</v>
          </cell>
          <cell r="C51" t="str">
            <v>AGUS TAUFIQUR ROHMAN</v>
          </cell>
          <cell r="D51" t="str">
            <v>8B</v>
          </cell>
          <cell r="E51">
            <v>48</v>
          </cell>
          <cell r="F51">
            <v>8</v>
          </cell>
          <cell r="G51">
            <v>9030</v>
          </cell>
          <cell r="I51" t="str">
            <v>AGUS TAUFIQUR ROHMAN</v>
          </cell>
          <cell r="J51" t="str">
            <v>Kudus</v>
          </cell>
          <cell r="K51" t="str">
            <v>Kudus, 1-08-1998</v>
          </cell>
          <cell r="L51" t="str">
            <v>RT 02 RW 2</v>
          </cell>
          <cell r="M51" t="str">
            <v>Suharjo</v>
          </cell>
          <cell r="N51" t="str">
            <v>Loramwetan Jati Kudus</v>
          </cell>
          <cell r="O51" t="str">
            <v>7E</v>
          </cell>
          <cell r="P51">
            <v>7.2</v>
          </cell>
          <cell r="Q51">
            <v>7.75</v>
          </cell>
          <cell r="R51">
            <v>8</v>
          </cell>
          <cell r="S51" t="str">
            <v>SUHARJO</v>
          </cell>
          <cell r="T51" t="str">
            <v>EMI HUTASUHUT</v>
          </cell>
          <cell r="U51" t="str">
            <v>Wiraswasta</v>
          </cell>
          <cell r="V51" t="str">
            <v>IRT</v>
          </cell>
          <cell r="W51" t="str">
            <v>MI</v>
          </cell>
          <cell r="X51" t="str">
            <v>SMP</v>
          </cell>
          <cell r="Y51" t="str">
            <v>ISLAM</v>
          </cell>
          <cell r="Z51" t="str">
            <v>Loramwetan Jati Kudus</v>
          </cell>
          <cell r="AA51" t="str">
            <v>KANDUNG</v>
          </cell>
          <cell r="AB51" t="str">
            <v>KANDUNG</v>
          </cell>
          <cell r="AC51" t="str">
            <v>SUHARJO</v>
          </cell>
          <cell r="AD51" t="str">
            <v>MI</v>
          </cell>
          <cell r="AE51" t="str">
            <v>Wiraswasta</v>
          </cell>
          <cell r="AF51" t="str">
            <v>ISLAM</v>
          </cell>
          <cell r="AG51" t="str">
            <v>Loramwetan Jati Kudus</v>
          </cell>
          <cell r="AH51" t="str">
            <v>MI NU Tarbiyatul Islam Loramwetan</v>
          </cell>
          <cell r="AI51" t="str">
            <v>MI.40/11.19/PP.01.1/21/2010</v>
          </cell>
          <cell r="AJ51" t="str">
            <v>Baru</v>
          </cell>
          <cell r="AK51" t="str">
            <v>7E</v>
          </cell>
          <cell r="AL51" t="str">
            <v>اكوس توفيق الرحمن</v>
          </cell>
          <cell r="AM51" t="str">
            <v>سوهارجا</v>
          </cell>
          <cell r="AN51" t="str">
            <v>لورام ويتان جاتي قدش</v>
          </cell>
          <cell r="AO51">
            <v>860</v>
          </cell>
          <cell r="AP51">
            <v>1387</v>
          </cell>
          <cell r="AQ51">
            <v>2247</v>
          </cell>
          <cell r="AR51">
            <v>113</v>
          </cell>
          <cell r="AS51" t="str">
            <v>8B</v>
          </cell>
        </row>
        <row r="52">
          <cell r="A52">
            <v>49</v>
          </cell>
          <cell r="B52">
            <v>33049</v>
          </cell>
          <cell r="C52" t="str">
            <v>CHARIS MUHAMMAD NOOR</v>
          </cell>
          <cell r="D52" t="str">
            <v>8B</v>
          </cell>
          <cell r="E52">
            <v>49</v>
          </cell>
          <cell r="F52">
            <v>9</v>
          </cell>
          <cell r="G52">
            <v>9073</v>
          </cell>
          <cell r="I52" t="str">
            <v>CHARIS MUHAMMAD NOOR</v>
          </cell>
          <cell r="J52" t="str">
            <v>Kudus</v>
          </cell>
          <cell r="K52" t="str">
            <v>Kudus, 20-12-1998</v>
          </cell>
          <cell r="L52" t="str">
            <v>RT 01 RW 09</v>
          </cell>
          <cell r="M52" t="str">
            <v>Sudiyono</v>
          </cell>
          <cell r="N52" t="str">
            <v>Pasuruanlor Jati Kudus</v>
          </cell>
          <cell r="O52" t="str">
            <v>7C</v>
          </cell>
          <cell r="P52">
            <v>8</v>
          </cell>
          <cell r="Q52">
            <v>8.5</v>
          </cell>
          <cell r="R52">
            <v>8</v>
          </cell>
          <cell r="S52" t="str">
            <v>SUDIYONO</v>
          </cell>
          <cell r="T52" t="str">
            <v>SUMISIH</v>
          </cell>
          <cell r="U52" t="str">
            <v>Buruh</v>
          </cell>
          <cell r="V52" t="str">
            <v>Guru</v>
          </cell>
          <cell r="W52" t="str">
            <v>PGA</v>
          </cell>
          <cell r="X52" t="str">
            <v>S-1</v>
          </cell>
          <cell r="Y52" t="str">
            <v>ISLAM</v>
          </cell>
          <cell r="Z52" t="str">
            <v>Pasuruhanlor Jati Kudus</v>
          </cell>
          <cell r="AA52" t="str">
            <v>KANDUNG</v>
          </cell>
          <cell r="AB52" t="str">
            <v>KANDUNG</v>
          </cell>
          <cell r="AC52" t="str">
            <v>SUDIYONO</v>
          </cell>
          <cell r="AD52" t="str">
            <v>PGA</v>
          </cell>
          <cell r="AE52" t="str">
            <v>Buruh</v>
          </cell>
          <cell r="AF52" t="str">
            <v>ISLAM</v>
          </cell>
          <cell r="AG52" t="str">
            <v>Pasuruhanlor Jati Kudus</v>
          </cell>
          <cell r="AH52" t="str">
            <v>MINU KHURRIYATUL FIKRI PASURUAN LOR</v>
          </cell>
          <cell r="AI52" t="str">
            <v>MI.41/11.19/PP.01.1/10/2010</v>
          </cell>
          <cell r="AJ52" t="str">
            <v>Baru</v>
          </cell>
          <cell r="AK52" t="str">
            <v>7C</v>
          </cell>
          <cell r="AL52" t="str">
            <v>حريص محمد نور</v>
          </cell>
          <cell r="AM52" t="str">
            <v>سودييانا</v>
          </cell>
          <cell r="AN52" t="str">
            <v>فاسوروهان لور جاتي قدس</v>
          </cell>
          <cell r="AO52">
            <v>880</v>
          </cell>
          <cell r="AP52">
            <v>1364</v>
          </cell>
          <cell r="AQ52">
            <v>2244</v>
          </cell>
          <cell r="AR52">
            <v>114</v>
          </cell>
          <cell r="AS52" t="str">
            <v>8B</v>
          </cell>
        </row>
        <row r="53">
          <cell r="A53">
            <v>50</v>
          </cell>
          <cell r="B53">
            <v>33050</v>
          </cell>
          <cell r="C53" t="str">
            <v>KHOIRUL ANWAR</v>
          </cell>
          <cell r="D53" t="str">
            <v>8B</v>
          </cell>
          <cell r="E53">
            <v>50</v>
          </cell>
          <cell r="F53">
            <v>10</v>
          </cell>
          <cell r="G53">
            <v>9124</v>
          </cell>
          <cell r="I53" t="str">
            <v>KHOIRUL ANWAR</v>
          </cell>
          <cell r="J53" t="str">
            <v>Kudus</v>
          </cell>
          <cell r="K53" t="str">
            <v>Kudus, 28-07-1996</v>
          </cell>
          <cell r="M53" t="str">
            <v>Panisih</v>
          </cell>
          <cell r="N53" t="str">
            <v>Getassrabi Gebog Kudus</v>
          </cell>
          <cell r="O53" t="str">
            <v>7G</v>
          </cell>
          <cell r="P53">
            <v>5.8</v>
          </cell>
          <cell r="Q53">
            <v>2.75</v>
          </cell>
          <cell r="R53">
            <v>5.75</v>
          </cell>
          <cell r="S53" t="str">
            <v>Panisih</v>
          </cell>
          <cell r="T53" t="str">
            <v>Khomsatun</v>
          </cell>
          <cell r="U53" t="str">
            <v>Buruh</v>
          </cell>
          <cell r="V53" t="str">
            <v>Buruh</v>
          </cell>
          <cell r="Y53" t="str">
            <v>Islam</v>
          </cell>
          <cell r="Z53" t="str">
            <v>Getassrabi Gebog Kudus</v>
          </cell>
          <cell r="AA53" t="str">
            <v>Kandung</v>
          </cell>
          <cell r="AB53" t="str">
            <v>Kandung</v>
          </cell>
          <cell r="AE53" t="str">
            <v>Panisih</v>
          </cell>
          <cell r="AF53" t="str">
            <v>Islam</v>
          </cell>
          <cell r="AH53" t="str">
            <v xml:space="preserve">SDN 6 GETAS RABI </v>
          </cell>
          <cell r="AI53" t="str">
            <v>DN-03 Dd 0301922/2009</v>
          </cell>
          <cell r="AJ53" t="str">
            <v>MPTs</v>
          </cell>
          <cell r="AK53" t="str">
            <v>7G</v>
          </cell>
          <cell r="AL53" t="str">
            <v>خير الانوار</v>
          </cell>
          <cell r="AM53" t="str">
            <v>فانيسيه</v>
          </cell>
          <cell r="AN53" t="str">
            <v>كتاس سرابي كبوك قدس</v>
          </cell>
          <cell r="AO53">
            <v>880</v>
          </cell>
          <cell r="AP53">
            <v>1372</v>
          </cell>
          <cell r="AQ53">
            <v>2252</v>
          </cell>
          <cell r="AR53">
            <v>109</v>
          </cell>
          <cell r="AS53" t="str">
            <v>8B</v>
          </cell>
        </row>
        <row r="54">
          <cell r="A54">
            <v>51</v>
          </cell>
          <cell r="B54">
            <v>33051</v>
          </cell>
          <cell r="C54" t="str">
            <v>DEBBY INDRA CAHYA</v>
          </cell>
          <cell r="D54" t="str">
            <v>8B</v>
          </cell>
          <cell r="E54">
            <v>51</v>
          </cell>
          <cell r="F54">
            <v>11</v>
          </cell>
          <cell r="G54">
            <v>9077</v>
          </cell>
          <cell r="H54">
            <v>9982416934</v>
          </cell>
          <cell r="I54" t="str">
            <v>DEBBY INDRA CAHYA</v>
          </cell>
          <cell r="J54" t="str">
            <v>Jepara</v>
          </cell>
          <cell r="K54" t="str">
            <v>Jepara, 6-03-1998</v>
          </cell>
          <cell r="M54" t="str">
            <v>Asyrofi</v>
          </cell>
          <cell r="N54" t="str">
            <v>Singocandi Kota Kudus</v>
          </cell>
          <cell r="O54" t="str">
            <v>7C</v>
          </cell>
          <cell r="P54">
            <v>6</v>
          </cell>
          <cell r="Q54">
            <v>5</v>
          </cell>
          <cell r="R54">
            <v>3.25</v>
          </cell>
          <cell r="S54" t="str">
            <v>Asyrofi</v>
          </cell>
          <cell r="T54" t="str">
            <v>Siti Asrifah</v>
          </cell>
          <cell r="U54" t="str">
            <v>TNI</v>
          </cell>
          <cell r="V54" t="str">
            <v xml:space="preserve"> -</v>
          </cell>
          <cell r="W54" t="str">
            <v>SMA</v>
          </cell>
          <cell r="X54" t="str">
            <v>SD</v>
          </cell>
          <cell r="Y54" t="str">
            <v>Islam</v>
          </cell>
          <cell r="Z54" t="str">
            <v>Jl. Dewi Sartika Desa Singocandi Rt. 07-1 Kota Kudus</v>
          </cell>
          <cell r="AA54" t="str">
            <v>Kandung</v>
          </cell>
          <cell r="AB54" t="str">
            <v>Kandung</v>
          </cell>
          <cell r="AF54" t="str">
            <v>Islam</v>
          </cell>
          <cell r="AH54" t="str">
            <v>MI NU TBS Kudus</v>
          </cell>
          <cell r="AI54" t="str">
            <v>MI.26/11.19/PP.01.1/04/2010</v>
          </cell>
          <cell r="AJ54" t="str">
            <v>MI TBS</v>
          </cell>
          <cell r="AK54" t="str">
            <v>7C</v>
          </cell>
          <cell r="AL54" t="str">
            <v>ديبي ايندرا جاهيا</v>
          </cell>
          <cell r="AM54" t="str">
            <v>اشرافي</v>
          </cell>
          <cell r="AN54" t="str">
            <v>سيغاجادي كوتا قدس</v>
          </cell>
          <cell r="AO54">
            <v>800</v>
          </cell>
          <cell r="AP54">
            <v>1321</v>
          </cell>
          <cell r="AQ54">
            <v>2121</v>
          </cell>
          <cell r="AR54">
            <v>235</v>
          </cell>
          <cell r="AS54" t="str">
            <v>8B</v>
          </cell>
        </row>
        <row r="55">
          <cell r="A55">
            <v>52</v>
          </cell>
          <cell r="B55">
            <v>33052</v>
          </cell>
          <cell r="C55" t="str">
            <v>RAGIL HIDAYAT</v>
          </cell>
          <cell r="D55" t="str">
            <v>8B</v>
          </cell>
          <cell r="E55">
            <v>52</v>
          </cell>
          <cell r="F55">
            <v>12</v>
          </cell>
          <cell r="G55">
            <v>9307</v>
          </cell>
          <cell r="I55" t="str">
            <v>RAGIL HIDAYAT</v>
          </cell>
          <cell r="J55" t="str">
            <v>Kudus</v>
          </cell>
          <cell r="K55" t="str">
            <v>Kudus, 27-04-1998</v>
          </cell>
          <cell r="L55" t="str">
            <v>Pasuruhanlor rt 001 - 002</v>
          </cell>
          <cell r="M55" t="str">
            <v>Amin Su'adi</v>
          </cell>
          <cell r="N55" t="str">
            <v>Pasuruhan lor Jati Kudus</v>
          </cell>
          <cell r="O55" t="str">
            <v>7A</v>
          </cell>
          <cell r="P55">
            <v>7.4</v>
          </cell>
          <cell r="Q55">
            <v>6.25</v>
          </cell>
          <cell r="R55">
            <v>8.75</v>
          </cell>
          <cell r="S55" t="str">
            <v>Amin Su'adi</v>
          </cell>
          <cell r="T55" t="str">
            <v>Sri Hartuti</v>
          </cell>
          <cell r="U55" t="str">
            <v>-</v>
          </cell>
          <cell r="V55" t="str">
            <v>Dagang</v>
          </cell>
          <cell r="W55" t="str">
            <v>SMA</v>
          </cell>
          <cell r="X55" t="str">
            <v>SMA</v>
          </cell>
          <cell r="Y55" t="str">
            <v>ISLAM</v>
          </cell>
          <cell r="Z55" t="str">
            <v>Pasuruhan lor Jati Kudus</v>
          </cell>
          <cell r="AA55" t="str">
            <v>KANDUNG</v>
          </cell>
          <cell r="AB55" t="str">
            <v>KANDUNG</v>
          </cell>
          <cell r="AC55" t="str">
            <v>Amin Su'adi</v>
          </cell>
          <cell r="AD55" t="str">
            <v>SMA</v>
          </cell>
          <cell r="AE55" t="str">
            <v>-</v>
          </cell>
          <cell r="AF55" t="str">
            <v>ISLAM</v>
          </cell>
          <cell r="AG55" t="str">
            <v>Pasuruhan lor Jati Kudus</v>
          </cell>
          <cell r="AH55" t="str">
            <v xml:space="preserve">MI NU Khurriyatul Fikri </v>
          </cell>
          <cell r="AI55" t="str">
            <v>MI.41/11.19/PP.01.1/25/2010</v>
          </cell>
          <cell r="AJ55" t="str">
            <v>Baru</v>
          </cell>
          <cell r="AK55" t="str">
            <v>7A</v>
          </cell>
          <cell r="AL55" t="str">
            <v>راكيل هداية</v>
          </cell>
          <cell r="AM55" t="str">
            <v>امين سعادي</v>
          </cell>
          <cell r="AN55" t="str">
            <v>فاسوروهان لور جاتي قدس</v>
          </cell>
          <cell r="AO55">
            <v>860</v>
          </cell>
          <cell r="AP55">
            <v>1326</v>
          </cell>
          <cell r="AQ55">
            <v>2186</v>
          </cell>
          <cell r="AR55">
            <v>170</v>
          </cell>
          <cell r="AS55" t="str">
            <v>8B</v>
          </cell>
        </row>
        <row r="56">
          <cell r="A56">
            <v>53</v>
          </cell>
          <cell r="B56">
            <v>33053</v>
          </cell>
          <cell r="C56" t="str">
            <v>ROHMAD SAROFI</v>
          </cell>
          <cell r="D56" t="str">
            <v>8B</v>
          </cell>
          <cell r="E56">
            <v>53</v>
          </cell>
          <cell r="F56">
            <v>13</v>
          </cell>
          <cell r="G56">
            <v>9312</v>
          </cell>
          <cell r="I56" t="str">
            <v>ROHMAD SAROFI</v>
          </cell>
          <cell r="J56" t="str">
            <v>Kudus</v>
          </cell>
          <cell r="K56" t="str">
            <v>Kudus, 19-06-1996</v>
          </cell>
          <cell r="M56" t="str">
            <v>Munadi</v>
          </cell>
          <cell r="N56" t="str">
            <v>Garunglor Kaliwungu Kudus</v>
          </cell>
          <cell r="O56" t="str">
            <v>7H</v>
          </cell>
          <cell r="P56">
            <v>7.6</v>
          </cell>
          <cell r="Q56">
            <v>4.75</v>
          </cell>
          <cell r="R56">
            <v>7.5</v>
          </cell>
          <cell r="S56" t="str">
            <v>Munadi</v>
          </cell>
          <cell r="T56" t="str">
            <v>Masni</v>
          </cell>
          <cell r="U56" t="str">
            <v>Buruh</v>
          </cell>
          <cell r="V56" t="str">
            <v>Buruh</v>
          </cell>
          <cell r="W56" t="str">
            <v>SD</v>
          </cell>
          <cell r="X56" t="str">
            <v>SD</v>
          </cell>
          <cell r="Y56" t="str">
            <v>Islam</v>
          </cell>
          <cell r="Z56" t="str">
            <v>Garunglor Kaliwungu Kudus</v>
          </cell>
          <cell r="AA56" t="str">
            <v>Kandung</v>
          </cell>
          <cell r="AB56" t="str">
            <v>Kandung</v>
          </cell>
          <cell r="AE56" t="str">
            <v>Munadi</v>
          </cell>
          <cell r="AF56" t="str">
            <v>Islam</v>
          </cell>
          <cell r="AG56" t="str">
            <v>Wiraswasta</v>
          </cell>
          <cell r="AH56" t="str">
            <v>SDN 2 GARUNG LOR KUDUS</v>
          </cell>
          <cell r="AI56" t="str">
            <v>DN-03 Dd 0294797/2009</v>
          </cell>
          <cell r="AJ56" t="str">
            <v>MPTs</v>
          </cell>
          <cell r="AK56" t="str">
            <v>7H</v>
          </cell>
          <cell r="AL56" t="str">
            <v>رحمت شرفي</v>
          </cell>
          <cell r="AM56" t="str">
            <v>منادي</v>
          </cell>
          <cell r="AN56" t="str">
            <v>كاروغ لور كاليووغو قدس</v>
          </cell>
          <cell r="AO56">
            <v>810</v>
          </cell>
          <cell r="AP56">
            <v>1314</v>
          </cell>
          <cell r="AQ56">
            <v>2124</v>
          </cell>
          <cell r="AR56">
            <v>231</v>
          </cell>
          <cell r="AS56" t="str">
            <v>8B</v>
          </cell>
        </row>
        <row r="57">
          <cell r="A57">
            <v>54</v>
          </cell>
          <cell r="B57">
            <v>33054</v>
          </cell>
          <cell r="C57" t="str">
            <v>RIYONO</v>
          </cell>
          <cell r="D57" t="str">
            <v>8B</v>
          </cell>
          <cell r="E57">
            <v>54</v>
          </cell>
          <cell r="F57">
            <v>14</v>
          </cell>
          <cell r="G57">
            <v>9310</v>
          </cell>
          <cell r="I57" t="str">
            <v>RIYONO</v>
          </cell>
          <cell r="J57" t="str">
            <v>Kudus</v>
          </cell>
          <cell r="K57" t="str">
            <v>Kudus, 7-06-1997</v>
          </cell>
          <cell r="L57" t="str">
            <v>TEMPEL, KEDUNG DOWO 03-07</v>
          </cell>
          <cell r="M57" t="str">
            <v>Ali Muchsin</v>
          </cell>
          <cell r="N57" t="str">
            <v>Kedungdowo Kaliwungu Kudus</v>
          </cell>
          <cell r="O57" t="str">
            <v>7F</v>
          </cell>
          <cell r="P57">
            <v>6.2</v>
          </cell>
          <cell r="Q57">
            <v>4.25</v>
          </cell>
          <cell r="R57">
            <v>5.75</v>
          </cell>
          <cell r="S57" t="str">
            <v>Ali Muchsin</v>
          </cell>
          <cell r="T57" t="str">
            <v>Atminah</v>
          </cell>
          <cell r="U57" t="str">
            <v>Buruh</v>
          </cell>
          <cell r="V57" t="str">
            <v>Buruh</v>
          </cell>
          <cell r="W57" t="str">
            <v>MI</v>
          </cell>
          <cell r="X57" t="str">
            <v>MI</v>
          </cell>
          <cell r="Y57" t="str">
            <v>Islam</v>
          </cell>
          <cell r="Z57" t="str">
            <v>Kedungdowo Kaliwungu Kudus</v>
          </cell>
          <cell r="AA57" t="str">
            <v>Kandung</v>
          </cell>
          <cell r="AB57" t="str">
            <v>Kandung</v>
          </cell>
          <cell r="AE57" t="str">
            <v>Ali Muchsin</v>
          </cell>
          <cell r="AF57" t="str">
            <v>Islam</v>
          </cell>
          <cell r="AH57" t="str">
            <v>SD 2 SETRO KALANGAN</v>
          </cell>
          <cell r="AI57" t="str">
            <v>DN- 03 Dd 0294175</v>
          </cell>
          <cell r="AJ57" t="str">
            <v>MPTs</v>
          </cell>
          <cell r="AK57" t="str">
            <v>7F</v>
          </cell>
          <cell r="AL57" t="str">
            <v>ريانا</v>
          </cell>
          <cell r="AM57" t="str">
            <v>على محسن</v>
          </cell>
          <cell r="AN57" t="str">
            <v>كدوغ داوا كاليووغو قدس</v>
          </cell>
          <cell r="AO57">
            <v>850</v>
          </cell>
          <cell r="AP57">
            <v>1336</v>
          </cell>
          <cell r="AQ57">
            <v>2186</v>
          </cell>
          <cell r="AR57">
            <v>173</v>
          </cell>
          <cell r="AS57" t="str">
            <v>8B</v>
          </cell>
        </row>
        <row r="58">
          <cell r="A58">
            <v>55</v>
          </cell>
          <cell r="B58">
            <v>33055</v>
          </cell>
          <cell r="C58" t="str">
            <v>ZACKY CHOIRUL HIDAYAT</v>
          </cell>
          <cell r="D58" t="str">
            <v>8B</v>
          </cell>
          <cell r="E58">
            <v>55</v>
          </cell>
          <cell r="F58">
            <v>15</v>
          </cell>
          <cell r="G58">
            <v>9334</v>
          </cell>
          <cell r="H58">
            <v>9980307541</v>
          </cell>
          <cell r="I58" t="str">
            <v>ZACKY CHOIRUL HIDAYAT</v>
          </cell>
          <cell r="J58" t="str">
            <v>Demak</v>
          </cell>
          <cell r="K58" t="str">
            <v>Demak, 17-09-1998</v>
          </cell>
          <cell r="L58" t="str">
            <v>Gang Selan  Rt 003 - 003</v>
          </cell>
          <cell r="M58" t="str">
            <v>Sumali</v>
          </cell>
          <cell r="N58" t="str">
            <v>Bandungrejo Karanganyar Demak</v>
          </cell>
          <cell r="O58" t="str">
            <v>7A</v>
          </cell>
          <cell r="P58">
            <v>8.1999999999999993</v>
          </cell>
          <cell r="Q58">
            <v>9.75</v>
          </cell>
          <cell r="R58">
            <v>8.5</v>
          </cell>
          <cell r="S58" t="str">
            <v>Sumali</v>
          </cell>
          <cell r="T58" t="str">
            <v>Uswatun Khasanah</v>
          </cell>
          <cell r="U58" t="str">
            <v>Wiraswasta</v>
          </cell>
          <cell r="V58" t="str">
            <v>Swasta</v>
          </cell>
          <cell r="W58" t="str">
            <v>SLTP</v>
          </cell>
          <cell r="X58" t="str">
            <v>SLTP</v>
          </cell>
          <cell r="Y58" t="str">
            <v>ISLAM</v>
          </cell>
          <cell r="Z58" t="str">
            <v>Bandungrejo Karanganyar Demak</v>
          </cell>
          <cell r="AA58" t="str">
            <v>KANDUNG</v>
          </cell>
          <cell r="AB58" t="str">
            <v>KANDUNG</v>
          </cell>
          <cell r="AC58" t="str">
            <v>Sumali</v>
          </cell>
          <cell r="AD58" t="str">
            <v>SLTP</v>
          </cell>
          <cell r="AE58" t="str">
            <v>Wiraswasta</v>
          </cell>
          <cell r="AF58" t="str">
            <v>ISLAM</v>
          </cell>
          <cell r="AG58" t="str">
            <v>Bandungrejo Karanganyar Demak</v>
          </cell>
          <cell r="AH58" t="str">
            <v>SD Negeri Bandungrejo 2</v>
          </cell>
          <cell r="AI58" t="str">
            <v>DN-03 Dd 0345714/2010</v>
          </cell>
          <cell r="AJ58" t="str">
            <v>Baru</v>
          </cell>
          <cell r="AK58" t="str">
            <v>7A</v>
          </cell>
          <cell r="AL58" t="str">
            <v>زكي خير الهداية</v>
          </cell>
          <cell r="AM58" t="str">
            <v>سومالي</v>
          </cell>
          <cell r="AN58" t="str">
            <v>باندوغ رجا كاراغ ايار دماك</v>
          </cell>
          <cell r="AO58">
            <v>890</v>
          </cell>
          <cell r="AP58">
            <v>1357</v>
          </cell>
          <cell r="AQ58">
            <v>2247</v>
          </cell>
          <cell r="AR58">
            <v>112</v>
          </cell>
          <cell r="AS58" t="str">
            <v>8B</v>
          </cell>
        </row>
        <row r="59">
          <cell r="A59">
            <v>56</v>
          </cell>
          <cell r="B59">
            <v>33056</v>
          </cell>
          <cell r="C59" t="str">
            <v>SIRRIL WAFA</v>
          </cell>
          <cell r="D59" t="str">
            <v>8B</v>
          </cell>
          <cell r="E59">
            <v>56</v>
          </cell>
          <cell r="F59">
            <v>16</v>
          </cell>
          <cell r="G59">
            <v>9318</v>
          </cell>
          <cell r="I59" t="str">
            <v>SIRRIL WAFA</v>
          </cell>
          <cell r="J59" t="str">
            <v>Kudus</v>
          </cell>
          <cell r="K59" t="str">
            <v>Kudus, 17-04-1997</v>
          </cell>
          <cell r="M59" t="str">
            <v>Sukahar</v>
          </cell>
          <cell r="N59" t="str">
            <v>Sidorekso Kaliwungu Kudus</v>
          </cell>
          <cell r="O59" t="str">
            <v>7F</v>
          </cell>
          <cell r="P59">
            <v>7.4</v>
          </cell>
          <cell r="Q59">
            <v>3.25</v>
          </cell>
          <cell r="R59">
            <v>5.75</v>
          </cell>
          <cell r="S59" t="str">
            <v>Sukahar</v>
          </cell>
          <cell r="T59" t="str">
            <v>Hj. As'adah</v>
          </cell>
          <cell r="U59" t="str">
            <v>Tani</v>
          </cell>
          <cell r="V59" t="str">
            <v>Dagang</v>
          </cell>
          <cell r="W59" t="str">
            <v>PONPES</v>
          </cell>
          <cell r="X59" t="str">
            <v>MTS</v>
          </cell>
          <cell r="Y59" t="str">
            <v>Islam</v>
          </cell>
          <cell r="Z59" t="str">
            <v>Sidorekso Kaliwungu Kudus</v>
          </cell>
          <cell r="AA59" t="str">
            <v>Kandung</v>
          </cell>
          <cell r="AB59" t="str">
            <v>Kandung</v>
          </cell>
          <cell r="AE59" t="str">
            <v>Sukahar</v>
          </cell>
          <cell r="AF59" t="str">
            <v>Islam</v>
          </cell>
          <cell r="AG59" t="str">
            <v>Tani</v>
          </cell>
          <cell r="AH59" t="str">
            <v xml:space="preserve">MI NU MAFATIHUL ULUM  </v>
          </cell>
          <cell r="AI59" t="str">
            <v>MI.10/11.19/PP.01.1/013/2009</v>
          </cell>
          <cell r="AJ59" t="str">
            <v>MPTs</v>
          </cell>
          <cell r="AK59" t="str">
            <v>7F</v>
          </cell>
          <cell r="AL59" t="str">
            <v>سر الوفا</v>
          </cell>
          <cell r="AM59" t="str">
            <v>سوكاهار</v>
          </cell>
          <cell r="AN59" t="str">
            <v>سيداركصا كاليووغو قدس</v>
          </cell>
          <cell r="AO59">
            <v>850</v>
          </cell>
          <cell r="AP59">
            <v>1335</v>
          </cell>
          <cell r="AQ59">
            <v>2185</v>
          </cell>
          <cell r="AR59">
            <v>174</v>
          </cell>
          <cell r="AS59" t="str">
            <v>8B</v>
          </cell>
        </row>
        <row r="60">
          <cell r="A60">
            <v>57</v>
          </cell>
          <cell r="B60">
            <v>33057</v>
          </cell>
          <cell r="C60" t="str">
            <v>SEPTIAN YUSUF DWI CAHYO</v>
          </cell>
          <cell r="D60" t="str">
            <v>8B</v>
          </cell>
          <cell r="E60">
            <v>57</v>
          </cell>
          <cell r="F60">
            <v>17</v>
          </cell>
          <cell r="G60">
            <v>9316</v>
          </cell>
          <cell r="I60" t="str">
            <v>SEPTIAN YUSUF DWI CAHYO</v>
          </cell>
          <cell r="J60" t="str">
            <v>Jepara</v>
          </cell>
          <cell r="K60" t="str">
            <v>Jepara, 11-09-1998</v>
          </cell>
          <cell r="L60" t="str">
            <v>Ngablak wetan  005 - 002</v>
          </cell>
          <cell r="M60" t="str">
            <v>Sunaryo</v>
          </cell>
          <cell r="N60" t="str">
            <v>Gemiring kidul Nalumsari Jepara</v>
          </cell>
          <cell r="O60" t="str">
            <v>7A</v>
          </cell>
          <cell r="P60">
            <v>7.4</v>
          </cell>
          <cell r="Q60">
            <v>7</v>
          </cell>
          <cell r="R60">
            <v>7.25</v>
          </cell>
          <cell r="S60" t="str">
            <v>Sunaryo</v>
          </cell>
          <cell r="T60" t="str">
            <v>Zuafah</v>
          </cell>
          <cell r="U60" t="str">
            <v>Wiraswasta</v>
          </cell>
          <cell r="V60" t="str">
            <v>Wiraswasta</v>
          </cell>
          <cell r="W60" t="str">
            <v>SMA</v>
          </cell>
          <cell r="X60" t="str">
            <v>MA</v>
          </cell>
          <cell r="Y60" t="str">
            <v>ISLAM</v>
          </cell>
          <cell r="Z60" t="str">
            <v>Gemiring kidul Nalumsari Jepara</v>
          </cell>
          <cell r="AA60" t="str">
            <v>KANDUNG</v>
          </cell>
          <cell r="AB60" t="str">
            <v>KANDUNG</v>
          </cell>
          <cell r="AC60" t="str">
            <v>Sunaryo</v>
          </cell>
          <cell r="AD60" t="str">
            <v>SMA</v>
          </cell>
          <cell r="AE60" t="str">
            <v>Wiraswasta</v>
          </cell>
          <cell r="AF60" t="str">
            <v>ISLAM</v>
          </cell>
          <cell r="AG60" t="str">
            <v>Gemiring kidul Nalumsari Jepara</v>
          </cell>
          <cell r="AH60" t="str">
            <v>SD Negeri 2 Gemiringkidul</v>
          </cell>
          <cell r="AI60" t="str">
            <v>DN-03 Dd 0291356/2010</v>
          </cell>
          <cell r="AJ60" t="str">
            <v>Baru</v>
          </cell>
          <cell r="AK60" t="str">
            <v>7A</v>
          </cell>
          <cell r="AL60" t="str">
            <v>سفتيان يوسف دوي جاهيا</v>
          </cell>
          <cell r="AM60" t="str">
            <v>سوناريا</v>
          </cell>
          <cell r="AN60" t="str">
            <v>كميريغ كيدول نالوم ساري جفارا</v>
          </cell>
          <cell r="AO60">
            <v>840</v>
          </cell>
          <cell r="AP60">
            <v>1346</v>
          </cell>
          <cell r="AQ60">
            <v>2186</v>
          </cell>
          <cell r="AR60">
            <v>171</v>
          </cell>
          <cell r="AS60" t="str">
            <v>8B</v>
          </cell>
        </row>
        <row r="61">
          <cell r="A61">
            <v>58</v>
          </cell>
          <cell r="B61">
            <v>33058</v>
          </cell>
          <cell r="C61" t="str">
            <v>ABDULLAH FAQIH</v>
          </cell>
          <cell r="D61" t="str">
            <v>8B</v>
          </cell>
          <cell r="E61">
            <v>58</v>
          </cell>
          <cell r="F61">
            <v>18</v>
          </cell>
          <cell r="G61">
            <v>9010</v>
          </cell>
          <cell r="H61">
            <v>9980308092</v>
          </cell>
          <cell r="I61" t="str">
            <v>ABDULLAH FAQIH</v>
          </cell>
          <cell r="J61" t="str">
            <v>Demak</v>
          </cell>
          <cell r="K61" t="str">
            <v>Demak, 21-04-1998</v>
          </cell>
          <cell r="L61" t="str">
            <v>WONOSARI RT 02 RW 04</v>
          </cell>
          <cell r="M61" t="str">
            <v>H. Hamdan</v>
          </cell>
          <cell r="N61" t="str">
            <v>Wonosari Bonang Demak</v>
          </cell>
          <cell r="O61" t="str">
            <v>7C</v>
          </cell>
          <cell r="P61">
            <v>7.4</v>
          </cell>
          <cell r="Q61">
            <v>9</v>
          </cell>
          <cell r="R61">
            <v>9.25</v>
          </cell>
          <cell r="S61" t="str">
            <v>H. HAMDAN</v>
          </cell>
          <cell r="T61" t="str">
            <v>Hj. LULUATUN FUAD</v>
          </cell>
          <cell r="U61" t="str">
            <v>Swasta</v>
          </cell>
          <cell r="V61" t="str">
            <v>Swasta</v>
          </cell>
          <cell r="W61" t="str">
            <v>SMA</v>
          </cell>
          <cell r="X61" t="str">
            <v>SMP</v>
          </cell>
          <cell r="Y61" t="str">
            <v>ISLAM</v>
          </cell>
          <cell r="Z61" t="str">
            <v>Wonosari Bonang Demak</v>
          </cell>
          <cell r="AA61" t="str">
            <v>KANDUNG</v>
          </cell>
          <cell r="AB61" t="str">
            <v>KANDUNG</v>
          </cell>
          <cell r="AC61" t="str">
            <v>H. HAMDAN</v>
          </cell>
          <cell r="AD61" t="str">
            <v>SMA</v>
          </cell>
          <cell r="AE61" t="str">
            <v>Swasta</v>
          </cell>
          <cell r="AF61" t="str">
            <v>ISLAM</v>
          </cell>
          <cell r="AG61" t="str">
            <v>Wonosari Bonang Demak</v>
          </cell>
          <cell r="AH61" t="str">
            <v>SDN 01 WONOSARI BONANG</v>
          </cell>
          <cell r="AI61" t="str">
            <v>DN-03 Dd 0339678</v>
          </cell>
          <cell r="AJ61" t="str">
            <v>Baru</v>
          </cell>
          <cell r="AK61" t="str">
            <v>7C</v>
          </cell>
          <cell r="AL61" t="str">
            <v>عبد الله فقيه</v>
          </cell>
          <cell r="AM61" t="str">
            <v>الحاج حمدان</v>
          </cell>
          <cell r="AN61" t="str">
            <v>واناساري بوناغ دماك</v>
          </cell>
          <cell r="AO61">
            <v>860</v>
          </cell>
          <cell r="AP61">
            <v>1390</v>
          </cell>
          <cell r="AQ61">
            <v>2250</v>
          </cell>
          <cell r="AR61">
            <v>111</v>
          </cell>
          <cell r="AS61" t="str">
            <v>8B</v>
          </cell>
        </row>
        <row r="62">
          <cell r="A62">
            <v>59</v>
          </cell>
          <cell r="B62">
            <v>33059</v>
          </cell>
          <cell r="C62" t="str">
            <v>ALAIK TAUFIQULLAH</v>
          </cell>
          <cell r="D62" t="str">
            <v>8B</v>
          </cell>
          <cell r="E62">
            <v>59</v>
          </cell>
          <cell r="F62">
            <v>19</v>
          </cell>
          <cell r="G62">
            <v>9054</v>
          </cell>
          <cell r="H62">
            <v>9982632834</v>
          </cell>
          <cell r="I62" t="str">
            <v>ALAIK TAUFIQULLAH</v>
          </cell>
          <cell r="J62" t="str">
            <v>Kudus</v>
          </cell>
          <cell r="K62" t="str">
            <v>Kudus, 11-09-1997</v>
          </cell>
          <cell r="L62" t="str">
            <v>Langgardomas RT 02-RW 04</v>
          </cell>
          <cell r="M62" t="str">
            <v>Sunarto</v>
          </cell>
          <cell r="N62" t="str">
            <v>Jepangpakis Jati Kudus</v>
          </cell>
          <cell r="O62" t="str">
            <v>7D</v>
          </cell>
          <cell r="P62">
            <v>7.6</v>
          </cell>
          <cell r="Q62">
            <v>4.5</v>
          </cell>
          <cell r="R62">
            <v>7</v>
          </cell>
          <cell r="S62" t="str">
            <v>Sunarto</v>
          </cell>
          <cell r="T62" t="str">
            <v>Khumaedah</v>
          </cell>
          <cell r="U62" t="str">
            <v>Wiraswasta</v>
          </cell>
          <cell r="V62" t="str">
            <v>Guru</v>
          </cell>
          <cell r="W62" t="str">
            <v>SLTA</v>
          </cell>
          <cell r="X62" t="str">
            <v>D2</v>
          </cell>
          <cell r="Y62" t="str">
            <v>ISLAM</v>
          </cell>
          <cell r="Z62" t="str">
            <v>Jepangpakis Jati Kudus</v>
          </cell>
          <cell r="AA62" t="str">
            <v>KANDUNG</v>
          </cell>
          <cell r="AB62" t="str">
            <v>KANDUNG</v>
          </cell>
          <cell r="AC62" t="str">
            <v>Sunarto</v>
          </cell>
          <cell r="AD62" t="str">
            <v>SLTA</v>
          </cell>
          <cell r="AE62" t="str">
            <v>Wiraswasta</v>
          </cell>
          <cell r="AF62" t="str">
            <v>ISLAM</v>
          </cell>
          <cell r="AG62" t="str">
            <v>Jepangpakis Jati Kudus</v>
          </cell>
          <cell r="AH62" t="str">
            <v>MINU Raudlotut Tholibin Jepangpakis</v>
          </cell>
          <cell r="AI62" t="str">
            <v>MI.37/11.19/PP.01.1/2010</v>
          </cell>
          <cell r="AJ62" t="str">
            <v>Baru</v>
          </cell>
          <cell r="AK62" t="str">
            <v>7D</v>
          </cell>
          <cell r="AL62" t="str">
            <v>عليك توفيق الله</v>
          </cell>
          <cell r="AM62" t="str">
            <v>سونارطا</v>
          </cell>
          <cell r="AN62" t="str">
            <v>جفاغ فاكيس جاتي قدس</v>
          </cell>
          <cell r="AO62">
            <v>820</v>
          </cell>
          <cell r="AP62">
            <v>1309</v>
          </cell>
          <cell r="AQ62">
            <v>2129</v>
          </cell>
          <cell r="AR62">
            <v>228</v>
          </cell>
          <cell r="AS62" t="str">
            <v>8B</v>
          </cell>
        </row>
        <row r="63">
          <cell r="A63">
            <v>60</v>
          </cell>
          <cell r="B63">
            <v>33060</v>
          </cell>
          <cell r="C63" t="str">
            <v>FATCHUL RIZAL</v>
          </cell>
          <cell r="D63" t="str">
            <v>8B</v>
          </cell>
          <cell r="E63">
            <v>60</v>
          </cell>
          <cell r="F63">
            <v>20</v>
          </cell>
          <cell r="G63">
            <v>9094</v>
          </cell>
          <cell r="I63" t="str">
            <v>FATCHUL RIZAL</v>
          </cell>
          <cell r="J63" t="str">
            <v>Jepara</v>
          </cell>
          <cell r="K63" t="str">
            <v>Jepara, 3-01-1999</v>
          </cell>
          <cell r="L63" t="str">
            <v>-</v>
          </cell>
          <cell r="M63" t="str">
            <v>Muslikhan</v>
          </cell>
          <cell r="N63" t="str">
            <v>Singorojo Mayong Jepara</v>
          </cell>
          <cell r="O63" t="str">
            <v>7E</v>
          </cell>
          <cell r="P63">
            <v>6.8</v>
          </cell>
          <cell r="Q63">
            <v>4.75</v>
          </cell>
          <cell r="R63">
            <v>5.5</v>
          </cell>
          <cell r="S63" t="str">
            <v xml:space="preserve">MUSLIKHAN </v>
          </cell>
          <cell r="T63" t="str">
            <v>MURNI</v>
          </cell>
          <cell r="U63" t="str">
            <v>Wiraswasta</v>
          </cell>
          <cell r="V63" t="str">
            <v>Wiraswasta</v>
          </cell>
          <cell r="W63" t="str">
            <v>SMA</v>
          </cell>
          <cell r="X63" t="str">
            <v>SMP</v>
          </cell>
          <cell r="Y63" t="str">
            <v>ISLAM</v>
          </cell>
          <cell r="Z63" t="str">
            <v>Singorojo Mayong Jepara</v>
          </cell>
          <cell r="AA63" t="str">
            <v>KANDUNG</v>
          </cell>
          <cell r="AB63" t="str">
            <v>KANDUNG</v>
          </cell>
          <cell r="AC63" t="str">
            <v xml:space="preserve">MUSLIKHAN </v>
          </cell>
          <cell r="AD63" t="str">
            <v>SMA</v>
          </cell>
          <cell r="AE63" t="str">
            <v>Wiraswasta</v>
          </cell>
          <cell r="AF63" t="str">
            <v>ISLAM</v>
          </cell>
          <cell r="AG63" t="str">
            <v>Singorojo Mayong Jepara</v>
          </cell>
          <cell r="AH63" t="str">
            <v>SDN 02 SINGOROJO</v>
          </cell>
          <cell r="AI63" t="str">
            <v>DN-03 Dd 0292633</v>
          </cell>
          <cell r="AJ63" t="str">
            <v>Baru</v>
          </cell>
          <cell r="AK63" t="str">
            <v>7E</v>
          </cell>
          <cell r="AL63" t="str">
            <v>فتح الرزال</v>
          </cell>
          <cell r="AM63" t="str">
            <v>مصلحان</v>
          </cell>
          <cell r="AN63" t="str">
            <v>سيغاراجا مايوغ جفارا</v>
          </cell>
          <cell r="AO63">
            <v>760</v>
          </cell>
          <cell r="AP63">
            <v>1292</v>
          </cell>
          <cell r="AQ63">
            <v>2052</v>
          </cell>
          <cell r="AR63">
            <v>281</v>
          </cell>
          <cell r="AS63" t="str">
            <v>8B</v>
          </cell>
        </row>
        <row r="64">
          <cell r="A64">
            <v>61</v>
          </cell>
          <cell r="B64">
            <v>33061</v>
          </cell>
          <cell r="C64" t="str">
            <v>KUNTOWO BUDI SAPUTRO</v>
          </cell>
          <cell r="D64" t="str">
            <v>8B</v>
          </cell>
          <cell r="E64">
            <v>61</v>
          </cell>
          <cell r="F64">
            <v>21</v>
          </cell>
          <cell r="G64">
            <v>9128</v>
          </cell>
          <cell r="I64" t="str">
            <v>KUNTOWO BUDI SAPUTRO</v>
          </cell>
          <cell r="J64" t="str">
            <v>Kudus</v>
          </cell>
          <cell r="K64" t="str">
            <v>Kudus, 20-02-1997</v>
          </cell>
          <cell r="L64" t="str">
            <v xml:space="preserve">GARUNGKIDUL RT. 02-2 </v>
          </cell>
          <cell r="M64" t="str">
            <v>Sutrisno</v>
          </cell>
          <cell r="N64" t="str">
            <v>Garungkidul Kaliwungu Kudus</v>
          </cell>
          <cell r="O64" t="str">
            <v>7F</v>
          </cell>
          <cell r="P64">
            <v>5.8</v>
          </cell>
          <cell r="Q64">
            <v>2.25</v>
          </cell>
          <cell r="R64">
            <v>3.5</v>
          </cell>
          <cell r="S64" t="str">
            <v>Sutrisno</v>
          </cell>
          <cell r="T64" t="str">
            <v>Munirah</v>
          </cell>
          <cell r="U64" t="str">
            <v xml:space="preserve">Karyawan </v>
          </cell>
          <cell r="V64" t="str">
            <v>Buruh</v>
          </cell>
          <cell r="W64" t="str">
            <v>SMP</v>
          </cell>
          <cell r="X64" t="str">
            <v>MTS</v>
          </cell>
          <cell r="Y64" t="str">
            <v>Islam</v>
          </cell>
          <cell r="Z64" t="str">
            <v>Garungkidul Kaliwungu Kudus</v>
          </cell>
          <cell r="AA64" t="str">
            <v>Kandung</v>
          </cell>
          <cell r="AB64" t="str">
            <v>Kandung</v>
          </cell>
          <cell r="AE64" t="str">
            <v>Sutrisno</v>
          </cell>
          <cell r="AF64" t="str">
            <v>Islam</v>
          </cell>
          <cell r="AG64" t="str">
            <v xml:space="preserve">Karyawan </v>
          </cell>
          <cell r="AH64" t="str">
            <v>SD NEGERI 1 KALIWUNGU</v>
          </cell>
          <cell r="AI64" t="str">
            <v>DN-03 Dd 0294564/2009</v>
          </cell>
          <cell r="AJ64" t="str">
            <v>MPTs</v>
          </cell>
          <cell r="AK64" t="str">
            <v>7F</v>
          </cell>
          <cell r="AL64" t="str">
            <v>كونتاوا بودي سافوترا</v>
          </cell>
          <cell r="AM64" t="str">
            <v>سوتريسنا</v>
          </cell>
          <cell r="AN64" t="str">
            <v>كاروغ كيدول كاليووغو قدس</v>
          </cell>
          <cell r="AO64">
            <v>730</v>
          </cell>
          <cell r="AP64">
            <v>1311</v>
          </cell>
          <cell r="AQ64">
            <v>2041</v>
          </cell>
          <cell r="AR64">
            <v>287</v>
          </cell>
          <cell r="AS64" t="str">
            <v>8B</v>
          </cell>
        </row>
        <row r="65">
          <cell r="A65">
            <v>62</v>
          </cell>
          <cell r="B65">
            <v>33062</v>
          </cell>
          <cell r="C65" t="str">
            <v>MUHAMMAD AKHSANUL FIKRI</v>
          </cell>
          <cell r="D65" t="str">
            <v>8B</v>
          </cell>
          <cell r="E65">
            <v>62</v>
          </cell>
          <cell r="F65">
            <v>22</v>
          </cell>
          <cell r="G65">
            <v>9181</v>
          </cell>
          <cell r="H65">
            <v>9980030177</v>
          </cell>
          <cell r="I65" t="str">
            <v>MUHAMMAD AKHSANUL FIKRI</v>
          </cell>
          <cell r="J65" t="str">
            <v>Kudus</v>
          </cell>
          <cell r="K65" t="str">
            <v>Kudus, 7-08-1998</v>
          </cell>
          <cell r="L65" t="str">
            <v>Kalilopo RT 002-RW 004</v>
          </cell>
          <cell r="M65" t="str">
            <v>Soleh</v>
          </cell>
          <cell r="N65" t="str">
            <v>Klumpit Gebog Kudus</v>
          </cell>
          <cell r="O65" t="str">
            <v>7D</v>
          </cell>
          <cell r="P65">
            <v>5.8</v>
          </cell>
          <cell r="Q65">
            <v>4.5</v>
          </cell>
          <cell r="R65">
            <v>3.5</v>
          </cell>
          <cell r="S65" t="str">
            <v>Soleh</v>
          </cell>
          <cell r="T65" t="str">
            <v>Qinwaniyyah</v>
          </cell>
          <cell r="U65" t="str">
            <v>Buruh</v>
          </cell>
          <cell r="V65" t="str">
            <v>Buruh</v>
          </cell>
          <cell r="W65" t="str">
            <v>SD</v>
          </cell>
          <cell r="X65" t="str">
            <v>SLTA</v>
          </cell>
          <cell r="Y65" t="str">
            <v>ISLAM</v>
          </cell>
          <cell r="Z65" t="str">
            <v>Klumpit Gebog Kudus</v>
          </cell>
          <cell r="AA65" t="str">
            <v>KANDUNG</v>
          </cell>
          <cell r="AB65" t="str">
            <v>KANDUNG</v>
          </cell>
          <cell r="AC65" t="str">
            <v>Soleh</v>
          </cell>
          <cell r="AD65" t="str">
            <v>SD</v>
          </cell>
          <cell r="AE65" t="str">
            <v>Buruh</v>
          </cell>
          <cell r="AF65" t="str">
            <v>ISLAM</v>
          </cell>
          <cell r="AG65" t="str">
            <v>Klumpit Gebog Kudus</v>
          </cell>
          <cell r="AH65" t="str">
            <v>MI NU Al Huda 01 Padurenan</v>
          </cell>
          <cell r="AI65" t="str">
            <v>MI.93/11.19/PP.01.1/07/2010</v>
          </cell>
          <cell r="AJ65" t="str">
            <v>Baru</v>
          </cell>
          <cell r="AK65" t="str">
            <v>7D</v>
          </cell>
          <cell r="AL65" t="str">
            <v>محمد احسن الفكري</v>
          </cell>
          <cell r="AM65" t="str">
            <v>صالح</v>
          </cell>
          <cell r="AN65" t="str">
            <v>كلومفيت كبوك قدس</v>
          </cell>
          <cell r="AO65">
            <v>800</v>
          </cell>
          <cell r="AP65">
            <v>1327</v>
          </cell>
          <cell r="AQ65">
            <v>2127</v>
          </cell>
          <cell r="AR65">
            <v>229</v>
          </cell>
          <cell r="AS65" t="str">
            <v>8B</v>
          </cell>
        </row>
        <row r="66">
          <cell r="A66">
            <v>63</v>
          </cell>
          <cell r="B66">
            <v>33063</v>
          </cell>
          <cell r="C66" t="str">
            <v>MUHAMMAD IRKHAM MAULANA</v>
          </cell>
          <cell r="D66" t="str">
            <v>8B</v>
          </cell>
          <cell r="E66">
            <v>63</v>
          </cell>
          <cell r="F66">
            <v>23</v>
          </cell>
          <cell r="G66">
            <v>9224</v>
          </cell>
          <cell r="I66" t="str">
            <v>MUHAMMAD IRKHAM MAULANA</v>
          </cell>
          <cell r="J66" t="str">
            <v>Jepara</v>
          </cell>
          <cell r="K66" t="str">
            <v>Jepara, 17-03-1998</v>
          </cell>
          <cell r="L66" t="str">
            <v>RT 02 RW 01</v>
          </cell>
          <cell r="M66" t="str">
            <v>Diarno</v>
          </cell>
          <cell r="N66" t="str">
            <v>Kriyan Kalinyamatan Jepara</v>
          </cell>
          <cell r="O66" t="str">
            <v>7D</v>
          </cell>
          <cell r="P66">
            <v>7.8</v>
          </cell>
          <cell r="Q66">
            <v>9.5</v>
          </cell>
          <cell r="R66">
            <v>6</v>
          </cell>
          <cell r="S66" t="str">
            <v>DIARNO (Alm)</v>
          </cell>
          <cell r="T66" t="str">
            <v>LULUK KHOIRIDAH</v>
          </cell>
          <cell r="U66" t="str">
            <v>-</v>
          </cell>
          <cell r="V66" t="str">
            <v>Wiraswasta</v>
          </cell>
          <cell r="W66" t="str">
            <v>-</v>
          </cell>
          <cell r="X66" t="str">
            <v>SMA</v>
          </cell>
          <cell r="Y66" t="str">
            <v>ISLAM</v>
          </cell>
          <cell r="Z66" t="str">
            <v>Kriyan Kalinyamatan Jepara</v>
          </cell>
          <cell r="AA66" t="str">
            <v>KANDUNG</v>
          </cell>
          <cell r="AB66" t="str">
            <v>KANDUNG</v>
          </cell>
          <cell r="AC66" t="str">
            <v>DIARNO (Alm)</v>
          </cell>
          <cell r="AD66" t="str">
            <v>-</v>
          </cell>
          <cell r="AE66" t="str">
            <v>-</v>
          </cell>
          <cell r="AF66" t="str">
            <v>ISLAM</v>
          </cell>
          <cell r="AG66" t="str">
            <v>Kriyan Kalinyamatan Jepara</v>
          </cell>
          <cell r="AH66" t="str">
            <v>SD NEGERI 04 KRIYAN</v>
          </cell>
          <cell r="AI66" t="str">
            <v>DN-03 Dd 0293527</v>
          </cell>
          <cell r="AJ66" t="str">
            <v>Baru</v>
          </cell>
          <cell r="AK66" t="str">
            <v>7D</v>
          </cell>
          <cell r="AL66" t="str">
            <v>محمد ارحم مولانا</v>
          </cell>
          <cell r="AM66" t="str">
            <v>دييارنا</v>
          </cell>
          <cell r="AN66" t="str">
            <v>كرييان كاليياماتان جفارا</v>
          </cell>
          <cell r="AO66">
            <v>890</v>
          </cell>
          <cell r="AP66">
            <v>1389</v>
          </cell>
          <cell r="AQ66">
            <v>2279</v>
          </cell>
          <cell r="AR66">
            <v>82</v>
          </cell>
          <cell r="AS66" t="str">
            <v>8B</v>
          </cell>
        </row>
        <row r="67">
          <cell r="A67">
            <v>64</v>
          </cell>
          <cell r="B67">
            <v>33064</v>
          </cell>
          <cell r="C67" t="str">
            <v>MUHAMMAD AKBAR SALAM</v>
          </cell>
          <cell r="D67" t="str">
            <v>8B</v>
          </cell>
          <cell r="E67">
            <v>64</v>
          </cell>
          <cell r="F67">
            <v>24</v>
          </cell>
          <cell r="G67">
            <v>9180</v>
          </cell>
          <cell r="I67" t="str">
            <v>MUHAMMAD AKBAR SALAM</v>
          </cell>
          <cell r="J67" t="str">
            <v>Demak</v>
          </cell>
          <cell r="K67" t="str">
            <v>Demak, 27-03-1998</v>
          </cell>
          <cell r="L67" t="str">
            <v>RT 01 RW 06</v>
          </cell>
          <cell r="M67" t="str">
            <v>Hadi Mulyono</v>
          </cell>
          <cell r="N67" t="str">
            <v>Jetak Wedung Demak</v>
          </cell>
          <cell r="O67" t="str">
            <v>7D</v>
          </cell>
          <cell r="P67">
            <v>6.2</v>
          </cell>
          <cell r="Q67">
            <v>8.25</v>
          </cell>
          <cell r="R67">
            <v>5.75</v>
          </cell>
          <cell r="S67" t="str">
            <v>HADI MULYONO</v>
          </cell>
          <cell r="T67" t="str">
            <v>SRI NINGSIH</v>
          </cell>
          <cell r="U67" t="str">
            <v>Guru</v>
          </cell>
          <cell r="V67" t="str">
            <v>PEDAGANG</v>
          </cell>
          <cell r="W67" t="str">
            <v>S-1</v>
          </cell>
          <cell r="X67" t="str">
            <v>SMP</v>
          </cell>
          <cell r="Y67" t="str">
            <v>ISLAM</v>
          </cell>
          <cell r="Z67" t="str">
            <v>Jetak Wedung Demak</v>
          </cell>
          <cell r="AA67" t="str">
            <v>KANDUNG</v>
          </cell>
          <cell r="AB67" t="str">
            <v>KANDUNG</v>
          </cell>
          <cell r="AC67" t="str">
            <v>HADI MULYONO</v>
          </cell>
          <cell r="AD67" t="str">
            <v>S-1</v>
          </cell>
          <cell r="AE67" t="str">
            <v>Guru</v>
          </cell>
          <cell r="AF67" t="str">
            <v>ISLAM</v>
          </cell>
          <cell r="AG67" t="str">
            <v>Jetak Wedung Demak</v>
          </cell>
          <cell r="AH67" t="str">
            <v>MI DARUSSALAM 02</v>
          </cell>
          <cell r="AI67" t="str">
            <v>MI.102/11.21/PP.01.1/0003/2010</v>
          </cell>
          <cell r="AJ67" t="str">
            <v>Baru</v>
          </cell>
          <cell r="AK67" t="str">
            <v>7D</v>
          </cell>
          <cell r="AL67" t="str">
            <v>محمد اكبر سلام</v>
          </cell>
          <cell r="AM67" t="str">
            <v>هادي موليانا</v>
          </cell>
          <cell r="AN67" t="str">
            <v>جتاك ودوغ دماك</v>
          </cell>
          <cell r="AO67">
            <v>890</v>
          </cell>
          <cell r="AP67">
            <v>1365</v>
          </cell>
          <cell r="AQ67">
            <v>2255</v>
          </cell>
          <cell r="AR67">
            <v>106</v>
          </cell>
          <cell r="AS67" t="str">
            <v>8B</v>
          </cell>
        </row>
        <row r="68">
          <cell r="A68">
            <v>65</v>
          </cell>
          <cell r="B68">
            <v>33065</v>
          </cell>
          <cell r="C68" t="str">
            <v>MUHAMMAD ULIL ALBAB "Kasmani"</v>
          </cell>
          <cell r="D68" t="str">
            <v>8B</v>
          </cell>
          <cell r="E68">
            <v>65</v>
          </cell>
          <cell r="F68">
            <v>25</v>
          </cell>
          <cell r="G68">
            <v>9271</v>
          </cell>
          <cell r="I68" t="str">
            <v>MUHAMMAD ULIL ALBAB "Kasmani"</v>
          </cell>
          <cell r="J68" t="str">
            <v>Kudus</v>
          </cell>
          <cell r="K68" t="str">
            <v>Kudus, 14-11-1997</v>
          </cell>
          <cell r="L68" t="str">
            <v xml:space="preserve">Kayuapukulon RT.05-04 </v>
          </cell>
          <cell r="M68" t="str">
            <v>Kasmani</v>
          </cell>
          <cell r="N68" t="str">
            <v>Gondangmanis Bae Kudus</v>
          </cell>
          <cell r="O68" t="str">
            <v>7F</v>
          </cell>
          <cell r="P68">
            <v>6.4</v>
          </cell>
          <cell r="Q68">
            <v>5</v>
          </cell>
          <cell r="R68">
            <v>7.75</v>
          </cell>
          <cell r="S68" t="str">
            <v>Kasmani</v>
          </cell>
          <cell r="T68" t="str">
            <v>Asrofah</v>
          </cell>
          <cell r="U68" t="str">
            <v>Buruh</v>
          </cell>
          <cell r="V68" t="str">
            <v>Guru</v>
          </cell>
          <cell r="W68" t="str">
            <v>SLTA</v>
          </cell>
          <cell r="X68" t="str">
            <v>S1</v>
          </cell>
          <cell r="Y68" t="str">
            <v>Islam</v>
          </cell>
          <cell r="Z68" t="str">
            <v>Gondangmanis Bae Kudus</v>
          </cell>
          <cell r="AA68" t="str">
            <v>Kandung</v>
          </cell>
          <cell r="AB68" t="str">
            <v>Kandung</v>
          </cell>
          <cell r="AE68" t="str">
            <v>Kasmani</v>
          </cell>
          <cell r="AF68" t="str">
            <v>Islam</v>
          </cell>
          <cell r="AG68" t="str">
            <v>Buruh</v>
          </cell>
          <cell r="AH68" t="str">
            <v>MI DARUL ULUM 02</v>
          </cell>
          <cell r="AI68" t="str">
            <v>MI.83/11.19/PP.01.1/28/2009</v>
          </cell>
          <cell r="AJ68" t="str">
            <v>MPTs</v>
          </cell>
          <cell r="AK68" t="str">
            <v>7F</v>
          </cell>
          <cell r="AL68" t="str">
            <v>محمد اولى الالباب "كاسماني "</v>
          </cell>
          <cell r="AM68" t="str">
            <v>كاسماني</v>
          </cell>
          <cell r="AN68" t="str">
            <v>كونداغ مانيس باهي قدس</v>
          </cell>
          <cell r="AO68">
            <v>880</v>
          </cell>
          <cell r="AP68">
            <v>1364</v>
          </cell>
          <cell r="AQ68">
            <v>2244</v>
          </cell>
          <cell r="AR68">
            <v>115</v>
          </cell>
          <cell r="AS68" t="str">
            <v>8B</v>
          </cell>
        </row>
        <row r="69">
          <cell r="A69">
            <v>66</v>
          </cell>
          <cell r="B69">
            <v>33066</v>
          </cell>
          <cell r="C69" t="str">
            <v>MUHAMMAD TAQIYUDDIN IQBAL FAIZ</v>
          </cell>
          <cell r="D69" t="str">
            <v>8B</v>
          </cell>
          <cell r="E69">
            <v>66</v>
          </cell>
          <cell r="F69">
            <v>26</v>
          </cell>
          <cell r="G69">
            <v>9267</v>
          </cell>
          <cell r="H69">
            <v>9981224298</v>
          </cell>
          <cell r="I69" t="str">
            <v>MUHAMMAD TAQIYUDDIN IQBAL FAIZ</v>
          </cell>
          <cell r="J69" t="str">
            <v>Semarang</v>
          </cell>
          <cell r="K69" t="str">
            <v>Semarang, 21-06-1998</v>
          </cell>
          <cell r="L69" t="str">
            <v>Payungkusuman Rt. 06 Rw. 05</v>
          </cell>
          <cell r="M69" t="str">
            <v>Zaenal Muhtaram</v>
          </cell>
          <cell r="N69" t="str">
            <v>Mranggen Mranggen Demak</v>
          </cell>
          <cell r="O69" t="str">
            <v>7B</v>
          </cell>
          <cell r="P69">
            <v>7.2</v>
          </cell>
          <cell r="Q69">
            <v>10</v>
          </cell>
          <cell r="R69">
            <v>7.5</v>
          </cell>
          <cell r="S69" t="str">
            <v>Zaenal Muhtaram</v>
          </cell>
          <cell r="T69" t="str">
            <v>Siti Maimanah</v>
          </cell>
          <cell r="U69" t="str">
            <v>Guru</v>
          </cell>
          <cell r="V69" t="str">
            <v>Guru</v>
          </cell>
          <cell r="W69" t="str">
            <v>S 1</v>
          </cell>
          <cell r="X69" t="str">
            <v>S 1</v>
          </cell>
          <cell r="Y69" t="str">
            <v>ISLAM</v>
          </cell>
          <cell r="Z69" t="str">
            <v>Mranggen Mranggen Demak</v>
          </cell>
          <cell r="AA69" t="str">
            <v>KANDUNG</v>
          </cell>
          <cell r="AB69" t="str">
            <v>KANDUNG</v>
          </cell>
          <cell r="AC69" t="str">
            <v>Zaenal Muhtaram</v>
          </cell>
          <cell r="AD69" t="str">
            <v>S.1</v>
          </cell>
          <cell r="AE69" t="str">
            <v>Guru</v>
          </cell>
          <cell r="AF69" t="str">
            <v>ISLAM</v>
          </cell>
          <cell r="AG69" t="str">
            <v>Mranggen Mranggen Demak</v>
          </cell>
          <cell r="AH69" t="str">
            <v>MI Futuhiyyah Mranggen</v>
          </cell>
          <cell r="AI69" t="str">
            <v>MI.14/11.21/PP.01.1/0027/2010</v>
          </cell>
          <cell r="AJ69" t="str">
            <v>Baru</v>
          </cell>
          <cell r="AK69" t="str">
            <v>7B</v>
          </cell>
          <cell r="AL69" t="str">
            <v>محمد تقي الدين اقبال فائز</v>
          </cell>
          <cell r="AM69" t="str">
            <v>زين المحترم</v>
          </cell>
          <cell r="AN69" t="str">
            <v>مراغعكين مراغكين دماك</v>
          </cell>
          <cell r="AO69">
            <v>900</v>
          </cell>
          <cell r="AP69">
            <v>1380</v>
          </cell>
          <cell r="AQ69">
            <v>2280</v>
          </cell>
          <cell r="AR69">
            <v>81</v>
          </cell>
          <cell r="AS69" t="str">
            <v>8B</v>
          </cell>
        </row>
        <row r="70">
          <cell r="A70">
            <v>67</v>
          </cell>
          <cell r="B70">
            <v>33067</v>
          </cell>
          <cell r="C70" t="str">
            <v>MUHAMMAD JAMALUDIN AL AFGHONI</v>
          </cell>
          <cell r="D70" t="str">
            <v>8B</v>
          </cell>
          <cell r="E70">
            <v>67</v>
          </cell>
          <cell r="F70">
            <v>27</v>
          </cell>
          <cell r="G70">
            <v>9227</v>
          </cell>
          <cell r="H70">
            <v>9968917527</v>
          </cell>
          <cell r="I70" t="str">
            <v>MUHAMMAD JAMALUDIN AL AFGHONI</v>
          </cell>
          <cell r="J70" t="str">
            <v>Kudus</v>
          </cell>
          <cell r="K70" t="str">
            <v>Kudus, 2-07-1996</v>
          </cell>
          <cell r="L70" t="str">
            <v>Jl. Muchtar Kretek Rt. 06 Rw. 02</v>
          </cell>
          <cell r="M70" t="str">
            <v>Drs. Sulkhan</v>
          </cell>
          <cell r="N70" t="str">
            <v>Menganti Kedung Jepara</v>
          </cell>
          <cell r="O70" t="str">
            <v>7E</v>
          </cell>
          <cell r="P70">
            <v>6.6</v>
          </cell>
          <cell r="Q70">
            <v>3</v>
          </cell>
          <cell r="R70">
            <v>7.5</v>
          </cell>
          <cell r="S70" t="str">
            <v>Drs. Sulkhan</v>
          </cell>
          <cell r="T70" t="str">
            <v>Dra. Sihatun</v>
          </cell>
          <cell r="U70" t="str">
            <v>Wiraswasta</v>
          </cell>
          <cell r="V70" t="str">
            <v>Guru</v>
          </cell>
          <cell r="W70" t="str">
            <v>S.1</v>
          </cell>
          <cell r="X70" t="str">
            <v>S.1</v>
          </cell>
          <cell r="Y70" t="str">
            <v>ISLAM</v>
          </cell>
          <cell r="Z70" t="str">
            <v>Menganti Kedung Jepara</v>
          </cell>
          <cell r="AA70" t="str">
            <v>KANDUNG</v>
          </cell>
          <cell r="AB70" t="str">
            <v>KANDUNG</v>
          </cell>
          <cell r="AC70" t="str">
            <v>Drs. Sulkhan</v>
          </cell>
          <cell r="AD70" t="str">
            <v>S.1</v>
          </cell>
          <cell r="AE70" t="str">
            <v>Wiraswasta</v>
          </cell>
          <cell r="AF70" t="str">
            <v>ISLAM</v>
          </cell>
          <cell r="AG70" t="str">
            <v>Menganti Kedung Jepara</v>
          </cell>
          <cell r="AH70" t="str">
            <v>MI Mamba'ul Hisan Pengulu Sidayu</v>
          </cell>
          <cell r="AI70" t="str">
            <v>MI.205/13.25/PP.01.1/021/2008</v>
          </cell>
          <cell r="AJ70" t="str">
            <v>Baru</v>
          </cell>
          <cell r="AK70" t="str">
            <v>7E</v>
          </cell>
          <cell r="AL70" t="str">
            <v>محمد جمال الدين الافغاني</v>
          </cell>
          <cell r="AM70" t="str">
            <v>درس. صلحان</v>
          </cell>
          <cell r="AN70" t="str">
            <v>مغانتي كدوغ جفارا</v>
          </cell>
          <cell r="AO70">
            <v>770</v>
          </cell>
          <cell r="AP70">
            <v>1356</v>
          </cell>
          <cell r="AQ70">
            <v>2126</v>
          </cell>
          <cell r="AR70">
            <v>230</v>
          </cell>
          <cell r="AS70" t="str">
            <v>8B</v>
          </cell>
        </row>
        <row r="71">
          <cell r="A71">
            <v>68</v>
          </cell>
          <cell r="B71">
            <v>33068</v>
          </cell>
          <cell r="C71" t="str">
            <v>MUHAMMAD DAINURI</v>
          </cell>
          <cell r="D71" t="str">
            <v>8B</v>
          </cell>
          <cell r="E71">
            <v>68</v>
          </cell>
          <cell r="F71">
            <v>28</v>
          </cell>
          <cell r="G71">
            <v>9198</v>
          </cell>
          <cell r="I71" t="str">
            <v>MUHAMMAD DAINURI</v>
          </cell>
          <cell r="J71" t="str">
            <v>Pati</v>
          </cell>
          <cell r="K71" t="str">
            <v>Pati, 14-04-1996</v>
          </cell>
          <cell r="M71" t="str">
            <v>Mustamar</v>
          </cell>
          <cell r="N71" t="str">
            <v>Godang Gembong Pati</v>
          </cell>
          <cell r="O71" t="str">
            <v>7G</v>
          </cell>
          <cell r="P71">
            <v>6.4</v>
          </cell>
          <cell r="Q71">
            <v>7.25</v>
          </cell>
          <cell r="R71">
            <v>7</v>
          </cell>
          <cell r="S71" t="str">
            <v>Mustamar</v>
          </cell>
          <cell r="T71" t="str">
            <v>Hj. Maunah</v>
          </cell>
          <cell r="U71" t="str">
            <v>Swasta</v>
          </cell>
          <cell r="V71" t="str">
            <v>IRT</v>
          </cell>
          <cell r="W71" t="str">
            <v>MTs</v>
          </cell>
          <cell r="X71" t="str">
            <v>SD</v>
          </cell>
          <cell r="Y71" t="str">
            <v>Islam</v>
          </cell>
          <cell r="Z71" t="str">
            <v>Godang Gembong Pati</v>
          </cell>
          <cell r="AA71" t="str">
            <v>Kandung</v>
          </cell>
          <cell r="AB71" t="str">
            <v>Kandung</v>
          </cell>
          <cell r="AE71" t="str">
            <v>Mustamar</v>
          </cell>
          <cell r="AF71" t="str">
            <v>Islam</v>
          </cell>
          <cell r="AG71" t="str">
            <v>Swasta</v>
          </cell>
          <cell r="AH71" t="str">
            <v>MI Miftahul Ulum Gembong</v>
          </cell>
          <cell r="AI71" t="str">
            <v>MI.082/11,18/PP.01.1/007/2009</v>
          </cell>
          <cell r="AJ71" t="str">
            <v>MPTs</v>
          </cell>
          <cell r="AK71" t="str">
            <v>7G</v>
          </cell>
          <cell r="AL71" t="str">
            <v>محمد دينوري</v>
          </cell>
          <cell r="AM71" t="str">
            <v>مستمر</v>
          </cell>
          <cell r="AN71" t="str">
            <v>كوداغ كمبوغ فاطي</v>
          </cell>
          <cell r="AO71">
            <v>760</v>
          </cell>
          <cell r="AP71">
            <v>1286</v>
          </cell>
          <cell r="AQ71">
            <v>2046</v>
          </cell>
          <cell r="AR71">
            <v>284</v>
          </cell>
          <cell r="AS71" t="str">
            <v>8B</v>
          </cell>
        </row>
        <row r="72">
          <cell r="A72">
            <v>69</v>
          </cell>
          <cell r="B72">
            <v>33069</v>
          </cell>
          <cell r="C72" t="str">
            <v>MUHAMAD SAIQ</v>
          </cell>
          <cell r="D72" t="str">
            <v>8B</v>
          </cell>
          <cell r="E72">
            <v>69</v>
          </cell>
          <cell r="F72">
            <v>29</v>
          </cell>
          <cell r="G72">
            <v>9171</v>
          </cell>
          <cell r="I72" t="str">
            <v>MUHAMAD SAIQ</v>
          </cell>
          <cell r="J72" t="str">
            <v>Kudus</v>
          </cell>
          <cell r="K72" t="str">
            <v>Kudus, 9-09-1998</v>
          </cell>
          <cell r="L72" t="str">
            <v>Gambiran Rt. 07 Rw. 03</v>
          </cell>
          <cell r="M72" t="str">
            <v>Abdul Rochim</v>
          </cell>
          <cell r="N72" t="str">
            <v>Peganjaran Bae Kudus</v>
          </cell>
          <cell r="O72" t="str">
            <v>7B</v>
          </cell>
          <cell r="P72">
            <v>7.2</v>
          </cell>
          <cell r="Q72">
            <v>4.5</v>
          </cell>
          <cell r="R72">
            <v>7.25</v>
          </cell>
          <cell r="S72" t="str">
            <v>Abdul Rochim</v>
          </cell>
          <cell r="T72" t="str">
            <v>Siti Mahmudah</v>
          </cell>
          <cell r="U72" t="str">
            <v>Karyawan</v>
          </cell>
          <cell r="V72" t="str">
            <v>IRT</v>
          </cell>
          <cell r="W72" t="str">
            <v>MA</v>
          </cell>
          <cell r="X72" t="str">
            <v>MA</v>
          </cell>
          <cell r="Y72" t="str">
            <v>ISLAM</v>
          </cell>
          <cell r="Z72" t="str">
            <v>Peganjaran Bae Kudus</v>
          </cell>
          <cell r="AA72" t="str">
            <v>KANDUNG</v>
          </cell>
          <cell r="AB72" t="str">
            <v>KANDUNG</v>
          </cell>
          <cell r="AC72" t="str">
            <v>Abdul Rochim</v>
          </cell>
          <cell r="AD72" t="str">
            <v>MA</v>
          </cell>
          <cell r="AE72" t="str">
            <v>Karyawan</v>
          </cell>
          <cell r="AF72" t="str">
            <v>ISLAM</v>
          </cell>
          <cell r="AG72" t="str">
            <v>Peganjaran Bae Kudus</v>
          </cell>
          <cell r="AH72" t="str">
            <v>MI NU Raudlatus Shibyan 01</v>
          </cell>
          <cell r="AI72" t="str">
            <v>MI.80/11.19/PP.01.1/023/2010</v>
          </cell>
          <cell r="AJ72" t="str">
            <v>Baru</v>
          </cell>
          <cell r="AK72" t="str">
            <v>7B</v>
          </cell>
          <cell r="AL72" t="str">
            <v>محمد سائق</v>
          </cell>
          <cell r="AM72" t="str">
            <v>عبد الرحيم</v>
          </cell>
          <cell r="AN72" t="str">
            <v>فكانجاران باهي قدس</v>
          </cell>
          <cell r="AO72">
            <v>840</v>
          </cell>
          <cell r="AP72">
            <v>1283</v>
          </cell>
          <cell r="AQ72">
            <v>2123</v>
          </cell>
          <cell r="AR72">
            <v>232</v>
          </cell>
          <cell r="AS72" t="str">
            <v>8B</v>
          </cell>
        </row>
        <row r="73">
          <cell r="A73">
            <v>70</v>
          </cell>
          <cell r="B73">
            <v>33070</v>
          </cell>
          <cell r="C73" t="str">
            <v>M. ABDUR ROUF</v>
          </cell>
          <cell r="D73" t="str">
            <v>8B</v>
          </cell>
          <cell r="E73">
            <v>70</v>
          </cell>
          <cell r="F73">
            <v>30</v>
          </cell>
          <cell r="G73">
            <v>9131</v>
          </cell>
          <cell r="I73" t="str">
            <v>M. ABDUR ROUF</v>
          </cell>
          <cell r="J73" t="str">
            <v>Kudus</v>
          </cell>
          <cell r="K73" t="str">
            <v>Kudus, 20-07-1998</v>
          </cell>
          <cell r="L73" t="str">
            <v>Gg. Flamboyan Kalilopo Rt. 04 Rw. 04</v>
          </cell>
          <cell r="M73" t="str">
            <v>Sulaiman</v>
          </cell>
          <cell r="N73" t="str">
            <v>Klumpit Gebog Kudus</v>
          </cell>
          <cell r="O73" t="str">
            <v>7E</v>
          </cell>
          <cell r="P73">
            <v>6.6</v>
          </cell>
          <cell r="Q73">
            <v>6.75</v>
          </cell>
          <cell r="R73">
            <v>5</v>
          </cell>
          <cell r="S73" t="str">
            <v>Sulaiman</v>
          </cell>
          <cell r="T73" t="str">
            <v>Siti Zulaekhah</v>
          </cell>
          <cell r="U73" t="str">
            <v>Buruh</v>
          </cell>
          <cell r="V73" t="str">
            <v>IRT</v>
          </cell>
          <cell r="W73" t="str">
            <v>MA</v>
          </cell>
          <cell r="X73" t="str">
            <v>MA</v>
          </cell>
          <cell r="Y73" t="str">
            <v>ISLAM</v>
          </cell>
          <cell r="Z73" t="str">
            <v>Klumpit Gebog Kudus</v>
          </cell>
          <cell r="AA73" t="str">
            <v>KANDUNG</v>
          </cell>
          <cell r="AB73" t="str">
            <v>KANDUNG</v>
          </cell>
          <cell r="AC73" t="str">
            <v>Sulaiman</v>
          </cell>
          <cell r="AD73" t="str">
            <v>MA</v>
          </cell>
          <cell r="AE73" t="str">
            <v>Buruh</v>
          </cell>
          <cell r="AF73" t="str">
            <v>ISLAM</v>
          </cell>
          <cell r="AG73" t="str">
            <v>Klumpit Gebog Kudus</v>
          </cell>
          <cell r="AH73" t="str">
            <v>MI NU Al Huda 02 Padurenan</v>
          </cell>
          <cell r="AI73" t="str">
            <v>MI.94/11.19/PP.01.1/02/2010</v>
          </cell>
          <cell r="AJ73" t="str">
            <v>Baru</v>
          </cell>
          <cell r="AK73" t="str">
            <v>7E</v>
          </cell>
          <cell r="AL73" t="str">
            <v>محمد عبد الرؤف</v>
          </cell>
          <cell r="AM73" t="str">
            <v>سليمان</v>
          </cell>
          <cell r="AN73" t="str">
            <v>كلومفيت كبوك قدس</v>
          </cell>
          <cell r="AO73">
            <v>850</v>
          </cell>
          <cell r="AP73">
            <v>1336</v>
          </cell>
          <cell r="AQ73">
            <v>2186</v>
          </cell>
          <cell r="AR73">
            <v>172</v>
          </cell>
          <cell r="AS73" t="str">
            <v>8B</v>
          </cell>
        </row>
        <row r="74">
          <cell r="A74">
            <v>71</v>
          </cell>
          <cell r="B74">
            <v>33071</v>
          </cell>
          <cell r="C74" t="str">
            <v>MUHAMMAD 'AINUL HIKAM</v>
          </cell>
          <cell r="D74" t="str">
            <v>8B</v>
          </cell>
          <cell r="E74">
            <v>71</v>
          </cell>
          <cell r="F74">
            <v>31</v>
          </cell>
          <cell r="G74">
            <v>9178</v>
          </cell>
          <cell r="I74" t="str">
            <v>MUHAMMAD 'AINUL HIKAM</v>
          </cell>
          <cell r="J74" t="str">
            <v>Kudus</v>
          </cell>
          <cell r="K74" t="str">
            <v>Kudus, 21-09-1998</v>
          </cell>
          <cell r="L74" t="str">
            <v>Dawe Rt. 06 Rw. 04</v>
          </cell>
          <cell r="M74" t="str">
            <v>Muchammad Ridwan S.Ag</v>
          </cell>
          <cell r="N74" t="str">
            <v>Cendono Dawe Kudus</v>
          </cell>
          <cell r="O74" t="str">
            <v>7E</v>
          </cell>
          <cell r="P74">
            <v>8.4</v>
          </cell>
          <cell r="Q74">
            <v>6.5</v>
          </cell>
          <cell r="R74">
            <v>7.25</v>
          </cell>
          <cell r="S74" t="str">
            <v>Muchammad Ridwan S.Ag</v>
          </cell>
          <cell r="T74" t="str">
            <v>Siti Fatimah</v>
          </cell>
          <cell r="U74" t="str">
            <v>Guru</v>
          </cell>
          <cell r="V74" t="str">
            <v>Guru</v>
          </cell>
          <cell r="W74" t="str">
            <v>S.1</v>
          </cell>
          <cell r="X74" t="str">
            <v>S.1</v>
          </cell>
          <cell r="Y74" t="str">
            <v>ISLAM</v>
          </cell>
          <cell r="Z74" t="str">
            <v>Cendono Dawe Kudus</v>
          </cell>
          <cell r="AA74" t="str">
            <v>KANDUNG</v>
          </cell>
          <cell r="AB74" t="str">
            <v>KANDUNG</v>
          </cell>
          <cell r="AC74" t="str">
            <v>Muchammad Ridwan S.Ag</v>
          </cell>
          <cell r="AD74" t="str">
            <v>S.1</v>
          </cell>
          <cell r="AE74" t="str">
            <v>Guru</v>
          </cell>
          <cell r="AF74" t="str">
            <v>ISLAM</v>
          </cell>
          <cell r="AG74" t="str">
            <v>Cendono Dawe Kudus</v>
          </cell>
          <cell r="AH74" t="str">
            <v>MI NU Al Khurriyah 01 Besito Gebog</v>
          </cell>
          <cell r="AI74" t="str">
            <v>MI.90/11.19/PP.01.1/28/2010</v>
          </cell>
          <cell r="AJ74" t="str">
            <v>Baru</v>
          </cell>
          <cell r="AK74" t="str">
            <v>7E</v>
          </cell>
          <cell r="AL74" t="str">
            <v>محمد عين الحكم</v>
          </cell>
          <cell r="AM74" t="str">
            <v>محمد رضوان, س ا ك</v>
          </cell>
          <cell r="AN74" t="str">
            <v>جندانا داوي قدس</v>
          </cell>
          <cell r="AO74">
            <v>850</v>
          </cell>
          <cell r="AP74">
            <v>1338</v>
          </cell>
          <cell r="AQ74">
            <v>2188</v>
          </cell>
          <cell r="AR74">
            <v>169</v>
          </cell>
          <cell r="AS74" t="str">
            <v>8B</v>
          </cell>
        </row>
        <row r="75">
          <cell r="A75">
            <v>72</v>
          </cell>
          <cell r="B75">
            <v>33072</v>
          </cell>
          <cell r="C75" t="str">
            <v>MUHAMMAD AINURROFIQ</v>
          </cell>
          <cell r="D75" t="str">
            <v>8B</v>
          </cell>
          <cell r="E75">
            <v>72</v>
          </cell>
          <cell r="F75">
            <v>32</v>
          </cell>
          <cell r="G75">
            <v>9179</v>
          </cell>
          <cell r="I75" t="str">
            <v>MUHAMMAD AINURROFIQ</v>
          </cell>
          <cell r="J75" t="str">
            <v>Kudus</v>
          </cell>
          <cell r="K75" t="str">
            <v>Kuidus, 10-04-1998</v>
          </cell>
          <cell r="L75" t="str">
            <v>SUDIMORO RT 01 RW 06</v>
          </cell>
          <cell r="M75" t="str">
            <v>Suwandi</v>
          </cell>
          <cell r="N75" t="str">
            <v>Karangmalang Gebog Kudus</v>
          </cell>
          <cell r="O75" t="str">
            <v>7D</v>
          </cell>
          <cell r="P75">
            <v>8.4</v>
          </cell>
          <cell r="Q75">
            <v>9.75</v>
          </cell>
          <cell r="R75">
            <v>6.75</v>
          </cell>
          <cell r="S75" t="str">
            <v>SUWANDI</v>
          </cell>
          <cell r="T75" t="str">
            <v>NOOR FAIZAH</v>
          </cell>
          <cell r="U75" t="str">
            <v>TANI</v>
          </cell>
          <cell r="V75" t="str">
            <v>PENJAHIT</v>
          </cell>
          <cell r="W75" t="str">
            <v>MTs</v>
          </cell>
          <cell r="X75" t="str">
            <v>MA</v>
          </cell>
          <cell r="Y75" t="str">
            <v>ISLAM</v>
          </cell>
          <cell r="Z75" t="str">
            <v>Karangmalang Gebog Kudus</v>
          </cell>
          <cell r="AA75" t="str">
            <v>KANDUNG</v>
          </cell>
          <cell r="AB75" t="str">
            <v>KANDUNG</v>
          </cell>
          <cell r="AC75" t="str">
            <v>SUWANDI</v>
          </cell>
          <cell r="AD75" t="str">
            <v>MTs</v>
          </cell>
          <cell r="AE75" t="str">
            <v>TANI</v>
          </cell>
          <cell r="AF75" t="str">
            <v>ISLAM</v>
          </cell>
          <cell r="AG75" t="str">
            <v>Karangmalang Gebog Kudus</v>
          </cell>
          <cell r="AH75" t="str">
            <v>MI NU MIFATHUL HUDA 01 KARANG MALANG</v>
          </cell>
          <cell r="AI75" t="str">
            <v>MI.95/11.19/PP.01.1/21/2010</v>
          </cell>
          <cell r="AJ75" t="str">
            <v>Baru</v>
          </cell>
          <cell r="AK75" t="str">
            <v>7D</v>
          </cell>
          <cell r="AL75" t="str">
            <v>محمد عين الرفيق</v>
          </cell>
          <cell r="AM75" t="str">
            <v>سوواندي</v>
          </cell>
          <cell r="AN75" t="str">
            <v>كاراغ مالاغ كبوك قدس</v>
          </cell>
          <cell r="AO75">
            <v>900</v>
          </cell>
          <cell r="AP75">
            <v>1352</v>
          </cell>
          <cell r="AQ75">
            <v>2252</v>
          </cell>
          <cell r="AR75">
            <v>108</v>
          </cell>
          <cell r="AS75" t="str">
            <v>8B</v>
          </cell>
        </row>
        <row r="76">
          <cell r="A76">
            <v>73</v>
          </cell>
          <cell r="B76">
            <v>33073</v>
          </cell>
          <cell r="C76" t="str">
            <v>MUHAMMAD FAUZI</v>
          </cell>
          <cell r="D76" t="str">
            <v>8B</v>
          </cell>
          <cell r="E76">
            <v>73</v>
          </cell>
          <cell r="F76">
            <v>33</v>
          </cell>
          <cell r="G76">
            <v>9208</v>
          </cell>
          <cell r="H76">
            <v>9972814963</v>
          </cell>
          <cell r="I76" t="str">
            <v>MUHAMMAD FAUZI</v>
          </cell>
          <cell r="J76" t="str">
            <v>Kudus</v>
          </cell>
          <cell r="K76" t="str">
            <v>Kudus, 1-11-1997</v>
          </cell>
          <cell r="L76" t="str">
            <v>PULUTAN RT 01 RW 05</v>
          </cell>
          <cell r="M76" t="str">
            <v>Sulikhin</v>
          </cell>
          <cell r="N76" t="str">
            <v>Jekulo Jekulo Kudus</v>
          </cell>
          <cell r="O76" t="str">
            <v>7E</v>
          </cell>
          <cell r="P76">
            <v>7</v>
          </cell>
          <cell r="Q76">
            <v>6.25</v>
          </cell>
          <cell r="R76">
            <v>6</v>
          </cell>
          <cell r="S76" t="str">
            <v>SULIKHIN</v>
          </cell>
          <cell r="T76" t="str">
            <v>AMIN SAODAH</v>
          </cell>
          <cell r="U76" t="str">
            <v>Buruh</v>
          </cell>
          <cell r="V76" t="str">
            <v>Buruh</v>
          </cell>
          <cell r="W76" t="str">
            <v>SD</v>
          </cell>
          <cell r="X76" t="str">
            <v>SD</v>
          </cell>
          <cell r="Y76" t="str">
            <v>ISLAM</v>
          </cell>
          <cell r="Z76" t="str">
            <v>Jekulo Jekulo Kudus</v>
          </cell>
          <cell r="AA76" t="str">
            <v>KANDUNG</v>
          </cell>
          <cell r="AB76" t="str">
            <v>KANDUNG</v>
          </cell>
          <cell r="AC76" t="str">
            <v>SULIKHIN</v>
          </cell>
          <cell r="AD76" t="str">
            <v>SD</v>
          </cell>
          <cell r="AE76" t="str">
            <v>Buruh</v>
          </cell>
          <cell r="AF76" t="str">
            <v>ISLAM</v>
          </cell>
          <cell r="AG76" t="str">
            <v>Jekulo Jekulo Kudus</v>
          </cell>
          <cell r="AH76" t="str">
            <v>SDN 02 JEKULO</v>
          </cell>
          <cell r="AI76" t="str">
            <v>DN-03 Dd 0310011</v>
          </cell>
          <cell r="AJ76" t="str">
            <v>Baru</v>
          </cell>
          <cell r="AK76" t="str">
            <v>7E</v>
          </cell>
          <cell r="AL76" t="str">
            <v>محمد فوزي</v>
          </cell>
          <cell r="AM76" t="str">
            <v>صولحين</v>
          </cell>
          <cell r="AN76" t="str">
            <v>جكولا جكولا قدس</v>
          </cell>
          <cell r="AO76">
            <v>830</v>
          </cell>
          <cell r="AP76">
            <v>1293</v>
          </cell>
          <cell r="AQ76">
            <v>2123</v>
          </cell>
          <cell r="AR76">
            <v>233</v>
          </cell>
          <cell r="AS76" t="str">
            <v>8B</v>
          </cell>
        </row>
        <row r="77">
          <cell r="A77">
            <v>74</v>
          </cell>
          <cell r="B77">
            <v>33074</v>
          </cell>
          <cell r="C77" t="str">
            <v>MUHAMMAD MUHYI</v>
          </cell>
          <cell r="D77" t="str">
            <v>8B</v>
          </cell>
          <cell r="E77">
            <v>74</v>
          </cell>
          <cell r="F77">
            <v>34</v>
          </cell>
          <cell r="G77">
            <v>9245</v>
          </cell>
          <cell r="I77" t="str">
            <v>MUHAMMAD MUHYI</v>
          </cell>
          <cell r="J77" t="str">
            <v>Kudus</v>
          </cell>
          <cell r="K77" t="str">
            <v>Kudus, 14-05-1997</v>
          </cell>
          <cell r="L77" t="str">
            <v xml:space="preserve">GG. 10 RT 04 RW 03 </v>
          </cell>
          <cell r="M77" t="str">
            <v>Hadiyono</v>
          </cell>
          <cell r="N77" t="str">
            <v>Undaankidul Undaan Kudus</v>
          </cell>
          <cell r="O77" t="str">
            <v>7E</v>
          </cell>
          <cell r="P77">
            <v>4.5999999999999996</v>
          </cell>
          <cell r="Q77">
            <v>4.75</v>
          </cell>
          <cell r="R77">
            <v>4.25</v>
          </cell>
          <cell r="S77" t="str">
            <v>HADIYONO</v>
          </cell>
          <cell r="T77" t="str">
            <v>ULFIYAH</v>
          </cell>
          <cell r="U77" t="str">
            <v>Wiraswasta</v>
          </cell>
          <cell r="V77" t="str">
            <v>IRT</v>
          </cell>
          <cell r="W77" t="str">
            <v>Ponpes</v>
          </cell>
          <cell r="X77" t="str">
            <v>MTs</v>
          </cell>
          <cell r="Y77" t="str">
            <v>ISLAM</v>
          </cell>
          <cell r="Z77" t="str">
            <v>Undaankidul Undaan Kudus</v>
          </cell>
          <cell r="AA77" t="str">
            <v>KANDUNG</v>
          </cell>
          <cell r="AB77" t="str">
            <v>KANDUNG</v>
          </cell>
          <cell r="AC77" t="str">
            <v>HADIYONO</v>
          </cell>
          <cell r="AD77" t="str">
            <v>Ponpes</v>
          </cell>
          <cell r="AE77" t="str">
            <v>Wiraswasta</v>
          </cell>
          <cell r="AF77" t="str">
            <v>ISLAM</v>
          </cell>
          <cell r="AG77" t="str">
            <v>Undaankidul Undaan Kudus</v>
          </cell>
          <cell r="AH77" t="str">
            <v>MI NU HIDAYATUL MUBTADIIN</v>
          </cell>
          <cell r="AI77" t="str">
            <v>MI. 56/11.19/PP.01.1/30/2010</v>
          </cell>
          <cell r="AJ77" t="str">
            <v>Baru</v>
          </cell>
          <cell r="AK77" t="str">
            <v>7E</v>
          </cell>
          <cell r="AL77" t="str">
            <v>محمد محي</v>
          </cell>
          <cell r="AM77" t="str">
            <v>هادييانا</v>
          </cell>
          <cell r="AN77" t="str">
            <v>اونداان كيدول اونداان قدس</v>
          </cell>
          <cell r="AO77">
            <v>760</v>
          </cell>
          <cell r="AP77">
            <v>1284</v>
          </cell>
          <cell r="AQ77">
            <v>2044</v>
          </cell>
          <cell r="AR77">
            <v>285</v>
          </cell>
          <cell r="AS77" t="str">
            <v>8B</v>
          </cell>
        </row>
        <row r="78">
          <cell r="A78">
            <v>75</v>
          </cell>
          <cell r="B78">
            <v>33075</v>
          </cell>
          <cell r="C78" t="str">
            <v>MUHAMMAD MIFTAKHUDDIN</v>
          </cell>
          <cell r="D78" t="str">
            <v>8B</v>
          </cell>
          <cell r="E78">
            <v>75</v>
          </cell>
          <cell r="F78">
            <v>35</v>
          </cell>
          <cell r="G78">
            <v>9241</v>
          </cell>
          <cell r="I78" t="str">
            <v>MUHAMMAD MIFTAKHUDDIN</v>
          </cell>
          <cell r="J78" t="str">
            <v>Kudus</v>
          </cell>
          <cell r="K78" t="str">
            <v>Kudus, 25-04-1997</v>
          </cell>
          <cell r="L78" t="str">
            <v>Dk. Blender RT 03 RW 03</v>
          </cell>
          <cell r="M78" t="str">
            <v>Abdullah Suad</v>
          </cell>
          <cell r="N78" t="str">
            <v>Peganjaran Bae Kudus</v>
          </cell>
          <cell r="O78" t="str">
            <v>7F</v>
          </cell>
          <cell r="P78">
            <v>7.8</v>
          </cell>
          <cell r="Q78">
            <v>3.5</v>
          </cell>
          <cell r="R78">
            <v>7.25</v>
          </cell>
          <cell r="S78" t="str">
            <v>Abdullah Suad</v>
          </cell>
          <cell r="T78" t="str">
            <v>Rumisiyah</v>
          </cell>
          <cell r="U78" t="str">
            <v>Buruh</v>
          </cell>
          <cell r="V78" t="str">
            <v>Buruh</v>
          </cell>
          <cell r="W78" t="str">
            <v>MI</v>
          </cell>
          <cell r="X78" t="str">
            <v>MI</v>
          </cell>
          <cell r="Y78" t="str">
            <v>Islam</v>
          </cell>
          <cell r="Z78" t="str">
            <v>Peganjaran Bae Kudus</v>
          </cell>
          <cell r="AA78" t="str">
            <v>Kandung</v>
          </cell>
          <cell r="AB78" t="str">
            <v>Kandung</v>
          </cell>
          <cell r="AE78" t="str">
            <v>Abdullah Suad</v>
          </cell>
          <cell r="AF78" t="str">
            <v>Islam</v>
          </cell>
          <cell r="AG78" t="str">
            <v>Buruh</v>
          </cell>
          <cell r="AH78" t="str">
            <v>MI NU RAUDLATUS SHIBYAN 01</v>
          </cell>
          <cell r="AI78" t="str">
            <v>MI.80/11,19/PP.01.1/021/2009</v>
          </cell>
          <cell r="AJ78" t="str">
            <v>MPTs</v>
          </cell>
          <cell r="AK78" t="str">
            <v>7F</v>
          </cell>
          <cell r="AL78" t="str">
            <v>محمد مفتاح الدين</v>
          </cell>
          <cell r="AM78" t="str">
            <v>عبدالله سعاد</v>
          </cell>
          <cell r="AN78" t="str">
            <v>فكانجاران باهي قدس</v>
          </cell>
          <cell r="AO78">
            <v>820</v>
          </cell>
          <cell r="AP78">
            <v>1303</v>
          </cell>
          <cell r="AQ78">
            <v>2123</v>
          </cell>
          <cell r="AR78">
            <v>234</v>
          </cell>
          <cell r="AS78" t="str">
            <v>8B</v>
          </cell>
        </row>
        <row r="79">
          <cell r="A79">
            <v>76</v>
          </cell>
          <cell r="B79">
            <v>33076</v>
          </cell>
          <cell r="C79" t="str">
            <v>MUHAMMAD NOOR SALAM</v>
          </cell>
          <cell r="D79" t="str">
            <v>8B</v>
          </cell>
          <cell r="E79">
            <v>76</v>
          </cell>
          <cell r="F79">
            <v>36</v>
          </cell>
          <cell r="G79">
            <v>9249</v>
          </cell>
          <cell r="I79" t="str">
            <v>MUHAMMAD NOOR SALAM</v>
          </cell>
          <cell r="J79" t="str">
            <v>Kudus</v>
          </cell>
          <cell r="K79" t="str">
            <v>Kudus, 8-10-1997</v>
          </cell>
          <cell r="L79" t="str">
            <v>Tanggul Angin Rt. 04 Rw. 03</v>
          </cell>
          <cell r="M79" t="str">
            <v>Adnan</v>
          </cell>
          <cell r="N79" t="str">
            <v>Jatiwetan Jati Kudus</v>
          </cell>
          <cell r="O79" t="str">
            <v>7B</v>
          </cell>
          <cell r="P79">
            <v>6.6</v>
          </cell>
          <cell r="Q79">
            <v>6.25</v>
          </cell>
          <cell r="R79">
            <v>7.5</v>
          </cell>
          <cell r="S79" t="str">
            <v>Adnan</v>
          </cell>
          <cell r="T79" t="str">
            <v>Sukaenah</v>
          </cell>
          <cell r="U79" t="str">
            <v>Wiraswasta</v>
          </cell>
          <cell r="V79" t="str">
            <v>Buruh</v>
          </cell>
          <cell r="W79" t="str">
            <v>MTs</v>
          </cell>
          <cell r="X79" t="str">
            <v>MI</v>
          </cell>
          <cell r="Y79" t="str">
            <v>ISLAM</v>
          </cell>
          <cell r="Z79" t="str">
            <v>Jatiwetan Jati Kudus</v>
          </cell>
          <cell r="AA79" t="str">
            <v>KANDUNG</v>
          </cell>
          <cell r="AB79" t="str">
            <v>KANDUNG</v>
          </cell>
          <cell r="AC79" t="str">
            <v>Adnan</v>
          </cell>
          <cell r="AD79" t="str">
            <v>MTs</v>
          </cell>
          <cell r="AE79" t="str">
            <v>Wiraswasta</v>
          </cell>
          <cell r="AF79" t="str">
            <v>ISLAM</v>
          </cell>
          <cell r="AG79" t="str">
            <v>Jatiwetan Jati Kudus</v>
          </cell>
          <cell r="AH79" t="str">
            <v>MI NU Basyirul Anam Jatiwetan</v>
          </cell>
          <cell r="AI79" t="str">
            <v>MI.36/11.19/PP.01.1/06/2010</v>
          </cell>
          <cell r="AJ79" t="str">
            <v>Baru</v>
          </cell>
          <cell r="AK79" t="str">
            <v>7B</v>
          </cell>
          <cell r="AL79" t="str">
            <v>محمد نور سلام</v>
          </cell>
          <cell r="AM79" t="str">
            <v>عدنان</v>
          </cell>
          <cell r="AN79" t="str">
            <v>جاتي ويتان جاتي قدس</v>
          </cell>
          <cell r="AO79">
            <v>850</v>
          </cell>
          <cell r="AP79">
            <v>1280</v>
          </cell>
          <cell r="AQ79">
            <v>2130</v>
          </cell>
          <cell r="AR79">
            <v>226</v>
          </cell>
          <cell r="AS79" t="str">
            <v>8B</v>
          </cell>
        </row>
        <row r="80">
          <cell r="A80">
            <v>77</v>
          </cell>
          <cell r="B80">
            <v>33077</v>
          </cell>
          <cell r="C80" t="str">
            <v>MUHAMMAD YUSUF MARZUQI</v>
          </cell>
          <cell r="D80" t="str">
            <v>8B</v>
          </cell>
          <cell r="E80">
            <v>77</v>
          </cell>
          <cell r="F80">
            <v>37</v>
          </cell>
          <cell r="G80">
            <v>9280</v>
          </cell>
          <cell r="I80" t="str">
            <v>MUHAMMAD YUSUF MARZUQI</v>
          </cell>
          <cell r="J80" t="str">
            <v>Jepara</v>
          </cell>
          <cell r="K80" t="str">
            <v>Jepara, 10-11-1998</v>
          </cell>
          <cell r="L80" t="str">
            <v>Lebuawu Rt. 19 Rw. 04</v>
          </cell>
          <cell r="M80" t="str">
            <v>Harun</v>
          </cell>
          <cell r="N80" t="str">
            <v>Lebuawu Pecangaan Jepara</v>
          </cell>
          <cell r="O80" t="str">
            <v>7B</v>
          </cell>
          <cell r="P80">
            <v>8</v>
          </cell>
          <cell r="Q80">
            <v>8</v>
          </cell>
          <cell r="R80">
            <v>9.5</v>
          </cell>
          <cell r="S80" t="str">
            <v>Harun</v>
          </cell>
          <cell r="T80" t="str">
            <v>Wahyu Ida Wati</v>
          </cell>
          <cell r="U80" t="str">
            <v>Wiraswasta</v>
          </cell>
          <cell r="V80" t="str">
            <v>Wiraswasta</v>
          </cell>
          <cell r="W80" t="str">
            <v>SMA</v>
          </cell>
          <cell r="X80" t="str">
            <v>SMA</v>
          </cell>
          <cell r="Y80" t="str">
            <v>ISLAM</v>
          </cell>
          <cell r="Z80" t="str">
            <v>Lebuawu Pecangaan Jepara</v>
          </cell>
          <cell r="AA80" t="str">
            <v>KANDUNG</v>
          </cell>
          <cell r="AB80" t="str">
            <v>KANDUNG</v>
          </cell>
          <cell r="AC80" t="str">
            <v>Harun</v>
          </cell>
          <cell r="AD80" t="str">
            <v>SMA</v>
          </cell>
          <cell r="AE80" t="str">
            <v>Wiraswasta</v>
          </cell>
          <cell r="AF80" t="str">
            <v>ISLAM</v>
          </cell>
          <cell r="AG80" t="str">
            <v>Lebuawu Pecangaan Jepara</v>
          </cell>
          <cell r="AH80" t="str">
            <v>SD Negeri 3 Pecangaan Wetan</v>
          </cell>
          <cell r="AI80" t="str">
            <v>DN-03 Dd 0290389/2010</v>
          </cell>
          <cell r="AJ80" t="str">
            <v>Baru</v>
          </cell>
          <cell r="AK80" t="str">
            <v>7B</v>
          </cell>
          <cell r="AL80" t="str">
            <v>محمد يوسف مرزوقي</v>
          </cell>
          <cell r="AM80" t="str">
            <v>هارون</v>
          </cell>
          <cell r="AN80" t="str">
            <v>لبو اوو فجاغاان جفارا</v>
          </cell>
          <cell r="AO80">
            <v>860</v>
          </cell>
          <cell r="AP80">
            <v>1328</v>
          </cell>
          <cell r="AQ80">
            <v>2188</v>
          </cell>
          <cell r="AR80">
            <v>168</v>
          </cell>
          <cell r="AS80" t="str">
            <v>8B</v>
          </cell>
        </row>
        <row r="81">
          <cell r="A81">
            <v>78</v>
          </cell>
          <cell r="B81">
            <v>33078</v>
          </cell>
          <cell r="C81" t="str">
            <v>MIFTAKHUL 'ILMI</v>
          </cell>
          <cell r="D81" t="str">
            <v>8B</v>
          </cell>
          <cell r="E81">
            <v>78</v>
          </cell>
          <cell r="F81">
            <v>38</v>
          </cell>
          <cell r="G81">
            <v>9141</v>
          </cell>
          <cell r="H81">
            <v>9972673373</v>
          </cell>
          <cell r="I81" t="str">
            <v>MIFTAKHUL 'ILMI</v>
          </cell>
          <cell r="J81" t="str">
            <v>Kudus</v>
          </cell>
          <cell r="K81" t="str">
            <v>Kudus, 26-01-1999</v>
          </cell>
          <cell r="L81" t="str">
            <v>Karangmalang Rt. 03 Rw. 02</v>
          </cell>
          <cell r="M81" t="str">
            <v>Kasdi</v>
          </cell>
          <cell r="N81" t="str">
            <v>Karangmalang Gebog Kudus</v>
          </cell>
          <cell r="O81" t="str">
            <v>7B</v>
          </cell>
          <cell r="P81">
            <v>7.2</v>
          </cell>
          <cell r="Q81">
            <v>8.75</v>
          </cell>
          <cell r="R81">
            <v>7.5</v>
          </cell>
          <cell r="S81" t="str">
            <v>Kasdi</v>
          </cell>
          <cell r="T81" t="str">
            <v>Tri Wuryani</v>
          </cell>
          <cell r="U81" t="str">
            <v>Buruh</v>
          </cell>
          <cell r="V81" t="str">
            <v>IRT</v>
          </cell>
          <cell r="W81" t="str">
            <v>SD</v>
          </cell>
          <cell r="X81" t="str">
            <v>SMP</v>
          </cell>
          <cell r="Y81" t="str">
            <v>ISLAM</v>
          </cell>
          <cell r="Z81" t="str">
            <v>Karangmalang Gebog Kudus</v>
          </cell>
          <cell r="AA81" t="str">
            <v>KANDUNG</v>
          </cell>
          <cell r="AB81" t="str">
            <v>KANDUNG</v>
          </cell>
          <cell r="AC81" t="str">
            <v>Kasdi</v>
          </cell>
          <cell r="AD81" t="str">
            <v>SD</v>
          </cell>
          <cell r="AE81" t="str">
            <v>Buruh</v>
          </cell>
          <cell r="AF81" t="str">
            <v>ISLAM</v>
          </cell>
          <cell r="AG81" t="str">
            <v>Karangmalang Gebog Kudus</v>
          </cell>
          <cell r="AH81" t="str">
            <v>SD Negeri 03 Karangmalang</v>
          </cell>
          <cell r="AI81" t="str">
            <v>DN-03 Dd 0311670/2010</v>
          </cell>
          <cell r="AJ81" t="str">
            <v>Baru</v>
          </cell>
          <cell r="AK81" t="str">
            <v>7B</v>
          </cell>
          <cell r="AL81" t="str">
            <v>مفتاح العلمي</v>
          </cell>
          <cell r="AM81" t="str">
            <v>كاسدي</v>
          </cell>
          <cell r="AN81" t="str">
            <v>كاراغ مالاغ كبوك قدس</v>
          </cell>
          <cell r="AO81">
            <v>820</v>
          </cell>
          <cell r="AP81">
            <v>1309</v>
          </cell>
          <cell r="AQ81">
            <v>2129</v>
          </cell>
          <cell r="AR81">
            <v>227</v>
          </cell>
          <cell r="AS81" t="str">
            <v>8B</v>
          </cell>
        </row>
        <row r="82">
          <cell r="A82">
            <v>79</v>
          </cell>
          <cell r="B82">
            <v>33079</v>
          </cell>
          <cell r="C82" t="str">
            <v>NALUL MUSTHOFA ILMA</v>
          </cell>
          <cell r="D82" t="str">
            <v>8B</v>
          </cell>
          <cell r="E82">
            <v>79</v>
          </cell>
          <cell r="F82">
            <v>39</v>
          </cell>
          <cell r="G82">
            <v>9293</v>
          </cell>
          <cell r="I82" t="str">
            <v>NALUL MUSTHOFA ILMA</v>
          </cell>
          <cell r="J82" t="str">
            <v>Kudus</v>
          </cell>
          <cell r="K82" t="str">
            <v>Kudus, 4-09-1996</v>
          </cell>
          <cell r="M82" t="str">
            <v>Rohman Amin</v>
          </cell>
          <cell r="N82" t="str">
            <v>Loram Kulon Jati Kudus</v>
          </cell>
          <cell r="O82" t="str">
            <v>7G</v>
          </cell>
          <cell r="P82">
            <v>6.8</v>
          </cell>
          <cell r="Q82">
            <v>2.75</v>
          </cell>
          <cell r="R82">
            <v>6.5</v>
          </cell>
          <cell r="S82" t="str">
            <v>Rohman Amin</v>
          </cell>
          <cell r="T82" t="str">
            <v>Romlah</v>
          </cell>
          <cell r="U82" t="str">
            <v>DAGANG</v>
          </cell>
          <cell r="V82" t="str">
            <v>DAGANG</v>
          </cell>
          <cell r="W82" t="str">
            <v>SMP</v>
          </cell>
          <cell r="X82" t="str">
            <v>SMP</v>
          </cell>
          <cell r="Y82" t="str">
            <v>Islam</v>
          </cell>
          <cell r="Z82" t="str">
            <v>Loram Kulon Jati Kudus</v>
          </cell>
          <cell r="AA82" t="str">
            <v>Kandung</v>
          </cell>
          <cell r="AB82" t="str">
            <v>Kandung</v>
          </cell>
          <cell r="AE82" t="str">
            <v>Rohman Amin</v>
          </cell>
          <cell r="AF82" t="str">
            <v>Islam</v>
          </cell>
          <cell r="AG82" t="str">
            <v>DAGANG</v>
          </cell>
          <cell r="AH82" t="str">
            <v xml:space="preserve">MI NU MIFTAHUL ULUM </v>
          </cell>
          <cell r="AI82" t="str">
            <v>MI.33/11.19/PP.01.1/27/2009</v>
          </cell>
          <cell r="AJ82" t="str">
            <v>MPTs</v>
          </cell>
          <cell r="AK82" t="str">
            <v>7G</v>
          </cell>
          <cell r="AL82" t="str">
            <v>نال المصطفى علما</v>
          </cell>
          <cell r="AM82" t="str">
            <v>رحمن امين</v>
          </cell>
          <cell r="AN82" t="str">
            <v>لورام كولون جاتي قدس</v>
          </cell>
          <cell r="AO82">
            <v>750</v>
          </cell>
          <cell r="AP82">
            <v>1293</v>
          </cell>
          <cell r="AQ82">
            <v>2043</v>
          </cell>
          <cell r="AR82">
            <v>286</v>
          </cell>
          <cell r="AS82" t="str">
            <v>8B</v>
          </cell>
        </row>
        <row r="83">
          <cell r="A83">
            <v>80</v>
          </cell>
          <cell r="B83">
            <v>33080</v>
          </cell>
          <cell r="C83" t="str">
            <v>NOVIAN NUR MUKHLIS</v>
          </cell>
          <cell r="D83" t="str">
            <v>8B</v>
          </cell>
          <cell r="E83">
            <v>80</v>
          </cell>
          <cell r="F83">
            <v>40</v>
          </cell>
          <cell r="G83">
            <v>9302</v>
          </cell>
          <cell r="I83" t="str">
            <v>NOVIAN NUR MUKHLIS</v>
          </cell>
          <cell r="J83" t="str">
            <v>Pati</v>
          </cell>
          <cell r="K83" t="str">
            <v>Pati, 4-11-1996</v>
          </cell>
          <cell r="M83" t="str">
            <v>Kuswanto</v>
          </cell>
          <cell r="N83" t="str">
            <v>Godang Gembong Pati</v>
          </cell>
          <cell r="O83" t="str">
            <v>7F</v>
          </cell>
          <cell r="P83">
            <v>6.4</v>
          </cell>
          <cell r="Q83">
            <v>7.75</v>
          </cell>
          <cell r="R83">
            <v>7.75</v>
          </cell>
          <cell r="S83" t="str">
            <v>Kuswanto</v>
          </cell>
          <cell r="T83" t="str">
            <v>Khasanah</v>
          </cell>
          <cell r="U83" t="str">
            <v>Wiraswasta</v>
          </cell>
          <cell r="V83" t="str">
            <v>Wiraswasta</v>
          </cell>
          <cell r="W83" t="str">
            <v>SLTA</v>
          </cell>
          <cell r="X83" t="str">
            <v>SLTA</v>
          </cell>
          <cell r="Y83" t="str">
            <v>Islam</v>
          </cell>
          <cell r="Z83" t="str">
            <v>Godang Gembong Pati</v>
          </cell>
          <cell r="AA83" t="str">
            <v>Kandung</v>
          </cell>
          <cell r="AB83" t="str">
            <v>Kandung</v>
          </cell>
          <cell r="AE83" t="str">
            <v>Kuswanto</v>
          </cell>
          <cell r="AF83" t="str">
            <v>Islam</v>
          </cell>
          <cell r="AG83" t="str">
            <v>Wiraswasta</v>
          </cell>
          <cell r="AH83" t="str">
            <v>SDN 02 GEMBONG PATI</v>
          </cell>
          <cell r="AI83" t="str">
            <v>DN-3 Dd 0289440/2009</v>
          </cell>
          <cell r="AJ83" t="str">
            <v>MPTs</v>
          </cell>
          <cell r="AK83" t="str">
            <v>7F</v>
          </cell>
          <cell r="AL83" t="str">
            <v>نوفيان نور مخلص</v>
          </cell>
          <cell r="AM83" t="str">
            <v>كوسوانطا</v>
          </cell>
          <cell r="AN83" t="str">
            <v>كوداغ كمبوغ فاطي</v>
          </cell>
          <cell r="AO83">
            <v>750</v>
          </cell>
          <cell r="AP83">
            <v>1288</v>
          </cell>
          <cell r="AQ83">
            <v>2038</v>
          </cell>
          <cell r="AR83">
            <v>288</v>
          </cell>
          <cell r="AS83" t="str">
            <v>8B</v>
          </cell>
        </row>
        <row r="84">
          <cell r="A84">
            <v>81</v>
          </cell>
          <cell r="B84">
            <v>33081</v>
          </cell>
          <cell r="C84" t="str">
            <v>AHMAD IMAM AL IQBAL</v>
          </cell>
          <cell r="D84" t="str">
            <v>8C</v>
          </cell>
          <cell r="E84">
            <v>81</v>
          </cell>
          <cell r="F84">
            <v>1</v>
          </cell>
          <cell r="G84">
            <v>9042</v>
          </cell>
          <cell r="H84">
            <v>9970106852</v>
          </cell>
          <cell r="I84" t="str">
            <v>AHMAD IMAM AL IQBAL</v>
          </cell>
          <cell r="J84" t="str">
            <v>Kudus</v>
          </cell>
          <cell r="K84" t="str">
            <v>Kudus, 9-12-1997</v>
          </cell>
          <cell r="L84" t="str">
            <v xml:space="preserve">RT 03 RW 03 </v>
          </cell>
          <cell r="M84" t="str">
            <v>Sufa'at</v>
          </cell>
          <cell r="N84" t="str">
            <v>Mejobo Mejobo Kudus</v>
          </cell>
          <cell r="O84" t="str">
            <v>7D</v>
          </cell>
          <cell r="P84">
            <v>6</v>
          </cell>
          <cell r="Q84">
            <v>4.5</v>
          </cell>
          <cell r="R84">
            <v>7.25</v>
          </cell>
          <cell r="S84" t="str">
            <v>SUFA'AT</v>
          </cell>
          <cell r="T84" t="str">
            <v>SITI ZULAEDAH</v>
          </cell>
          <cell r="U84" t="str">
            <v>Swasta</v>
          </cell>
          <cell r="V84" t="str">
            <v>Swasta</v>
          </cell>
          <cell r="W84" t="str">
            <v>MTs</v>
          </cell>
          <cell r="X84" t="str">
            <v>SD</v>
          </cell>
          <cell r="Y84" t="str">
            <v>ISLAM</v>
          </cell>
          <cell r="Z84" t="str">
            <v>Mejobo Mejobo Kudus</v>
          </cell>
          <cell r="AA84" t="str">
            <v>KANDUNG</v>
          </cell>
          <cell r="AB84" t="str">
            <v>KANDUNG</v>
          </cell>
          <cell r="AC84" t="str">
            <v>SUFA'AT</v>
          </cell>
          <cell r="AD84" t="str">
            <v>MTs</v>
          </cell>
          <cell r="AE84" t="str">
            <v>Swasta</v>
          </cell>
          <cell r="AF84" t="str">
            <v>ISLAM</v>
          </cell>
          <cell r="AG84" t="str">
            <v>Mejobo Mejobo Kudus</v>
          </cell>
          <cell r="AH84" t="str">
            <v>MINU MIFTAHUT THOLIBIN MEJOBO</v>
          </cell>
          <cell r="AI84" t="str">
            <v>MI.62/11.19/PP.01.1/03/2010</v>
          </cell>
          <cell r="AJ84" t="str">
            <v>Baru</v>
          </cell>
          <cell r="AK84" t="str">
            <v>7D</v>
          </cell>
          <cell r="AL84" t="str">
            <v>احمد امام الاقبال</v>
          </cell>
          <cell r="AM84" t="str">
            <v>شفعات</v>
          </cell>
          <cell r="AN84" t="str">
            <v>مجابا مجابا قدس</v>
          </cell>
          <cell r="AO84">
            <v>760</v>
          </cell>
          <cell r="AP84">
            <v>1271</v>
          </cell>
          <cell r="AQ84">
            <v>2031</v>
          </cell>
          <cell r="AR84">
            <v>291</v>
          </cell>
          <cell r="AS84" t="str">
            <v>8C</v>
          </cell>
        </row>
        <row r="85">
          <cell r="A85">
            <v>82</v>
          </cell>
          <cell r="B85">
            <v>33082</v>
          </cell>
          <cell r="C85" t="str">
            <v>ACH BASYAS NAILUR ROSYAD</v>
          </cell>
          <cell r="D85" t="str">
            <v>8C</v>
          </cell>
          <cell r="E85">
            <v>82</v>
          </cell>
          <cell r="F85">
            <v>2</v>
          </cell>
          <cell r="G85">
            <v>9016</v>
          </cell>
          <cell r="H85">
            <v>9982632828</v>
          </cell>
          <cell r="I85" t="str">
            <v>ACH BASYAS NAILUR ROSYAD</v>
          </cell>
          <cell r="J85" t="str">
            <v>Kudus</v>
          </cell>
          <cell r="K85" t="str">
            <v>Kudus, 5-09-1998</v>
          </cell>
          <cell r="L85" t="str">
            <v>KAWAAN RT 04 RW 08</v>
          </cell>
          <cell r="M85" t="str">
            <v>Muslim</v>
          </cell>
          <cell r="N85" t="str">
            <v>Cendono Dawe Kudus</v>
          </cell>
          <cell r="O85" t="str">
            <v>7D</v>
          </cell>
          <cell r="P85">
            <v>7.4</v>
          </cell>
          <cell r="Q85">
            <v>6.25</v>
          </cell>
          <cell r="R85">
            <v>7.5</v>
          </cell>
          <cell r="S85" t="str">
            <v>MUSLIM</v>
          </cell>
          <cell r="T85" t="str">
            <v>ZAIDATUN</v>
          </cell>
          <cell r="U85" t="str">
            <v>TANI</v>
          </cell>
          <cell r="V85" t="str">
            <v>IRT</v>
          </cell>
          <cell r="W85" t="str">
            <v>MTs</v>
          </cell>
          <cell r="X85" t="str">
            <v>-</v>
          </cell>
          <cell r="Y85" t="str">
            <v>ISLAM</v>
          </cell>
          <cell r="Z85" t="str">
            <v>Cendono Dawe Kudus</v>
          </cell>
          <cell r="AA85" t="str">
            <v>KANDUNG</v>
          </cell>
          <cell r="AB85" t="str">
            <v>KANDUNG</v>
          </cell>
          <cell r="AC85" t="str">
            <v>MUSLIM</v>
          </cell>
          <cell r="AD85" t="str">
            <v>MTs</v>
          </cell>
          <cell r="AE85" t="str">
            <v>TANI</v>
          </cell>
          <cell r="AF85" t="str">
            <v>ISLAM</v>
          </cell>
          <cell r="AG85" t="str">
            <v>Cendono Dawe Kudus</v>
          </cell>
          <cell r="AH85" t="str">
            <v>MINU MIFTAHUL FALAH</v>
          </cell>
          <cell r="AI85" t="str">
            <v>MI.112/11.19/PP.01.1/06/2010</v>
          </cell>
          <cell r="AJ85" t="str">
            <v>Baru</v>
          </cell>
          <cell r="AK85" t="str">
            <v>7D</v>
          </cell>
          <cell r="AL85" t="str">
            <v>احمد بشاش نيل الرشاد</v>
          </cell>
          <cell r="AM85" t="str">
            <v>مسلم</v>
          </cell>
          <cell r="AN85" t="str">
            <v>جندانا داوي قدس</v>
          </cell>
          <cell r="AO85">
            <v>900</v>
          </cell>
          <cell r="AP85">
            <v>1343</v>
          </cell>
          <cell r="AQ85">
            <v>2243</v>
          </cell>
          <cell r="AR85">
            <v>118</v>
          </cell>
          <cell r="AS85" t="str">
            <v>8C</v>
          </cell>
        </row>
        <row r="86">
          <cell r="A86">
            <v>83</v>
          </cell>
          <cell r="B86">
            <v>33083</v>
          </cell>
          <cell r="C86" t="str">
            <v>ACHMAD CHILMI SYIFA</v>
          </cell>
          <cell r="D86" t="str">
            <v>8C</v>
          </cell>
          <cell r="E86">
            <v>83</v>
          </cell>
          <cell r="F86">
            <v>3</v>
          </cell>
          <cell r="G86">
            <v>9019</v>
          </cell>
          <cell r="H86">
            <v>9982417239</v>
          </cell>
          <cell r="I86" t="str">
            <v>ACHMAD CHILMI SYIFA</v>
          </cell>
          <cell r="J86" t="str">
            <v>Kudus</v>
          </cell>
          <cell r="K86" t="str">
            <v>Kudus, 11-09-1998</v>
          </cell>
          <cell r="L86" t="str">
            <v>GENTUNGAN, RT 01 RW 01</v>
          </cell>
          <cell r="M86" t="str">
            <v>Al Amin</v>
          </cell>
          <cell r="N86" t="str">
            <v>Margorejo Dawe Kudus</v>
          </cell>
          <cell r="O86" t="str">
            <v>7C</v>
          </cell>
          <cell r="P86">
            <v>7.8</v>
          </cell>
          <cell r="Q86">
            <v>5.75</v>
          </cell>
          <cell r="R86">
            <v>8</v>
          </cell>
          <cell r="S86" t="str">
            <v>Al Amin</v>
          </cell>
          <cell r="T86" t="str">
            <v>Supiah</v>
          </cell>
          <cell r="U86" t="str">
            <v>Tani</v>
          </cell>
          <cell r="V86" t="str">
            <v>IRT</v>
          </cell>
          <cell r="W86" t="str">
            <v>SMA</v>
          </cell>
          <cell r="X86" t="str">
            <v>PGA</v>
          </cell>
          <cell r="Y86" t="str">
            <v>ISLAM</v>
          </cell>
          <cell r="Z86" t="str">
            <v>Margorejo Dawe Kudus</v>
          </cell>
          <cell r="AA86" t="str">
            <v>KANDUNG</v>
          </cell>
          <cell r="AB86" t="str">
            <v>KANDUNG</v>
          </cell>
          <cell r="AC86" t="str">
            <v>Al Amin</v>
          </cell>
          <cell r="AD86" t="str">
            <v>SMA</v>
          </cell>
          <cell r="AE86" t="str">
            <v>Tani</v>
          </cell>
          <cell r="AF86" t="str">
            <v>ISLAM</v>
          </cell>
          <cell r="AG86" t="str">
            <v>Margorejo Dawe Kudus</v>
          </cell>
          <cell r="AH86" t="str">
            <v>MI NU Matholi'ul Hija Margorejo</v>
          </cell>
          <cell r="AI86" t="str">
            <v>MI.116/11.19/PP.01.1/02/2010</v>
          </cell>
          <cell r="AJ86" t="str">
            <v>Baru</v>
          </cell>
          <cell r="AK86" t="str">
            <v>7C</v>
          </cell>
          <cell r="AL86" t="str">
            <v>احمد حلمي شفاء</v>
          </cell>
          <cell r="AM86" t="str">
            <v>الامين</v>
          </cell>
          <cell r="AN86" t="str">
            <v>ماركارجا داوي قدس</v>
          </cell>
          <cell r="AO86">
            <v>850</v>
          </cell>
          <cell r="AP86">
            <v>1332</v>
          </cell>
          <cell r="AQ86">
            <v>2182</v>
          </cell>
          <cell r="AR86">
            <v>179</v>
          </cell>
          <cell r="AS86" t="str">
            <v>8C</v>
          </cell>
        </row>
        <row r="87">
          <cell r="A87">
            <v>84</v>
          </cell>
          <cell r="B87">
            <v>33084</v>
          </cell>
          <cell r="C87" t="str">
            <v>AHMAD KHOIRUL FALA</v>
          </cell>
          <cell r="D87" t="str">
            <v>8C</v>
          </cell>
          <cell r="E87">
            <v>84</v>
          </cell>
          <cell r="F87">
            <v>4</v>
          </cell>
          <cell r="G87">
            <v>8684</v>
          </cell>
          <cell r="I87" t="str">
            <v>AHMAD KHOIRUL FALA</v>
          </cell>
          <cell r="J87" t="str">
            <v>Jepara</v>
          </cell>
          <cell r="K87" t="str">
            <v>Jepara, 30-07-1996</v>
          </cell>
          <cell r="M87" t="str">
            <v>Ahmad Chozin</v>
          </cell>
          <cell r="N87" t="str">
            <v>Wanusobo Kedung Jepara</v>
          </cell>
          <cell r="O87" t="str">
            <v>7A</v>
          </cell>
          <cell r="AJ87">
            <v>7</v>
          </cell>
          <cell r="AK87" t="str">
            <v>7A</v>
          </cell>
          <cell r="AL87" t="str">
            <v>احمد خير الفلاح</v>
          </cell>
          <cell r="AM87" t="str">
            <v>احمد خزين</v>
          </cell>
          <cell r="AN87" t="str">
            <v>واناصابا كدوغ جفارا</v>
          </cell>
          <cell r="AO87">
            <v>770</v>
          </cell>
          <cell r="AP87">
            <v>1265</v>
          </cell>
          <cell r="AQ87">
            <v>2035</v>
          </cell>
          <cell r="AR87">
            <v>289</v>
          </cell>
          <cell r="AS87" t="str">
            <v>8C</v>
          </cell>
        </row>
        <row r="88">
          <cell r="A88">
            <v>85</v>
          </cell>
          <cell r="B88">
            <v>33085</v>
          </cell>
          <cell r="C88" t="str">
            <v>ACHMAD FEBRY ARI STYAWAN</v>
          </cell>
          <cell r="D88" t="str">
            <v>8C</v>
          </cell>
          <cell r="E88">
            <v>85</v>
          </cell>
          <cell r="F88">
            <v>5</v>
          </cell>
          <cell r="G88">
            <v>9020</v>
          </cell>
          <cell r="H88">
            <v>9982416926</v>
          </cell>
          <cell r="I88" t="str">
            <v>ACHMAD FEBRY ARI STYAWAN</v>
          </cell>
          <cell r="J88" t="str">
            <v>Jepara</v>
          </cell>
          <cell r="K88" t="str">
            <v>Jepara, 23-02-1998</v>
          </cell>
          <cell r="M88" t="str">
            <v>Much. Syafi'i</v>
          </cell>
          <cell r="N88" t="str">
            <v>Mambak Mlonggo Jepara</v>
          </cell>
          <cell r="O88" t="str">
            <v>7E</v>
          </cell>
          <cell r="P88">
            <v>8.4</v>
          </cell>
          <cell r="Q88">
            <v>3.75</v>
          </cell>
          <cell r="R88">
            <v>6.75</v>
          </cell>
          <cell r="S88" t="str">
            <v>Much. Syafi'i</v>
          </cell>
          <cell r="T88" t="str">
            <v>Titik</v>
          </cell>
          <cell r="U88" t="str">
            <v>SLTA</v>
          </cell>
          <cell r="V88" t="str">
            <v>MI</v>
          </cell>
          <cell r="W88" t="str">
            <v>Wiraswasta</v>
          </cell>
          <cell r="X88" t="str">
            <v>Wiraswasta</v>
          </cell>
          <cell r="Y88" t="str">
            <v>Islam</v>
          </cell>
          <cell r="Z88" t="str">
            <v>Jl. Jepara Pakis Aji KM 5 No. 90 Ds. Mambak Rt. 04-3 Mlonggo jepara</v>
          </cell>
          <cell r="AA88" t="str">
            <v>Kandung</v>
          </cell>
          <cell r="AB88" t="str">
            <v>Kandung</v>
          </cell>
          <cell r="AF88" t="str">
            <v>Islam</v>
          </cell>
          <cell r="AH88" t="str">
            <v>MI NU TBS Kudus</v>
          </cell>
          <cell r="AI88" t="str">
            <v>MI.26/11.19/PP.01.1/01/2010</v>
          </cell>
          <cell r="AJ88" t="str">
            <v>MI TBS</v>
          </cell>
          <cell r="AK88" t="str">
            <v>7E</v>
          </cell>
          <cell r="AL88" t="str">
            <v>احمد فبري اري ستياوان</v>
          </cell>
          <cell r="AM88" t="str">
            <v>محمد شافعي</v>
          </cell>
          <cell r="AN88" t="str">
            <v>مامباك ملاغكا جفارا</v>
          </cell>
          <cell r="AO88">
            <v>700</v>
          </cell>
          <cell r="AP88">
            <v>1353</v>
          </cell>
          <cell r="AQ88">
            <v>2053</v>
          </cell>
          <cell r="AR88">
            <v>279</v>
          </cell>
          <cell r="AS88" t="str">
            <v>8C</v>
          </cell>
        </row>
        <row r="89">
          <cell r="A89">
            <v>86</v>
          </cell>
          <cell r="B89">
            <v>33086</v>
          </cell>
          <cell r="C89" t="str">
            <v>ADHITYA ACHLISUL QULUB</v>
          </cell>
          <cell r="D89" t="str">
            <v>8C</v>
          </cell>
          <cell r="E89">
            <v>86</v>
          </cell>
          <cell r="F89">
            <v>6</v>
          </cell>
          <cell r="G89">
            <v>9025</v>
          </cell>
          <cell r="I89" t="str">
            <v>ADHITYA ACHLISUL QULUB</v>
          </cell>
          <cell r="J89" t="str">
            <v>Kudus</v>
          </cell>
          <cell r="K89" t="str">
            <v>Kudus, 15-06-1997</v>
          </cell>
          <cell r="L89" t="str">
            <v xml:space="preserve">DERSALAM 02-04 </v>
          </cell>
          <cell r="M89" t="str">
            <v>Edi Mustakim</v>
          </cell>
          <cell r="N89" t="str">
            <v>Dersalam Bae Kudus</v>
          </cell>
          <cell r="O89" t="str">
            <v>7F</v>
          </cell>
          <cell r="P89">
            <v>7</v>
          </cell>
          <cell r="Q89">
            <v>3.75</v>
          </cell>
          <cell r="R89">
            <v>7.25</v>
          </cell>
          <cell r="S89" t="str">
            <v>Edi Mustakim</v>
          </cell>
          <cell r="T89" t="str">
            <v>Ety Ngatemi</v>
          </cell>
          <cell r="U89" t="str">
            <v>Wiraswasta</v>
          </cell>
          <cell r="V89" t="str">
            <v>Buruh</v>
          </cell>
          <cell r="W89" t="str">
            <v>SMEA</v>
          </cell>
          <cell r="X89" t="str">
            <v>SMP</v>
          </cell>
          <cell r="Y89" t="str">
            <v>Islam</v>
          </cell>
          <cell r="Z89" t="str">
            <v>Dersalam Bae Kudus</v>
          </cell>
          <cell r="AA89" t="str">
            <v>Kandung</v>
          </cell>
          <cell r="AB89" t="str">
            <v>Kandung</v>
          </cell>
          <cell r="AE89" t="str">
            <v>Edi Mustakim</v>
          </cell>
          <cell r="AF89" t="str">
            <v>Islam</v>
          </cell>
          <cell r="AG89" t="str">
            <v>Wiraswasta</v>
          </cell>
          <cell r="AH89" t="str">
            <v>SD 02 DERSALAM</v>
          </cell>
          <cell r="AI89" t="str">
            <v>DN-03 Dd 0301360/2009</v>
          </cell>
          <cell r="AJ89" t="str">
            <v>MPTs</v>
          </cell>
          <cell r="AK89" t="str">
            <v>7F</v>
          </cell>
          <cell r="AL89" t="str">
            <v>اديتيا اخلص القلوب</v>
          </cell>
          <cell r="AM89" t="str">
            <v>ايدي مستقيم</v>
          </cell>
          <cell r="AN89" t="str">
            <v>دار السلام باهي قدس</v>
          </cell>
          <cell r="AO89">
            <v>830</v>
          </cell>
          <cell r="AP89">
            <v>1285</v>
          </cell>
          <cell r="AQ89">
            <v>2115</v>
          </cell>
          <cell r="AR89">
            <v>239</v>
          </cell>
          <cell r="AS89" t="str">
            <v>8C</v>
          </cell>
        </row>
        <row r="90">
          <cell r="A90">
            <v>87</v>
          </cell>
          <cell r="B90">
            <v>33087</v>
          </cell>
          <cell r="C90" t="str">
            <v>BANGKIT ARYOPUTRA FIRJATULLAH</v>
          </cell>
          <cell r="D90" t="str">
            <v>8C</v>
          </cell>
          <cell r="E90">
            <v>87</v>
          </cell>
          <cell r="F90">
            <v>7</v>
          </cell>
          <cell r="G90">
            <v>9070</v>
          </cell>
          <cell r="H90">
            <v>9974358882</v>
          </cell>
          <cell r="I90" t="str">
            <v>BANGKIT ARYOPUTRA FIRJATULLAH</v>
          </cell>
          <cell r="J90" t="str">
            <v>Purwokerto</v>
          </cell>
          <cell r="K90" t="str">
            <v>Purwokerto, 16-12-1997</v>
          </cell>
          <cell r="L90" t="str">
            <v>Perum Taman Royal 3 Blok A.22-8 RT 02 rw 09</v>
          </cell>
          <cell r="M90" t="str">
            <v>saryono</v>
          </cell>
          <cell r="N90" t="str">
            <v>Plawad Cipondok Tangerang</v>
          </cell>
          <cell r="O90" t="str">
            <v>7E</v>
          </cell>
          <cell r="P90">
            <v>8.1999999999999993</v>
          </cell>
          <cell r="Q90">
            <v>8</v>
          </cell>
          <cell r="R90">
            <v>8</v>
          </cell>
          <cell r="S90" t="str">
            <v>saryono</v>
          </cell>
          <cell r="T90" t="str">
            <v>endah dwi leksani a</v>
          </cell>
          <cell r="U90" t="str">
            <v>Wiraswasta</v>
          </cell>
          <cell r="V90" t="str">
            <v>Wiraswasta</v>
          </cell>
          <cell r="W90" t="str">
            <v>Akademi</v>
          </cell>
          <cell r="X90" t="str">
            <v>SMA</v>
          </cell>
          <cell r="Y90" t="str">
            <v>ISLAM</v>
          </cell>
          <cell r="Z90" t="str">
            <v>Plawad Cipondok Tangerang</v>
          </cell>
          <cell r="AA90" t="str">
            <v>KANDUNG</v>
          </cell>
          <cell r="AB90" t="str">
            <v>KANDUNG</v>
          </cell>
          <cell r="AC90" t="str">
            <v>saryono</v>
          </cell>
          <cell r="AD90" t="str">
            <v>Akademi</v>
          </cell>
          <cell r="AE90" t="str">
            <v>Wiraswasta</v>
          </cell>
          <cell r="AF90" t="str">
            <v>ISLAM</v>
          </cell>
          <cell r="AG90" t="str">
            <v>Plawad Cipondok Tangerang</v>
          </cell>
          <cell r="AH90" t="str">
            <v>SDIT ASY SYUKRIYYAH</v>
          </cell>
          <cell r="AI90" t="str">
            <v>DN-30 Dd 0129179</v>
          </cell>
          <cell r="AJ90" t="str">
            <v>Baru</v>
          </cell>
          <cell r="AK90" t="str">
            <v>7E</v>
          </cell>
          <cell r="AL90" t="str">
            <v>باغكيت اريا فوترا فرجة الله</v>
          </cell>
          <cell r="AM90" t="str">
            <v>ساريانا</v>
          </cell>
          <cell r="AN90" t="str">
            <v>فلاواد جيفوندوك تاغلااغ</v>
          </cell>
          <cell r="AO90">
            <v>870</v>
          </cell>
          <cell r="AP90">
            <v>1387</v>
          </cell>
          <cell r="AQ90">
            <v>2257</v>
          </cell>
          <cell r="AR90">
            <v>104</v>
          </cell>
          <cell r="AS90" t="str">
            <v>8C</v>
          </cell>
        </row>
        <row r="91">
          <cell r="A91">
            <v>88</v>
          </cell>
          <cell r="B91">
            <v>33088</v>
          </cell>
          <cell r="C91" t="str">
            <v>BAGUS ARIF HIDAYATULLOH</v>
          </cell>
          <cell r="D91" t="str">
            <v>8C</v>
          </cell>
          <cell r="E91">
            <v>88</v>
          </cell>
          <cell r="F91">
            <v>8</v>
          </cell>
          <cell r="G91">
            <v>9069</v>
          </cell>
          <cell r="I91" t="str">
            <v>BAGUS ARIF HIDAYATULLOH</v>
          </cell>
          <cell r="J91" t="str">
            <v>Kendal</v>
          </cell>
          <cell r="K91" t="str">
            <v>Kendal, 17-11-1997</v>
          </cell>
          <cell r="M91" t="str">
            <v>Maskhun</v>
          </cell>
          <cell r="N91" t="str">
            <v>Penanggulan Pegandon Kendal</v>
          </cell>
          <cell r="O91" t="str">
            <v>7G</v>
          </cell>
          <cell r="P91">
            <v>7.4</v>
          </cell>
          <cell r="Q91">
            <v>6.25</v>
          </cell>
          <cell r="R91">
            <v>6.25</v>
          </cell>
          <cell r="S91" t="str">
            <v>Maskhun</v>
          </cell>
          <cell r="T91" t="str">
            <v>Laelatul Arofah</v>
          </cell>
          <cell r="U91" t="str">
            <v>Wiraswasta</v>
          </cell>
          <cell r="V91" t="str">
            <v>IRT</v>
          </cell>
          <cell r="W91" t="str">
            <v>SLTA</v>
          </cell>
          <cell r="X91" t="str">
            <v>SLTP</v>
          </cell>
          <cell r="Y91" t="str">
            <v>Islam</v>
          </cell>
          <cell r="Z91" t="str">
            <v>Penanggulan Pegandon Kendal</v>
          </cell>
          <cell r="AA91" t="str">
            <v>Kandung</v>
          </cell>
          <cell r="AB91" t="str">
            <v>Kandung</v>
          </cell>
          <cell r="AE91" t="str">
            <v>Maskhun</v>
          </cell>
          <cell r="AF91" t="str">
            <v>Islam</v>
          </cell>
          <cell r="AG91" t="str">
            <v>Wiraswasta</v>
          </cell>
          <cell r="AH91" t="str">
            <v>SDN 1 LANJI KENDAL</v>
          </cell>
          <cell r="AI91" t="str">
            <v>DN-03 Dd 0371526/2009</v>
          </cell>
          <cell r="AJ91" t="str">
            <v>MPTs</v>
          </cell>
          <cell r="AK91" t="str">
            <v>7G</v>
          </cell>
          <cell r="AL91" t="str">
            <v>باكوس عارف هداية الله</v>
          </cell>
          <cell r="AM91" t="str">
            <v>مشخون</v>
          </cell>
          <cell r="AN91" t="str">
            <v>فناغكولان فكاندون كندال</v>
          </cell>
          <cell r="AO91">
            <v>860</v>
          </cell>
          <cell r="AP91">
            <v>1321</v>
          </cell>
          <cell r="AQ91">
            <v>2181</v>
          </cell>
          <cell r="AR91">
            <v>180</v>
          </cell>
          <cell r="AS91" t="str">
            <v>8C</v>
          </cell>
        </row>
        <row r="92">
          <cell r="A92">
            <v>89</v>
          </cell>
          <cell r="B92">
            <v>33089</v>
          </cell>
          <cell r="C92" t="str">
            <v>SYIHABUL MAHIRUDDIN</v>
          </cell>
          <cell r="D92" t="str">
            <v>8C</v>
          </cell>
          <cell r="E92">
            <v>89</v>
          </cell>
          <cell r="F92">
            <v>9</v>
          </cell>
          <cell r="G92">
            <v>9323</v>
          </cell>
          <cell r="I92" t="str">
            <v>SYIHABUL MAHIRUDDIN</v>
          </cell>
          <cell r="J92" t="str">
            <v>Kudus</v>
          </cell>
          <cell r="K92" t="str">
            <v>Kudus, 10-07-1998</v>
          </cell>
          <cell r="M92" t="str">
            <v>Sodiqin</v>
          </cell>
          <cell r="N92" t="str">
            <v>Undaanlor Undaan Kudus</v>
          </cell>
          <cell r="O92" t="str">
            <v>7B</v>
          </cell>
          <cell r="P92">
            <v>7</v>
          </cell>
          <cell r="Q92">
            <v>8.75</v>
          </cell>
          <cell r="R92">
            <v>6.5</v>
          </cell>
          <cell r="S92" t="str">
            <v>Sodiqin</v>
          </cell>
          <cell r="T92" t="str">
            <v>Suadah</v>
          </cell>
          <cell r="U92" t="str">
            <v>Wiraswasta</v>
          </cell>
          <cell r="V92" t="str">
            <v>Wiraswasta</v>
          </cell>
          <cell r="W92" t="str">
            <v>MTs</v>
          </cell>
          <cell r="X92" t="str">
            <v>MTs</v>
          </cell>
          <cell r="Y92" t="str">
            <v>ISLAM</v>
          </cell>
          <cell r="Z92" t="str">
            <v>Undaanlor Undaan Kudus</v>
          </cell>
          <cell r="AA92" t="str">
            <v>KANDUNG</v>
          </cell>
          <cell r="AB92" t="str">
            <v>KANDUNG</v>
          </cell>
          <cell r="AC92" t="str">
            <v>Sodiqin</v>
          </cell>
          <cell r="AD92" t="str">
            <v>MTs</v>
          </cell>
          <cell r="AE92" t="str">
            <v>Wiraswasta</v>
          </cell>
          <cell r="AF92" t="str">
            <v>ISLAM</v>
          </cell>
          <cell r="AG92" t="str">
            <v>Undaanlor Undaan Kudus</v>
          </cell>
          <cell r="AH92" t="str">
            <v>MI NU Tamrinut Thullab Undaan lor Undaan</v>
          </cell>
          <cell r="AI92" t="str">
            <v>MI.55/11.19/PP.01.1/21/2010</v>
          </cell>
          <cell r="AJ92" t="str">
            <v>Baru</v>
          </cell>
          <cell r="AK92" t="str">
            <v>7B</v>
          </cell>
          <cell r="AL92" t="str">
            <v>شهاب الماهر الدين</v>
          </cell>
          <cell r="AM92" t="str">
            <v>صادقين</v>
          </cell>
          <cell r="AN92" t="str">
            <v>اونداان لور اونداان قدس</v>
          </cell>
          <cell r="AO92">
            <v>830</v>
          </cell>
          <cell r="AP92">
            <v>1304</v>
          </cell>
          <cell r="AQ92">
            <v>2134</v>
          </cell>
          <cell r="AR92">
            <v>222</v>
          </cell>
          <cell r="AS92" t="str">
            <v>8C</v>
          </cell>
        </row>
        <row r="93">
          <cell r="A93">
            <v>90</v>
          </cell>
          <cell r="B93">
            <v>33090</v>
          </cell>
          <cell r="C93" t="str">
            <v>SOFA CHABIBURROHMAN</v>
          </cell>
          <cell r="D93" t="str">
            <v>8C</v>
          </cell>
          <cell r="E93">
            <v>90</v>
          </cell>
          <cell r="F93">
            <v>10</v>
          </cell>
          <cell r="G93">
            <v>9319</v>
          </cell>
          <cell r="H93">
            <v>9972459172</v>
          </cell>
          <cell r="I93" t="str">
            <v>SOFA CHABIBURROHMAN</v>
          </cell>
          <cell r="J93" t="str">
            <v>Kudus</v>
          </cell>
          <cell r="K93" t="str">
            <v>Kudus, 2-06-1997</v>
          </cell>
          <cell r="M93" t="str">
            <v>Farchan</v>
          </cell>
          <cell r="N93" t="str">
            <v>Sunggingan Kota Kudus</v>
          </cell>
          <cell r="O93" t="str">
            <v>7G</v>
          </cell>
          <cell r="P93">
            <v>3.8</v>
          </cell>
          <cell r="Q93">
            <v>5.25</v>
          </cell>
          <cell r="R93">
            <v>4.5</v>
          </cell>
          <cell r="S93" t="str">
            <v>Farchan</v>
          </cell>
          <cell r="T93" t="str">
            <v>Hj. Sri handayani</v>
          </cell>
          <cell r="U93" t="str">
            <v>Wiraswasta</v>
          </cell>
          <cell r="V93" t="str">
            <v xml:space="preserve"> -</v>
          </cell>
          <cell r="W93" t="str">
            <v>SLTP</v>
          </cell>
          <cell r="X93" t="str">
            <v>SLTP</v>
          </cell>
          <cell r="Y93" t="str">
            <v>Islam</v>
          </cell>
          <cell r="Z93" t="str">
            <v>Jl. Kiayi Telingsing 274 Sunggingan rt. 04-3 Kota Kudus</v>
          </cell>
          <cell r="AA93" t="str">
            <v>Kandung</v>
          </cell>
          <cell r="AB93" t="str">
            <v>Kandung</v>
          </cell>
          <cell r="AF93" t="str">
            <v>Islam</v>
          </cell>
          <cell r="AH93" t="str">
            <v>MI NU TBS Kudus</v>
          </cell>
          <cell r="AI93" t="str">
            <v>MI.26/11.19/PP.01.1/13/2010</v>
          </cell>
          <cell r="AJ93" t="str">
            <v>MI TBS</v>
          </cell>
          <cell r="AK93" t="str">
            <v>7G</v>
          </cell>
          <cell r="AL93" t="str">
            <v>صفا حبيب الرحمن</v>
          </cell>
          <cell r="AM93" t="str">
            <v>فرحان</v>
          </cell>
          <cell r="AN93" t="str">
            <v>سوغكيغان كوتا قدس</v>
          </cell>
          <cell r="AO93">
            <v>770</v>
          </cell>
          <cell r="AP93">
            <v>1283</v>
          </cell>
          <cell r="AQ93">
            <v>2053</v>
          </cell>
          <cell r="AR93">
            <v>280</v>
          </cell>
          <cell r="AS93" t="str">
            <v>8C</v>
          </cell>
        </row>
        <row r="94">
          <cell r="A94">
            <v>91</v>
          </cell>
          <cell r="B94">
            <v>33091</v>
          </cell>
          <cell r="C94" t="str">
            <v>ARIF FAKHRUDIN</v>
          </cell>
          <cell r="D94" t="str">
            <v>8C</v>
          </cell>
          <cell r="E94">
            <v>91</v>
          </cell>
          <cell r="F94">
            <v>11</v>
          </cell>
          <cell r="G94">
            <v>9064</v>
          </cell>
          <cell r="H94">
            <v>9982632669</v>
          </cell>
          <cell r="I94" t="str">
            <v>ARIF FAKHRUDIN</v>
          </cell>
          <cell r="J94" t="str">
            <v>Kudus</v>
          </cell>
          <cell r="K94" t="str">
            <v>Kudus, 3-01-1999</v>
          </cell>
          <cell r="M94" t="str">
            <v>Watono</v>
          </cell>
          <cell r="N94" t="str">
            <v>Kedungdowo Kaliwungu Kudus</v>
          </cell>
          <cell r="O94" t="str">
            <v>7E</v>
          </cell>
          <cell r="P94">
            <v>6.2</v>
          </cell>
          <cell r="Q94">
            <v>6.75</v>
          </cell>
          <cell r="R94">
            <v>8.5</v>
          </cell>
          <cell r="S94" t="str">
            <v>Watono</v>
          </cell>
          <cell r="T94" t="str">
            <v>SDN 1 Kedungdowo</v>
          </cell>
          <cell r="U94">
            <v>129</v>
          </cell>
          <cell r="AJ94" t="str">
            <v>Baru</v>
          </cell>
          <cell r="AK94" t="str">
            <v>7E</v>
          </cell>
          <cell r="AL94" t="str">
            <v>عارف فخر الدين</v>
          </cell>
          <cell r="AM94" t="str">
            <v>واطانا</v>
          </cell>
          <cell r="AN94" t="str">
            <v>كدوغ داوا كاليووغو قدس</v>
          </cell>
          <cell r="AO94">
            <v>850</v>
          </cell>
          <cell r="AP94">
            <v>1334</v>
          </cell>
          <cell r="AQ94">
            <v>2184</v>
          </cell>
          <cell r="AR94">
            <v>176</v>
          </cell>
          <cell r="AS94" t="str">
            <v>8C</v>
          </cell>
        </row>
        <row r="95">
          <cell r="A95">
            <v>92</v>
          </cell>
          <cell r="B95">
            <v>33092</v>
          </cell>
          <cell r="C95" t="str">
            <v>ABDULLAH AL FALAKHI</v>
          </cell>
          <cell r="D95" t="str">
            <v>8C</v>
          </cell>
          <cell r="E95">
            <v>92</v>
          </cell>
          <cell r="F95">
            <v>12</v>
          </cell>
          <cell r="G95">
            <v>9009</v>
          </cell>
          <cell r="H95">
            <v>9972459123</v>
          </cell>
          <cell r="I95" t="str">
            <v>ABDULLAH AL FALAKHI</v>
          </cell>
          <cell r="J95" t="str">
            <v>Kudus</v>
          </cell>
          <cell r="K95" t="str">
            <v>Kudus, 27-11-1997</v>
          </cell>
          <cell r="M95" t="str">
            <v>Ahmad Juremi</v>
          </cell>
          <cell r="N95" t="str">
            <v>Pasuruan Kidul Jati Kudus</v>
          </cell>
          <cell r="O95" t="str">
            <v>7H</v>
          </cell>
          <cell r="P95">
            <v>6.6</v>
          </cell>
          <cell r="Q95">
            <v>6.75</v>
          </cell>
          <cell r="R95">
            <v>4.75</v>
          </cell>
          <cell r="S95" t="str">
            <v>Ahmad Juremi</v>
          </cell>
          <cell r="T95" t="str">
            <v>Masri'ah</v>
          </cell>
          <cell r="U95" t="str">
            <v>Wiraswasta</v>
          </cell>
          <cell r="V95" t="str">
            <v xml:space="preserve"> -</v>
          </cell>
          <cell r="W95" t="str">
            <v>SMP</v>
          </cell>
          <cell r="X95" t="str">
            <v>SD</v>
          </cell>
          <cell r="Y95" t="str">
            <v>Islam</v>
          </cell>
          <cell r="Z95" t="str">
            <v>Pasuruhan Kidul rt. 04-2 Jati Kudus</v>
          </cell>
          <cell r="AA95" t="str">
            <v>Kandung</v>
          </cell>
          <cell r="AB95" t="str">
            <v>Kandung</v>
          </cell>
          <cell r="AF95" t="str">
            <v>Islam</v>
          </cell>
          <cell r="AH95" t="str">
            <v>MI NU TBS Kudus</v>
          </cell>
          <cell r="AI95" t="str">
            <v>MI.26/11.19/PP.01.1/14/2010</v>
          </cell>
          <cell r="AJ95" t="str">
            <v>MI TBS</v>
          </cell>
          <cell r="AK95" t="str">
            <v>7H</v>
          </cell>
          <cell r="AL95" t="str">
            <v>عبد الله الفلاحي</v>
          </cell>
          <cell r="AM95" t="str">
            <v>احمد جوريمي</v>
          </cell>
          <cell r="AN95" t="str">
            <v>فاسوروهان كيدول جاتي قدس</v>
          </cell>
          <cell r="AO95">
            <v>830</v>
          </cell>
          <cell r="AP95">
            <v>1290</v>
          </cell>
          <cell r="AQ95">
            <v>2120</v>
          </cell>
          <cell r="AR95">
            <v>237</v>
          </cell>
          <cell r="AS95" t="str">
            <v>8C</v>
          </cell>
        </row>
        <row r="96">
          <cell r="A96">
            <v>93</v>
          </cell>
          <cell r="B96">
            <v>33093</v>
          </cell>
          <cell r="C96" t="str">
            <v>ABDULLAH NASHIKHUL UMAM</v>
          </cell>
          <cell r="D96" t="str">
            <v>8C</v>
          </cell>
          <cell r="E96">
            <v>93</v>
          </cell>
          <cell r="F96">
            <v>13</v>
          </cell>
          <cell r="G96">
            <v>9013</v>
          </cell>
          <cell r="H96">
            <v>9970712982</v>
          </cell>
          <cell r="I96" t="str">
            <v>ABDULLAH NASHIKHUL UMAM</v>
          </cell>
          <cell r="J96" t="str">
            <v>Rembang</v>
          </cell>
          <cell r="K96" t="str">
            <v>Rembang, 16-11-1997</v>
          </cell>
          <cell r="L96" t="str">
            <v>Jl. Raya Pandangan Rt. 14 Rw. 05</v>
          </cell>
          <cell r="M96" t="str">
            <v>Noor Said</v>
          </cell>
          <cell r="N96" t="str">
            <v>Pandanganwetan Kragan Rembang</v>
          </cell>
          <cell r="O96" t="str">
            <v>7C</v>
          </cell>
          <cell r="P96">
            <v>7.4</v>
          </cell>
          <cell r="Q96">
            <v>8.5</v>
          </cell>
          <cell r="R96">
            <v>8.75</v>
          </cell>
          <cell r="S96" t="str">
            <v>Noor Said</v>
          </cell>
          <cell r="T96" t="str">
            <v>Mutanaimah</v>
          </cell>
          <cell r="U96" t="str">
            <v>Wiraswasta</v>
          </cell>
          <cell r="V96" t="str">
            <v>Dagang</v>
          </cell>
          <cell r="W96" t="str">
            <v>MA</v>
          </cell>
          <cell r="X96" t="str">
            <v>MA</v>
          </cell>
          <cell r="Y96" t="str">
            <v>ISLAM</v>
          </cell>
          <cell r="Z96" t="str">
            <v>Pandanganwetan Kragan Rembang</v>
          </cell>
          <cell r="AA96" t="str">
            <v>KANDUNG</v>
          </cell>
          <cell r="AB96" t="str">
            <v>KANDUNG</v>
          </cell>
          <cell r="AC96" t="str">
            <v>Noor Said</v>
          </cell>
          <cell r="AD96" t="str">
            <v>MA</v>
          </cell>
          <cell r="AE96" t="str">
            <v>Wiraswasta</v>
          </cell>
          <cell r="AF96" t="str">
            <v>ISLAM</v>
          </cell>
          <cell r="AG96" t="str">
            <v>Pandanganwetan Kragan Rembang</v>
          </cell>
          <cell r="AH96" t="str">
            <v>SD Negeri 1 Pandangan Wetan</v>
          </cell>
          <cell r="AI96" t="str">
            <v>DN-03 Dd 0336963/2010</v>
          </cell>
          <cell r="AJ96" t="str">
            <v>Baru</v>
          </cell>
          <cell r="AK96" t="str">
            <v>7C</v>
          </cell>
          <cell r="AL96" t="str">
            <v>عبد الله ناصح الامم</v>
          </cell>
          <cell r="AM96" t="str">
            <v>نور سعيد</v>
          </cell>
          <cell r="AN96" t="str">
            <v>فانداغان ويتان كراكان رمباغ</v>
          </cell>
          <cell r="AO96">
            <v>830</v>
          </cell>
          <cell r="AP96">
            <v>1363</v>
          </cell>
          <cell r="AQ96">
            <v>2193</v>
          </cell>
          <cell r="AR96">
            <v>162</v>
          </cell>
          <cell r="AS96" t="str">
            <v>8C</v>
          </cell>
        </row>
        <row r="97">
          <cell r="A97">
            <v>94</v>
          </cell>
          <cell r="B97">
            <v>33094</v>
          </cell>
          <cell r="C97" t="str">
            <v>ARAFAT IKHZA MAHMUD</v>
          </cell>
          <cell r="D97" t="str">
            <v>8C</v>
          </cell>
          <cell r="E97">
            <v>94</v>
          </cell>
          <cell r="F97">
            <v>14</v>
          </cell>
          <cell r="G97">
            <v>9061</v>
          </cell>
          <cell r="I97" t="str">
            <v>ARAFAT IKHZA MAHMUD</v>
          </cell>
          <cell r="J97" t="str">
            <v>Pati</v>
          </cell>
          <cell r="K97" t="str">
            <v>Pati, 8-02-1997</v>
          </cell>
          <cell r="M97" t="str">
            <v>Ali Mahmudi</v>
          </cell>
          <cell r="N97" t="str">
            <v>Sumberrejo Gunungwungkal Pati</v>
          </cell>
          <cell r="O97" t="str">
            <v>7H</v>
          </cell>
          <cell r="P97">
            <v>8.4</v>
          </cell>
          <cell r="Q97">
            <v>8.25</v>
          </cell>
          <cell r="R97">
            <v>9</v>
          </cell>
          <cell r="S97" t="str">
            <v>Ali Mahmudi</v>
          </cell>
          <cell r="T97" t="str">
            <v>Anif Khotimah</v>
          </cell>
          <cell r="U97" t="str">
            <v>PNS</v>
          </cell>
          <cell r="V97" t="str">
            <v>PNS</v>
          </cell>
          <cell r="W97" t="str">
            <v>S1</v>
          </cell>
          <cell r="X97" t="str">
            <v>S1</v>
          </cell>
          <cell r="Y97" t="str">
            <v>Islam</v>
          </cell>
          <cell r="Z97" t="str">
            <v>Sumberrejo Gunungwungkal Pati</v>
          </cell>
          <cell r="AA97" t="str">
            <v>Kandung</v>
          </cell>
          <cell r="AB97" t="str">
            <v>Kandung</v>
          </cell>
          <cell r="AE97" t="str">
            <v>Ali Mahmudi</v>
          </cell>
          <cell r="AF97" t="str">
            <v>Islam</v>
          </cell>
          <cell r="AG97" t="str">
            <v>PNS</v>
          </cell>
          <cell r="AH97" t="str">
            <v>MI.MANBAUL HUDA SUMBER REJO PATI</v>
          </cell>
          <cell r="AI97" t="str">
            <v>MI.138/11.18/PP.01.1/01/2009</v>
          </cell>
          <cell r="AJ97" t="str">
            <v>MPTs</v>
          </cell>
          <cell r="AK97" t="str">
            <v>7H</v>
          </cell>
          <cell r="AL97" t="str">
            <v>عرفات احزا محمود</v>
          </cell>
          <cell r="AM97" t="str">
            <v>علي محمودي</v>
          </cell>
          <cell r="AN97" t="str">
            <v>سومبر رجا كونوغ ووغكال فاطي</v>
          </cell>
          <cell r="AO97">
            <v>830</v>
          </cell>
          <cell r="AP97">
            <v>1414</v>
          </cell>
          <cell r="AQ97">
            <v>2244</v>
          </cell>
          <cell r="AR97">
            <v>117</v>
          </cell>
          <cell r="AS97" t="str">
            <v>8C</v>
          </cell>
        </row>
        <row r="98">
          <cell r="A98">
            <v>95</v>
          </cell>
          <cell r="B98">
            <v>33095</v>
          </cell>
          <cell r="C98" t="str">
            <v>FAUZI HANDOKO</v>
          </cell>
          <cell r="D98" t="str">
            <v>8C</v>
          </cell>
          <cell r="E98">
            <v>95</v>
          </cell>
          <cell r="F98">
            <v>15</v>
          </cell>
          <cell r="G98">
            <v>9096</v>
          </cell>
          <cell r="I98" t="str">
            <v>FAUZI HANDOKO</v>
          </cell>
          <cell r="J98" t="str">
            <v>Pati</v>
          </cell>
          <cell r="K98" t="str">
            <v>Pati, 27-01-1997</v>
          </cell>
          <cell r="M98" t="str">
            <v>Abdul Rohman</v>
          </cell>
          <cell r="N98" t="str">
            <v>Arummanis Jaken Pati</v>
          </cell>
          <cell r="O98" t="str">
            <v>7G</v>
          </cell>
          <cell r="P98">
            <v>7</v>
          </cell>
          <cell r="Q98">
            <v>6.25</v>
          </cell>
          <cell r="R98">
            <v>5.5</v>
          </cell>
          <cell r="S98" t="str">
            <v>Abdul Rohman</v>
          </cell>
          <cell r="T98" t="str">
            <v>Sartini</v>
          </cell>
          <cell r="U98" t="str">
            <v>Wiraswasta</v>
          </cell>
          <cell r="V98" t="str">
            <v>Wiraswasta</v>
          </cell>
          <cell r="W98" t="str">
            <v>SD</v>
          </cell>
          <cell r="X98" t="str">
            <v>SD</v>
          </cell>
          <cell r="Y98" t="str">
            <v>Islam</v>
          </cell>
          <cell r="Z98" t="str">
            <v>Arummanis Jaken Pati</v>
          </cell>
          <cell r="AA98" t="str">
            <v>Kandung</v>
          </cell>
          <cell r="AB98" t="str">
            <v>Kandung</v>
          </cell>
          <cell r="AE98" t="str">
            <v>Abdul Rohman</v>
          </cell>
          <cell r="AF98" t="str">
            <v>Islam</v>
          </cell>
          <cell r="AG98" t="str">
            <v>Wiraswasta</v>
          </cell>
          <cell r="AH98" t="str">
            <v>SDN WUNG-WUNG JAKEN PATI</v>
          </cell>
          <cell r="AI98" t="str">
            <v>DN-03 Dd 0291749/2009</v>
          </cell>
          <cell r="AJ98" t="str">
            <v>MPTs</v>
          </cell>
          <cell r="AK98" t="str">
            <v>7G</v>
          </cell>
          <cell r="AL98" t="str">
            <v>فوزي هانداكا</v>
          </cell>
          <cell r="AM98" t="str">
            <v>عبد الرحمن</v>
          </cell>
          <cell r="AN98" t="str">
            <v>اروم مانيس جاكن فاطي</v>
          </cell>
          <cell r="AO98">
            <v>870</v>
          </cell>
          <cell r="AP98">
            <v>1374</v>
          </cell>
          <cell r="AQ98">
            <v>2244</v>
          </cell>
          <cell r="AR98">
            <v>116</v>
          </cell>
          <cell r="AS98" t="str">
            <v>8C</v>
          </cell>
        </row>
        <row r="99">
          <cell r="A99">
            <v>96</v>
          </cell>
          <cell r="B99">
            <v>33096</v>
          </cell>
          <cell r="C99" t="str">
            <v>VICKY ZULFIKAR S.</v>
          </cell>
          <cell r="D99" t="str">
            <v>8C</v>
          </cell>
          <cell r="E99">
            <v>96</v>
          </cell>
          <cell r="F99">
            <v>16</v>
          </cell>
          <cell r="G99">
            <v>9327</v>
          </cell>
          <cell r="I99" t="str">
            <v>VICKY ZULFIKAR S.</v>
          </cell>
          <cell r="J99" t="str">
            <v>Semarang</v>
          </cell>
          <cell r="K99" t="str">
            <v>Semarang, 29-06-1998</v>
          </cell>
          <cell r="L99" t="str">
            <v>Trimulyo  003 - 002</v>
          </cell>
          <cell r="M99" t="str">
            <v>Wargo</v>
          </cell>
          <cell r="N99" t="str">
            <v>Trimulyo Genuk Semarang</v>
          </cell>
          <cell r="O99" t="str">
            <v>7B</v>
          </cell>
          <cell r="P99">
            <v>8.1999999999999993</v>
          </cell>
          <cell r="Q99">
            <v>9</v>
          </cell>
          <cell r="R99">
            <v>8.25</v>
          </cell>
          <cell r="S99" t="str">
            <v>Wargo</v>
          </cell>
          <cell r="T99" t="str">
            <v>Masri'ah, S.Ag</v>
          </cell>
          <cell r="U99" t="str">
            <v>Guru</v>
          </cell>
          <cell r="V99" t="str">
            <v>Guru</v>
          </cell>
          <cell r="W99" t="str">
            <v>S 1</v>
          </cell>
          <cell r="X99" t="str">
            <v>S 1</v>
          </cell>
          <cell r="Y99" t="str">
            <v>ISLAM</v>
          </cell>
          <cell r="Z99" t="str">
            <v>Trimulyo Genuk Semarang</v>
          </cell>
          <cell r="AA99" t="str">
            <v>KANDUNG</v>
          </cell>
          <cell r="AB99" t="str">
            <v>KANDUNG</v>
          </cell>
          <cell r="AC99" t="str">
            <v>Wargo</v>
          </cell>
          <cell r="AD99" t="str">
            <v>S 1</v>
          </cell>
          <cell r="AE99" t="str">
            <v>Guru</v>
          </cell>
          <cell r="AF99" t="str">
            <v>ISLAM</v>
          </cell>
          <cell r="AG99" t="str">
            <v>Trimulyo Genuk Semarang</v>
          </cell>
          <cell r="AH99" t="str">
            <v>SD Negeri Genuksari 01 Genuk</v>
          </cell>
          <cell r="AI99" t="str">
            <v>DN-03 Dd 0003201/2010</v>
          </cell>
          <cell r="AJ99" t="str">
            <v>Baru</v>
          </cell>
          <cell r="AK99" t="str">
            <v>7B</v>
          </cell>
          <cell r="AL99" t="str">
            <v>فيكِ ذوالفكر سيف النهي</v>
          </cell>
          <cell r="AM99" t="str">
            <v>واركا</v>
          </cell>
          <cell r="AN99" t="str">
            <v>تري موليا كنوك سماراغ</v>
          </cell>
          <cell r="AO99">
            <v>850</v>
          </cell>
          <cell r="AP99">
            <v>1342</v>
          </cell>
          <cell r="AQ99">
            <v>2192</v>
          </cell>
          <cell r="AR99">
            <v>164</v>
          </cell>
          <cell r="AS99" t="str">
            <v>8C</v>
          </cell>
        </row>
        <row r="100">
          <cell r="A100">
            <v>97</v>
          </cell>
          <cell r="B100">
            <v>33097</v>
          </cell>
          <cell r="C100" t="str">
            <v>QOMARUDDIN FUAD</v>
          </cell>
          <cell r="D100" t="str">
            <v>8C</v>
          </cell>
          <cell r="E100">
            <v>97</v>
          </cell>
          <cell r="F100">
            <v>17</v>
          </cell>
          <cell r="G100">
            <v>9306</v>
          </cell>
          <cell r="H100">
            <v>9972459168</v>
          </cell>
          <cell r="I100" t="str">
            <v>QOMARUDDIN FUAD</v>
          </cell>
          <cell r="J100" t="str">
            <v>Jepara</v>
          </cell>
          <cell r="K100" t="str">
            <v>Jepara, 9-08-1997</v>
          </cell>
          <cell r="M100" t="str">
            <v>Soeb</v>
          </cell>
          <cell r="N100" t="str">
            <v>Mangunan Tahunan Jepara</v>
          </cell>
          <cell r="O100" t="str">
            <v>7H</v>
          </cell>
          <cell r="P100">
            <v>5.8</v>
          </cell>
          <cell r="Q100">
            <v>4.5</v>
          </cell>
          <cell r="R100">
            <v>4.75</v>
          </cell>
          <cell r="S100" t="str">
            <v>Soeb</v>
          </cell>
          <cell r="T100" t="str">
            <v>Hamidah</v>
          </cell>
          <cell r="U100" t="str">
            <v>Wiraswasta</v>
          </cell>
          <cell r="V100" t="str">
            <v>Wiraswasta</v>
          </cell>
          <cell r="W100" t="str">
            <v>MTs</v>
          </cell>
          <cell r="X100" t="str">
            <v>MA</v>
          </cell>
          <cell r="Y100" t="str">
            <v>Islam</v>
          </cell>
          <cell r="Z100" t="str">
            <v>Mangunan Rt. 05-1 Tahunan Jepara</v>
          </cell>
          <cell r="AA100" t="str">
            <v>Kandung</v>
          </cell>
          <cell r="AB100" t="str">
            <v>Kandung</v>
          </cell>
          <cell r="AF100" t="str">
            <v>Islam</v>
          </cell>
          <cell r="AH100" t="str">
            <v>MI NU TBS Kudus</v>
          </cell>
          <cell r="AI100" t="str">
            <v>MI.26/11.19/PP.01.1/16/2010</v>
          </cell>
          <cell r="AJ100" t="str">
            <v>MI TBS</v>
          </cell>
          <cell r="AK100" t="str">
            <v>7H</v>
          </cell>
          <cell r="AL100" t="str">
            <v>قمر الدين فؤاد</v>
          </cell>
          <cell r="AM100" t="str">
            <v>شعيب</v>
          </cell>
          <cell r="AN100" t="str">
            <v>ماغونان تاهونان جفارا</v>
          </cell>
          <cell r="AO100">
            <v>810</v>
          </cell>
          <cell r="AP100">
            <v>1328</v>
          </cell>
          <cell r="AQ100">
            <v>2138</v>
          </cell>
          <cell r="AR100">
            <v>221</v>
          </cell>
          <cell r="AS100" t="str">
            <v>8C</v>
          </cell>
        </row>
        <row r="101">
          <cell r="A101">
            <v>98</v>
          </cell>
          <cell r="B101">
            <v>33098</v>
          </cell>
          <cell r="C101" t="str">
            <v>KENNY SULTAN HABIBALLAH</v>
          </cell>
          <cell r="D101" t="str">
            <v>8C</v>
          </cell>
          <cell r="E101">
            <v>98</v>
          </cell>
          <cell r="F101">
            <v>18</v>
          </cell>
          <cell r="G101">
            <v>9116</v>
          </cell>
          <cell r="I101" t="str">
            <v>KENNY SULTAN HABIBALLAH</v>
          </cell>
          <cell r="J101" t="str">
            <v>Jepara</v>
          </cell>
          <cell r="K101" t="str">
            <v>Jepara, 27-06-1998</v>
          </cell>
          <cell r="L101" t="str">
            <v>JL. NGASIRAH, JUWETAN RT 036 RW 07</v>
          </cell>
          <cell r="M101" t="str">
            <v>Edy Subagiyo</v>
          </cell>
          <cell r="N101" t="str">
            <v>Kecapi Tahunan Jepara</v>
          </cell>
          <cell r="O101" t="str">
            <v>7D</v>
          </cell>
          <cell r="P101">
            <v>7.6</v>
          </cell>
          <cell r="Q101">
            <v>9.5</v>
          </cell>
          <cell r="R101">
            <v>8.5</v>
          </cell>
          <cell r="S101" t="str">
            <v>EDY SUBAGIYO</v>
          </cell>
          <cell r="T101" t="str">
            <v>Hj. UFROTUL KHASANAH</v>
          </cell>
          <cell r="U101" t="str">
            <v>Wiraswasta</v>
          </cell>
          <cell r="V101" t="str">
            <v>Wiraswasta</v>
          </cell>
          <cell r="W101" t="str">
            <v>S-1</v>
          </cell>
          <cell r="X101" t="str">
            <v>MA</v>
          </cell>
          <cell r="Y101" t="str">
            <v>ISLAM</v>
          </cell>
          <cell r="Z101" t="str">
            <v>Kecapi Tahunan Jepara</v>
          </cell>
          <cell r="AA101" t="str">
            <v>KANDUNG</v>
          </cell>
          <cell r="AB101" t="str">
            <v>KANDUNG</v>
          </cell>
          <cell r="AC101" t="str">
            <v>EDY SUBAGIYO</v>
          </cell>
          <cell r="AD101" t="str">
            <v>S-1</v>
          </cell>
          <cell r="AE101" t="str">
            <v>Wiraswasta</v>
          </cell>
          <cell r="AF101" t="str">
            <v>ISLAM</v>
          </cell>
          <cell r="AG101" t="str">
            <v>Kecapi Tahunan Jepara</v>
          </cell>
          <cell r="AH101" t="str">
            <v>MI MASALIKIL HUDA 01 TAHUNAN</v>
          </cell>
          <cell r="AI101" t="str">
            <v>MI.55/11.20/PP.01.1/10/2010</v>
          </cell>
          <cell r="AJ101" t="str">
            <v>Baru</v>
          </cell>
          <cell r="AK101" t="str">
            <v>7D</v>
          </cell>
          <cell r="AL101" t="str">
            <v>كيني سلطان حبيب الله</v>
          </cell>
          <cell r="AM101" t="str">
            <v>ايدي سوباكيا</v>
          </cell>
          <cell r="AN101" t="str">
            <v>كجافي تاهونان جفارا</v>
          </cell>
          <cell r="AO101">
            <v>860</v>
          </cell>
          <cell r="AP101">
            <v>1382</v>
          </cell>
          <cell r="AQ101">
            <v>2242</v>
          </cell>
          <cell r="AR101">
            <v>119</v>
          </cell>
          <cell r="AS101" t="str">
            <v>8C</v>
          </cell>
        </row>
        <row r="102">
          <cell r="A102">
            <v>99</v>
          </cell>
          <cell r="B102">
            <v>33099</v>
          </cell>
          <cell r="C102" t="str">
            <v>MUTAZAKKA</v>
          </cell>
          <cell r="D102" t="str">
            <v>8C</v>
          </cell>
          <cell r="E102">
            <v>99</v>
          </cell>
          <cell r="F102">
            <v>19</v>
          </cell>
          <cell r="G102">
            <v>9291</v>
          </cell>
          <cell r="I102" t="str">
            <v>MUTAZAKKA</v>
          </cell>
          <cell r="J102" t="str">
            <v>Kabupaten Semarang</v>
          </cell>
          <cell r="K102" t="str">
            <v>Kabupaten Semarang, 11-12-1997</v>
          </cell>
          <cell r="L102" t="str">
            <v>NGEMPON, RT 01 RW 05</v>
          </cell>
          <cell r="M102" t="str">
            <v>Muhamad Mutaqin</v>
          </cell>
          <cell r="N102" t="str">
            <v>Ngepon Bergas Semarang</v>
          </cell>
          <cell r="O102" t="str">
            <v>7C</v>
          </cell>
          <cell r="P102">
            <v>8.6</v>
          </cell>
          <cell r="Q102">
            <v>8.75</v>
          </cell>
          <cell r="R102">
            <v>7.5</v>
          </cell>
          <cell r="S102" t="str">
            <v>Muhamad Mutaqin</v>
          </cell>
          <cell r="T102" t="str">
            <v>Rahmawati Sopiah</v>
          </cell>
          <cell r="U102" t="str">
            <v>Swasta</v>
          </cell>
          <cell r="V102" t="str">
            <v>Swasta</v>
          </cell>
          <cell r="W102" t="str">
            <v>S-1</v>
          </cell>
          <cell r="X102" t="str">
            <v>S-1</v>
          </cell>
          <cell r="Y102" t="str">
            <v>ISLAM</v>
          </cell>
          <cell r="Z102" t="str">
            <v>Ngepon Bergas Semarang</v>
          </cell>
          <cell r="AA102" t="str">
            <v>KANDUNG</v>
          </cell>
          <cell r="AB102" t="str">
            <v>KANDUNG</v>
          </cell>
          <cell r="AC102" t="str">
            <v>Muhamad Mutaqin</v>
          </cell>
          <cell r="AD102" t="str">
            <v>S-1</v>
          </cell>
          <cell r="AE102" t="str">
            <v>Swasta</v>
          </cell>
          <cell r="AF102" t="str">
            <v>ISLAM</v>
          </cell>
          <cell r="AG102" t="str">
            <v>Ngepon Bergas Semarang</v>
          </cell>
          <cell r="AH102" t="str">
            <v>SD Negeri Ngepon 01</v>
          </cell>
          <cell r="AI102" t="str">
            <v>DN-03 Dd 0402758/2010</v>
          </cell>
          <cell r="AJ102" t="str">
            <v>Baru</v>
          </cell>
          <cell r="AK102" t="str">
            <v>7C</v>
          </cell>
          <cell r="AL102" t="str">
            <v>متزكى</v>
          </cell>
          <cell r="AM102" t="str">
            <v>محمد متقين</v>
          </cell>
          <cell r="AN102" t="str">
            <v>غفون بركاس سماراغ</v>
          </cell>
          <cell r="AO102">
            <v>880</v>
          </cell>
          <cell r="AP102">
            <v>1378</v>
          </cell>
          <cell r="AQ102">
            <v>2258</v>
          </cell>
          <cell r="AR102">
            <v>102</v>
          </cell>
          <cell r="AS102" t="str">
            <v>8C</v>
          </cell>
        </row>
        <row r="103">
          <cell r="A103">
            <v>100</v>
          </cell>
          <cell r="B103">
            <v>33100</v>
          </cell>
          <cell r="C103" t="str">
            <v>MUHAMMAD AHYA NAULI</v>
          </cell>
          <cell r="D103" t="str">
            <v>8C</v>
          </cell>
          <cell r="E103">
            <v>100</v>
          </cell>
          <cell r="F103">
            <v>20</v>
          </cell>
          <cell r="G103">
            <v>9176</v>
          </cell>
          <cell r="H103">
            <v>9980930543</v>
          </cell>
          <cell r="I103" t="str">
            <v>MUHAMMAD AHYA NAULI</v>
          </cell>
          <cell r="J103" t="str">
            <v>Jepara</v>
          </cell>
          <cell r="K103" t="str">
            <v>Jepara, 2-09-1998</v>
          </cell>
          <cell r="L103" t="str">
            <v>Bangsri Rt. 02 Rw. 01</v>
          </cell>
          <cell r="M103" t="str">
            <v>M. Zainuddin</v>
          </cell>
          <cell r="N103" t="str">
            <v>Bangsri Bangsri Jepara</v>
          </cell>
          <cell r="O103" t="str">
            <v>7E</v>
          </cell>
          <cell r="P103">
            <v>8.6</v>
          </cell>
          <cell r="Q103">
            <v>9.75</v>
          </cell>
          <cell r="R103">
            <v>8.5</v>
          </cell>
          <cell r="S103" t="str">
            <v>M. Zainuddin</v>
          </cell>
          <cell r="T103" t="str">
            <v>Khoirun Nisa'</v>
          </cell>
          <cell r="U103" t="str">
            <v>PNS</v>
          </cell>
          <cell r="V103" t="str">
            <v>Guru</v>
          </cell>
          <cell r="W103" t="str">
            <v>S.1</v>
          </cell>
          <cell r="X103" t="str">
            <v>S.1</v>
          </cell>
          <cell r="Y103" t="str">
            <v>ISLAM</v>
          </cell>
          <cell r="Z103" t="str">
            <v>Bangsri Bangsri Jepara</v>
          </cell>
          <cell r="AA103" t="str">
            <v>KANDUNG</v>
          </cell>
          <cell r="AB103" t="str">
            <v>KANDUNG</v>
          </cell>
          <cell r="AC103" t="str">
            <v>M. Zainuddin</v>
          </cell>
          <cell r="AD103" t="str">
            <v>S.1</v>
          </cell>
          <cell r="AE103" t="str">
            <v>PNS</v>
          </cell>
          <cell r="AF103" t="str">
            <v>ISLAM</v>
          </cell>
          <cell r="AG103" t="str">
            <v>Bangsri Bangsri Jepara</v>
          </cell>
          <cell r="AH103" t="str">
            <v>SD Negeri 2 Bangsri Bangsri</v>
          </cell>
          <cell r="AI103" t="str">
            <v>DN-03 Dd 0299557</v>
          </cell>
          <cell r="AJ103" t="str">
            <v>Baru</v>
          </cell>
          <cell r="AK103" t="str">
            <v>7E</v>
          </cell>
          <cell r="AL103" t="str">
            <v>محمد احيا نولي</v>
          </cell>
          <cell r="AM103" t="str">
            <v>محمد زين الدين</v>
          </cell>
          <cell r="AN103" t="str">
            <v>باغسري باغسري جفارا</v>
          </cell>
          <cell r="AO103">
            <v>880</v>
          </cell>
          <cell r="AP103">
            <v>1378</v>
          </cell>
          <cell r="AQ103">
            <v>2258</v>
          </cell>
          <cell r="AR103">
            <v>103</v>
          </cell>
          <cell r="AS103" t="str">
            <v>8C</v>
          </cell>
        </row>
        <row r="104">
          <cell r="A104">
            <v>101</v>
          </cell>
          <cell r="B104">
            <v>33101</v>
          </cell>
          <cell r="C104" t="str">
            <v>MUHAMMAD ADIB ALWAJIZ</v>
          </cell>
          <cell r="D104" t="str">
            <v>8C</v>
          </cell>
          <cell r="E104">
            <v>101</v>
          </cell>
          <cell r="F104">
            <v>21</v>
          </cell>
          <cell r="G104">
            <v>9172</v>
          </cell>
          <cell r="I104" t="str">
            <v>MUHAMMAD ADIB ALWAJIZ</v>
          </cell>
          <cell r="J104" t="str">
            <v>Tegal</v>
          </cell>
          <cell r="K104" t="str">
            <v>Tegal, 20-06-1998</v>
          </cell>
          <cell r="L104" t="str">
            <v>Tembok Kidul Rt. 05 Rw. 01</v>
          </cell>
          <cell r="M104" t="str">
            <v>Agus Riyanto, S.Ag</v>
          </cell>
          <cell r="N104" t="str">
            <v>Tembokkidul Adiwerna Tegal</v>
          </cell>
          <cell r="O104" t="str">
            <v>7C</v>
          </cell>
          <cell r="P104">
            <v>7.4</v>
          </cell>
          <cell r="Q104">
            <v>8.75</v>
          </cell>
          <cell r="R104">
            <v>8</v>
          </cell>
          <cell r="S104" t="str">
            <v>Agus Riyanto, S.Ag</v>
          </cell>
          <cell r="T104" t="str">
            <v>Hj. Siti Latifah</v>
          </cell>
          <cell r="U104" t="str">
            <v>Wiraswasta</v>
          </cell>
          <cell r="V104" t="str">
            <v>Wiraswasta</v>
          </cell>
          <cell r="W104" t="str">
            <v>S 1</v>
          </cell>
          <cell r="X104" t="str">
            <v>S 1</v>
          </cell>
          <cell r="Y104" t="str">
            <v>ISLAM</v>
          </cell>
          <cell r="Z104" t="str">
            <v>Tembokkidul Adiwerna Tegal</v>
          </cell>
          <cell r="AA104" t="str">
            <v>KANDUNG</v>
          </cell>
          <cell r="AB104" t="str">
            <v>KANDUNG</v>
          </cell>
          <cell r="AC104" t="str">
            <v>Agus Riyanto, S.Ag</v>
          </cell>
          <cell r="AD104" t="str">
            <v>S.1</v>
          </cell>
          <cell r="AE104" t="str">
            <v>Wiraswasta</v>
          </cell>
          <cell r="AF104" t="str">
            <v>ISLAM</v>
          </cell>
          <cell r="AG104" t="str">
            <v>Tembokkidul Adiwerna Tegal</v>
          </cell>
          <cell r="AH104" t="str">
            <v>MI Miftakhul Athfal Tembok Kidul</v>
          </cell>
          <cell r="AI104" t="str">
            <v>MI.37/11.28/PP.01.1/013/2010</v>
          </cell>
          <cell r="AJ104" t="str">
            <v>Baru</v>
          </cell>
          <cell r="AK104" t="str">
            <v>7C</v>
          </cell>
          <cell r="AL104" t="str">
            <v>محمد اديب الواجز</v>
          </cell>
          <cell r="AM104" t="str">
            <v>اكوس ريانطا، س ا ك</v>
          </cell>
          <cell r="AN104" t="str">
            <v>تيمبوك كيدول اديورنا تكال</v>
          </cell>
          <cell r="AO104">
            <v>900</v>
          </cell>
          <cell r="AP104">
            <v>1355</v>
          </cell>
          <cell r="AQ104">
            <v>2255</v>
          </cell>
          <cell r="AR104">
            <v>105</v>
          </cell>
          <cell r="AS104" t="str">
            <v>8C</v>
          </cell>
        </row>
        <row r="105">
          <cell r="A105">
            <v>102</v>
          </cell>
          <cell r="B105">
            <v>33102</v>
          </cell>
          <cell r="C105" t="str">
            <v>MUHAMMAD ANTAL ANA IRZA</v>
          </cell>
          <cell r="D105" t="str">
            <v>8C</v>
          </cell>
          <cell r="E105">
            <v>102</v>
          </cell>
          <cell r="F105">
            <v>22</v>
          </cell>
          <cell r="G105">
            <v>9188</v>
          </cell>
          <cell r="I105" t="str">
            <v>MUHAMMAD ANTAL ANA IRZA</v>
          </cell>
          <cell r="J105" t="str">
            <v>Kudus</v>
          </cell>
          <cell r="K105" t="str">
            <v>Kudus, 27-03-1998</v>
          </cell>
          <cell r="L105" t="str">
            <v>SUDIMORO RT 01 RW 06</v>
          </cell>
          <cell r="M105" t="str">
            <v>Damiri Sudarji</v>
          </cell>
          <cell r="N105" t="str">
            <v>Karangmalang Gebog Kudus</v>
          </cell>
          <cell r="O105" t="str">
            <v>7D</v>
          </cell>
          <cell r="P105">
            <v>6.8</v>
          </cell>
          <cell r="Q105">
            <v>4.25</v>
          </cell>
          <cell r="R105">
            <v>5.75</v>
          </cell>
          <cell r="S105" t="str">
            <v>DAMIRI SUDARJI</v>
          </cell>
          <cell r="T105" t="str">
            <v>MAISURI</v>
          </cell>
          <cell r="U105" t="str">
            <v>Wiraswasta</v>
          </cell>
          <cell r="V105" t="str">
            <v>Wiraswasta</v>
          </cell>
          <cell r="W105" t="str">
            <v>MTs</v>
          </cell>
          <cell r="X105" t="str">
            <v>MTs</v>
          </cell>
          <cell r="Y105" t="str">
            <v>ISLAM</v>
          </cell>
          <cell r="Z105" t="str">
            <v>Karangmalang Gebog Kudus</v>
          </cell>
          <cell r="AA105" t="str">
            <v>KANDUNG</v>
          </cell>
          <cell r="AB105" t="str">
            <v>KANDUNG</v>
          </cell>
          <cell r="AC105" t="str">
            <v>DAMIRI SUDARJI</v>
          </cell>
          <cell r="AD105" t="str">
            <v>MTs</v>
          </cell>
          <cell r="AE105" t="str">
            <v>Wiraswasta</v>
          </cell>
          <cell r="AF105" t="str">
            <v>ISLAM</v>
          </cell>
          <cell r="AG105" t="str">
            <v>Karangmalang Gebog Kudus</v>
          </cell>
          <cell r="AH105" t="str">
            <v>MI NU MIFATHUL HUDA 01 KARANG MALANG</v>
          </cell>
          <cell r="AI105" t="str">
            <v>MI.95/11.19/PP.01.1/20/2010</v>
          </cell>
          <cell r="AJ105" t="str">
            <v>Baru</v>
          </cell>
          <cell r="AK105" t="str">
            <v>7D</v>
          </cell>
          <cell r="AL105" t="str">
            <v>محمد انت الانا ارزا</v>
          </cell>
          <cell r="AM105" t="str">
            <v>داميري سودارجي</v>
          </cell>
          <cell r="AN105" t="str">
            <v>كاراغ مالاغ كبوك قدس</v>
          </cell>
          <cell r="AO105">
            <v>750</v>
          </cell>
          <cell r="AP105">
            <v>1283</v>
          </cell>
          <cell r="AQ105">
            <v>2033</v>
          </cell>
          <cell r="AR105">
            <v>290</v>
          </cell>
          <cell r="AS105" t="str">
            <v>8C</v>
          </cell>
        </row>
        <row r="106">
          <cell r="A106">
            <v>103</v>
          </cell>
          <cell r="B106">
            <v>33103</v>
          </cell>
          <cell r="C106" t="str">
            <v>MUHAMMAD BACHRULULUM</v>
          </cell>
          <cell r="D106" t="str">
            <v>8C</v>
          </cell>
          <cell r="E106">
            <v>103</v>
          </cell>
          <cell r="F106">
            <v>23</v>
          </cell>
          <cell r="G106">
            <v>9193</v>
          </cell>
          <cell r="H106">
            <v>9983630831</v>
          </cell>
          <cell r="I106" t="str">
            <v>MUHAMMAD BACHRULULUM</v>
          </cell>
          <cell r="J106" t="str">
            <v>Kudus</v>
          </cell>
          <cell r="K106" t="str">
            <v>Kudus, 9-10-1998</v>
          </cell>
          <cell r="L106" t="str">
            <v>Gringging Rt. 03 Rw. 01</v>
          </cell>
          <cell r="M106" t="str">
            <v>Muh Asrofi</v>
          </cell>
          <cell r="N106" t="str">
            <v>Samirejo Dawe Kudus</v>
          </cell>
          <cell r="O106" t="str">
            <v>7B</v>
          </cell>
          <cell r="P106">
            <v>7.8</v>
          </cell>
          <cell r="Q106">
            <v>8.25</v>
          </cell>
          <cell r="R106">
            <v>7.5</v>
          </cell>
          <cell r="S106" t="str">
            <v>Muh Asrofi</v>
          </cell>
          <cell r="T106" t="str">
            <v>Siti Mufarrokhah</v>
          </cell>
          <cell r="U106" t="str">
            <v>Buruh</v>
          </cell>
          <cell r="V106" t="str">
            <v>Buruh</v>
          </cell>
          <cell r="W106" t="str">
            <v>MTs</v>
          </cell>
          <cell r="X106" t="str">
            <v>MTs</v>
          </cell>
          <cell r="Y106" t="str">
            <v>ISLAM</v>
          </cell>
          <cell r="Z106" t="str">
            <v>Samirejo Dawe Kudus</v>
          </cell>
          <cell r="AA106" t="str">
            <v>KANDUNG</v>
          </cell>
          <cell r="AB106" t="str">
            <v>KANDUNG</v>
          </cell>
          <cell r="AC106" t="str">
            <v>Muh Asrofi</v>
          </cell>
          <cell r="AD106" t="str">
            <v>MTs</v>
          </cell>
          <cell r="AE106" t="str">
            <v>Buruh</v>
          </cell>
          <cell r="AF106" t="str">
            <v>ISLAM</v>
          </cell>
          <cell r="AG106" t="str">
            <v>Samirejo Dawe Kudus</v>
          </cell>
          <cell r="AH106" t="str">
            <v>SD Negeri 1 Samirejo</v>
          </cell>
          <cell r="AI106" t="str">
            <v>DN-03 Dd 0312633/2010</v>
          </cell>
          <cell r="AJ106" t="str">
            <v>Baru</v>
          </cell>
          <cell r="AK106" t="str">
            <v>7B</v>
          </cell>
          <cell r="AL106" t="str">
            <v>محمد بحر العلوم</v>
          </cell>
          <cell r="AM106" t="str">
            <v>محمد اشرافي</v>
          </cell>
          <cell r="AN106" t="str">
            <v>ساميرجا داوي قدس</v>
          </cell>
          <cell r="AO106">
            <v>860</v>
          </cell>
          <cell r="AP106">
            <v>1273</v>
          </cell>
          <cell r="AQ106">
            <v>2133</v>
          </cell>
          <cell r="AR106">
            <v>224</v>
          </cell>
          <cell r="AS106" t="str">
            <v>8C</v>
          </cell>
        </row>
        <row r="107">
          <cell r="A107">
            <v>104</v>
          </cell>
          <cell r="B107">
            <v>33104</v>
          </cell>
          <cell r="C107" t="str">
            <v>MUHAMMAD HASAN FADLI</v>
          </cell>
          <cell r="D107" t="str">
            <v>8C</v>
          </cell>
          <cell r="E107">
            <v>104</v>
          </cell>
          <cell r="F107">
            <v>24</v>
          </cell>
          <cell r="G107">
            <v>9213</v>
          </cell>
          <cell r="I107" t="str">
            <v>MUHAMMAD HASAN FADLI</v>
          </cell>
          <cell r="J107" t="str">
            <v>Kudus</v>
          </cell>
          <cell r="K107" t="str">
            <v>Kudus, 5-12-1997</v>
          </cell>
          <cell r="L107" t="str">
            <v>Gulang Cilik Rt. 05 Rw. 05</v>
          </cell>
          <cell r="M107" t="str">
            <v>Sahli</v>
          </cell>
          <cell r="N107" t="str">
            <v>Jepangpakis Jati Kudus</v>
          </cell>
          <cell r="O107" t="str">
            <v>7B</v>
          </cell>
          <cell r="P107">
            <v>6.6</v>
          </cell>
          <cell r="Q107">
            <v>7.5</v>
          </cell>
          <cell r="R107">
            <v>8.5</v>
          </cell>
          <cell r="S107" t="str">
            <v>Sahli</v>
          </cell>
          <cell r="T107" t="str">
            <v>Aris Tyowati</v>
          </cell>
          <cell r="U107" t="str">
            <v>Buruh</v>
          </cell>
          <cell r="V107" t="str">
            <v>Guru</v>
          </cell>
          <cell r="W107" t="str">
            <v>SLTA</v>
          </cell>
          <cell r="X107" t="str">
            <v>SLTA</v>
          </cell>
          <cell r="Y107" t="str">
            <v>ISLAM</v>
          </cell>
          <cell r="Z107" t="str">
            <v>Jepangpakis Jati Kudus</v>
          </cell>
          <cell r="AA107" t="str">
            <v>KANDUNG</v>
          </cell>
          <cell r="AB107" t="str">
            <v>KANDUNG</v>
          </cell>
          <cell r="AC107" t="str">
            <v>Sahli</v>
          </cell>
          <cell r="AD107" t="str">
            <v>SLTA</v>
          </cell>
          <cell r="AE107" t="str">
            <v>Buruh</v>
          </cell>
          <cell r="AF107" t="str">
            <v>ISLAM</v>
          </cell>
          <cell r="AG107" t="str">
            <v>Jepangpakis Jati Kudus</v>
          </cell>
          <cell r="AH107" t="str">
            <v>SD Negeri 03 Gulang</v>
          </cell>
          <cell r="AI107" t="str">
            <v>DN-03 Dd 0308260/2010</v>
          </cell>
          <cell r="AJ107" t="str">
            <v>Baru</v>
          </cell>
          <cell r="AK107" t="str">
            <v>7B</v>
          </cell>
          <cell r="AL107" t="str">
            <v>محمد حسن فضلى</v>
          </cell>
          <cell r="AM107" t="str">
            <v>سهلي</v>
          </cell>
          <cell r="AN107" t="str">
            <v>جفاغ فاكيس جاتي قدس</v>
          </cell>
          <cell r="AO107">
            <v>770</v>
          </cell>
          <cell r="AP107">
            <v>1283</v>
          </cell>
          <cell r="AQ107">
            <v>2053</v>
          </cell>
          <cell r="AR107">
            <v>278</v>
          </cell>
          <cell r="AS107" t="str">
            <v>8C</v>
          </cell>
        </row>
        <row r="108">
          <cell r="A108">
            <v>105</v>
          </cell>
          <cell r="B108">
            <v>33105</v>
          </cell>
          <cell r="C108" t="str">
            <v>MOHAMMAD KHIDLIR ULA</v>
          </cell>
          <cell r="D108" t="str">
            <v>8C</v>
          </cell>
          <cell r="E108">
            <v>105</v>
          </cell>
          <cell r="F108">
            <v>25</v>
          </cell>
          <cell r="G108">
            <v>9159</v>
          </cell>
          <cell r="H108">
            <v>9972459156</v>
          </cell>
          <cell r="I108" t="str">
            <v>MOHAMMAD KHIDLIR ULA</v>
          </cell>
          <cell r="J108" t="str">
            <v>Kudus</v>
          </cell>
          <cell r="K108" t="str">
            <v>Kudus, 5-11-1997</v>
          </cell>
          <cell r="M108" t="str">
            <v>Muhammad Islafuddin</v>
          </cell>
          <cell r="N108" t="str">
            <v>Sunggingan Kota Kudus</v>
          </cell>
          <cell r="O108" t="str">
            <v>7H</v>
          </cell>
          <cell r="P108">
            <v>5.4</v>
          </cell>
          <cell r="Q108">
            <v>4</v>
          </cell>
          <cell r="R108">
            <v>3.9</v>
          </cell>
          <cell r="S108" t="str">
            <v>Muhammad Islafuddin</v>
          </cell>
          <cell r="T108" t="str">
            <v>Mahmudah</v>
          </cell>
          <cell r="U108" t="str">
            <v>Wiraswasta</v>
          </cell>
          <cell r="W108" t="str">
            <v>STM</v>
          </cell>
          <cell r="Y108" t="str">
            <v>Islam</v>
          </cell>
          <cell r="Z108" t="str">
            <v>Sunggingan No. 347 Rt. 02-3 Kota Kudus</v>
          </cell>
          <cell r="AA108" t="str">
            <v>Kandung</v>
          </cell>
          <cell r="AB108" t="str">
            <v>Kandung</v>
          </cell>
          <cell r="AF108" t="str">
            <v>Islam</v>
          </cell>
          <cell r="AH108" t="str">
            <v>MI NU TBS Kudus</v>
          </cell>
          <cell r="AI108" t="str">
            <v>MI.26/11.19/PP.01.1/24/2010</v>
          </cell>
          <cell r="AJ108" t="str">
            <v>MI TBS</v>
          </cell>
          <cell r="AK108" t="str">
            <v>7H</v>
          </cell>
          <cell r="AL108" t="str">
            <v>محمد حضر اولى</v>
          </cell>
          <cell r="AM108" t="str">
            <v>محمد اسلاف الدين</v>
          </cell>
          <cell r="AN108" t="str">
            <v>سوغكيغان كوتا قدس</v>
          </cell>
          <cell r="AO108">
            <v>750</v>
          </cell>
          <cell r="AP108">
            <v>1281</v>
          </cell>
          <cell r="AQ108">
            <v>2031</v>
          </cell>
          <cell r="AR108">
            <v>292</v>
          </cell>
          <cell r="AS108" t="str">
            <v>8C</v>
          </cell>
        </row>
        <row r="109">
          <cell r="A109">
            <v>106</v>
          </cell>
          <cell r="B109">
            <v>33106</v>
          </cell>
          <cell r="C109" t="str">
            <v>MUHAMMAD CHOTIBUL UMAM</v>
          </cell>
          <cell r="D109" t="str">
            <v>8C</v>
          </cell>
          <cell r="E109">
            <v>106</v>
          </cell>
          <cell r="F109">
            <v>26</v>
          </cell>
          <cell r="G109">
            <v>9195</v>
          </cell>
          <cell r="H109">
            <v>9982416950</v>
          </cell>
          <cell r="I109" t="str">
            <v>MUHAMMAD CHOTIBUL UMAM</v>
          </cell>
          <cell r="J109" t="str">
            <v>Kudus</v>
          </cell>
          <cell r="K109" t="str">
            <v>Kudus, 9-10-1998</v>
          </cell>
          <cell r="M109" t="str">
            <v>Musta'in</v>
          </cell>
          <cell r="N109" t="str">
            <v>Bakalankrapyak Kaliwungu Kudus</v>
          </cell>
          <cell r="O109" t="str">
            <v>7B</v>
          </cell>
          <cell r="P109">
            <v>3.8</v>
          </cell>
          <cell r="Q109">
            <v>3.5</v>
          </cell>
          <cell r="R109">
            <v>4.75</v>
          </cell>
          <cell r="S109" t="str">
            <v>Musta'in</v>
          </cell>
          <cell r="T109" t="str">
            <v>Aslichah</v>
          </cell>
          <cell r="U109" t="str">
            <v>SMA</v>
          </cell>
          <cell r="V109" t="str">
            <v>SMA</v>
          </cell>
          <cell r="W109" t="str">
            <v>Dagang</v>
          </cell>
          <cell r="X109" t="str">
            <v>Dagang</v>
          </cell>
          <cell r="Y109" t="str">
            <v>Islam</v>
          </cell>
          <cell r="Z109" t="str">
            <v>Dk. Grogol Ds. Bakankrapyak Kaliwungu Kudus</v>
          </cell>
          <cell r="AA109" t="str">
            <v>Kandung</v>
          </cell>
          <cell r="AB109" t="str">
            <v>Kandung</v>
          </cell>
          <cell r="AF109" t="str">
            <v>Islam</v>
          </cell>
          <cell r="AH109" t="str">
            <v>MI NU TBS Kudus</v>
          </cell>
          <cell r="AI109" t="str">
            <v>MI.26/11.19/PP.01.1/25/2010</v>
          </cell>
          <cell r="AJ109" t="str">
            <v>MI TBS</v>
          </cell>
          <cell r="AK109" t="str">
            <v>7B</v>
          </cell>
          <cell r="AL109" t="str">
            <v>محمد خطيب الامم</v>
          </cell>
          <cell r="AM109" t="str">
            <v>مستعين</v>
          </cell>
          <cell r="AN109" t="str">
            <v>باكالان كرافياك كاليووغو قدس</v>
          </cell>
          <cell r="AO109">
            <v>810</v>
          </cell>
          <cell r="AP109">
            <v>1245</v>
          </cell>
          <cell r="AQ109">
            <v>2055</v>
          </cell>
          <cell r="AR109">
            <v>277</v>
          </cell>
          <cell r="AS109" t="str">
            <v>8C</v>
          </cell>
        </row>
        <row r="110">
          <cell r="A110">
            <v>107</v>
          </cell>
          <cell r="B110">
            <v>33107</v>
          </cell>
          <cell r="C110" t="str">
            <v>MUHAMMAD KHOIRUL ANAM</v>
          </cell>
          <cell r="D110" t="str">
            <v>8C</v>
          </cell>
          <cell r="E110">
            <v>107</v>
          </cell>
          <cell r="F110">
            <v>27</v>
          </cell>
          <cell r="G110">
            <v>9234</v>
          </cell>
          <cell r="I110" t="str">
            <v>MUHAMMAD KHOIRUL ANAM</v>
          </cell>
          <cell r="J110" t="str">
            <v>Jepara</v>
          </cell>
          <cell r="K110" t="str">
            <v>Jepara, 24-03-1998</v>
          </cell>
          <cell r="L110" t="str">
            <v>Juwetan  40 - 007</v>
          </cell>
          <cell r="M110" t="str">
            <v>Parjono</v>
          </cell>
          <cell r="N110" t="str">
            <v>Kecapi Tahunan Jepara</v>
          </cell>
          <cell r="O110" t="str">
            <v>7A</v>
          </cell>
          <cell r="P110">
            <v>8.1999999999999993</v>
          </cell>
          <cell r="Q110">
            <v>8.75</v>
          </cell>
          <cell r="R110">
            <v>8.5</v>
          </cell>
          <cell r="S110" t="str">
            <v>Parjono</v>
          </cell>
          <cell r="T110" t="str">
            <v>Muliyana</v>
          </cell>
          <cell r="U110" t="str">
            <v>Wiraswasta</v>
          </cell>
          <cell r="V110" t="str">
            <v>Wiraswasta</v>
          </cell>
          <cell r="W110" t="str">
            <v>SD</v>
          </cell>
          <cell r="X110" t="str">
            <v>SD</v>
          </cell>
          <cell r="Y110" t="str">
            <v>ISLAM</v>
          </cell>
          <cell r="Z110" t="str">
            <v>Kecapi Tahunan Jepara</v>
          </cell>
          <cell r="AA110" t="str">
            <v>KANDUNG</v>
          </cell>
          <cell r="AB110" t="str">
            <v>KANDUNG</v>
          </cell>
          <cell r="AC110" t="str">
            <v>Parjono</v>
          </cell>
          <cell r="AD110" t="str">
            <v>SD</v>
          </cell>
          <cell r="AE110" t="str">
            <v>Wiraswasta</v>
          </cell>
          <cell r="AF110" t="str">
            <v>ISLAM</v>
          </cell>
          <cell r="AG110" t="str">
            <v>Kecapi Tahunan Jepara</v>
          </cell>
          <cell r="AH110" t="str">
            <v>SD Negeri 4 Kecapi Tahunan</v>
          </cell>
          <cell r="AI110" t="str">
            <v>DN-03 Dd 0296488/2010</v>
          </cell>
          <cell r="AJ110" t="str">
            <v>Baru</v>
          </cell>
          <cell r="AK110" t="str">
            <v>7A</v>
          </cell>
          <cell r="AL110" t="str">
            <v>محمد خير الانام</v>
          </cell>
          <cell r="AM110" t="str">
            <v>فرجانا</v>
          </cell>
          <cell r="AN110" t="str">
            <v>كجافي تاهونان جفارا</v>
          </cell>
          <cell r="AO110">
            <v>810</v>
          </cell>
          <cell r="AP110">
            <v>1323</v>
          </cell>
          <cell r="AQ110">
            <v>2133</v>
          </cell>
          <cell r="AR110">
            <v>223</v>
          </cell>
          <cell r="AS110" t="str">
            <v>8C</v>
          </cell>
        </row>
        <row r="111">
          <cell r="A111">
            <v>108</v>
          </cell>
          <cell r="B111">
            <v>33108</v>
          </cell>
          <cell r="C111" t="str">
            <v>MUHAMMAD RESTU ANJAZ ARIANGGA</v>
          </cell>
          <cell r="D111" t="str">
            <v>8C</v>
          </cell>
          <cell r="E111">
            <v>108</v>
          </cell>
          <cell r="F111">
            <v>28</v>
          </cell>
          <cell r="G111">
            <v>9253</v>
          </cell>
          <cell r="I111" t="str">
            <v>MUHAMMAD RESTU ANJAZ ARIANGGA</v>
          </cell>
          <cell r="J111" t="str">
            <v>Jepara</v>
          </cell>
          <cell r="K111" t="str">
            <v>Jepara, 17-04-1997</v>
          </cell>
          <cell r="M111" t="str">
            <v>Jazeri</v>
          </cell>
          <cell r="N111" t="str">
            <v>Pancur Mayong Jepara</v>
          </cell>
          <cell r="O111" t="str">
            <v>7G</v>
          </cell>
          <cell r="P111">
            <v>6.6</v>
          </cell>
          <cell r="Q111">
            <v>4.75</v>
          </cell>
          <cell r="R111">
            <v>7</v>
          </cell>
          <cell r="S111" t="str">
            <v>Jazeri</v>
          </cell>
          <cell r="T111" t="str">
            <v>Ani Rokhayati</v>
          </cell>
          <cell r="U111" t="str">
            <v>Wiraswasta</v>
          </cell>
          <cell r="V111" t="str">
            <v>Wiraswasta</v>
          </cell>
          <cell r="W111" t="str">
            <v>SMP</v>
          </cell>
          <cell r="X111" t="str">
            <v>SMP</v>
          </cell>
          <cell r="Y111" t="str">
            <v>Islam</v>
          </cell>
          <cell r="Z111" t="str">
            <v>Pancur Mayong Jepara</v>
          </cell>
          <cell r="AA111" t="str">
            <v>Kandung</v>
          </cell>
          <cell r="AB111" t="str">
            <v>Kandung</v>
          </cell>
          <cell r="AE111" t="str">
            <v>Jazeri</v>
          </cell>
          <cell r="AF111" t="str">
            <v>Islam</v>
          </cell>
          <cell r="AH111" t="str">
            <v>SDN 01 DATAR MAYONG JEPARA</v>
          </cell>
          <cell r="AI111" t="str">
            <v>DN-03 Dd 0308011/2009</v>
          </cell>
          <cell r="AJ111" t="str">
            <v>MPTs</v>
          </cell>
          <cell r="AK111" t="str">
            <v>7G</v>
          </cell>
          <cell r="AL111" t="str">
            <v>محمد رستو انجاز اري اغكا</v>
          </cell>
          <cell r="AM111" t="str">
            <v>جزري</v>
          </cell>
          <cell r="AN111" t="str">
            <v>فانجور مايوغ جفارا</v>
          </cell>
          <cell r="AO111">
            <v>810</v>
          </cell>
          <cell r="AP111">
            <v>1302</v>
          </cell>
          <cell r="AQ111">
            <v>2112</v>
          </cell>
          <cell r="AR111">
            <v>240</v>
          </cell>
          <cell r="AS111" t="str">
            <v>8C</v>
          </cell>
        </row>
        <row r="112">
          <cell r="A112">
            <v>109</v>
          </cell>
          <cell r="B112">
            <v>33109</v>
          </cell>
          <cell r="C112" t="str">
            <v>MUHAMMAD RIFQI AZIZ</v>
          </cell>
          <cell r="D112" t="str">
            <v>8C</v>
          </cell>
          <cell r="E112">
            <v>109</v>
          </cell>
          <cell r="F112">
            <v>29</v>
          </cell>
          <cell r="G112">
            <v>9255</v>
          </cell>
          <cell r="I112" t="str">
            <v>MUHAMMAD RIFQI AZIZ</v>
          </cell>
          <cell r="J112" t="str">
            <v>Jepara</v>
          </cell>
          <cell r="K112" t="str">
            <v>Jepara, 15-02-1999</v>
          </cell>
          <cell r="L112" t="str">
            <v>Dungdowo Rt 12 - RW 04</v>
          </cell>
          <cell r="M112" t="str">
            <v>Moh. Khamdan</v>
          </cell>
          <cell r="N112" t="str">
            <v>Bantrung Batealit Jepara</v>
          </cell>
          <cell r="O112" t="str">
            <v>7E</v>
          </cell>
          <cell r="P112">
            <v>6.8</v>
          </cell>
          <cell r="Q112">
            <v>9</v>
          </cell>
          <cell r="R112">
            <v>5.25</v>
          </cell>
          <cell r="S112" t="str">
            <v>Moh. Khamdan</v>
          </cell>
          <cell r="T112" t="str">
            <v>Maslihatun Nikmah</v>
          </cell>
          <cell r="U112" t="str">
            <v>Wiraswasta</v>
          </cell>
          <cell r="V112" t="str">
            <v>Guru</v>
          </cell>
          <cell r="W112" t="str">
            <v>SLTA</v>
          </cell>
          <cell r="X112" t="str">
            <v>MA</v>
          </cell>
          <cell r="Y112" t="str">
            <v>ISLAM</v>
          </cell>
          <cell r="Z112" t="str">
            <v>Bantrung Batealit Jepara</v>
          </cell>
          <cell r="AA112" t="str">
            <v>KANDUNG</v>
          </cell>
          <cell r="AB112" t="str">
            <v>KANDUNG</v>
          </cell>
          <cell r="AC112" t="str">
            <v>Moh. Khamdan</v>
          </cell>
          <cell r="AD112" t="str">
            <v>SLTA</v>
          </cell>
          <cell r="AE112" t="str">
            <v>Wiraswasta</v>
          </cell>
          <cell r="AF112" t="str">
            <v>ISLAM</v>
          </cell>
          <cell r="AG112" t="str">
            <v>Bantrung Batealit Jepara</v>
          </cell>
          <cell r="AH112" t="str">
            <v>SDN Bantrung 04 Batealit</v>
          </cell>
          <cell r="AI112" t="str">
            <v>DN-03 Dd 0296044</v>
          </cell>
          <cell r="AJ112" t="str">
            <v>Baru</v>
          </cell>
          <cell r="AK112" t="str">
            <v>7E</v>
          </cell>
          <cell r="AL112" t="str">
            <v>محمد رفقي عزيز</v>
          </cell>
          <cell r="AM112" t="str">
            <v>محمد حمدان</v>
          </cell>
          <cell r="AN112" t="str">
            <v>بانتروغ باتي اليت جفارا</v>
          </cell>
          <cell r="AO112">
            <v>860</v>
          </cell>
          <cell r="AP112">
            <v>1332</v>
          </cell>
          <cell r="AQ112">
            <v>2192</v>
          </cell>
          <cell r="AR112">
            <v>165</v>
          </cell>
          <cell r="AS112" t="str">
            <v>8C</v>
          </cell>
        </row>
        <row r="113">
          <cell r="A113">
            <v>110</v>
          </cell>
          <cell r="B113">
            <v>33110</v>
          </cell>
          <cell r="C113" t="str">
            <v>MUHAMMAD RIYANDLUS SHOLIKHIN</v>
          </cell>
          <cell r="D113" t="str">
            <v>8C</v>
          </cell>
          <cell r="E113">
            <v>110</v>
          </cell>
          <cell r="F113">
            <v>30</v>
          </cell>
          <cell r="G113">
            <v>9256</v>
          </cell>
          <cell r="I113" t="str">
            <v>MUHAMMAD RIYANDLUS SHOLIKHIN</v>
          </cell>
          <cell r="J113" t="str">
            <v>Kudus</v>
          </cell>
          <cell r="K113" t="str">
            <v>Kudus, 27-03-1998</v>
          </cell>
          <cell r="L113" t="str">
            <v>Klisat 007 - 001</v>
          </cell>
          <cell r="M113" t="str">
            <v>Kasmu'in</v>
          </cell>
          <cell r="N113" t="str">
            <v>Mijen Kaliwungu Kudus</v>
          </cell>
          <cell r="O113" t="str">
            <v>7A</v>
          </cell>
          <cell r="P113">
            <v>7.6</v>
          </cell>
          <cell r="Q113">
            <v>6</v>
          </cell>
          <cell r="R113">
            <v>4.5</v>
          </cell>
          <cell r="S113" t="str">
            <v>Kasmu'in</v>
          </cell>
          <cell r="T113" t="str">
            <v>Rubiatun</v>
          </cell>
          <cell r="U113" t="str">
            <v>Buruh</v>
          </cell>
          <cell r="V113" t="str">
            <v>Buruh</v>
          </cell>
          <cell r="W113" t="str">
            <v>MTs</v>
          </cell>
          <cell r="X113" t="str">
            <v>MI</v>
          </cell>
          <cell r="Y113" t="str">
            <v>ISLAM</v>
          </cell>
          <cell r="Z113" t="str">
            <v>Mijen Kaliwungu Kudus</v>
          </cell>
          <cell r="AA113" t="str">
            <v>KANDUNG</v>
          </cell>
          <cell r="AB113" t="str">
            <v>KANDUNG</v>
          </cell>
          <cell r="AC113" t="str">
            <v>Kasmu'in</v>
          </cell>
          <cell r="AD113" t="str">
            <v>MTs</v>
          </cell>
          <cell r="AE113" t="str">
            <v>Buruh</v>
          </cell>
          <cell r="AF113" t="str">
            <v>ISLAM</v>
          </cell>
          <cell r="AG113" t="str">
            <v>Mijen Kaliwungu Kudus</v>
          </cell>
          <cell r="AH113" t="str">
            <v>MI NU Mafatihul Ulum 01 Mijen</v>
          </cell>
          <cell r="AI113" t="str">
            <v>MI.06/11.19/PP.01.1/19/2010</v>
          </cell>
          <cell r="AJ113" t="str">
            <v>Baru</v>
          </cell>
          <cell r="AK113" t="str">
            <v>7A</v>
          </cell>
          <cell r="AL113" t="str">
            <v>محمد رياض الصالحين</v>
          </cell>
          <cell r="AM113" t="str">
            <v>كاسمعين</v>
          </cell>
          <cell r="AN113" t="str">
            <v>ميجين كاليووغو قدس</v>
          </cell>
          <cell r="AO113">
            <v>870</v>
          </cell>
          <cell r="AP113">
            <v>1322</v>
          </cell>
          <cell r="AQ113">
            <v>2192</v>
          </cell>
          <cell r="AR113">
            <v>163</v>
          </cell>
          <cell r="AS113" t="str">
            <v>8C</v>
          </cell>
        </row>
        <row r="114">
          <cell r="A114">
            <v>111</v>
          </cell>
          <cell r="B114">
            <v>33111</v>
          </cell>
          <cell r="C114" t="str">
            <v>MUHAMMAD ZA'IMUL ANAM</v>
          </cell>
          <cell r="D114" t="str">
            <v>8C</v>
          </cell>
          <cell r="E114">
            <v>111</v>
          </cell>
          <cell r="F114">
            <v>31</v>
          </cell>
          <cell r="G114">
            <v>9283</v>
          </cell>
          <cell r="H114">
            <v>9987675259</v>
          </cell>
          <cell r="I114" t="str">
            <v>MUHAMMAD ZA'IMUL ANAM</v>
          </cell>
          <cell r="J114" t="str">
            <v>Jepara</v>
          </cell>
          <cell r="K114" t="str">
            <v>Jepara, 8-05-1998</v>
          </cell>
          <cell r="L114" t="str">
            <v>Tanobayan   001 - 010</v>
          </cell>
          <cell r="M114" t="str">
            <v>Turmudzi</v>
          </cell>
          <cell r="N114" t="str">
            <v>Bintoro Demak Demak</v>
          </cell>
          <cell r="O114" t="str">
            <v>7A</v>
          </cell>
          <cell r="P114">
            <v>7.8</v>
          </cell>
          <cell r="Q114">
            <v>9.75</v>
          </cell>
          <cell r="R114">
            <v>9.5</v>
          </cell>
          <cell r="S114" t="str">
            <v>Turmudzi</v>
          </cell>
          <cell r="T114" t="str">
            <v>Faizah</v>
          </cell>
          <cell r="U114" t="str">
            <v>Swasta</v>
          </cell>
          <cell r="V114" t="str">
            <v>Guru</v>
          </cell>
          <cell r="W114" t="str">
            <v>SLTA</v>
          </cell>
          <cell r="X114" t="str">
            <v>S 1</v>
          </cell>
          <cell r="Y114" t="str">
            <v>ISLAM</v>
          </cell>
          <cell r="Z114" t="str">
            <v>Bintoro Demak Demak</v>
          </cell>
          <cell r="AA114" t="str">
            <v>KANDUNG</v>
          </cell>
          <cell r="AB114" t="str">
            <v>KANDUNG</v>
          </cell>
          <cell r="AC114" t="str">
            <v>Turmudzi</v>
          </cell>
          <cell r="AD114" t="str">
            <v>SLTA</v>
          </cell>
          <cell r="AE114" t="str">
            <v>Swasta</v>
          </cell>
          <cell r="AF114" t="str">
            <v>ISLAM</v>
          </cell>
          <cell r="AG114" t="str">
            <v>Bintoro Demak Demak</v>
          </cell>
          <cell r="AH114" t="str">
            <v>SD Negeri Bintoro 2</v>
          </cell>
          <cell r="AI114" t="str">
            <v>DN-03 Dd 0340418/2010</v>
          </cell>
          <cell r="AJ114" t="str">
            <v>Baru</v>
          </cell>
          <cell r="AK114" t="str">
            <v>7A</v>
          </cell>
          <cell r="AL114" t="str">
            <v>محمد زعيم الانام</v>
          </cell>
          <cell r="AM114" t="str">
            <v>ترمذي</v>
          </cell>
          <cell r="AN114" t="str">
            <v>بينطارا دماك دماك</v>
          </cell>
          <cell r="AO114">
            <v>880</v>
          </cell>
          <cell r="AP114">
            <v>1390</v>
          </cell>
          <cell r="AQ114">
            <v>2270</v>
          </cell>
          <cell r="AR114">
            <v>86</v>
          </cell>
          <cell r="AS114" t="str">
            <v>8C</v>
          </cell>
        </row>
        <row r="115">
          <cell r="A115">
            <v>112</v>
          </cell>
          <cell r="B115">
            <v>33112</v>
          </cell>
          <cell r="C115" t="str">
            <v>MUHAMMAD ZIMAMUL BILAD</v>
          </cell>
          <cell r="D115" t="str">
            <v>8C</v>
          </cell>
          <cell r="E115">
            <v>112</v>
          </cell>
          <cell r="F115">
            <v>32</v>
          </cell>
          <cell r="G115">
            <v>9285</v>
          </cell>
          <cell r="I115" t="str">
            <v>MUHAMMAD ZIMAMUL BILAD</v>
          </cell>
          <cell r="J115" t="str">
            <v>Kudus</v>
          </cell>
          <cell r="K115" t="str">
            <v>Kudus, 6-08-1998</v>
          </cell>
          <cell r="L115" t="str">
            <v>BARENG CEMPLING RT 03 RW 03</v>
          </cell>
          <cell r="M115" t="str">
            <v>Ahmad Rif'an</v>
          </cell>
          <cell r="N115" t="str">
            <v>Hadipolo Jekulo Kudus</v>
          </cell>
          <cell r="O115" t="str">
            <v>7E</v>
          </cell>
          <cell r="P115">
            <v>7.2</v>
          </cell>
          <cell r="Q115">
            <v>5.75</v>
          </cell>
          <cell r="R115">
            <v>6.5</v>
          </cell>
          <cell r="S115" t="str">
            <v>AHMAD RIF'AN</v>
          </cell>
          <cell r="T115" t="str">
            <v>KUDSIYATUN</v>
          </cell>
          <cell r="U115" t="str">
            <v>Wiraswasta</v>
          </cell>
          <cell r="V115" t="str">
            <v>IRT</v>
          </cell>
          <cell r="W115" t="str">
            <v>SMA</v>
          </cell>
          <cell r="X115" t="str">
            <v>SMA</v>
          </cell>
          <cell r="Y115" t="str">
            <v>ISLAM</v>
          </cell>
          <cell r="Z115" t="str">
            <v>Hadipolo Jekulo Kudus</v>
          </cell>
          <cell r="AA115" t="str">
            <v>KANDUNG</v>
          </cell>
          <cell r="AB115" t="str">
            <v>KANDUNG</v>
          </cell>
          <cell r="AC115" t="str">
            <v>AHMAD RIF'AN</v>
          </cell>
          <cell r="AD115" t="str">
            <v>SMA</v>
          </cell>
          <cell r="AE115" t="str">
            <v>Wiraswasta</v>
          </cell>
          <cell r="AF115" t="str">
            <v>ISLAM</v>
          </cell>
          <cell r="AG115" t="str">
            <v>Hadipolo Jekulo Kudus</v>
          </cell>
          <cell r="AH115" t="str">
            <v>MI NU MATOLIUL HUDA HADIPOLO</v>
          </cell>
          <cell r="AI115" t="str">
            <v>MI.74/11.19/PP.01.1/01/2010</v>
          </cell>
          <cell r="AJ115" t="str">
            <v>Baru</v>
          </cell>
          <cell r="AK115" t="str">
            <v>7E</v>
          </cell>
          <cell r="AL115" t="str">
            <v>محمد زمام البلاد</v>
          </cell>
          <cell r="AM115" t="str">
            <v>احمد رفعان</v>
          </cell>
          <cell r="AN115" t="str">
            <v>هاديفالا جكولا قدس</v>
          </cell>
          <cell r="AO115">
            <v>820</v>
          </cell>
          <cell r="AP115">
            <v>1313</v>
          </cell>
          <cell r="AQ115">
            <v>2133</v>
          </cell>
          <cell r="AR115">
            <v>225</v>
          </cell>
          <cell r="AS115" t="str">
            <v>8C</v>
          </cell>
        </row>
        <row r="116">
          <cell r="A116">
            <v>113</v>
          </cell>
          <cell r="B116">
            <v>33113</v>
          </cell>
          <cell r="C116" t="str">
            <v>MUHAMMAD ZAENAL IKHSAN</v>
          </cell>
          <cell r="D116" t="str">
            <v>8C</v>
          </cell>
          <cell r="E116">
            <v>113</v>
          </cell>
          <cell r="F116">
            <v>33</v>
          </cell>
          <cell r="G116">
            <v>9282</v>
          </cell>
          <cell r="I116" t="str">
            <v>MUHAMMAD ZAENAL IKHSAN</v>
          </cell>
          <cell r="J116" t="str">
            <v>Kudus</v>
          </cell>
          <cell r="K116" t="str">
            <v>Kudus, 23-05-1997</v>
          </cell>
          <cell r="L116" t="str">
            <v>Kauman RT 001 - 004</v>
          </cell>
          <cell r="M116" t="str">
            <v>Tri Mulyono</v>
          </cell>
          <cell r="N116" t="str">
            <v>Besito Gebog Kudus</v>
          </cell>
          <cell r="O116" t="str">
            <v>7A</v>
          </cell>
          <cell r="P116">
            <v>8.4</v>
          </cell>
          <cell r="Q116">
            <v>5.75</v>
          </cell>
          <cell r="R116">
            <v>7.5</v>
          </cell>
          <cell r="S116" t="str">
            <v>Tri Mulyono</v>
          </cell>
          <cell r="T116" t="str">
            <v>Musriah</v>
          </cell>
          <cell r="U116" t="str">
            <v>Karyawan</v>
          </cell>
          <cell r="V116" t="str">
            <v>IRT</v>
          </cell>
          <cell r="W116" t="str">
            <v>SMP</v>
          </cell>
          <cell r="X116" t="str">
            <v>MTs</v>
          </cell>
          <cell r="Y116" t="str">
            <v>ISLAM</v>
          </cell>
          <cell r="Z116" t="str">
            <v>Besito Gebog Kudus</v>
          </cell>
          <cell r="AA116" t="str">
            <v>KANDUNG</v>
          </cell>
          <cell r="AB116" t="str">
            <v>KANDUNG</v>
          </cell>
          <cell r="AC116" t="str">
            <v>Tri Mulyono</v>
          </cell>
          <cell r="AD116" t="str">
            <v>SMP</v>
          </cell>
          <cell r="AE116" t="str">
            <v>Karyawan</v>
          </cell>
          <cell r="AF116" t="str">
            <v>ISLAM</v>
          </cell>
          <cell r="AG116" t="str">
            <v>Besito Gebog Kudus</v>
          </cell>
          <cell r="AH116" t="str">
            <v>MI NU Al-Khurriyah 02 Besito</v>
          </cell>
          <cell r="AI116" t="str">
            <v>MI.91/11.19/PP.01.1/04/2010</v>
          </cell>
          <cell r="AJ116" t="str">
            <v>Baru</v>
          </cell>
          <cell r="AK116" t="str">
            <v>7A</v>
          </cell>
          <cell r="AL116" t="str">
            <v>محمد زين الإحسان</v>
          </cell>
          <cell r="AM116" t="str">
            <v>تري موليانا</v>
          </cell>
          <cell r="AN116" t="str">
            <v>بسيطا كبوك قدس</v>
          </cell>
          <cell r="AO116">
            <v>810</v>
          </cell>
          <cell r="AP116">
            <v>1310</v>
          </cell>
          <cell r="AQ116">
            <v>2120</v>
          </cell>
          <cell r="AR116">
            <v>236</v>
          </cell>
          <cell r="AS116" t="str">
            <v>8C</v>
          </cell>
        </row>
        <row r="117">
          <cell r="A117">
            <v>114</v>
          </cell>
          <cell r="B117">
            <v>33114</v>
          </cell>
          <cell r="C117" t="str">
            <v>M. SAEFULLAH</v>
          </cell>
          <cell r="D117" t="str">
            <v>8C</v>
          </cell>
          <cell r="E117">
            <v>114</v>
          </cell>
          <cell r="F117">
            <v>34</v>
          </cell>
          <cell r="G117">
            <v>9137</v>
          </cell>
          <cell r="I117" t="str">
            <v>M. SAEFULLAH</v>
          </cell>
          <cell r="J117" t="str">
            <v>Kendal</v>
          </cell>
          <cell r="K117" t="str">
            <v>Kendal, 8-01-1997</v>
          </cell>
          <cell r="M117" t="str">
            <v>M. Rosyidi</v>
          </cell>
          <cell r="N117" t="str">
            <v>Purwokerto Brangsong Kendal</v>
          </cell>
          <cell r="O117" t="str">
            <v>7H</v>
          </cell>
          <cell r="P117">
            <v>6.6</v>
          </cell>
          <cell r="Q117">
            <v>5.5</v>
          </cell>
          <cell r="R117">
            <v>7.25</v>
          </cell>
          <cell r="S117" t="str">
            <v>M. Rosyidi</v>
          </cell>
          <cell r="T117" t="str">
            <v>Asrohah</v>
          </cell>
          <cell r="U117" t="str">
            <v>TANI</v>
          </cell>
          <cell r="V117" t="str">
            <v>IRT</v>
          </cell>
          <cell r="W117" t="str">
            <v>SMA</v>
          </cell>
          <cell r="X117" t="str">
            <v>SMP</v>
          </cell>
          <cell r="Y117" t="str">
            <v>Islam</v>
          </cell>
          <cell r="Z117" t="str">
            <v>Purwokerto Brangsong Kendal</v>
          </cell>
          <cell r="AA117" t="str">
            <v>Kandung</v>
          </cell>
          <cell r="AB117" t="str">
            <v>Kandung</v>
          </cell>
          <cell r="AE117" t="str">
            <v>M. Rosyidi</v>
          </cell>
          <cell r="AF117" t="str">
            <v>Islam</v>
          </cell>
          <cell r="AG117" t="str">
            <v>TANI</v>
          </cell>
          <cell r="AH117" t="str">
            <v>SDN 1 PURWOKERTO</v>
          </cell>
          <cell r="AI117" t="str">
            <v>DN-03 Dd 0373359/2009</v>
          </cell>
          <cell r="AJ117" t="str">
            <v>MPTs</v>
          </cell>
          <cell r="AK117" t="str">
            <v>7H</v>
          </cell>
          <cell r="AL117" t="str">
            <v>محمد سيف الله</v>
          </cell>
          <cell r="AM117" t="str">
            <v>محمد راشيدي</v>
          </cell>
          <cell r="AN117" t="str">
            <v>فورواكرتا براغسوغ كندال</v>
          </cell>
          <cell r="AO117">
            <v>880</v>
          </cell>
          <cell r="AP117">
            <v>1390</v>
          </cell>
          <cell r="AQ117">
            <v>2270</v>
          </cell>
          <cell r="AR117">
            <v>87</v>
          </cell>
          <cell r="AS117" t="str">
            <v>8C</v>
          </cell>
        </row>
        <row r="118">
          <cell r="A118">
            <v>115</v>
          </cell>
          <cell r="B118">
            <v>33115</v>
          </cell>
          <cell r="C118" t="str">
            <v>MUHAMMAD AZIZI RONIVDA</v>
          </cell>
          <cell r="D118" t="str">
            <v>8C</v>
          </cell>
          <cell r="E118">
            <v>115</v>
          </cell>
          <cell r="F118">
            <v>35</v>
          </cell>
          <cell r="G118">
            <v>9192</v>
          </cell>
          <cell r="H118">
            <v>9972459150</v>
          </cell>
          <cell r="I118" t="str">
            <v>MUHAMMAD AZIZI RONIVDA</v>
          </cell>
          <cell r="J118" t="str">
            <v>Kudus</v>
          </cell>
          <cell r="K118" t="str">
            <v>Kudus, 2-11-1997</v>
          </cell>
          <cell r="M118" t="str">
            <v>Mohammad Imron</v>
          </cell>
          <cell r="N118" t="str">
            <v>Kerjasan Kota Kudus</v>
          </cell>
          <cell r="O118" t="str">
            <v>7F</v>
          </cell>
          <cell r="P118">
            <v>7.6</v>
          </cell>
          <cell r="Q118">
            <v>4.5</v>
          </cell>
          <cell r="R118">
            <v>6</v>
          </cell>
          <cell r="S118" t="str">
            <v>Mohammad Imron</v>
          </cell>
          <cell r="T118" t="str">
            <v>Evi Wardhani</v>
          </cell>
          <cell r="U118" t="str">
            <v>Wiraswasta</v>
          </cell>
          <cell r="V118" t="str">
            <v xml:space="preserve"> -</v>
          </cell>
          <cell r="W118" t="str">
            <v>D.3</v>
          </cell>
          <cell r="X118" t="str">
            <v>SMA</v>
          </cell>
          <cell r="Y118" t="str">
            <v>Islam</v>
          </cell>
          <cell r="Z118" t="str">
            <v>Jl. KHR. Asnawi No. 87 Dk. Betekan Ds. Kerjasan Rt. 01-2 Kota kudus</v>
          </cell>
          <cell r="AA118" t="str">
            <v>Kandung</v>
          </cell>
          <cell r="AB118" t="str">
            <v>Kandung</v>
          </cell>
          <cell r="AF118" t="str">
            <v>Islam</v>
          </cell>
          <cell r="AH118" t="str">
            <v>MI NU TBS Kudus</v>
          </cell>
          <cell r="AI118" t="str">
            <v>MI.26/11.19/PP.01.1/32/2010</v>
          </cell>
          <cell r="AJ118" t="str">
            <v>MI TBS</v>
          </cell>
          <cell r="AK118" t="str">
            <v>7F</v>
          </cell>
          <cell r="AL118" t="str">
            <v>محمد عزيزي رنفدا</v>
          </cell>
          <cell r="AM118" t="str">
            <v>محمد عمران</v>
          </cell>
          <cell r="AN118" t="str">
            <v>كرجاسان كوتا قدس</v>
          </cell>
          <cell r="AO118">
            <v>900</v>
          </cell>
          <cell r="AP118">
            <v>1342</v>
          </cell>
          <cell r="AQ118">
            <v>2242</v>
          </cell>
          <cell r="AR118">
            <v>120</v>
          </cell>
          <cell r="AS118" t="str">
            <v>8C</v>
          </cell>
        </row>
        <row r="119">
          <cell r="A119">
            <v>116</v>
          </cell>
          <cell r="B119">
            <v>33116</v>
          </cell>
          <cell r="C119" t="str">
            <v>MUHAMMAD MIFTAKHUL MU'AFIQ</v>
          </cell>
          <cell r="D119" t="str">
            <v>8C</v>
          </cell>
          <cell r="E119">
            <v>116</v>
          </cell>
          <cell r="F119">
            <v>36</v>
          </cell>
          <cell r="G119">
            <v>9242</v>
          </cell>
          <cell r="I119" t="str">
            <v>MUHAMMAD MIFTAKHUL MU'AFIQ</v>
          </cell>
          <cell r="J119" t="str">
            <v>Jepara</v>
          </cell>
          <cell r="K119" t="str">
            <v>Jepara, 13-12-1997</v>
          </cell>
          <cell r="L119" t="str">
            <v>Botosari Rt. 02 Rw. 05</v>
          </cell>
          <cell r="M119" t="str">
            <v>Zainal Arifin</v>
          </cell>
          <cell r="N119" t="str">
            <v>Wedelan Bangsri Jepara</v>
          </cell>
          <cell r="O119" t="str">
            <v>7E</v>
          </cell>
          <cell r="P119">
            <v>7.2</v>
          </cell>
          <cell r="Q119">
            <v>9</v>
          </cell>
          <cell r="R119">
            <v>8.5</v>
          </cell>
          <cell r="S119" t="str">
            <v>Zainal Arifin</v>
          </cell>
          <cell r="T119" t="str">
            <v>Kiswati</v>
          </cell>
          <cell r="U119" t="str">
            <v>Wiraswasta</v>
          </cell>
          <cell r="V119" t="str">
            <v>Dagang</v>
          </cell>
          <cell r="W119" t="str">
            <v>SMP</v>
          </cell>
          <cell r="X119" t="str">
            <v>SMA</v>
          </cell>
          <cell r="Y119" t="str">
            <v>ISLAM</v>
          </cell>
          <cell r="Z119" t="str">
            <v>Wedelan Bangsri Jepara</v>
          </cell>
          <cell r="AA119" t="str">
            <v>KANDUNG</v>
          </cell>
          <cell r="AB119" t="str">
            <v>KANDUNG</v>
          </cell>
          <cell r="AC119" t="str">
            <v>Zainal Arifin</v>
          </cell>
          <cell r="AD119" t="str">
            <v>SMP</v>
          </cell>
          <cell r="AE119" t="str">
            <v>Wiraswasta</v>
          </cell>
          <cell r="AF119" t="str">
            <v>ISLAM</v>
          </cell>
          <cell r="AG119" t="str">
            <v>Wedelan Bangsri Jepara</v>
          </cell>
          <cell r="AH119" t="str">
            <v>SD Negeri 1 Kedungleper Bangsri</v>
          </cell>
          <cell r="AI119" t="str">
            <v>DN-03 Dd 0300128</v>
          </cell>
          <cell r="AJ119" t="str">
            <v>Baru</v>
          </cell>
          <cell r="AK119" t="str">
            <v>7E</v>
          </cell>
          <cell r="AL119" t="str">
            <v>محمد مفتاح الموافق</v>
          </cell>
          <cell r="AM119" t="str">
            <v>زين العارفين</v>
          </cell>
          <cell r="AN119" t="str">
            <v>ودلان باغسري جفارا</v>
          </cell>
          <cell r="AO119">
            <v>860</v>
          </cell>
          <cell r="AP119">
            <v>1323</v>
          </cell>
          <cell r="AQ119">
            <v>2183</v>
          </cell>
          <cell r="AR119">
            <v>177</v>
          </cell>
          <cell r="AS119" t="str">
            <v>8C</v>
          </cell>
        </row>
        <row r="120">
          <cell r="A120">
            <v>117</v>
          </cell>
          <cell r="B120">
            <v>33117</v>
          </cell>
          <cell r="C120" t="str">
            <v>MUHAMMAD NURKHOLIS</v>
          </cell>
          <cell r="D120" t="str">
            <v>8C</v>
          </cell>
          <cell r="E120">
            <v>117</v>
          </cell>
          <cell r="F120">
            <v>37</v>
          </cell>
          <cell r="G120">
            <v>9252</v>
          </cell>
          <cell r="I120" t="str">
            <v>MUHAMMAD NURKHOLIS</v>
          </cell>
          <cell r="J120" t="str">
            <v>Grobogan</v>
          </cell>
          <cell r="K120" t="str">
            <v>Grobogan, 10-09-1997</v>
          </cell>
          <cell r="M120" t="str">
            <v>Djumadi</v>
          </cell>
          <cell r="N120" t="str">
            <v xml:space="preserve">Bologarang Penawangan Grobogan </v>
          </cell>
          <cell r="O120" t="str">
            <v>7H</v>
          </cell>
          <cell r="P120">
            <v>7</v>
          </cell>
          <cell r="Q120">
            <v>6.25</v>
          </cell>
          <cell r="R120">
            <v>5.75</v>
          </cell>
          <cell r="S120" t="str">
            <v>Djumadi</v>
          </cell>
          <cell r="T120" t="str">
            <v>Nur Rahayu</v>
          </cell>
          <cell r="U120" t="str">
            <v>Wiraswasta</v>
          </cell>
          <cell r="V120" t="str">
            <v>Wiraswasta</v>
          </cell>
          <cell r="W120" t="str">
            <v>SLTA</v>
          </cell>
          <cell r="X120" t="str">
            <v>SLTA</v>
          </cell>
          <cell r="Y120" t="str">
            <v>Islam</v>
          </cell>
          <cell r="Z120" t="str">
            <v xml:space="preserve">Bologarang Penawangan Grobogan </v>
          </cell>
          <cell r="AA120" t="str">
            <v>Kandung</v>
          </cell>
          <cell r="AB120" t="str">
            <v>Kandung</v>
          </cell>
          <cell r="AE120" t="str">
            <v>Djumadi</v>
          </cell>
          <cell r="AF120" t="str">
            <v>Islam</v>
          </cell>
          <cell r="AG120" t="str">
            <v>Wiraswasta</v>
          </cell>
          <cell r="AH120" t="str">
            <v>SDN 1 Bologarang Penawangan</v>
          </cell>
          <cell r="AI120" t="str">
            <v>DN-03 Dd 0232331/2009</v>
          </cell>
          <cell r="AJ120" t="str">
            <v>MPTs</v>
          </cell>
          <cell r="AK120" t="str">
            <v>7H</v>
          </cell>
          <cell r="AL120" t="str">
            <v>محمد نور خالص</v>
          </cell>
          <cell r="AM120" t="str">
            <v>جومادي</v>
          </cell>
          <cell r="AN120" t="str">
            <v>بولكاراغ فناواغان كروبوكان</v>
          </cell>
          <cell r="AO120">
            <v>850</v>
          </cell>
          <cell r="AP120">
            <v>1333</v>
          </cell>
          <cell r="AQ120">
            <v>2183</v>
          </cell>
          <cell r="AR120">
            <v>178</v>
          </cell>
          <cell r="AS120" t="str">
            <v>8C</v>
          </cell>
        </row>
        <row r="121">
          <cell r="A121">
            <v>118</v>
          </cell>
          <cell r="B121">
            <v>33118</v>
          </cell>
          <cell r="C121" t="str">
            <v>MUADZ MUKHLIS FUADI</v>
          </cell>
          <cell r="D121" t="str">
            <v>8C</v>
          </cell>
          <cell r="E121">
            <v>118</v>
          </cell>
          <cell r="F121">
            <v>38</v>
          </cell>
          <cell r="G121">
            <v>9163</v>
          </cell>
          <cell r="I121" t="str">
            <v>MUADZ MUKHLIS FUADI</v>
          </cell>
          <cell r="J121" t="str">
            <v>Pekanbaru</v>
          </cell>
          <cell r="K121" t="str">
            <v>Pekanbaru, 10-04-1997</v>
          </cell>
          <cell r="M121" t="str">
            <v>Mochammad Rofiq</v>
          </cell>
          <cell r="N121" t="str">
            <v>Lamlagang Banda Raya Aceh</v>
          </cell>
          <cell r="O121" t="str">
            <v>7H</v>
          </cell>
          <cell r="P121">
            <v>8.4</v>
          </cell>
          <cell r="Q121">
            <v>5.75</v>
          </cell>
          <cell r="R121">
            <v>9</v>
          </cell>
          <cell r="S121" t="str">
            <v>Mochammad Rofiq</v>
          </cell>
          <cell r="T121" t="str">
            <v>Astuti Purwianti</v>
          </cell>
          <cell r="U121" t="str">
            <v>PNS</v>
          </cell>
          <cell r="V121" t="str">
            <v>IRT</v>
          </cell>
          <cell r="Y121" t="str">
            <v>Islam</v>
          </cell>
          <cell r="Z121" t="str">
            <v>Lamlagang Banda Raya Aceh</v>
          </cell>
          <cell r="AA121" t="str">
            <v>Kandung</v>
          </cell>
          <cell r="AB121" t="str">
            <v>Kandung</v>
          </cell>
          <cell r="AE121" t="str">
            <v>Mochammad Rofiq</v>
          </cell>
          <cell r="AF121" t="str">
            <v>Islam</v>
          </cell>
          <cell r="AG121" t="str">
            <v>PNS</v>
          </cell>
          <cell r="AH121" t="str">
            <v xml:space="preserve">SDN.NURUL FIKRI ACEH </v>
          </cell>
          <cell r="AI121" t="str">
            <v>DN-06 Dd 0004671/2009</v>
          </cell>
          <cell r="AJ121" t="str">
            <v>MPTs</v>
          </cell>
          <cell r="AK121" t="str">
            <v>7H</v>
          </cell>
          <cell r="AL121" t="str">
            <v>معاذ مخلص فؤادي</v>
          </cell>
          <cell r="AM121" t="str">
            <v>محمد رفيق</v>
          </cell>
          <cell r="AN121" t="str">
            <v>لاملاكاغ باندارايا اجيه</v>
          </cell>
          <cell r="AO121">
            <v>850</v>
          </cell>
          <cell r="AP121">
            <v>1344</v>
          </cell>
          <cell r="AQ121">
            <v>2194</v>
          </cell>
          <cell r="AR121">
            <v>161</v>
          </cell>
          <cell r="AS121" t="str">
            <v>8C</v>
          </cell>
        </row>
        <row r="122">
          <cell r="A122">
            <v>119</v>
          </cell>
          <cell r="B122">
            <v>33119</v>
          </cell>
          <cell r="C122" t="str">
            <v>NASHRUL HIDAYAT</v>
          </cell>
          <cell r="D122" t="str">
            <v>8C</v>
          </cell>
          <cell r="E122">
            <v>119</v>
          </cell>
          <cell r="F122">
            <v>39</v>
          </cell>
          <cell r="G122">
            <v>9294</v>
          </cell>
          <cell r="I122" t="str">
            <v>NASHRUL HIDAYAT</v>
          </cell>
          <cell r="J122" t="str">
            <v>Kudus</v>
          </cell>
          <cell r="K122" t="str">
            <v>Kudus, 26-03-1997</v>
          </cell>
          <cell r="L122" t="str">
            <v xml:space="preserve">Krajankidul RT 007-004 </v>
          </cell>
          <cell r="M122" t="str">
            <v>Soleh</v>
          </cell>
          <cell r="N122" t="str">
            <v>Jepangpakis Jati Kudus</v>
          </cell>
          <cell r="O122" t="str">
            <v>7F</v>
          </cell>
          <cell r="P122">
            <v>7.6</v>
          </cell>
          <cell r="Q122">
            <v>9</v>
          </cell>
          <cell r="R122">
            <v>8.5</v>
          </cell>
          <cell r="S122" t="str">
            <v>Soleh</v>
          </cell>
          <cell r="T122" t="str">
            <v>Rumisih ( Alm)</v>
          </cell>
          <cell r="U122" t="str">
            <v>PNS</v>
          </cell>
          <cell r="W122" t="str">
            <v>SD</v>
          </cell>
          <cell r="X122" t="str">
            <v>-</v>
          </cell>
          <cell r="Y122" t="str">
            <v>Islam</v>
          </cell>
          <cell r="Z122" t="str">
            <v>Jepangpakis Jati Kudus</v>
          </cell>
          <cell r="AA122" t="str">
            <v>Kandung</v>
          </cell>
          <cell r="AB122" t="str">
            <v>Kandung</v>
          </cell>
          <cell r="AE122" t="str">
            <v>Soleh</v>
          </cell>
          <cell r="AF122" t="str">
            <v>Islam</v>
          </cell>
          <cell r="AG122" t="str">
            <v>PNS</v>
          </cell>
          <cell r="AH122" t="str">
            <v>MINU Nurul Huda Gulang Mejobo</v>
          </cell>
          <cell r="AI122" t="str">
            <v>MI.1225/11,19/PP.01.1/16/2009</v>
          </cell>
          <cell r="AJ122" t="str">
            <v>MPTs</v>
          </cell>
          <cell r="AK122" t="str">
            <v>7F</v>
          </cell>
          <cell r="AL122" t="str">
            <v>نصر الهدايات</v>
          </cell>
          <cell r="AM122" t="str">
            <v>صالح</v>
          </cell>
          <cell r="AN122" t="str">
            <v>جفاغ فاكيس جاتي قدس</v>
          </cell>
          <cell r="AO122">
            <v>890</v>
          </cell>
          <cell r="AP122">
            <v>1369</v>
          </cell>
          <cell r="AQ122">
            <v>2259</v>
          </cell>
          <cell r="AR122">
            <v>101</v>
          </cell>
          <cell r="AS122" t="str">
            <v>8C</v>
          </cell>
        </row>
        <row r="123">
          <cell r="A123">
            <v>120</v>
          </cell>
          <cell r="B123">
            <v>33120</v>
          </cell>
          <cell r="C123" t="str">
            <v xml:space="preserve">A 'ALIF NASIRRUDDIN </v>
          </cell>
          <cell r="D123" t="str">
            <v>8D</v>
          </cell>
          <cell r="E123">
            <v>120</v>
          </cell>
          <cell r="F123">
            <v>1</v>
          </cell>
          <cell r="G123">
            <v>9000</v>
          </cell>
          <cell r="I123" t="str">
            <v xml:space="preserve">A 'ALIF NASIRRUDDIN </v>
          </cell>
          <cell r="J123" t="str">
            <v>Kudus</v>
          </cell>
          <cell r="K123" t="str">
            <v>Kudus, 23-06-1998</v>
          </cell>
          <cell r="L123" t="str">
            <v>Dau  006 - 001</v>
          </cell>
          <cell r="M123" t="str">
            <v>Margohadi</v>
          </cell>
          <cell r="N123" t="str">
            <v>Honggosoco Jekulo Kudus</v>
          </cell>
          <cell r="O123" t="str">
            <v>7C</v>
          </cell>
          <cell r="P123">
            <v>8.6</v>
          </cell>
          <cell r="Q123">
            <v>7</v>
          </cell>
          <cell r="R123">
            <v>7.5</v>
          </cell>
          <cell r="S123" t="str">
            <v>Margohadi</v>
          </cell>
          <cell r="T123" t="str">
            <v>????</v>
          </cell>
          <cell r="U123" t="str">
            <v>Wiraswasta</v>
          </cell>
          <cell r="V123" t="str">
            <v>IRT</v>
          </cell>
          <cell r="W123" t="str">
            <v>SLTA</v>
          </cell>
          <cell r="X123" t="str">
            <v>S 1</v>
          </cell>
          <cell r="Y123" t="str">
            <v>ISLAM</v>
          </cell>
          <cell r="Z123" t="str">
            <v>Honggosoco Jekulo Kudus</v>
          </cell>
          <cell r="AA123" t="str">
            <v>KANDUNG</v>
          </cell>
          <cell r="AB123" t="str">
            <v>KANDUNG</v>
          </cell>
          <cell r="AC123" t="str">
            <v>Margohadi</v>
          </cell>
          <cell r="AD123" t="str">
            <v>SLTA</v>
          </cell>
          <cell r="AE123" t="str">
            <v>Wiraswasta</v>
          </cell>
          <cell r="AF123" t="str">
            <v>ISLAM</v>
          </cell>
          <cell r="AG123" t="str">
            <v>Honggosoco Jekulo Kudus</v>
          </cell>
          <cell r="AH123" t="str">
            <v>MI NU Miftahul Ulum 01 Honggosoco</v>
          </cell>
          <cell r="AI123" t="str">
            <v>MI.71/11.19/PP.01.1/01/2010</v>
          </cell>
          <cell r="AJ123" t="str">
            <v>Baru</v>
          </cell>
          <cell r="AK123" t="str">
            <v>7C</v>
          </cell>
          <cell r="AL123" t="str">
            <v>احمد الف ناصر الدين</v>
          </cell>
          <cell r="AM123" t="str">
            <v>ماركاهادي</v>
          </cell>
          <cell r="AN123" t="str">
            <v>هوغكوسوجا جكولا قدس</v>
          </cell>
          <cell r="AO123">
            <v>840</v>
          </cell>
          <cell r="AP123">
            <v>1357</v>
          </cell>
          <cell r="AQ123">
            <v>2197</v>
          </cell>
          <cell r="AR123">
            <v>157</v>
          </cell>
          <cell r="AS123" t="str">
            <v>8D</v>
          </cell>
        </row>
        <row r="124">
          <cell r="A124">
            <v>121</v>
          </cell>
          <cell r="B124">
            <v>33121</v>
          </cell>
          <cell r="C124" t="str">
            <v>ACHMAD MUHANDIS NABILA</v>
          </cell>
          <cell r="D124" t="str">
            <v>8D</v>
          </cell>
          <cell r="E124">
            <v>121</v>
          </cell>
          <cell r="F124">
            <v>2</v>
          </cell>
          <cell r="G124">
            <v>9023</v>
          </cell>
          <cell r="I124" t="str">
            <v>ACHMAD MUHANDIS NABILA</v>
          </cell>
          <cell r="J124" t="str">
            <v>Grobogan</v>
          </cell>
          <cell r="K124" t="str">
            <v>Grobogan, 28-03-1998</v>
          </cell>
          <cell r="L124" t="str">
            <v>Kuniran   004 - 003</v>
          </cell>
          <cell r="M124" t="str">
            <v>Parsito</v>
          </cell>
          <cell r="N124" t="str">
            <v>Klambu Klambu Grobogan</v>
          </cell>
          <cell r="O124" t="str">
            <v>7C</v>
          </cell>
          <cell r="P124">
            <v>8</v>
          </cell>
          <cell r="Q124">
            <v>5.75</v>
          </cell>
          <cell r="R124">
            <v>5.75</v>
          </cell>
          <cell r="S124" t="str">
            <v>Parsito</v>
          </cell>
          <cell r="T124" t="str">
            <v>Henik Nur Qoriah</v>
          </cell>
          <cell r="U124" t="str">
            <v>PNS</v>
          </cell>
          <cell r="V124" t="str">
            <v>IRT</v>
          </cell>
          <cell r="W124" t="str">
            <v>SLTA</v>
          </cell>
          <cell r="X124" t="str">
            <v>SLTA</v>
          </cell>
          <cell r="Y124" t="str">
            <v>ISLAM</v>
          </cell>
          <cell r="Z124" t="str">
            <v>Klambu Klambu Grobogan</v>
          </cell>
          <cell r="AA124" t="str">
            <v>KANDUNG</v>
          </cell>
          <cell r="AB124" t="str">
            <v>KANDUNG</v>
          </cell>
          <cell r="AC124" t="str">
            <v>Parsito</v>
          </cell>
          <cell r="AD124" t="str">
            <v>SLTA</v>
          </cell>
          <cell r="AE124" t="str">
            <v>PNS</v>
          </cell>
          <cell r="AF124" t="str">
            <v>ISLAM</v>
          </cell>
          <cell r="AG124" t="str">
            <v>Klambu Klambu Grobogan</v>
          </cell>
          <cell r="AH124" t="str">
            <v>SD Negeri Klambu 1</v>
          </cell>
          <cell r="AI124" t="str">
            <v>DN-03 Dd 0374770/2010</v>
          </cell>
          <cell r="AJ124" t="str">
            <v>Baru</v>
          </cell>
          <cell r="AK124" t="str">
            <v>7C</v>
          </cell>
          <cell r="AL124" t="str">
            <v>احمد مهندس نبيلا</v>
          </cell>
          <cell r="AM124" t="str">
            <v>فارسيطا</v>
          </cell>
          <cell r="AN124" t="str">
            <v>كلامبو كلامبو كروبوكان</v>
          </cell>
          <cell r="AO124">
            <v>820</v>
          </cell>
          <cell r="AP124">
            <v>1358</v>
          </cell>
          <cell r="AQ124">
            <v>2178</v>
          </cell>
          <cell r="AR124">
            <v>185</v>
          </cell>
          <cell r="AS124" t="str">
            <v>8D</v>
          </cell>
        </row>
        <row r="125">
          <cell r="A125">
            <v>122</v>
          </cell>
          <cell r="B125">
            <v>33122</v>
          </cell>
          <cell r="C125" t="str">
            <v>ANIS ULIN NUHA FARID MAKRUF</v>
          </cell>
          <cell r="D125" t="str">
            <v>8D</v>
          </cell>
          <cell r="E125">
            <v>122</v>
          </cell>
          <cell r="F125">
            <v>3</v>
          </cell>
          <cell r="G125">
            <v>9059</v>
          </cell>
          <cell r="I125" t="str">
            <v>ANIS ULIN NUHA FARID MAKRUF</v>
          </cell>
          <cell r="J125" t="str">
            <v>Jepara</v>
          </cell>
          <cell r="K125" t="str">
            <v>Jepara, 25-03-1997</v>
          </cell>
          <cell r="M125" t="str">
            <v>Farid Makruf Pramudani</v>
          </cell>
          <cell r="N125" t="str">
            <v>Langon Tahunan Jepara</v>
          </cell>
          <cell r="O125" t="str">
            <v>7H</v>
          </cell>
          <cell r="P125">
            <v>8</v>
          </cell>
          <cell r="Q125">
            <v>5</v>
          </cell>
          <cell r="R125">
            <v>8.5</v>
          </cell>
          <cell r="S125" t="str">
            <v>Farid Makruf Pramudani</v>
          </cell>
          <cell r="T125" t="str">
            <v>Siti Badriah</v>
          </cell>
          <cell r="U125" t="str">
            <v>Wiraswasta</v>
          </cell>
          <cell r="V125" t="str">
            <v>Wiraswasta</v>
          </cell>
          <cell r="W125" t="str">
            <v>SMA</v>
          </cell>
          <cell r="X125" t="str">
            <v>MTS</v>
          </cell>
          <cell r="Y125" t="str">
            <v>Islam</v>
          </cell>
          <cell r="Z125" t="str">
            <v>Langon Tahunan Jepara</v>
          </cell>
          <cell r="AA125" t="str">
            <v>Kandung</v>
          </cell>
          <cell r="AB125" t="str">
            <v>Kandung</v>
          </cell>
          <cell r="AE125" t="str">
            <v>Farid Makruf Pramudani</v>
          </cell>
          <cell r="AF125" t="str">
            <v>Islam</v>
          </cell>
          <cell r="AG125" t="str">
            <v>Wiraswasta</v>
          </cell>
          <cell r="AH125" t="str">
            <v>SDN.5 TAHUNAN JEPARA</v>
          </cell>
          <cell r="AI125" t="str">
            <v>DN-03 Dd 0312167/2009</v>
          </cell>
          <cell r="AJ125" t="str">
            <v>MPTs</v>
          </cell>
          <cell r="AK125" t="str">
            <v>7H</v>
          </cell>
          <cell r="AL125" t="str">
            <v>انيس اولى النهى فريد معروف</v>
          </cell>
          <cell r="AM125" t="str">
            <v>فريد معروف فراموداني</v>
          </cell>
          <cell r="AN125" t="str">
            <v>لاغون تاهونان جفارا</v>
          </cell>
          <cell r="AO125">
            <v>820</v>
          </cell>
          <cell r="AP125">
            <v>1323</v>
          </cell>
          <cell r="AQ125">
            <v>2143</v>
          </cell>
          <cell r="AR125">
            <v>217</v>
          </cell>
          <cell r="AS125" t="str">
            <v>8D</v>
          </cell>
        </row>
        <row r="126">
          <cell r="A126">
            <v>123</v>
          </cell>
          <cell r="B126">
            <v>33123</v>
          </cell>
          <cell r="C126" t="str">
            <v>ULIN NUHA MUSTOFA</v>
          </cell>
          <cell r="D126" t="str">
            <v>8D</v>
          </cell>
          <cell r="E126">
            <v>123</v>
          </cell>
          <cell r="F126">
            <v>4</v>
          </cell>
          <cell r="G126">
            <v>9326</v>
          </cell>
          <cell r="I126" t="str">
            <v>ULIN NUHA MUSTOFA</v>
          </cell>
          <cell r="J126" t="str">
            <v>Kudus</v>
          </cell>
          <cell r="K126" t="str">
            <v>Kudus, 18-06-1998</v>
          </cell>
          <cell r="M126" t="str">
            <v>H. Zjaenal Mustofa, MA</v>
          </cell>
          <cell r="N126" t="str">
            <v>Gondangmanis Bae Kudus</v>
          </cell>
          <cell r="O126" t="str">
            <v>7G</v>
          </cell>
          <cell r="P126">
            <v>7.6</v>
          </cell>
          <cell r="Q126">
            <v>4.75</v>
          </cell>
          <cell r="R126">
            <v>6</v>
          </cell>
          <cell r="S126" t="str">
            <v>H. Zjaenal Mustofa, MA</v>
          </cell>
          <cell r="T126" t="str">
            <v>Wiwik Siti Marfu'ah</v>
          </cell>
          <cell r="U126" t="str">
            <v>Swasta</v>
          </cell>
          <cell r="V126" t="str">
            <v>-</v>
          </cell>
          <cell r="W126" t="str">
            <v>S1</v>
          </cell>
          <cell r="X126" t="str">
            <v>SMA</v>
          </cell>
          <cell r="Y126" t="str">
            <v>Islam</v>
          </cell>
          <cell r="Z126" t="str">
            <v>Gondangmanis Bae Kudus</v>
          </cell>
          <cell r="AA126" t="str">
            <v>Kandung</v>
          </cell>
          <cell r="AB126" t="str">
            <v>Kandung</v>
          </cell>
          <cell r="AE126" t="str">
            <v>H. Zjaenal Mustofa, MA</v>
          </cell>
          <cell r="AF126" t="str">
            <v>Islam</v>
          </cell>
          <cell r="AG126" t="str">
            <v>Swasta</v>
          </cell>
          <cell r="AH126" t="str">
            <v>SDN 2 Kajeksan Kota Kudus</v>
          </cell>
          <cell r="AI126" t="str">
            <v>DN-03 Dd 0295769/2009</v>
          </cell>
          <cell r="AJ126" t="str">
            <v>MPTs</v>
          </cell>
          <cell r="AK126" t="str">
            <v>7G</v>
          </cell>
          <cell r="AL126" t="str">
            <v>اولى النهى مصطفى</v>
          </cell>
          <cell r="AM126" t="str">
            <v>الحاج زين المصطفى، م أ</v>
          </cell>
          <cell r="AN126" t="str">
            <v>كونداغ مانيس باهي قدس</v>
          </cell>
          <cell r="AO126">
            <v>750</v>
          </cell>
          <cell r="AP126">
            <v>1271</v>
          </cell>
          <cell r="AQ126">
            <v>2021</v>
          </cell>
          <cell r="AR126">
            <v>296</v>
          </cell>
          <cell r="AS126" t="str">
            <v>8D</v>
          </cell>
        </row>
        <row r="127">
          <cell r="A127">
            <v>124</v>
          </cell>
          <cell r="B127">
            <v>33124</v>
          </cell>
          <cell r="C127" t="str">
            <v>BAGAS KARANG SAMUDRO</v>
          </cell>
          <cell r="D127" t="str">
            <v>8D</v>
          </cell>
          <cell r="E127">
            <v>124</v>
          </cell>
          <cell r="F127">
            <v>5</v>
          </cell>
          <cell r="G127">
            <v>9067</v>
          </cell>
          <cell r="H127">
            <v>9982416931</v>
          </cell>
          <cell r="I127" t="str">
            <v>BAGAS KARANG SAMUDRO</v>
          </cell>
          <cell r="J127" t="str">
            <v>Kudus</v>
          </cell>
          <cell r="K127" t="str">
            <v>Kudus, 12-05-1998</v>
          </cell>
          <cell r="M127" t="str">
            <v>Fatah Santoso</v>
          </cell>
          <cell r="N127" t="str">
            <v>Bakalankrapyak Kaliwungu Kudus</v>
          </cell>
          <cell r="O127" t="str">
            <v>7F</v>
          </cell>
          <cell r="P127">
            <v>7.8</v>
          </cell>
          <cell r="Q127">
            <v>8.25</v>
          </cell>
          <cell r="R127">
            <v>7.75</v>
          </cell>
          <cell r="S127" t="str">
            <v>Fatah Santoso</v>
          </cell>
          <cell r="T127" t="str">
            <v>Rusmawati</v>
          </cell>
          <cell r="U127" t="str">
            <v>Wiraswasta</v>
          </cell>
          <cell r="V127" t="str">
            <v xml:space="preserve"> -</v>
          </cell>
          <cell r="W127" t="str">
            <v>SMEA</v>
          </cell>
          <cell r="X127" t="str">
            <v>SMEA</v>
          </cell>
          <cell r="Y127" t="str">
            <v>Islam</v>
          </cell>
          <cell r="Z127" t="str">
            <v>Dk. Juwet Ds. Bakalankrpayak Rt. 04-1 Kaliwungu Kudus</v>
          </cell>
          <cell r="AA127" t="str">
            <v>Kandung</v>
          </cell>
          <cell r="AB127" t="str">
            <v>Kandung</v>
          </cell>
          <cell r="AF127" t="str">
            <v>Islam</v>
          </cell>
          <cell r="AH127" t="str">
            <v>MI NU TBS Kudus</v>
          </cell>
          <cell r="AI127" t="str">
            <v>MI.26/11.19/PP.01.1/06/2010</v>
          </cell>
          <cell r="AJ127" t="str">
            <v>MI TBS</v>
          </cell>
          <cell r="AK127" t="str">
            <v>7F</v>
          </cell>
          <cell r="AL127" t="str">
            <v>باكاس كاراغ سامودرا</v>
          </cell>
          <cell r="AM127" t="str">
            <v>فتاح سانتوصا</v>
          </cell>
          <cell r="AN127" t="str">
            <v>باكالان كرافياك كاليووغو قدس</v>
          </cell>
          <cell r="AO127">
            <v>850</v>
          </cell>
          <cell r="AP127">
            <v>1330</v>
          </cell>
          <cell r="AQ127">
            <v>2180</v>
          </cell>
          <cell r="AR127">
            <v>181</v>
          </cell>
          <cell r="AS127" t="str">
            <v>8D</v>
          </cell>
        </row>
        <row r="128">
          <cell r="A128">
            <v>125</v>
          </cell>
          <cell r="B128">
            <v>33125</v>
          </cell>
          <cell r="C128" t="str">
            <v>SANI IRFAN FANANI</v>
          </cell>
          <cell r="D128" t="str">
            <v>8D</v>
          </cell>
          <cell r="E128">
            <v>125</v>
          </cell>
          <cell r="F128">
            <v>6</v>
          </cell>
          <cell r="G128">
            <v>9315</v>
          </cell>
          <cell r="H128">
            <v>9972674478</v>
          </cell>
          <cell r="I128" t="str">
            <v>SANI IRFAN FANANI</v>
          </cell>
          <cell r="J128" t="str">
            <v>Semarang</v>
          </cell>
          <cell r="K128" t="str">
            <v>Semarang, 1-04-1998</v>
          </cell>
          <cell r="L128" t="str">
            <v>Galar RT 02-RW 17</v>
          </cell>
          <cell r="M128" t="str">
            <v>Mohamad Syukuri</v>
          </cell>
          <cell r="N128" t="str">
            <v>Telogosari Pedurungan Semarang</v>
          </cell>
          <cell r="O128" t="str">
            <v>7D</v>
          </cell>
          <cell r="P128">
            <v>8.1999999999999993</v>
          </cell>
          <cell r="Q128">
            <v>7.5</v>
          </cell>
          <cell r="R128">
            <v>7.5</v>
          </cell>
          <cell r="S128" t="str">
            <v>Mohamad Syukuri</v>
          </cell>
          <cell r="T128" t="str">
            <v>Khalimatus Sa'diyah</v>
          </cell>
          <cell r="U128" t="str">
            <v>Swasta</v>
          </cell>
          <cell r="V128" t="str">
            <v>Swasta</v>
          </cell>
          <cell r="W128" t="str">
            <v>S1</v>
          </cell>
          <cell r="X128" t="str">
            <v>SMA</v>
          </cell>
          <cell r="Y128" t="str">
            <v>ISLAM</v>
          </cell>
          <cell r="Z128" t="str">
            <v>Telogosari Pedurungan Semarang</v>
          </cell>
          <cell r="AA128" t="str">
            <v>KANDUNG</v>
          </cell>
          <cell r="AB128" t="str">
            <v>KANDUNG</v>
          </cell>
          <cell r="AC128" t="str">
            <v>Mohamad Syukuri</v>
          </cell>
          <cell r="AD128" t="str">
            <v>S1</v>
          </cell>
          <cell r="AE128" t="str">
            <v>Swasta</v>
          </cell>
          <cell r="AF128" t="str">
            <v>ISLAM</v>
          </cell>
          <cell r="AG128" t="str">
            <v>Telogosari Pedurungan Semarang</v>
          </cell>
          <cell r="AH128" t="str">
            <v>MI Tarbiyatul Khoirot Pedurungan</v>
          </cell>
          <cell r="AI128" t="str">
            <v>MI.59/11.33/PP.01.1/25/2010</v>
          </cell>
          <cell r="AJ128" t="str">
            <v>Baru</v>
          </cell>
          <cell r="AK128" t="str">
            <v>7D</v>
          </cell>
          <cell r="AL128" t="str">
            <v>ثاني عرفان فناني</v>
          </cell>
          <cell r="AM128" t="str">
            <v>محمد شكوري</v>
          </cell>
          <cell r="AN128" t="str">
            <v>تلاكا ساري فدوروغان سماراغ</v>
          </cell>
          <cell r="AO128">
            <v>840</v>
          </cell>
          <cell r="AP128">
            <v>1339</v>
          </cell>
          <cell r="AQ128">
            <v>2179</v>
          </cell>
          <cell r="AR128">
            <v>183</v>
          </cell>
          <cell r="AS128" t="str">
            <v>8D</v>
          </cell>
        </row>
        <row r="129">
          <cell r="A129">
            <v>126</v>
          </cell>
          <cell r="B129">
            <v>33126</v>
          </cell>
          <cell r="C129" t="str">
            <v>HASAN TAUFIQ</v>
          </cell>
          <cell r="D129" t="str">
            <v>8D</v>
          </cell>
          <cell r="E129">
            <v>126</v>
          </cell>
          <cell r="F129">
            <v>7</v>
          </cell>
          <cell r="G129">
            <v>9102</v>
          </cell>
          <cell r="I129" t="str">
            <v>HASAN TAUFIQ</v>
          </cell>
          <cell r="J129" t="str">
            <v>Kudus</v>
          </cell>
          <cell r="K129" t="str">
            <v>Kudus, 5-02-1998</v>
          </cell>
          <cell r="M129" t="str">
            <v>Jamadi</v>
          </cell>
          <cell r="N129" t="str">
            <v>Gulang Mejobo Kudus</v>
          </cell>
          <cell r="O129" t="str">
            <v>7H</v>
          </cell>
          <cell r="P129">
            <v>5.6</v>
          </cell>
          <cell r="Q129">
            <v>4.75</v>
          </cell>
          <cell r="R129">
            <v>5</v>
          </cell>
          <cell r="S129" t="str">
            <v>Jamadi</v>
          </cell>
          <cell r="T129" t="str">
            <v>Ngatemi</v>
          </cell>
          <cell r="U129" t="str">
            <v>BURUH</v>
          </cell>
          <cell r="V129" t="str">
            <v>BURUH</v>
          </cell>
          <cell r="W129" t="str">
            <v>SD</v>
          </cell>
          <cell r="X129" t="str">
            <v>SD</v>
          </cell>
          <cell r="Y129" t="str">
            <v>Islam</v>
          </cell>
          <cell r="Z129" t="str">
            <v>Gulang Mejobo Kudus</v>
          </cell>
          <cell r="AA129" t="str">
            <v>Kandung</v>
          </cell>
          <cell r="AB129" t="str">
            <v>Kandung</v>
          </cell>
          <cell r="AE129" t="str">
            <v>Jamadi</v>
          </cell>
          <cell r="AF129" t="str">
            <v>Islam</v>
          </cell>
          <cell r="AG129" t="str">
            <v>BURUH</v>
          </cell>
          <cell r="AH129" t="str">
            <v>MI NU NURUL HUDA GULANG</v>
          </cell>
          <cell r="AI129" t="str">
            <v>MI.1225/11,19/PP.01.1/06/2009</v>
          </cell>
          <cell r="AJ129" t="str">
            <v>MPTs</v>
          </cell>
          <cell r="AK129" t="str">
            <v>7H</v>
          </cell>
          <cell r="AL129" t="str">
            <v>حسن توفيق</v>
          </cell>
          <cell r="AM129" t="str">
            <v>جمادي</v>
          </cell>
          <cell r="AN129" t="str">
            <v>كولاغ مجابا قدس</v>
          </cell>
          <cell r="AO129">
            <v>770</v>
          </cell>
          <cell r="AP129">
            <v>1295</v>
          </cell>
          <cell r="AQ129">
            <v>2065</v>
          </cell>
          <cell r="AR129">
            <v>273</v>
          </cell>
          <cell r="AS129" t="str">
            <v>8D</v>
          </cell>
        </row>
        <row r="130">
          <cell r="A130">
            <v>127</v>
          </cell>
          <cell r="B130">
            <v>33127</v>
          </cell>
          <cell r="C130" t="str">
            <v>KHOLIL NOR AFIF</v>
          </cell>
          <cell r="D130" t="str">
            <v>8D</v>
          </cell>
          <cell r="E130">
            <v>127</v>
          </cell>
          <cell r="F130">
            <v>8</v>
          </cell>
          <cell r="G130">
            <v>9123</v>
          </cell>
          <cell r="I130" t="str">
            <v>KHOLIL NOR AFIF</v>
          </cell>
          <cell r="J130" t="str">
            <v>Kudus</v>
          </cell>
          <cell r="K130" t="str">
            <v>Kudus, 20-03-1998</v>
          </cell>
          <cell r="L130" t="str">
            <v>PONDOK RT 02 RW 02</v>
          </cell>
          <cell r="M130" t="str">
            <v>Tohari</v>
          </cell>
          <cell r="N130" t="str">
            <v>Loramwetan Jati Kudus</v>
          </cell>
          <cell r="O130" t="str">
            <v>7E</v>
          </cell>
          <cell r="P130">
            <v>7.8</v>
          </cell>
          <cell r="Q130">
            <v>5.5</v>
          </cell>
          <cell r="R130">
            <v>5.25</v>
          </cell>
          <cell r="S130" t="str">
            <v>TOHARI</v>
          </cell>
          <cell r="T130" t="str">
            <v>ENDANG MUAYANAH</v>
          </cell>
          <cell r="U130" t="str">
            <v>Buruh</v>
          </cell>
          <cell r="V130" t="str">
            <v>-</v>
          </cell>
          <cell r="W130" t="str">
            <v>MI</v>
          </cell>
          <cell r="X130" t="str">
            <v>-</v>
          </cell>
          <cell r="Y130" t="str">
            <v>ISLAM</v>
          </cell>
          <cell r="Z130" t="str">
            <v>Loramwetan Jati Kudus</v>
          </cell>
          <cell r="AA130" t="str">
            <v>KANDUNG</v>
          </cell>
          <cell r="AB130" t="str">
            <v>KANDUNG</v>
          </cell>
          <cell r="AC130" t="str">
            <v>TOHARI</v>
          </cell>
          <cell r="AD130" t="str">
            <v>MI</v>
          </cell>
          <cell r="AE130" t="str">
            <v>Buruh</v>
          </cell>
          <cell r="AF130" t="str">
            <v>ISLAM</v>
          </cell>
          <cell r="AG130" t="str">
            <v>Loramwetan Jati Kudus</v>
          </cell>
          <cell r="AH130" t="str">
            <v>MI NU Tarbiyatul Islam Loramwetan</v>
          </cell>
          <cell r="AI130" t="str">
            <v>MI.40/11.19/PP.01.1/14/2010</v>
          </cell>
          <cell r="AJ130" t="str">
            <v>Baru</v>
          </cell>
          <cell r="AK130" t="str">
            <v>7E</v>
          </cell>
          <cell r="AL130" t="str">
            <v>خليل نور عفيف</v>
          </cell>
          <cell r="AM130" t="str">
            <v>طهاري</v>
          </cell>
          <cell r="AN130" t="str">
            <v>لورام ويتان جاتي قدش</v>
          </cell>
          <cell r="AO130">
            <v>810</v>
          </cell>
          <cell r="AP130">
            <v>1295</v>
          </cell>
          <cell r="AQ130">
            <v>2105</v>
          </cell>
          <cell r="AR130">
            <v>243</v>
          </cell>
          <cell r="AS130" t="str">
            <v>8D</v>
          </cell>
        </row>
        <row r="131">
          <cell r="A131">
            <v>128</v>
          </cell>
          <cell r="B131">
            <v>33128</v>
          </cell>
          <cell r="C131" t="str">
            <v>SYAHRIAN NOVA ROSYIDI</v>
          </cell>
          <cell r="D131" t="str">
            <v>8D</v>
          </cell>
          <cell r="E131">
            <v>128</v>
          </cell>
          <cell r="F131">
            <v>9</v>
          </cell>
          <cell r="G131">
            <v>9321</v>
          </cell>
          <cell r="H131">
            <v>9972674992</v>
          </cell>
          <cell r="I131" t="str">
            <v>SYAHRIAN NOVA ROSYIDI</v>
          </cell>
          <cell r="J131" t="str">
            <v>Kudus</v>
          </cell>
          <cell r="K131" t="str">
            <v>Kudus, 22-11-1997</v>
          </cell>
          <cell r="L131" t="str">
            <v>NGEMPLAK RT 01 RW 03</v>
          </cell>
          <cell r="M131" t="str">
            <v>Kuat Nariyo</v>
          </cell>
          <cell r="N131" t="str">
            <v>Tenggeles Mejobo Kudus</v>
          </cell>
          <cell r="O131" t="str">
            <v>7A</v>
          </cell>
          <cell r="P131">
            <v>7.2</v>
          </cell>
          <cell r="Q131">
            <v>6</v>
          </cell>
          <cell r="R131">
            <v>7</v>
          </cell>
          <cell r="S131" t="str">
            <v>Kuat Nariyo</v>
          </cell>
          <cell r="T131" t="str">
            <v>SALAMAH</v>
          </cell>
          <cell r="U131" t="str">
            <v>Swasta</v>
          </cell>
          <cell r="V131" t="str">
            <v>Swasta</v>
          </cell>
          <cell r="W131" t="str">
            <v>SMP</v>
          </cell>
          <cell r="X131" t="str">
            <v>SMP</v>
          </cell>
          <cell r="Y131" t="str">
            <v>ISLAM</v>
          </cell>
          <cell r="Z131" t="str">
            <v>-</v>
          </cell>
          <cell r="AA131" t="str">
            <v>KANDUNG</v>
          </cell>
          <cell r="AB131" t="str">
            <v>KANDUNG</v>
          </cell>
          <cell r="AC131" t="str">
            <v>Kuat Nariyo</v>
          </cell>
          <cell r="AF131" t="str">
            <v>ISLAM</v>
          </cell>
          <cell r="AG131" t="str">
            <v>-</v>
          </cell>
          <cell r="AH131" t="str">
            <v>SDN 04 Tenggeles Mejobo</v>
          </cell>
          <cell r="AI131" t="str">
            <v>DN-03 Dd 0309096</v>
          </cell>
          <cell r="AJ131" t="str">
            <v>Baru</v>
          </cell>
          <cell r="AK131" t="str">
            <v>7A</v>
          </cell>
          <cell r="AL131" t="str">
            <v>شهريان نوفا راشدي</v>
          </cell>
          <cell r="AM131" t="str">
            <v>كوات ناريا</v>
          </cell>
          <cell r="AN131" t="str">
            <v>تغكيليس مجابا قدس</v>
          </cell>
          <cell r="AO131">
            <v>920</v>
          </cell>
          <cell r="AP131">
            <v>1342</v>
          </cell>
          <cell r="AQ131">
            <v>2262</v>
          </cell>
          <cell r="AR131">
            <v>98</v>
          </cell>
          <cell r="AS131" t="str">
            <v>8D</v>
          </cell>
        </row>
        <row r="132">
          <cell r="A132">
            <v>129</v>
          </cell>
          <cell r="B132">
            <v>33129</v>
          </cell>
          <cell r="C132" t="str">
            <v>ABDUR ROHMAN</v>
          </cell>
          <cell r="D132" t="str">
            <v>8D</v>
          </cell>
          <cell r="E132">
            <v>129</v>
          </cell>
          <cell r="F132">
            <v>10</v>
          </cell>
          <cell r="G132">
            <v>9014</v>
          </cell>
          <cell r="H132">
            <v>9982619389</v>
          </cell>
          <cell r="I132" t="str">
            <v>ABDUR ROHMAN</v>
          </cell>
          <cell r="J132" t="str">
            <v>Kudus</v>
          </cell>
          <cell r="K132" t="str">
            <v>Kudus, 30-04-1998</v>
          </cell>
          <cell r="L132" t="str">
            <v>RT 01 RW 05</v>
          </cell>
          <cell r="M132" t="str">
            <v>Sudiman</v>
          </cell>
          <cell r="N132" t="str">
            <v>Kesambi Mejobo Kudus</v>
          </cell>
          <cell r="O132" t="str">
            <v>7C</v>
          </cell>
          <cell r="P132">
            <v>8.1999999999999993</v>
          </cell>
          <cell r="Q132">
            <v>8.5</v>
          </cell>
          <cell r="R132">
            <v>8.5</v>
          </cell>
          <cell r="S132" t="str">
            <v>SUDIMAN</v>
          </cell>
          <cell r="T132" t="str">
            <v>SITI AMROH</v>
          </cell>
          <cell r="U132" t="str">
            <v>Buruh</v>
          </cell>
          <cell r="V132" t="str">
            <v>IRT</v>
          </cell>
          <cell r="W132" t="str">
            <v>SD</v>
          </cell>
          <cell r="X132" t="str">
            <v>MTs</v>
          </cell>
          <cell r="Y132" t="str">
            <v>ISLAM</v>
          </cell>
          <cell r="Z132" t="str">
            <v>Kesambi Mejobo Kudus</v>
          </cell>
          <cell r="AA132" t="str">
            <v>KANDUNG</v>
          </cell>
          <cell r="AB132" t="str">
            <v>KANDUNG</v>
          </cell>
          <cell r="AC132" t="str">
            <v>SUDIMAN</v>
          </cell>
          <cell r="AD132" t="str">
            <v>SD</v>
          </cell>
          <cell r="AE132" t="str">
            <v>Buruh</v>
          </cell>
          <cell r="AF132" t="str">
            <v>ISLAM</v>
          </cell>
          <cell r="AG132" t="str">
            <v>Kesambi Mejobo Kudus</v>
          </cell>
          <cell r="AH132" t="str">
            <v>SD NEGERI 02 KESAMBI MEJOBO</v>
          </cell>
          <cell r="AI132" t="str">
            <v>DN-03 Dd 0308766</v>
          </cell>
          <cell r="AJ132" t="str">
            <v>Baru</v>
          </cell>
          <cell r="AK132" t="str">
            <v>7C</v>
          </cell>
          <cell r="AL132" t="str">
            <v>عبد الرحمن</v>
          </cell>
          <cell r="AM132" t="str">
            <v>سوديمان</v>
          </cell>
          <cell r="AN132" t="str">
            <v>كسامبي مجابا قدس</v>
          </cell>
          <cell r="AO132">
            <v>850</v>
          </cell>
          <cell r="AP132">
            <v>1347</v>
          </cell>
          <cell r="AQ132">
            <v>2197</v>
          </cell>
          <cell r="AR132">
            <v>158</v>
          </cell>
          <cell r="AS132" t="str">
            <v>8D</v>
          </cell>
        </row>
        <row r="133">
          <cell r="A133">
            <v>130</v>
          </cell>
          <cell r="B133">
            <v>33130</v>
          </cell>
          <cell r="C133" t="str">
            <v>ABDUL GHONI MUHTAROM</v>
          </cell>
          <cell r="D133" t="str">
            <v>8D</v>
          </cell>
          <cell r="E133">
            <v>130</v>
          </cell>
          <cell r="F133">
            <v>11</v>
          </cell>
          <cell r="G133">
            <v>9004</v>
          </cell>
          <cell r="I133" t="str">
            <v>ABDUL GHONI MUHTAROM</v>
          </cell>
          <cell r="J133" t="str">
            <v>Kudus</v>
          </cell>
          <cell r="K133" t="str">
            <v>Kudus, 1-08-1998</v>
          </cell>
          <cell r="L133" t="str">
            <v>JL. KH ARWANI GENENG RT 03 RW 02</v>
          </cell>
          <cell r="M133" t="str">
            <v>Hardi Alias Muh Noor</v>
          </cell>
          <cell r="N133" t="str">
            <v>Singocandi Kota Kudus</v>
          </cell>
          <cell r="O133" t="str">
            <v>7C</v>
          </cell>
          <cell r="P133">
            <v>8.4</v>
          </cell>
          <cell r="Q133">
            <v>3.5</v>
          </cell>
          <cell r="R133">
            <v>6.25</v>
          </cell>
          <cell r="S133" t="str">
            <v>Hardi Alias Muh Noor</v>
          </cell>
          <cell r="T133" t="str">
            <v>Churyati</v>
          </cell>
          <cell r="U133" t="str">
            <v>Swasta</v>
          </cell>
          <cell r="V133" t="str">
            <v>Swasta</v>
          </cell>
          <cell r="W133" t="str">
            <v>MI</v>
          </cell>
          <cell r="X133" t="str">
            <v>MA</v>
          </cell>
          <cell r="Y133" t="str">
            <v>ISLAM</v>
          </cell>
          <cell r="Z133" t="str">
            <v>Singocandi Kota Kudus</v>
          </cell>
          <cell r="AA133" t="str">
            <v>KANDUNG</v>
          </cell>
          <cell r="AB133" t="str">
            <v>KANDUNG</v>
          </cell>
          <cell r="AC133" t="str">
            <v>Hardi Alias Muh Noor</v>
          </cell>
          <cell r="AD133" t="str">
            <v>MI</v>
          </cell>
          <cell r="AE133" t="str">
            <v>Swasta</v>
          </cell>
          <cell r="AF133" t="str">
            <v>ISLAM</v>
          </cell>
          <cell r="AG133" t="str">
            <v>Singocandi Kota Kudus</v>
          </cell>
          <cell r="AH133" t="str">
            <v>MI NU Tarsyidut Thullab Singocandi</v>
          </cell>
          <cell r="AI133" t="str">
            <v>MI.22/11/19/PP.01.1/08/2010</v>
          </cell>
          <cell r="AJ133" t="str">
            <v>Baru</v>
          </cell>
          <cell r="AK133" t="str">
            <v>7C</v>
          </cell>
          <cell r="AL133" t="str">
            <v>عبد الغني محترم</v>
          </cell>
          <cell r="AM133" t="str">
            <v>هاردي اليياس محمد نور</v>
          </cell>
          <cell r="AN133" t="str">
            <v>سيغاجادي كوتا قدس</v>
          </cell>
          <cell r="AO133">
            <v>880</v>
          </cell>
          <cell r="AP133">
            <v>1356</v>
          </cell>
          <cell r="AQ133">
            <v>2236</v>
          </cell>
          <cell r="AR133">
            <v>124</v>
          </cell>
          <cell r="AS133" t="str">
            <v>8D</v>
          </cell>
        </row>
        <row r="134">
          <cell r="A134">
            <v>131</v>
          </cell>
          <cell r="B134">
            <v>33131</v>
          </cell>
          <cell r="C134" t="str">
            <v>GHUFRON AMIN</v>
          </cell>
          <cell r="D134" t="str">
            <v>8D</v>
          </cell>
          <cell r="E134">
            <v>131</v>
          </cell>
          <cell r="F134">
            <v>12</v>
          </cell>
          <cell r="G134">
            <v>9100</v>
          </cell>
          <cell r="H134">
            <v>9982416939</v>
          </cell>
          <cell r="I134" t="str">
            <v>GHUFRON AMIN</v>
          </cell>
          <cell r="J134" t="str">
            <v>Kudus</v>
          </cell>
          <cell r="K134" t="str">
            <v>Kudus, 30-09-1998</v>
          </cell>
          <cell r="M134" t="str">
            <v>Ahmad Marsono</v>
          </cell>
          <cell r="N134" t="str">
            <v>Mlatinorowito Kota Kudus</v>
          </cell>
          <cell r="O134" t="str">
            <v>7E</v>
          </cell>
          <cell r="P134">
            <v>6.6</v>
          </cell>
          <cell r="Q134">
            <v>7</v>
          </cell>
          <cell r="R134">
            <v>7</v>
          </cell>
          <cell r="S134" t="str">
            <v>Ahmad Marsono</v>
          </cell>
          <cell r="T134" t="str">
            <v>Yuli Eny Rochimah</v>
          </cell>
          <cell r="U134" t="str">
            <v>SLTA</v>
          </cell>
          <cell r="V134" t="str">
            <v>SLTP</v>
          </cell>
          <cell r="W134" t="str">
            <v>Wiraswasta</v>
          </cell>
          <cell r="X134" t="str">
            <v xml:space="preserve"> -</v>
          </cell>
          <cell r="Y134" t="str">
            <v>Islam</v>
          </cell>
          <cell r="Z134" t="str">
            <v>Jl. HOS. Cokroaminoto Gg. VII Ds. Mlatinorowito Rt. 03-5 Kota Kudus</v>
          </cell>
          <cell r="AA134" t="str">
            <v>Kandung</v>
          </cell>
          <cell r="AB134" t="str">
            <v>Kandung</v>
          </cell>
          <cell r="AF134" t="str">
            <v>Islam</v>
          </cell>
          <cell r="AH134" t="str">
            <v>MI NU TBS Kudus</v>
          </cell>
          <cell r="AI134" t="str">
            <v>MI.26/11.19/PP.01.1/15/2010</v>
          </cell>
          <cell r="AJ134" t="str">
            <v>MI TBS</v>
          </cell>
          <cell r="AK134" t="str">
            <v>7E</v>
          </cell>
          <cell r="AL134" t="str">
            <v>غفران امين</v>
          </cell>
          <cell r="AM134" t="str">
            <v>احمد مارصانا</v>
          </cell>
          <cell r="AN134" t="str">
            <v>ملاطي ناراويطا كوتا قدس</v>
          </cell>
          <cell r="AO134">
            <v>860</v>
          </cell>
          <cell r="AP134">
            <v>1376</v>
          </cell>
          <cell r="AQ134">
            <v>2236</v>
          </cell>
          <cell r="AR134">
            <v>125</v>
          </cell>
          <cell r="AS134" t="str">
            <v>8D</v>
          </cell>
        </row>
        <row r="135">
          <cell r="A135">
            <v>132</v>
          </cell>
          <cell r="B135">
            <v>33132</v>
          </cell>
          <cell r="C135" t="str">
            <v>FAJAR ULIN NUHA</v>
          </cell>
          <cell r="D135" t="str">
            <v>8D</v>
          </cell>
          <cell r="E135">
            <v>132</v>
          </cell>
          <cell r="F135">
            <v>13</v>
          </cell>
          <cell r="G135">
            <v>9090</v>
          </cell>
          <cell r="H135">
            <v>9972676770</v>
          </cell>
          <cell r="I135" t="str">
            <v>FAJAR ULIN NUHA</v>
          </cell>
          <cell r="J135" t="str">
            <v>Demak</v>
          </cell>
          <cell r="K135" t="str">
            <v>Demak, 15-03-1997</v>
          </cell>
          <cell r="M135" t="str">
            <v>Mandeg</v>
          </cell>
          <cell r="N135" t="str">
            <v>Ngelowetan Mijen Demak</v>
          </cell>
          <cell r="O135" t="str">
            <v>7C</v>
          </cell>
          <cell r="P135">
            <v>7.4</v>
          </cell>
          <cell r="Q135">
            <v>9</v>
          </cell>
          <cell r="R135">
            <v>8.25</v>
          </cell>
          <cell r="S135" t="str">
            <v>Mandeg</v>
          </cell>
          <cell r="T135" t="str">
            <v>Umaroh</v>
          </cell>
          <cell r="U135" t="str">
            <v>Wiraswasta</v>
          </cell>
          <cell r="V135" t="str">
            <v>Wiraswasta</v>
          </cell>
          <cell r="W135" t="str">
            <v>SMA</v>
          </cell>
          <cell r="X135" t="str">
            <v>SD</v>
          </cell>
          <cell r="Y135" t="str">
            <v>ISLAM</v>
          </cell>
          <cell r="Z135" t="str">
            <v>Ngelowetan Mijen Demak</v>
          </cell>
          <cell r="AA135" t="str">
            <v>KANDUNG</v>
          </cell>
          <cell r="AB135" t="str">
            <v>KANDUNG</v>
          </cell>
          <cell r="AC135" t="str">
            <v>Mandeg</v>
          </cell>
          <cell r="AD135" t="str">
            <v>SMA</v>
          </cell>
          <cell r="AE135" t="str">
            <v>Wiraswasta</v>
          </cell>
          <cell r="AF135" t="str">
            <v>ISLAM</v>
          </cell>
          <cell r="AG135" t="str">
            <v>Ngelowetan Mijen Demak</v>
          </cell>
          <cell r="AH135" t="str">
            <v>SD NU Nawa Kartika</v>
          </cell>
          <cell r="AI135" t="str">
            <v>DN-03 Dd 0305845/2010</v>
          </cell>
          <cell r="AJ135" t="str">
            <v>Baru</v>
          </cell>
          <cell r="AK135" t="str">
            <v>7C</v>
          </cell>
          <cell r="AL135" t="str">
            <v>فجر اولى النهى</v>
          </cell>
          <cell r="AM135" t="str">
            <v>ماندك</v>
          </cell>
          <cell r="AN135" t="str">
            <v>غلو ويتان ميجين دماك</v>
          </cell>
          <cell r="AO135">
            <v>830</v>
          </cell>
          <cell r="AP135">
            <v>1367</v>
          </cell>
          <cell r="AQ135">
            <v>2197</v>
          </cell>
          <cell r="AR135">
            <v>159</v>
          </cell>
          <cell r="AS135" t="str">
            <v>8D</v>
          </cell>
        </row>
        <row r="136">
          <cell r="A136">
            <v>133</v>
          </cell>
          <cell r="B136">
            <v>33133</v>
          </cell>
          <cell r="C136" t="str">
            <v>GALUH PRAMANA PUTRA</v>
          </cell>
          <cell r="D136" t="str">
            <v>8D</v>
          </cell>
          <cell r="E136">
            <v>133</v>
          </cell>
          <cell r="F136">
            <v>14</v>
          </cell>
          <cell r="G136">
            <v>9098</v>
          </cell>
          <cell r="H136">
            <v>9982416938</v>
          </cell>
          <cell r="I136" t="str">
            <v>GALUH PRAMANA PUTRA</v>
          </cell>
          <cell r="J136" t="str">
            <v>Kudus</v>
          </cell>
          <cell r="K136" t="str">
            <v>Kudus, 12-04-1998</v>
          </cell>
          <cell r="M136" t="str">
            <v>Warsito</v>
          </cell>
          <cell r="N136" t="str">
            <v>Panjunan Kota Kudus</v>
          </cell>
          <cell r="O136" t="str">
            <v>7H</v>
          </cell>
          <cell r="P136">
            <v>6.6</v>
          </cell>
          <cell r="Q136">
            <v>4</v>
          </cell>
          <cell r="R136">
            <v>5.5</v>
          </cell>
          <cell r="S136" t="str">
            <v>Warsito</v>
          </cell>
          <cell r="T136" t="str">
            <v>Sutinah</v>
          </cell>
          <cell r="U136" t="str">
            <v>Wiraswasta</v>
          </cell>
          <cell r="V136" t="str">
            <v xml:space="preserve"> -</v>
          </cell>
          <cell r="W136" t="str">
            <v>SLTP</v>
          </cell>
          <cell r="X136" t="str">
            <v>SLTA</v>
          </cell>
          <cell r="Y136" t="str">
            <v>Islam</v>
          </cell>
          <cell r="Z136" t="str">
            <v>JL. KH. Wahid Hasyim 491 Panjunan Kulan rt. 06-2 Kota Kudus</v>
          </cell>
          <cell r="AA136" t="str">
            <v>Kandung</v>
          </cell>
          <cell r="AB136" t="str">
            <v>Kandung</v>
          </cell>
          <cell r="AF136" t="str">
            <v>Islam</v>
          </cell>
          <cell r="AH136" t="str">
            <v>MI NU TBS Kudus</v>
          </cell>
          <cell r="AI136" t="str">
            <v>MI.26/11.19/PP.01.1/17/2010</v>
          </cell>
          <cell r="AJ136" t="str">
            <v>MI TBS</v>
          </cell>
          <cell r="AK136" t="str">
            <v>7H</v>
          </cell>
          <cell r="AL136" t="str">
            <v>كالوه فرامانا فوترا</v>
          </cell>
          <cell r="AM136" t="str">
            <v>وارسيطا</v>
          </cell>
          <cell r="AN136" t="str">
            <v>فانجونان كوتا قدس</v>
          </cell>
          <cell r="AO136">
            <v>800</v>
          </cell>
          <cell r="AP136">
            <v>1308</v>
          </cell>
          <cell r="AQ136">
            <v>2108</v>
          </cell>
          <cell r="AR136">
            <v>241</v>
          </cell>
          <cell r="AS136" t="str">
            <v>8D</v>
          </cell>
        </row>
        <row r="137">
          <cell r="A137">
            <v>134</v>
          </cell>
          <cell r="B137">
            <v>33134</v>
          </cell>
          <cell r="C137" t="str">
            <v>MOHAMMAD ISNAN RIZQI</v>
          </cell>
          <cell r="D137" t="str">
            <v>8D</v>
          </cell>
          <cell r="E137">
            <v>134</v>
          </cell>
          <cell r="F137">
            <v>15</v>
          </cell>
          <cell r="G137">
            <v>9158</v>
          </cell>
          <cell r="I137" t="str">
            <v>MOHAMMAD ISNAN RIZQI</v>
          </cell>
          <cell r="J137" t="str">
            <v>Kudus</v>
          </cell>
          <cell r="K137" t="str">
            <v>Kudus, 21-09-1998</v>
          </cell>
          <cell r="L137" t="str">
            <v>Krajan RT 03 RW 03</v>
          </cell>
          <cell r="M137" t="str">
            <v>Shidiqun Wakhid</v>
          </cell>
          <cell r="N137" t="str">
            <v>Loramwetan Jati Kudus</v>
          </cell>
          <cell r="O137" t="str">
            <v>7C</v>
          </cell>
          <cell r="P137">
            <v>8.4</v>
          </cell>
          <cell r="Q137">
            <v>7.25</v>
          </cell>
          <cell r="R137">
            <v>6.25</v>
          </cell>
          <cell r="S137" t="str">
            <v>Shidiqun Wakhid</v>
          </cell>
          <cell r="T137" t="str">
            <v>Jamini</v>
          </cell>
          <cell r="U137" t="str">
            <v>Buruh</v>
          </cell>
          <cell r="V137" t="str">
            <v>Buruh</v>
          </cell>
          <cell r="W137" t="str">
            <v>MTs</v>
          </cell>
          <cell r="X137" t="str">
            <v>MI</v>
          </cell>
          <cell r="Y137" t="str">
            <v>ISLAM</v>
          </cell>
          <cell r="Z137" t="str">
            <v>Loramwetan Jati Kudus</v>
          </cell>
          <cell r="AA137" t="str">
            <v>KANDUNG</v>
          </cell>
          <cell r="AB137" t="str">
            <v>KANDUNG</v>
          </cell>
          <cell r="AC137" t="str">
            <v>Shidiqun Wakhid</v>
          </cell>
          <cell r="AD137" t="str">
            <v>MTs</v>
          </cell>
          <cell r="AE137" t="str">
            <v>Buruh</v>
          </cell>
          <cell r="AF137" t="str">
            <v>ISLAM</v>
          </cell>
          <cell r="AG137" t="str">
            <v>Loramwetan Jati Kudus</v>
          </cell>
          <cell r="AH137" t="str">
            <v>MI NU Tarbiyatul Islam Loramwetan</v>
          </cell>
          <cell r="AI137" t="str">
            <v>MI.40/11.19/PP.01.1/09/2010</v>
          </cell>
          <cell r="AJ137" t="str">
            <v>Baru</v>
          </cell>
          <cell r="AK137" t="str">
            <v>7C</v>
          </cell>
          <cell r="AL137" t="str">
            <v>محمد اثنان رزقي</v>
          </cell>
          <cell r="AM137" t="str">
            <v>صديقون واحد</v>
          </cell>
          <cell r="AN137" t="str">
            <v>لورام ويتان جاتي قدس</v>
          </cell>
          <cell r="AO137">
            <v>880</v>
          </cell>
          <cell r="AP137">
            <v>1384</v>
          </cell>
          <cell r="AQ137">
            <v>2264</v>
          </cell>
          <cell r="AR137">
            <v>96</v>
          </cell>
          <cell r="AS137" t="str">
            <v>8D</v>
          </cell>
        </row>
        <row r="138">
          <cell r="A138">
            <v>135</v>
          </cell>
          <cell r="B138">
            <v>33135</v>
          </cell>
          <cell r="C138" t="str">
            <v>MUHAMMAD IDRIS FAHMI</v>
          </cell>
          <cell r="D138" t="str">
            <v>8D</v>
          </cell>
          <cell r="E138">
            <v>135</v>
          </cell>
          <cell r="F138">
            <v>16</v>
          </cell>
          <cell r="G138">
            <v>9218</v>
          </cell>
          <cell r="I138" t="str">
            <v>MUHAMMAD IDRIS FAHMI</v>
          </cell>
          <cell r="J138" t="str">
            <v>Demak</v>
          </cell>
          <cell r="K138" t="str">
            <v>Demak, 25-02-1996</v>
          </cell>
          <cell r="M138" t="str">
            <v>Masiran</v>
          </cell>
          <cell r="N138" t="str">
            <v>Ngelokulon Mijen Demak</v>
          </cell>
          <cell r="O138" t="str">
            <v>7G</v>
          </cell>
          <cell r="P138">
            <v>6.6</v>
          </cell>
          <cell r="Q138">
            <v>6.75</v>
          </cell>
          <cell r="R138">
            <v>6.25</v>
          </cell>
          <cell r="S138" t="str">
            <v>Masiran</v>
          </cell>
          <cell r="T138" t="str">
            <v>Naimah</v>
          </cell>
          <cell r="U138" t="str">
            <v>Tani</v>
          </cell>
          <cell r="V138" t="str">
            <v>Tani</v>
          </cell>
          <cell r="W138" t="str">
            <v>MI</v>
          </cell>
          <cell r="X138" t="str">
            <v>MTS</v>
          </cell>
          <cell r="Y138" t="str">
            <v>Islam</v>
          </cell>
          <cell r="Z138" t="str">
            <v>Ngelokulon Mijen Demak</v>
          </cell>
          <cell r="AA138" t="str">
            <v>Kandung</v>
          </cell>
          <cell r="AB138" t="str">
            <v>Kandung</v>
          </cell>
          <cell r="AE138" t="str">
            <v>Masiran</v>
          </cell>
          <cell r="AF138" t="str">
            <v>Islam</v>
          </cell>
          <cell r="AG138" t="str">
            <v>Tani</v>
          </cell>
          <cell r="AH138" t="str">
            <v>SDN Ngelokulon 1 Mijen</v>
          </cell>
          <cell r="AI138" t="str">
            <v>DN-03 Dd 0332564/2009</v>
          </cell>
          <cell r="AJ138" t="str">
            <v>MPTs</v>
          </cell>
          <cell r="AK138" t="str">
            <v>7G</v>
          </cell>
          <cell r="AL138" t="str">
            <v>محمد ادريس فهمي</v>
          </cell>
          <cell r="AM138" t="str">
            <v>ماسيران</v>
          </cell>
          <cell r="AN138" t="str">
            <v>غلو كولون ميجين دماك</v>
          </cell>
          <cell r="AO138">
            <v>720</v>
          </cell>
          <cell r="AP138">
            <v>1305</v>
          </cell>
          <cell r="AQ138">
            <v>2025</v>
          </cell>
          <cell r="AR138">
            <v>293</v>
          </cell>
          <cell r="AS138" t="str">
            <v>8D</v>
          </cell>
        </row>
        <row r="139">
          <cell r="A139">
            <v>136</v>
          </cell>
          <cell r="B139">
            <v>33136</v>
          </cell>
          <cell r="C139" t="str">
            <v>MUHAMMAD IQBAL MUSYADDAD</v>
          </cell>
          <cell r="D139" t="str">
            <v>8D</v>
          </cell>
          <cell r="E139">
            <v>136</v>
          </cell>
          <cell r="F139">
            <v>17</v>
          </cell>
          <cell r="G139">
            <v>9222</v>
          </cell>
          <cell r="H139">
            <v>9988051621</v>
          </cell>
          <cell r="I139" t="str">
            <v>MUHAMMAD IQBAL MUSYADDAD</v>
          </cell>
          <cell r="J139" t="str">
            <v>Pati</v>
          </cell>
          <cell r="K139" t="str">
            <v>Pati, 7-07-1998</v>
          </cell>
          <cell r="M139" t="str">
            <v>Sahlan</v>
          </cell>
          <cell r="N139" t="str">
            <v>Pekalongan Winong Pati</v>
          </cell>
          <cell r="O139" t="str">
            <v>7A</v>
          </cell>
          <cell r="P139">
            <v>8</v>
          </cell>
          <cell r="Q139">
            <v>8.25</v>
          </cell>
          <cell r="R139">
            <v>8.5</v>
          </cell>
          <cell r="S139" t="str">
            <v>Sahlan</v>
          </cell>
          <cell r="T139" t="str">
            <v>Hj. Hawanah</v>
          </cell>
          <cell r="U139" t="str">
            <v>Wiraswasta</v>
          </cell>
          <cell r="V139" t="str">
            <v>Wiraswasta</v>
          </cell>
          <cell r="W139" t="str">
            <v>SLTA</v>
          </cell>
          <cell r="X139" t="str">
            <v>SLTA</v>
          </cell>
          <cell r="Y139" t="str">
            <v>ISLAM</v>
          </cell>
          <cell r="Z139" t="str">
            <v>Pekalongan Winong Pati</v>
          </cell>
          <cell r="AA139" t="str">
            <v>KANDUNG</v>
          </cell>
          <cell r="AB139" t="str">
            <v>KANDUNG</v>
          </cell>
          <cell r="AC139" t="str">
            <v>Sahlan</v>
          </cell>
          <cell r="AD139" t="str">
            <v>SLTA</v>
          </cell>
          <cell r="AE139" t="str">
            <v>Wiraswasta</v>
          </cell>
          <cell r="AF139" t="str">
            <v>ISLAM</v>
          </cell>
          <cell r="AG139" t="str">
            <v>Pekalongan Winong Pati</v>
          </cell>
          <cell r="AH139" t="str">
            <v>MI Tarbiyatul Banin Pekalongan Winong</v>
          </cell>
          <cell r="AI139" t="str">
            <v>MI.33/11.18/PP.01.1/019/2010</v>
          </cell>
          <cell r="AJ139" t="str">
            <v>Baru</v>
          </cell>
          <cell r="AK139" t="str">
            <v>7A</v>
          </cell>
          <cell r="AL139" t="str">
            <v>محمد اقبال مشدد</v>
          </cell>
          <cell r="AM139" t="str">
            <v>سهلان</v>
          </cell>
          <cell r="AN139" t="str">
            <v>فكالوغان وينوغ فاطي</v>
          </cell>
          <cell r="AO139">
            <v>850</v>
          </cell>
          <cell r="AP139">
            <v>1347</v>
          </cell>
          <cell r="AQ139">
            <v>2197</v>
          </cell>
          <cell r="AR139">
            <v>156</v>
          </cell>
          <cell r="AS139" t="str">
            <v>8D</v>
          </cell>
        </row>
        <row r="140">
          <cell r="A140">
            <v>137</v>
          </cell>
          <cell r="B140">
            <v>33137</v>
          </cell>
          <cell r="C140" t="str">
            <v>MUHAMMAD AMIN LUTFI</v>
          </cell>
          <cell r="D140" t="str">
            <v>8D</v>
          </cell>
          <cell r="E140">
            <v>137</v>
          </cell>
          <cell r="F140">
            <v>18</v>
          </cell>
          <cell r="G140">
            <v>9184</v>
          </cell>
          <cell r="I140" t="str">
            <v>MUHAMMAD AMIN LUTFI</v>
          </cell>
          <cell r="J140" t="str">
            <v>Jepara</v>
          </cell>
          <cell r="K140" t="str">
            <v>Jepara, 22-04-1997</v>
          </cell>
          <cell r="M140" t="str">
            <v>Abdul Khalim</v>
          </cell>
          <cell r="N140" t="str">
            <v>Batukali Kalinyamatan Jepara</v>
          </cell>
          <cell r="O140" t="str">
            <v>7F</v>
          </cell>
          <cell r="P140">
            <v>7.6</v>
          </cell>
          <cell r="Q140">
            <v>5.75</v>
          </cell>
          <cell r="R140">
            <v>7.75</v>
          </cell>
          <cell r="S140" t="str">
            <v>Abdul Khalim</v>
          </cell>
          <cell r="T140" t="str">
            <v>Nur Inayah</v>
          </cell>
          <cell r="U140" t="str">
            <v>Tani</v>
          </cell>
          <cell r="V140" t="str">
            <v>Guru</v>
          </cell>
          <cell r="W140" t="str">
            <v>MTs</v>
          </cell>
          <cell r="X140" t="str">
            <v>MTS</v>
          </cell>
          <cell r="Y140" t="str">
            <v>Islam</v>
          </cell>
          <cell r="Z140" t="str">
            <v>Batukali Kalinyamatan Jepara</v>
          </cell>
          <cell r="AA140" t="str">
            <v>Kandung</v>
          </cell>
          <cell r="AB140" t="str">
            <v>Kandung</v>
          </cell>
          <cell r="AE140" t="str">
            <v>Abdul Khalim</v>
          </cell>
          <cell r="AF140" t="str">
            <v>Islam</v>
          </cell>
          <cell r="AG140" t="str">
            <v>Tani</v>
          </cell>
          <cell r="AH140" t="str">
            <v>SDN Batu Kali</v>
          </cell>
          <cell r="AJ140" t="str">
            <v>MPTs</v>
          </cell>
          <cell r="AK140" t="str">
            <v>7F</v>
          </cell>
          <cell r="AL140" t="str">
            <v>محمد امين لطفي</v>
          </cell>
          <cell r="AM140" t="str">
            <v>عبد الحليم</v>
          </cell>
          <cell r="AN140" t="str">
            <v>باتو كالي كاليياماتان جفارا</v>
          </cell>
          <cell r="AO140">
            <v>900</v>
          </cell>
          <cell r="AP140">
            <v>1340</v>
          </cell>
          <cell r="AQ140">
            <v>2240</v>
          </cell>
          <cell r="AR140">
            <v>122</v>
          </cell>
          <cell r="AS140" t="str">
            <v>8D</v>
          </cell>
        </row>
        <row r="141">
          <cell r="A141">
            <v>138</v>
          </cell>
          <cell r="B141">
            <v>33138</v>
          </cell>
          <cell r="C141" t="str">
            <v>MUHAMMAD ANWAR MUBARIZI</v>
          </cell>
          <cell r="D141" t="str">
            <v>8D</v>
          </cell>
          <cell r="E141">
            <v>138</v>
          </cell>
          <cell r="F141">
            <v>19</v>
          </cell>
          <cell r="G141">
            <v>9189</v>
          </cell>
          <cell r="I141" t="str">
            <v>MUHAMMAD ANWAR MUBARIZI</v>
          </cell>
          <cell r="J141" t="str">
            <v>Kendal</v>
          </cell>
          <cell r="K141" t="str">
            <v>Kendal, 5-03-1997</v>
          </cell>
          <cell r="M141" t="str">
            <v>H. Sodikin</v>
          </cell>
          <cell r="N141" t="str">
            <v xml:space="preserve">Margomulyo Weleri Kendal </v>
          </cell>
          <cell r="O141" t="str">
            <v>7G</v>
          </cell>
          <cell r="P141">
            <v>7.4</v>
          </cell>
          <cell r="Q141">
            <v>7</v>
          </cell>
          <cell r="R141">
            <v>7.5</v>
          </cell>
          <cell r="S141" t="str">
            <v>H. Sodikin</v>
          </cell>
          <cell r="T141" t="str">
            <v>Hj. Istianah</v>
          </cell>
          <cell r="U141" t="str">
            <v>Dagang</v>
          </cell>
          <cell r="V141" t="str">
            <v>Dagang</v>
          </cell>
          <cell r="W141" t="str">
            <v>SD</v>
          </cell>
          <cell r="X141" t="str">
            <v>MTS</v>
          </cell>
          <cell r="Y141" t="str">
            <v>Islam</v>
          </cell>
          <cell r="Z141" t="str">
            <v xml:space="preserve">Margomulyo Weleri Kendal </v>
          </cell>
          <cell r="AA141" t="str">
            <v>Kandung</v>
          </cell>
          <cell r="AB141" t="str">
            <v>Kandung</v>
          </cell>
          <cell r="AE141" t="str">
            <v>H. Sodikin</v>
          </cell>
          <cell r="AF141" t="str">
            <v>Islam</v>
          </cell>
          <cell r="AG141" t="str">
            <v>Dagang</v>
          </cell>
          <cell r="AH141" t="str">
            <v>MI NU MIFTAHUL ULUM  Karangdowo</v>
          </cell>
          <cell r="AI141" t="str">
            <v>MI.68/111.24/PP.01.1/016/2009</v>
          </cell>
          <cell r="AJ141" t="str">
            <v>MPTs</v>
          </cell>
          <cell r="AK141" t="str">
            <v>7G</v>
          </cell>
          <cell r="AL141" t="str">
            <v>محمد انوار مبارزي</v>
          </cell>
          <cell r="AM141" t="str">
            <v>الحاج صادقين</v>
          </cell>
          <cell r="AN141" t="str">
            <v>ماركا موليا وليري كندال</v>
          </cell>
          <cell r="AO141">
            <v>890</v>
          </cell>
          <cell r="AP141">
            <v>1348</v>
          </cell>
          <cell r="AQ141">
            <v>2238</v>
          </cell>
          <cell r="AR141">
            <v>123</v>
          </cell>
          <cell r="AS141" t="str">
            <v>8D</v>
          </cell>
        </row>
        <row r="142">
          <cell r="A142">
            <v>139</v>
          </cell>
          <cell r="B142">
            <v>33139</v>
          </cell>
          <cell r="C142" t="str">
            <v>MUHAMMAD ANIQ</v>
          </cell>
          <cell r="D142" t="str">
            <v>8D</v>
          </cell>
          <cell r="E142">
            <v>139</v>
          </cell>
          <cell r="F142">
            <v>20</v>
          </cell>
          <cell r="G142">
            <v>9186</v>
          </cell>
          <cell r="H142">
            <v>9980930312</v>
          </cell>
          <cell r="I142" t="str">
            <v>MUHAMMAD ANIQ</v>
          </cell>
          <cell r="J142" t="str">
            <v>Kudus</v>
          </cell>
          <cell r="K142" t="str">
            <v>Kudus, 13-07-1998</v>
          </cell>
          <cell r="L142" t="str">
            <v>Kering Tengah Rt. 04 Rw. 02</v>
          </cell>
          <cell r="M142" t="str">
            <v>Mariyun</v>
          </cell>
          <cell r="N142" t="str">
            <v>Sidomulyo Jekulo Kudus</v>
          </cell>
          <cell r="O142" t="str">
            <v>7E</v>
          </cell>
          <cell r="P142">
            <v>7.2</v>
          </cell>
          <cell r="Q142">
            <v>7.25</v>
          </cell>
          <cell r="R142">
            <v>7.5</v>
          </cell>
          <cell r="S142" t="str">
            <v>Mariyun</v>
          </cell>
          <cell r="T142" t="str">
            <v>Siti Saidah</v>
          </cell>
          <cell r="U142" t="str">
            <v xml:space="preserve">Guru </v>
          </cell>
          <cell r="V142" t="str">
            <v>IRT</v>
          </cell>
          <cell r="W142" t="str">
            <v>SPG</v>
          </cell>
          <cell r="X142" t="str">
            <v>MTs</v>
          </cell>
          <cell r="Y142" t="str">
            <v>ISLAM</v>
          </cell>
          <cell r="Z142" t="str">
            <v>Sidomulyo Jekulo Kudus</v>
          </cell>
          <cell r="AA142" t="str">
            <v>KANDUNG</v>
          </cell>
          <cell r="AB142" t="str">
            <v>KANDUNG</v>
          </cell>
          <cell r="AC142" t="str">
            <v>Mariyun</v>
          </cell>
          <cell r="AD142" t="str">
            <v>SPG</v>
          </cell>
          <cell r="AE142" t="str">
            <v xml:space="preserve">Guru </v>
          </cell>
          <cell r="AF142" t="str">
            <v>ISLAM</v>
          </cell>
          <cell r="AG142" t="str">
            <v>Sidomulyo Jekulo Kudus</v>
          </cell>
          <cell r="AH142" t="str">
            <v>SD Negeri 1 Troso Pecangaan</v>
          </cell>
          <cell r="AI142" t="str">
            <v>DN-03 Dd 0290499</v>
          </cell>
          <cell r="AJ142" t="str">
            <v>Baru</v>
          </cell>
          <cell r="AK142" t="str">
            <v>7E</v>
          </cell>
          <cell r="AL142" t="str">
            <v>محمد انيق</v>
          </cell>
          <cell r="AM142" t="str">
            <v>ماريون</v>
          </cell>
          <cell r="AN142" t="str">
            <v>سيدا موليا جكولا قدس</v>
          </cell>
          <cell r="AO142">
            <v>840</v>
          </cell>
          <cell r="AP142">
            <v>1355</v>
          </cell>
          <cell r="AQ142">
            <v>2195</v>
          </cell>
          <cell r="AR142">
            <v>160</v>
          </cell>
          <cell r="AS142" t="str">
            <v>8D</v>
          </cell>
        </row>
        <row r="143">
          <cell r="A143">
            <v>140</v>
          </cell>
          <cell r="B143">
            <v>33140</v>
          </cell>
          <cell r="C143" t="str">
            <v>MUHAMMAD ULIL ALBAB  "Hadi Purnomo"</v>
          </cell>
          <cell r="D143" t="str">
            <v>8D</v>
          </cell>
          <cell r="E143">
            <v>140</v>
          </cell>
          <cell r="F143">
            <v>21</v>
          </cell>
          <cell r="G143">
            <v>9270</v>
          </cell>
          <cell r="I143" t="str">
            <v>MUHAMMAD ULIL ALBAB  "Hadi Purnomo"</v>
          </cell>
          <cell r="J143" t="str">
            <v>Kudus</v>
          </cell>
          <cell r="K143" t="str">
            <v>Kudus, 14-11-1996</v>
          </cell>
          <cell r="L143" t="str">
            <v>Keramat 004 - 001</v>
          </cell>
          <cell r="M143" t="str">
            <v>Hadi Purnomo</v>
          </cell>
          <cell r="N143" t="str">
            <v>Prambatan lor Kaliwungu Kudus</v>
          </cell>
          <cell r="O143" t="str">
            <v>7F</v>
          </cell>
          <cell r="P143">
            <v>6.6</v>
          </cell>
          <cell r="Q143">
            <v>3.5</v>
          </cell>
          <cell r="R143">
            <v>8.25</v>
          </cell>
          <cell r="S143" t="str">
            <v>Hadi Purnomo</v>
          </cell>
          <cell r="T143" t="str">
            <v>Sri Wahyuni</v>
          </cell>
          <cell r="U143" t="str">
            <v>Buruh</v>
          </cell>
          <cell r="V143" t="str">
            <v>IRT</v>
          </cell>
          <cell r="W143" t="str">
            <v>SMP</v>
          </cell>
          <cell r="X143" t="str">
            <v>SMA</v>
          </cell>
          <cell r="Y143" t="str">
            <v>Islam</v>
          </cell>
          <cell r="Z143" t="str">
            <v>Prambatan lor Kaliwungu Kudus</v>
          </cell>
          <cell r="AA143" t="str">
            <v>Kandung</v>
          </cell>
          <cell r="AB143" t="str">
            <v>Kandung</v>
          </cell>
          <cell r="AE143" t="str">
            <v>Hadi Purnomo</v>
          </cell>
          <cell r="AF143" t="str">
            <v>Islam</v>
          </cell>
          <cell r="AG143" t="str">
            <v>Buruh</v>
          </cell>
          <cell r="AH143" t="str">
            <v>MINU Nurul Haq Prambatankidul</v>
          </cell>
          <cell r="AI143" t="str">
            <v>MI.12/11.19/PP.01.1/23/2009</v>
          </cell>
          <cell r="AJ143" t="str">
            <v>MPTs</v>
          </cell>
          <cell r="AK143" t="str">
            <v>7F</v>
          </cell>
          <cell r="AL143" t="str">
            <v>محمد اولى الالباب "هادي فورناما"</v>
          </cell>
          <cell r="AM143" t="str">
            <v>هادي فورناما</v>
          </cell>
          <cell r="AN143" t="str">
            <v>فرامباتان لور كاليووغو قدس</v>
          </cell>
          <cell r="AO143">
            <v>850</v>
          </cell>
          <cell r="AP143">
            <v>1294</v>
          </cell>
          <cell r="AQ143">
            <v>2144</v>
          </cell>
          <cell r="AR143">
            <v>216</v>
          </cell>
          <cell r="AS143" t="str">
            <v>8D</v>
          </cell>
        </row>
        <row r="144">
          <cell r="A144">
            <v>141</v>
          </cell>
          <cell r="B144">
            <v>33141</v>
          </cell>
          <cell r="C144" t="str">
            <v>MUHAMMAD KHASAN JIHAD</v>
          </cell>
          <cell r="D144" t="str">
            <v>8D</v>
          </cell>
          <cell r="E144">
            <v>141</v>
          </cell>
          <cell r="F144">
            <v>22</v>
          </cell>
          <cell r="G144">
            <v>9232</v>
          </cell>
          <cell r="H144">
            <v>9972459153</v>
          </cell>
          <cell r="I144" t="str">
            <v>MUHAMMAD KHASAN JIHAD</v>
          </cell>
          <cell r="J144" t="str">
            <v>Kudus</v>
          </cell>
          <cell r="K144" t="str">
            <v>Kudus, 6-11-1997</v>
          </cell>
          <cell r="M144" t="str">
            <v>Abdul Muhith</v>
          </cell>
          <cell r="N144" t="str">
            <v>Klumpit Gebog Kudus</v>
          </cell>
          <cell r="O144" t="str">
            <v>7B</v>
          </cell>
          <cell r="P144">
            <v>5.4</v>
          </cell>
          <cell r="Q144">
            <v>3.25</v>
          </cell>
          <cell r="R144">
            <v>4</v>
          </cell>
          <cell r="S144" t="str">
            <v>Abdul Muhith</v>
          </cell>
          <cell r="T144" t="str">
            <v>Niswatun</v>
          </cell>
          <cell r="U144" t="str">
            <v>SMP</v>
          </cell>
          <cell r="V144" t="str">
            <v>SMA</v>
          </cell>
          <cell r="W144" t="str">
            <v>Swasta</v>
          </cell>
          <cell r="X144" t="str">
            <v>Swasta</v>
          </cell>
          <cell r="Y144" t="str">
            <v>Islam</v>
          </cell>
          <cell r="Z144" t="str">
            <v>Klumpit Rt. 04-5 Gebog Kudus</v>
          </cell>
          <cell r="AA144" t="str">
            <v>Kandung</v>
          </cell>
          <cell r="AB144" t="str">
            <v>Kandung</v>
          </cell>
          <cell r="AF144" t="str">
            <v>Islam</v>
          </cell>
          <cell r="AH144" t="str">
            <v>MI NU TBS Kudus</v>
          </cell>
          <cell r="AI144" t="str">
            <v>MI.26/11.19/PP.01.1/22/2010</v>
          </cell>
          <cell r="AJ144" t="str">
            <v>MI TBS</v>
          </cell>
          <cell r="AK144" t="str">
            <v>7B</v>
          </cell>
          <cell r="AL144" t="str">
            <v>محمد حسن جهاد</v>
          </cell>
          <cell r="AM144" t="str">
            <v>عبد المحيط</v>
          </cell>
          <cell r="AN144" t="str">
            <v>كلومفيت كبوك قدس</v>
          </cell>
          <cell r="AO144">
            <v>810</v>
          </cell>
          <cell r="AP144">
            <v>1297</v>
          </cell>
          <cell r="AQ144">
            <v>2107</v>
          </cell>
          <cell r="AR144">
            <v>242</v>
          </cell>
          <cell r="AS144" t="str">
            <v>8D</v>
          </cell>
        </row>
        <row r="145">
          <cell r="A145">
            <v>142</v>
          </cell>
          <cell r="B145">
            <v>33142</v>
          </cell>
          <cell r="C145" t="str">
            <v>MUHAMMAD HASAN ROIF NAUFAL NASIH</v>
          </cell>
          <cell r="D145" t="str">
            <v>8D</v>
          </cell>
          <cell r="E145">
            <v>142</v>
          </cell>
          <cell r="F145">
            <v>23</v>
          </cell>
          <cell r="G145">
            <v>9214</v>
          </cell>
          <cell r="I145" t="str">
            <v>MUHAMMAD HASAN ROIF NAUFAL NASIH</v>
          </cell>
          <cell r="J145" t="str">
            <v>Jepara</v>
          </cell>
          <cell r="K145" t="str">
            <v>Jepara, 21-09-1997</v>
          </cell>
          <cell r="M145" t="str">
            <v>Ali Rosyidi</v>
          </cell>
          <cell r="N145" t="str">
            <v>Kawak Pakisaji Jepara</v>
          </cell>
          <cell r="O145" t="str">
            <v>7H</v>
          </cell>
          <cell r="P145">
            <v>7.2</v>
          </cell>
          <cell r="Q145">
            <v>4</v>
          </cell>
          <cell r="R145">
            <v>7.25</v>
          </cell>
          <cell r="S145" t="str">
            <v>Ali Rosyidi</v>
          </cell>
          <cell r="T145" t="str">
            <v>Sumiyati</v>
          </cell>
          <cell r="U145" t="str">
            <v>Wiraswasta</v>
          </cell>
          <cell r="V145" t="str">
            <v>DAGANG</v>
          </cell>
          <cell r="W145" t="str">
            <v>SLTA</v>
          </cell>
          <cell r="X145" t="str">
            <v>SLTA</v>
          </cell>
          <cell r="Y145" t="str">
            <v>Islam</v>
          </cell>
          <cell r="Z145" t="str">
            <v>Kawak Pakisaji Jepara</v>
          </cell>
          <cell r="AA145" t="str">
            <v>Kandung</v>
          </cell>
          <cell r="AB145" t="str">
            <v>Kandung</v>
          </cell>
          <cell r="AE145" t="str">
            <v>Ali Rosyidi</v>
          </cell>
          <cell r="AF145" t="str">
            <v>Islam</v>
          </cell>
          <cell r="AG145" t="str">
            <v>Wiraswasta</v>
          </cell>
          <cell r="AH145" t="str">
            <v>MI MATHOLIUL ULUM BANJARAGUNG</v>
          </cell>
          <cell r="AI145" t="str">
            <v>MI.108/11.20/PP.01.1/056/2009</v>
          </cell>
          <cell r="AJ145" t="str">
            <v>MPTs</v>
          </cell>
          <cell r="AK145" t="str">
            <v>7H</v>
          </cell>
          <cell r="AL145" t="str">
            <v>محمد حسن رائف نوفل نصيح</v>
          </cell>
          <cell r="AM145" t="str">
            <v>علي راشيدي</v>
          </cell>
          <cell r="AN145" t="str">
            <v>كاواك فاكيس اجي جفارا</v>
          </cell>
          <cell r="AO145">
            <v>780</v>
          </cell>
          <cell r="AP145">
            <v>1320</v>
          </cell>
          <cell r="AQ145">
            <v>2100</v>
          </cell>
          <cell r="AR145">
            <v>245</v>
          </cell>
          <cell r="AS145" t="str">
            <v>8D</v>
          </cell>
        </row>
        <row r="146">
          <cell r="A146">
            <v>143</v>
          </cell>
          <cell r="B146">
            <v>33143</v>
          </cell>
          <cell r="C146" t="str">
            <v>M. HANIEF MU'AFI</v>
          </cell>
          <cell r="D146" t="str">
            <v>8D</v>
          </cell>
          <cell r="E146">
            <v>143</v>
          </cell>
          <cell r="F146">
            <v>24</v>
          </cell>
          <cell r="G146">
            <v>9133</v>
          </cell>
          <cell r="H146">
            <v>9980568239</v>
          </cell>
          <cell r="I146" t="str">
            <v>M. HANIEF MU'AFI</v>
          </cell>
          <cell r="J146" t="str">
            <v>Kendal</v>
          </cell>
          <cell r="K146" t="str">
            <v>Kendal, 9-12-1998</v>
          </cell>
          <cell r="L146" t="str">
            <v>Jl. Syuhada' Utara No. 20 Rt. 04 Rw. 22</v>
          </cell>
          <cell r="M146" t="str">
            <v>Romdhon</v>
          </cell>
          <cell r="N146" t="str">
            <v>Tlogosarikulon Pedurungan Semarang</v>
          </cell>
          <cell r="O146" t="str">
            <v>7B</v>
          </cell>
          <cell r="P146">
            <v>9</v>
          </cell>
          <cell r="Q146">
            <v>9.5</v>
          </cell>
          <cell r="R146">
            <v>8</v>
          </cell>
          <cell r="S146" t="str">
            <v>Romdhon</v>
          </cell>
          <cell r="T146" t="str">
            <v>Faizah</v>
          </cell>
          <cell r="U146" t="str">
            <v>Guru</v>
          </cell>
          <cell r="V146" t="str">
            <v>Wiraswasta</v>
          </cell>
          <cell r="W146" t="str">
            <v>S 1</v>
          </cell>
          <cell r="X146" t="str">
            <v>D 3</v>
          </cell>
          <cell r="Y146" t="str">
            <v>ISLAM</v>
          </cell>
          <cell r="Z146" t="str">
            <v>Tlogosarikulon Pedurungan Semarang</v>
          </cell>
          <cell r="AA146" t="str">
            <v>KANDUNG</v>
          </cell>
          <cell r="AB146" t="str">
            <v>KANDUNG</v>
          </cell>
          <cell r="AC146" t="str">
            <v>Romdhon</v>
          </cell>
          <cell r="AD146" t="str">
            <v>S.1</v>
          </cell>
          <cell r="AE146" t="str">
            <v>Guru</v>
          </cell>
          <cell r="AF146" t="str">
            <v>ISLAM</v>
          </cell>
          <cell r="AG146" t="str">
            <v>Tlogosarikulon Pedurungan Semarang</v>
          </cell>
          <cell r="AH146" t="str">
            <v>SD Supriyadi Pedurungan</v>
          </cell>
          <cell r="AI146" t="str">
            <v>DN-03 Dd 0017656/2010</v>
          </cell>
          <cell r="AJ146" t="str">
            <v>Baru</v>
          </cell>
          <cell r="AK146" t="str">
            <v>7B</v>
          </cell>
          <cell r="AL146" t="str">
            <v>محمد حنيف معافي</v>
          </cell>
          <cell r="AM146" t="str">
            <v>رمضان</v>
          </cell>
          <cell r="AN146" t="str">
            <v>تلاكا ساري كولون فجاغاان سماراغ</v>
          </cell>
          <cell r="AO146">
            <v>860</v>
          </cell>
          <cell r="AP146">
            <v>1408</v>
          </cell>
          <cell r="AQ146">
            <v>2268</v>
          </cell>
          <cell r="AR146">
            <v>91</v>
          </cell>
          <cell r="AS146" t="str">
            <v>8D</v>
          </cell>
        </row>
        <row r="147">
          <cell r="A147">
            <v>144</v>
          </cell>
          <cell r="B147">
            <v>33144</v>
          </cell>
          <cell r="C147" t="str">
            <v>MOCHAMMAD ROHMAT</v>
          </cell>
          <cell r="D147" t="str">
            <v>8D</v>
          </cell>
          <cell r="E147">
            <v>144</v>
          </cell>
          <cell r="F147">
            <v>25</v>
          </cell>
          <cell r="G147">
            <v>9146</v>
          </cell>
          <cell r="I147" t="str">
            <v>MOCHAMMAD ROHMAT</v>
          </cell>
          <cell r="J147" t="str">
            <v>Kudus</v>
          </cell>
          <cell r="K147" t="str">
            <v>Kudus, 22-06-1996</v>
          </cell>
          <cell r="M147" t="str">
            <v>Slamet</v>
          </cell>
          <cell r="N147" t="str">
            <v>Kaliputu Kota Kudus</v>
          </cell>
          <cell r="O147" t="str">
            <v>7H</v>
          </cell>
          <cell r="P147">
            <v>7</v>
          </cell>
          <cell r="Q147">
            <v>3.75</v>
          </cell>
          <cell r="R147">
            <v>6.75</v>
          </cell>
          <cell r="S147" t="str">
            <v>Slamet</v>
          </cell>
          <cell r="T147" t="str">
            <v>Suliyem</v>
          </cell>
          <cell r="U147" t="str">
            <v>wiraswasta</v>
          </cell>
          <cell r="V147" t="str">
            <v>iRT</v>
          </cell>
          <cell r="W147" t="str">
            <v>-</v>
          </cell>
          <cell r="X147" t="str">
            <v>-</v>
          </cell>
          <cell r="Y147" t="str">
            <v>Islam</v>
          </cell>
          <cell r="Z147" t="str">
            <v>Kaliputu Kota Kudus</v>
          </cell>
          <cell r="AA147" t="str">
            <v>Kandung</v>
          </cell>
          <cell r="AB147" t="str">
            <v>Kandung</v>
          </cell>
          <cell r="AE147" t="str">
            <v>Slamet</v>
          </cell>
          <cell r="AF147" t="str">
            <v>Islam</v>
          </cell>
          <cell r="AG147" t="str">
            <v>wiraswasta</v>
          </cell>
          <cell r="AH147" t="str">
            <v>MI Al Manaar Burikan</v>
          </cell>
          <cell r="AI147" t="str">
            <v>MI.024/11.19/PP.01.1/009/2009</v>
          </cell>
          <cell r="AJ147" t="str">
            <v>MPTs</v>
          </cell>
          <cell r="AK147" t="str">
            <v>7H</v>
          </cell>
          <cell r="AL147" t="str">
            <v>محمد رحمت</v>
          </cell>
          <cell r="AM147" t="str">
            <v>سلامت</v>
          </cell>
          <cell r="AN147" t="str">
            <v>كاليفوتو كوتا قدس</v>
          </cell>
          <cell r="AO147">
            <v>770</v>
          </cell>
          <cell r="AP147">
            <v>1287</v>
          </cell>
          <cell r="AQ147">
            <v>2057</v>
          </cell>
          <cell r="AR147">
            <v>276</v>
          </cell>
          <cell r="AS147" t="str">
            <v>8D</v>
          </cell>
        </row>
        <row r="148">
          <cell r="A148">
            <v>145</v>
          </cell>
          <cell r="B148">
            <v>33145</v>
          </cell>
          <cell r="C148" t="str">
            <v>MUHAMMAD RIZKY PRATAMA PUTRA</v>
          </cell>
          <cell r="D148" t="str">
            <v>8D</v>
          </cell>
          <cell r="E148">
            <v>145</v>
          </cell>
          <cell r="F148">
            <v>26</v>
          </cell>
          <cell r="G148">
            <v>9257</v>
          </cell>
          <cell r="H148">
            <v>9982630301</v>
          </cell>
          <cell r="I148" t="str">
            <v>MUHAMMAD RIZKY PRATAMA PUTRA</v>
          </cell>
          <cell r="J148" t="str">
            <v>Kudus</v>
          </cell>
          <cell r="K148" t="str">
            <v>Kudus, 1-07-1999</v>
          </cell>
          <cell r="L148" t="str">
            <v>Jelak Rt. 04 Rw. 08</v>
          </cell>
          <cell r="M148" t="str">
            <v>Imron</v>
          </cell>
          <cell r="N148" t="str">
            <v>Kesambi Mejobo Kudus</v>
          </cell>
          <cell r="O148" t="str">
            <v>7D</v>
          </cell>
          <cell r="P148">
            <v>8</v>
          </cell>
          <cell r="Q148">
            <v>8.75</v>
          </cell>
          <cell r="R148">
            <v>8.25</v>
          </cell>
          <cell r="S148" t="str">
            <v>Imron</v>
          </cell>
          <cell r="T148" t="str">
            <v>Masronah</v>
          </cell>
          <cell r="U148" t="str">
            <v>Buruh</v>
          </cell>
          <cell r="V148" t="str">
            <v>Buruh</v>
          </cell>
          <cell r="W148" t="str">
            <v>MTs</v>
          </cell>
          <cell r="X148" t="str">
            <v>MA</v>
          </cell>
          <cell r="Y148" t="str">
            <v>ISLAM</v>
          </cell>
          <cell r="Z148" t="str">
            <v>Kesambi Mejobo Kudus</v>
          </cell>
          <cell r="AA148" t="str">
            <v>KANDUNG</v>
          </cell>
          <cell r="AB148" t="str">
            <v>KANDUNG</v>
          </cell>
          <cell r="AC148" t="str">
            <v>Imron</v>
          </cell>
          <cell r="AD148" t="str">
            <v>MTs</v>
          </cell>
          <cell r="AE148" t="str">
            <v>Buruh</v>
          </cell>
          <cell r="AF148" t="str">
            <v>ISLAM</v>
          </cell>
          <cell r="AG148" t="str">
            <v>Kesambi Mejobo Kudus</v>
          </cell>
          <cell r="AH148" t="str">
            <v>SD Negeri 04 Kesambi Mejobo</v>
          </cell>
          <cell r="AI148" t="str">
            <v>DN-03 Dd 0308825</v>
          </cell>
          <cell r="AJ148" t="str">
            <v>Baru</v>
          </cell>
          <cell r="AK148" t="str">
            <v>7D</v>
          </cell>
          <cell r="AL148" t="str">
            <v>محمد رزقي فراتاما فوترا</v>
          </cell>
          <cell r="AM148" t="str">
            <v>عمران</v>
          </cell>
          <cell r="AN148" t="str">
            <v>كسامبي مجابا قدس</v>
          </cell>
          <cell r="AO148">
            <v>890</v>
          </cell>
          <cell r="AP148">
            <v>1374</v>
          </cell>
          <cell r="AQ148">
            <v>2264</v>
          </cell>
          <cell r="AR148">
            <v>97</v>
          </cell>
          <cell r="AS148" t="str">
            <v>8D</v>
          </cell>
        </row>
        <row r="149">
          <cell r="A149">
            <v>146</v>
          </cell>
          <cell r="B149">
            <v>33146</v>
          </cell>
          <cell r="C149" t="str">
            <v>MUHAMMAD ZAENAL ASYIKIN</v>
          </cell>
          <cell r="D149" t="str">
            <v>8D</v>
          </cell>
          <cell r="E149">
            <v>146</v>
          </cell>
          <cell r="F149">
            <v>27</v>
          </cell>
          <cell r="G149">
            <v>9281</v>
          </cell>
          <cell r="I149" t="str">
            <v>MUHAMMAD ZAENAL ASYIKIN</v>
          </cell>
          <cell r="J149" t="str">
            <v>Kudus</v>
          </cell>
          <cell r="K149" t="str">
            <v>Kudus, 20-09-1997</v>
          </cell>
          <cell r="L149" t="str">
            <v>Jl. Sudimoro Rt. 02 Rw. 03 Muneng</v>
          </cell>
          <cell r="M149" t="str">
            <v>Kholil</v>
          </cell>
          <cell r="N149" t="str">
            <v>Gribig Gebog Kudus</v>
          </cell>
          <cell r="O149" t="str">
            <v>7B</v>
          </cell>
          <cell r="P149">
            <v>5.6</v>
          </cell>
          <cell r="Q149">
            <v>2.75</v>
          </cell>
          <cell r="R149">
            <v>3.75</v>
          </cell>
          <cell r="S149" t="str">
            <v>Kholil</v>
          </cell>
          <cell r="T149" t="str">
            <v>Noor Hayati</v>
          </cell>
          <cell r="U149" t="str">
            <v>Buruh</v>
          </cell>
          <cell r="V149" t="str">
            <v>Buruh</v>
          </cell>
          <cell r="W149" t="str">
            <v>MA</v>
          </cell>
          <cell r="X149" t="str">
            <v>MTs</v>
          </cell>
          <cell r="Y149" t="str">
            <v>ISLAM</v>
          </cell>
          <cell r="Z149" t="str">
            <v>Gribig Gebog Kudus</v>
          </cell>
          <cell r="AA149" t="str">
            <v>KANDUNG</v>
          </cell>
          <cell r="AB149" t="str">
            <v>KANDUNG</v>
          </cell>
          <cell r="AC149" t="str">
            <v>Kholil</v>
          </cell>
          <cell r="AD149" t="str">
            <v>MA</v>
          </cell>
          <cell r="AE149" t="str">
            <v>Buruh</v>
          </cell>
          <cell r="AF149" t="str">
            <v>ISLAM</v>
          </cell>
          <cell r="AG149" t="str">
            <v>Gribig Gebog Kudus</v>
          </cell>
          <cell r="AH149" t="str">
            <v>MI Nahdlatul Ulama Gribig</v>
          </cell>
          <cell r="AI149" t="str">
            <v>MI.111/11.19/PP.01.1/04/2010</v>
          </cell>
          <cell r="AJ149" t="str">
            <v>Baru</v>
          </cell>
          <cell r="AK149" t="str">
            <v>7B</v>
          </cell>
          <cell r="AL149" t="str">
            <v>محمد زين العاشقين</v>
          </cell>
          <cell r="AM149" t="str">
            <v>خليل</v>
          </cell>
          <cell r="AN149" t="str">
            <v>كريبيك كبوك قدس</v>
          </cell>
          <cell r="AO149">
            <v>800</v>
          </cell>
          <cell r="AP149">
            <v>1263</v>
          </cell>
          <cell r="AQ149">
            <v>2063</v>
          </cell>
          <cell r="AR149">
            <v>274</v>
          </cell>
          <cell r="AS149" t="str">
            <v>8D</v>
          </cell>
        </row>
        <row r="150">
          <cell r="A150">
            <v>147</v>
          </cell>
          <cell r="B150">
            <v>33147</v>
          </cell>
          <cell r="C150" t="str">
            <v>MOHAMMAD ARIF SHOFIYAN</v>
          </cell>
          <cell r="D150" t="str">
            <v>8D</v>
          </cell>
          <cell r="E150">
            <v>147</v>
          </cell>
          <cell r="F150">
            <v>28</v>
          </cell>
          <cell r="G150">
            <v>9156</v>
          </cell>
          <cell r="I150" t="str">
            <v>MOHAMMAD ARIF SHOFIYAN</v>
          </cell>
          <cell r="J150" t="str">
            <v>Kudus</v>
          </cell>
          <cell r="K150" t="str">
            <v>Kudus, 25-09-1997</v>
          </cell>
          <cell r="M150" t="str">
            <v>Sugiyono</v>
          </cell>
          <cell r="N150" t="str">
            <v>Lau Dawe Kudus</v>
          </cell>
          <cell r="O150" t="str">
            <v>7G</v>
          </cell>
          <cell r="P150">
            <v>6.2</v>
          </cell>
          <cell r="Q150">
            <v>3.75</v>
          </cell>
          <cell r="R150">
            <v>5</v>
          </cell>
          <cell r="S150" t="str">
            <v>Sugiyono</v>
          </cell>
          <cell r="T150" t="str">
            <v>SITI IHWATUN MUARIFAH</v>
          </cell>
          <cell r="U150" t="str">
            <v>Wiraswasta</v>
          </cell>
          <cell r="V150" t="str">
            <v>IRT</v>
          </cell>
          <cell r="W150" t="str">
            <v>SMP</v>
          </cell>
          <cell r="X150" t="str">
            <v>MTS</v>
          </cell>
          <cell r="Y150" t="str">
            <v>Islam</v>
          </cell>
          <cell r="Z150" t="str">
            <v>Lau Dawe Kudus</v>
          </cell>
          <cell r="AA150" t="str">
            <v>Kandung</v>
          </cell>
          <cell r="AB150" t="str">
            <v>Kandung</v>
          </cell>
          <cell r="AE150" t="str">
            <v>Sugiyono</v>
          </cell>
          <cell r="AF150" t="str">
            <v>Islam</v>
          </cell>
          <cell r="AG150" t="str">
            <v>Wiraswasta</v>
          </cell>
          <cell r="AH150" t="str">
            <v>SDN 04 LAU</v>
          </cell>
          <cell r="AI150" t="str">
            <v>DN-03 Dd 0303751/2009</v>
          </cell>
          <cell r="AJ150" t="str">
            <v>MPTs</v>
          </cell>
          <cell r="AK150" t="str">
            <v>7G</v>
          </cell>
          <cell r="AL150" t="str">
            <v>محمد عارف صفيان</v>
          </cell>
          <cell r="AM150" t="str">
            <v>سوكييانا</v>
          </cell>
          <cell r="AN150" t="str">
            <v>لاؤ داوي قدس</v>
          </cell>
          <cell r="AO150">
            <v>810</v>
          </cell>
          <cell r="AP150">
            <v>1292</v>
          </cell>
          <cell r="AQ150">
            <v>2102</v>
          </cell>
          <cell r="AR150">
            <v>244</v>
          </cell>
          <cell r="AS150" t="str">
            <v>8D</v>
          </cell>
        </row>
        <row r="151">
          <cell r="A151">
            <v>148</v>
          </cell>
          <cell r="B151">
            <v>33148</v>
          </cell>
          <cell r="C151" t="str">
            <v>M. ABDUL LATIF</v>
          </cell>
          <cell r="D151" t="str">
            <v>8D</v>
          </cell>
          <cell r="E151">
            <v>148</v>
          </cell>
          <cell r="F151">
            <v>29</v>
          </cell>
          <cell r="G151">
            <v>9130</v>
          </cell>
          <cell r="H151">
            <v>9982416470</v>
          </cell>
          <cell r="I151" t="str">
            <v>M. ABDUL LATIF</v>
          </cell>
          <cell r="J151" t="str">
            <v>Jepara</v>
          </cell>
          <cell r="K151" t="str">
            <v>Jepara, 14-04-1999</v>
          </cell>
          <cell r="L151" t="str">
            <v>KARANGRANDU RT 02 RW 05</v>
          </cell>
          <cell r="M151" t="str">
            <v>Suparman</v>
          </cell>
          <cell r="N151" t="str">
            <v>Karangnongko Nalumsari Jepara</v>
          </cell>
          <cell r="O151" t="str">
            <v>7D</v>
          </cell>
          <cell r="P151">
            <v>8</v>
          </cell>
          <cell r="Q151">
            <v>7.5</v>
          </cell>
          <cell r="R151">
            <v>7.25</v>
          </cell>
          <cell r="S151" t="str">
            <v>SUPARMAN</v>
          </cell>
          <cell r="T151" t="str">
            <v>MU'AMANAH</v>
          </cell>
          <cell r="U151" t="str">
            <v>PENJAHIT</v>
          </cell>
          <cell r="V151" t="str">
            <v>IRT</v>
          </cell>
          <cell r="W151" t="str">
            <v>MI</v>
          </cell>
          <cell r="X151" t="str">
            <v>MI</v>
          </cell>
          <cell r="Y151" t="str">
            <v>ISLAM</v>
          </cell>
          <cell r="Z151" t="str">
            <v>Karangnongko Nalumsari Jepara</v>
          </cell>
          <cell r="AA151" t="str">
            <v>KANDUNG</v>
          </cell>
          <cell r="AB151" t="str">
            <v>KANDUNG</v>
          </cell>
          <cell r="AC151" t="str">
            <v>SUPARMAN</v>
          </cell>
          <cell r="AD151" t="str">
            <v>MI</v>
          </cell>
          <cell r="AE151" t="str">
            <v>PENJAHIT</v>
          </cell>
          <cell r="AF151" t="str">
            <v>ISLAM</v>
          </cell>
          <cell r="AG151" t="str">
            <v>Karangnongko Nalumsari Jepara</v>
          </cell>
          <cell r="AH151" t="str">
            <v>SDN 03 KARANGNONGKO</v>
          </cell>
          <cell r="AI151" t="str">
            <v>DN-03 Dd 0291035</v>
          </cell>
          <cell r="AJ151" t="str">
            <v>Baru</v>
          </cell>
          <cell r="AK151" t="str">
            <v>7D</v>
          </cell>
          <cell r="AL151" t="str">
            <v>محمد عبد اللطيف</v>
          </cell>
          <cell r="AM151" t="str">
            <v>سوفارمان</v>
          </cell>
          <cell r="AN151" t="str">
            <v>كاراغ ناغكا نالوم ساري جفارا</v>
          </cell>
          <cell r="AO151">
            <v>820</v>
          </cell>
          <cell r="AP151">
            <v>1318</v>
          </cell>
          <cell r="AQ151">
            <v>2138</v>
          </cell>
          <cell r="AR151">
            <v>219</v>
          </cell>
          <cell r="AS151" t="str">
            <v>8D</v>
          </cell>
        </row>
        <row r="152">
          <cell r="A152">
            <v>149</v>
          </cell>
          <cell r="B152">
            <v>33149</v>
          </cell>
          <cell r="C152" t="str">
            <v>MOH ALI IMRON</v>
          </cell>
          <cell r="D152" t="str">
            <v>8D</v>
          </cell>
          <cell r="E152">
            <v>149</v>
          </cell>
          <cell r="F152">
            <v>30</v>
          </cell>
          <cell r="G152">
            <v>9148</v>
          </cell>
          <cell r="H152">
            <v>9973931950</v>
          </cell>
          <cell r="I152" t="str">
            <v>MOH ALI IMRON</v>
          </cell>
          <cell r="J152" t="str">
            <v>Kudus</v>
          </cell>
          <cell r="K152" t="str">
            <v>Kudus, 17-10-1997</v>
          </cell>
          <cell r="L152" t="str">
            <v>JL. PATIMURA KARANG REJO RT 04 RW 01</v>
          </cell>
          <cell r="M152" t="str">
            <v>Shodiq</v>
          </cell>
          <cell r="N152" t="str">
            <v>Loramkulon Jati Kudus</v>
          </cell>
          <cell r="O152" t="str">
            <v>7E</v>
          </cell>
          <cell r="P152">
            <v>5.6</v>
          </cell>
          <cell r="Q152">
            <v>5.25</v>
          </cell>
          <cell r="R152">
            <v>5.25</v>
          </cell>
          <cell r="S152" t="str">
            <v>SHODIQ</v>
          </cell>
          <cell r="T152" t="str">
            <v>TURAH</v>
          </cell>
          <cell r="U152" t="str">
            <v>Buruh</v>
          </cell>
          <cell r="V152" t="str">
            <v>Buruh</v>
          </cell>
          <cell r="W152" t="str">
            <v>SD</v>
          </cell>
          <cell r="X152" t="str">
            <v>SD</v>
          </cell>
          <cell r="Y152" t="str">
            <v>ISLAM</v>
          </cell>
          <cell r="Z152" t="str">
            <v>Loramkulon Jati Kudus</v>
          </cell>
          <cell r="AA152" t="str">
            <v>KANDUNG</v>
          </cell>
          <cell r="AB152" t="str">
            <v>KANDUNG</v>
          </cell>
          <cell r="AC152" t="str">
            <v>SHODIQ</v>
          </cell>
          <cell r="AD152" t="str">
            <v>SD</v>
          </cell>
          <cell r="AE152" t="str">
            <v>Buruh</v>
          </cell>
          <cell r="AF152" t="str">
            <v>ISLAM</v>
          </cell>
          <cell r="AG152" t="str">
            <v>Loramkulon Jati Kudus</v>
          </cell>
          <cell r="AH152" t="str">
            <v>SDN 03 LORAM KULON</v>
          </cell>
          <cell r="AI152" t="str">
            <v>DN-03 Dd 0306995</v>
          </cell>
          <cell r="AJ152" t="str">
            <v>Baru</v>
          </cell>
          <cell r="AK152" t="str">
            <v>7E</v>
          </cell>
          <cell r="AL152" t="str">
            <v>محمد علي عمران</v>
          </cell>
          <cell r="AM152" t="str">
            <v>صادق</v>
          </cell>
          <cell r="AN152" t="str">
            <v>لورام كولون جاتي قدش</v>
          </cell>
          <cell r="AO152">
            <v>770</v>
          </cell>
          <cell r="AP152">
            <v>1293</v>
          </cell>
          <cell r="AQ152">
            <v>2063</v>
          </cell>
          <cell r="AR152">
            <v>275</v>
          </cell>
          <cell r="AS152" t="str">
            <v>8D</v>
          </cell>
        </row>
        <row r="153">
          <cell r="A153">
            <v>150</v>
          </cell>
          <cell r="B153">
            <v>33150</v>
          </cell>
          <cell r="C153" t="str">
            <v>MUHAMMAD AINUL FAHIM</v>
          </cell>
          <cell r="D153" t="str">
            <v>8D</v>
          </cell>
          <cell r="E153">
            <v>150</v>
          </cell>
          <cell r="F153">
            <v>31</v>
          </cell>
          <cell r="G153">
            <v>9177</v>
          </cell>
          <cell r="I153" t="str">
            <v>MUHAMMAD AINUL FAHIM</v>
          </cell>
          <cell r="J153" t="str">
            <v>Kudus</v>
          </cell>
          <cell r="K153" t="str">
            <v>Kudus, 22-11-1998</v>
          </cell>
          <cell r="L153" t="str">
            <v>Panjang RT 03 -RW 03</v>
          </cell>
          <cell r="M153" t="str">
            <v>Syufa'at</v>
          </cell>
          <cell r="N153" t="str">
            <v>Panjang Bae Kudus</v>
          </cell>
          <cell r="O153" t="str">
            <v>7E</v>
          </cell>
          <cell r="P153">
            <v>5.4</v>
          </cell>
          <cell r="Q153">
            <v>4.5</v>
          </cell>
          <cell r="R153">
            <v>5.5</v>
          </cell>
          <cell r="S153" t="str">
            <v>Syufa'at</v>
          </cell>
          <cell r="T153" t="str">
            <v>Siti Fadlilah</v>
          </cell>
          <cell r="U153" t="str">
            <v>Guru</v>
          </cell>
          <cell r="V153" t="str">
            <v>Buruh</v>
          </cell>
          <cell r="W153" t="str">
            <v>MA</v>
          </cell>
          <cell r="X153" t="str">
            <v>MA</v>
          </cell>
          <cell r="Y153" t="str">
            <v>ISLAM</v>
          </cell>
          <cell r="Z153" t="str">
            <v>Panjang Bae Kudus</v>
          </cell>
          <cell r="AA153" t="str">
            <v>KANDUNG</v>
          </cell>
          <cell r="AB153" t="str">
            <v>KANDUNG</v>
          </cell>
          <cell r="AC153" t="str">
            <v>Syufa'at</v>
          </cell>
          <cell r="AD153" t="str">
            <v>MA</v>
          </cell>
          <cell r="AE153" t="str">
            <v>Guru</v>
          </cell>
          <cell r="AF153" t="str">
            <v>ISLAM</v>
          </cell>
          <cell r="AG153" t="str">
            <v>Panjang Bae Kudus</v>
          </cell>
          <cell r="AH153" t="str">
            <v>MI Raudlotus Shibyan 02 Peganjaran</v>
          </cell>
          <cell r="AI153" t="str">
            <v>MI.81/11.19/PP.01.1/022/2010</v>
          </cell>
          <cell r="AJ153" t="str">
            <v>Baru</v>
          </cell>
          <cell r="AK153" t="str">
            <v>7E</v>
          </cell>
          <cell r="AL153" t="str">
            <v>محمد عين الفاهم</v>
          </cell>
          <cell r="AM153" t="str">
            <v>شفعات</v>
          </cell>
          <cell r="AN153" t="str">
            <v>فانجاغ باهي قدس</v>
          </cell>
          <cell r="AO153">
            <v>800</v>
          </cell>
          <cell r="AP153">
            <v>1338</v>
          </cell>
          <cell r="AQ153">
            <v>2138</v>
          </cell>
          <cell r="AR153">
            <v>220</v>
          </cell>
          <cell r="AS153" t="str">
            <v>8D</v>
          </cell>
        </row>
        <row r="154">
          <cell r="A154">
            <v>151</v>
          </cell>
          <cell r="B154">
            <v>33151</v>
          </cell>
          <cell r="C154" t="str">
            <v>MUHAMMAD FIKRI SAROF</v>
          </cell>
          <cell r="D154" t="str">
            <v>8D</v>
          </cell>
          <cell r="E154">
            <v>151</v>
          </cell>
          <cell r="F154">
            <v>32</v>
          </cell>
          <cell r="G154">
            <v>9210</v>
          </cell>
          <cell r="I154" t="str">
            <v>MUHAMMAD FIKRI SAROF</v>
          </cell>
          <cell r="J154" t="str">
            <v>Jepara</v>
          </cell>
          <cell r="K154" t="str">
            <v>Jepara, 5-10-1998</v>
          </cell>
          <cell r="L154" t="str">
            <v>Jl. RMP Sosro Kartono RT 041 rw 07</v>
          </cell>
          <cell r="M154" t="str">
            <v>Muhammad Nasrudin</v>
          </cell>
          <cell r="N154" t="str">
            <v>Kecapi Tahunan Jepara</v>
          </cell>
          <cell r="O154" t="str">
            <v>7D</v>
          </cell>
          <cell r="P154">
            <v>7.6</v>
          </cell>
          <cell r="Q154">
            <v>7.75</v>
          </cell>
          <cell r="R154">
            <v>7.25</v>
          </cell>
          <cell r="S154" t="str">
            <v>MUHAMMAD NASRUDIN</v>
          </cell>
          <cell r="T154" t="str">
            <v xml:space="preserve">ENIK YULIASIH </v>
          </cell>
          <cell r="U154" t="str">
            <v>Wiraswasta</v>
          </cell>
          <cell r="V154" t="str">
            <v>IRT</v>
          </cell>
          <cell r="W154" t="str">
            <v>SMP</v>
          </cell>
          <cell r="X154" t="str">
            <v>SMA</v>
          </cell>
          <cell r="Y154" t="str">
            <v>ISLAM</v>
          </cell>
          <cell r="Z154" t="str">
            <v>Kecapi Tahunan Jepara</v>
          </cell>
          <cell r="AA154" t="str">
            <v>KANDUNG</v>
          </cell>
          <cell r="AB154" t="str">
            <v>KANDUNG</v>
          </cell>
          <cell r="AC154" t="str">
            <v>MUHAMMAD NASRUDIN</v>
          </cell>
          <cell r="AD154" t="str">
            <v>SMP</v>
          </cell>
          <cell r="AE154" t="str">
            <v>Wiraswasta</v>
          </cell>
          <cell r="AF154" t="str">
            <v>ISLAM</v>
          </cell>
          <cell r="AG154" t="str">
            <v>Kecapi Tahunan Jepara</v>
          </cell>
          <cell r="AH154" t="str">
            <v>SDN 04 KECAPI TAHUNAN</v>
          </cell>
          <cell r="AI154" t="str">
            <v>DN-03 Dd 0296486</v>
          </cell>
          <cell r="AJ154" t="str">
            <v>Baru</v>
          </cell>
          <cell r="AK154" t="str">
            <v>7D</v>
          </cell>
          <cell r="AL154" t="str">
            <v>محمد فكري شرف</v>
          </cell>
          <cell r="AM154" t="str">
            <v>محمد نصر الدين</v>
          </cell>
          <cell r="AN154" t="str">
            <v>كجافي تاهونان جفارا</v>
          </cell>
          <cell r="AO154">
            <v>810</v>
          </cell>
          <cell r="AP154">
            <v>1369</v>
          </cell>
          <cell r="AQ154">
            <v>2179</v>
          </cell>
          <cell r="AR154">
            <v>184</v>
          </cell>
          <cell r="AS154" t="str">
            <v>8D</v>
          </cell>
        </row>
        <row r="155">
          <cell r="A155">
            <v>152</v>
          </cell>
          <cell r="B155">
            <v>33152</v>
          </cell>
          <cell r="C155" t="str">
            <v>MUHAMAD MUSTAFID</v>
          </cell>
          <cell r="D155" t="str">
            <v>8D</v>
          </cell>
          <cell r="E155">
            <v>152</v>
          </cell>
          <cell r="F155">
            <v>33</v>
          </cell>
          <cell r="G155">
            <v>9170</v>
          </cell>
          <cell r="I155" t="str">
            <v>MUHAMAD MUSTAFID</v>
          </cell>
          <cell r="J155" t="str">
            <v>Kudus</v>
          </cell>
          <cell r="K155" t="str">
            <v>Kudus, 10-01-1998</v>
          </cell>
          <cell r="L155" t="str">
            <v>Dau, RT 02 RW 04</v>
          </cell>
          <cell r="M155" t="str">
            <v>Musrian</v>
          </cell>
          <cell r="N155" t="str">
            <v>Hadipolo Jekulo Kudus</v>
          </cell>
          <cell r="O155" t="str">
            <v>7C</v>
          </cell>
          <cell r="P155">
            <v>9</v>
          </cell>
          <cell r="Q155">
            <v>7.75</v>
          </cell>
          <cell r="R155">
            <v>8.5</v>
          </cell>
          <cell r="S155" t="str">
            <v>Musrian</v>
          </cell>
          <cell r="T155" t="str">
            <v>Siti Kartini</v>
          </cell>
          <cell r="U155" t="str">
            <v>Wiraswasta</v>
          </cell>
          <cell r="V155" t="str">
            <v>Wiraswasta</v>
          </cell>
          <cell r="W155" t="str">
            <v>SMP</v>
          </cell>
          <cell r="X155" t="str">
            <v>SD</v>
          </cell>
          <cell r="Y155" t="str">
            <v>ISLAM</v>
          </cell>
          <cell r="Z155" t="str">
            <v>Hadipolo Jekulo Kudus</v>
          </cell>
          <cell r="AA155" t="str">
            <v>KANDUNG</v>
          </cell>
          <cell r="AB155" t="str">
            <v>KANDUNG</v>
          </cell>
          <cell r="AC155" t="str">
            <v>Musrian</v>
          </cell>
          <cell r="AD155" t="str">
            <v>SMP</v>
          </cell>
          <cell r="AE155" t="str">
            <v>Wiraswasta</v>
          </cell>
          <cell r="AF155" t="str">
            <v>ISLAM</v>
          </cell>
          <cell r="AG155" t="str">
            <v>Hadipolo Jekulo Kudus</v>
          </cell>
          <cell r="AH155" t="str">
            <v>SD Negeri 06 Hadipolo</v>
          </cell>
          <cell r="AI155" t="str">
            <v>DN-03 Dd 0310235/2010</v>
          </cell>
          <cell r="AJ155" t="str">
            <v>Baru</v>
          </cell>
          <cell r="AK155" t="str">
            <v>7C</v>
          </cell>
          <cell r="AL155" t="str">
            <v>محمد مستفيد</v>
          </cell>
          <cell r="AM155" t="str">
            <v>مسريعان</v>
          </cell>
          <cell r="AN155" t="str">
            <v>هاديفالا جكولا قدس</v>
          </cell>
          <cell r="AO155">
            <v>880</v>
          </cell>
          <cell r="AP155">
            <v>1299</v>
          </cell>
          <cell r="AQ155">
            <v>2179</v>
          </cell>
          <cell r="AR155">
            <v>182</v>
          </cell>
          <cell r="AS155" t="str">
            <v>8D</v>
          </cell>
        </row>
        <row r="156">
          <cell r="A156">
            <v>153</v>
          </cell>
          <cell r="B156">
            <v>33153</v>
          </cell>
          <cell r="C156" t="str">
            <v>MUHAMMAD MAS'UD ALWI</v>
          </cell>
          <cell r="D156" t="str">
            <v>8D</v>
          </cell>
          <cell r="E156">
            <v>153</v>
          </cell>
          <cell r="F156">
            <v>34</v>
          </cell>
          <cell r="G156">
            <v>9239</v>
          </cell>
          <cell r="I156" t="str">
            <v>MUHAMMAD MAS'UD ALWI</v>
          </cell>
          <cell r="J156" t="str">
            <v>Kudus</v>
          </cell>
          <cell r="K156" t="str">
            <v>Kudus, 21-11-1997</v>
          </cell>
          <cell r="L156" t="str">
            <v xml:space="preserve">TEMPEL RT 03 RW 03 </v>
          </cell>
          <cell r="M156" t="str">
            <v>Sofik</v>
          </cell>
          <cell r="N156" t="str">
            <v>Terangmas Undaan Kudus</v>
          </cell>
          <cell r="O156" t="str">
            <v>7C</v>
          </cell>
          <cell r="P156">
            <v>8.4</v>
          </cell>
          <cell r="Q156">
            <v>8</v>
          </cell>
          <cell r="R156">
            <v>6.75</v>
          </cell>
          <cell r="S156" t="str">
            <v>Sofik</v>
          </cell>
          <cell r="T156" t="str">
            <v>Sholekah</v>
          </cell>
          <cell r="U156" t="str">
            <v>Wiraswasta</v>
          </cell>
          <cell r="V156" t="str">
            <v>Tani</v>
          </cell>
          <cell r="W156" t="str">
            <v>S-1</v>
          </cell>
          <cell r="X156" t="str">
            <v>MA</v>
          </cell>
          <cell r="Y156" t="str">
            <v>ISLAM</v>
          </cell>
          <cell r="Z156" t="str">
            <v>Terangmas Undaan Kudus</v>
          </cell>
          <cell r="AA156" t="str">
            <v>KANDUNG</v>
          </cell>
          <cell r="AB156" t="str">
            <v>KANDUNG</v>
          </cell>
          <cell r="AC156" t="str">
            <v>Sofik</v>
          </cell>
          <cell r="AD156" t="str">
            <v>S-1</v>
          </cell>
          <cell r="AE156" t="str">
            <v>Wiraswasta</v>
          </cell>
          <cell r="AF156" t="str">
            <v>ISLAM</v>
          </cell>
          <cell r="AG156" t="str">
            <v>Terangmas Undaan Kudus</v>
          </cell>
          <cell r="AH156" t="str">
            <v>MI NU Maslakul Falah Glagahwaru</v>
          </cell>
          <cell r="AI156" t="str">
            <v>MI.51/11.19/PP.01.1/21/2010</v>
          </cell>
          <cell r="AJ156" t="str">
            <v>Baru</v>
          </cell>
          <cell r="AK156" t="str">
            <v>7C</v>
          </cell>
          <cell r="AL156" t="str">
            <v>محمد مسعود علوي</v>
          </cell>
          <cell r="AM156" t="str">
            <v>شفيق</v>
          </cell>
          <cell r="AN156" t="str">
            <v>تراغ ماس اونداان قدس</v>
          </cell>
          <cell r="AO156">
            <v>890</v>
          </cell>
          <cell r="AP156">
            <v>1370</v>
          </cell>
          <cell r="AQ156">
            <v>2260</v>
          </cell>
          <cell r="AR156">
            <v>99</v>
          </cell>
          <cell r="AS156" t="str">
            <v>8D</v>
          </cell>
        </row>
        <row r="157">
          <cell r="A157">
            <v>154</v>
          </cell>
          <cell r="B157">
            <v>33154</v>
          </cell>
          <cell r="C157" t="str">
            <v>MUCHAMAD NOR AFIF</v>
          </cell>
          <cell r="D157" t="str">
            <v>8D</v>
          </cell>
          <cell r="E157">
            <v>154</v>
          </cell>
          <cell r="F157">
            <v>35</v>
          </cell>
          <cell r="G157">
            <v>9164</v>
          </cell>
          <cell r="I157" t="str">
            <v>MUCHAMAD NOR AFIF</v>
          </cell>
          <cell r="J157" t="str">
            <v>Kudus</v>
          </cell>
          <cell r="K157" t="str">
            <v>Kudus, 4-06-1998</v>
          </cell>
          <cell r="L157" t="str">
            <v>KLISAT RT 03 RW 04</v>
          </cell>
          <cell r="M157" t="str">
            <v>Rokip</v>
          </cell>
          <cell r="N157" t="str">
            <v>Mijen Kaliwungu Kudus</v>
          </cell>
          <cell r="O157" t="str">
            <v>7E</v>
          </cell>
          <cell r="P157">
            <v>7.4</v>
          </cell>
          <cell r="Q157">
            <v>3.5</v>
          </cell>
          <cell r="R157">
            <v>4.75</v>
          </cell>
          <cell r="S157" t="str">
            <v>ROKIP</v>
          </cell>
          <cell r="T157" t="str">
            <v>SRI KANAH</v>
          </cell>
          <cell r="U157" t="str">
            <v>Buruh</v>
          </cell>
          <cell r="V157" t="str">
            <v>Buruh</v>
          </cell>
          <cell r="W157" t="str">
            <v>SMP</v>
          </cell>
          <cell r="X157" t="str">
            <v>MI</v>
          </cell>
          <cell r="Y157" t="str">
            <v>ISLAM</v>
          </cell>
          <cell r="Z157" t="str">
            <v>Mijen Kaliwungu Kudus</v>
          </cell>
          <cell r="AA157" t="str">
            <v>KANDUNG</v>
          </cell>
          <cell r="AB157" t="str">
            <v>KANDUNG</v>
          </cell>
          <cell r="AC157" t="str">
            <v>ROKIP</v>
          </cell>
          <cell r="AD157" t="str">
            <v>SMP</v>
          </cell>
          <cell r="AE157" t="str">
            <v>Buruh</v>
          </cell>
          <cell r="AF157" t="str">
            <v>ISLAM</v>
          </cell>
          <cell r="AG157" t="str">
            <v>Mijen Kaliwungu Kudus</v>
          </cell>
          <cell r="AH157" t="str">
            <v>MI NU MA'RIFATUL ULUM 02 MIJEN</v>
          </cell>
          <cell r="AI157" t="str">
            <v>MI.07/11.19/PP.01.1/26/2010</v>
          </cell>
          <cell r="AJ157" t="str">
            <v>Baru</v>
          </cell>
          <cell r="AK157" t="str">
            <v>7E</v>
          </cell>
          <cell r="AL157" t="str">
            <v>محمد نور عفيف</v>
          </cell>
          <cell r="AM157" t="str">
            <v>رقيب</v>
          </cell>
          <cell r="AN157" t="str">
            <v>ميجين كاليووغو قدس</v>
          </cell>
          <cell r="AO157">
            <v>740</v>
          </cell>
          <cell r="AP157">
            <v>1284</v>
          </cell>
          <cell r="AQ157">
            <v>2024</v>
          </cell>
          <cell r="AR157">
            <v>295</v>
          </cell>
          <cell r="AS157" t="str">
            <v>8D</v>
          </cell>
        </row>
        <row r="158">
          <cell r="A158">
            <v>155</v>
          </cell>
          <cell r="B158">
            <v>33155</v>
          </cell>
          <cell r="C158" t="str">
            <v>MUHAMMAD WACHID ANWAR</v>
          </cell>
          <cell r="D158" t="str">
            <v>8D</v>
          </cell>
          <cell r="E158">
            <v>155</v>
          </cell>
          <cell r="F158">
            <v>36</v>
          </cell>
          <cell r="G158">
            <v>8937</v>
          </cell>
          <cell r="I158" t="str">
            <v>MUHAMMAD WACHID ANWAR</v>
          </cell>
          <cell r="J158" t="str">
            <v>Kudus</v>
          </cell>
          <cell r="K158" t="str">
            <v>Kudus, 12-02-1996</v>
          </cell>
          <cell r="M158" t="str">
            <v>Ali Wasnu</v>
          </cell>
          <cell r="N158" t="str">
            <v>Tenggeles Mejobo Kudus</v>
          </cell>
          <cell r="O158" t="str">
            <v>8E</v>
          </cell>
          <cell r="P158" t="str">
            <v>7C</v>
          </cell>
          <cell r="R158" t="str">
            <v>Baru</v>
          </cell>
          <cell r="V158" t="str">
            <v>7C</v>
          </cell>
          <cell r="W158">
            <v>86</v>
          </cell>
          <cell r="X158">
            <v>42</v>
          </cell>
          <cell r="Z158">
            <v>78</v>
          </cell>
          <cell r="AA158">
            <v>1137</v>
          </cell>
          <cell r="AB158">
            <v>1215</v>
          </cell>
          <cell r="AC158">
            <v>234</v>
          </cell>
          <cell r="AD158" t="str">
            <v>8E</v>
          </cell>
          <cell r="AE158">
            <v>660</v>
          </cell>
          <cell r="AF158">
            <v>1265</v>
          </cell>
          <cell r="AG158" t="str">
            <v>TN</v>
          </cell>
          <cell r="AH158" t="str">
            <v>SD Negeri 04 Tenggeles</v>
          </cell>
          <cell r="AI158">
            <v>335</v>
          </cell>
          <cell r="AL158" t="str">
            <v>محمد واحد انوار</v>
          </cell>
          <cell r="AM158" t="str">
            <v>علي واسنو</v>
          </cell>
          <cell r="AN158" t="str">
            <v>تغكيليس مجابا قدس</v>
          </cell>
          <cell r="AS158" t="str">
            <v>8D</v>
          </cell>
        </row>
        <row r="159">
          <cell r="A159">
            <v>156</v>
          </cell>
          <cell r="B159">
            <v>33156</v>
          </cell>
          <cell r="C159" t="str">
            <v>M. YUSRUL HANA</v>
          </cell>
          <cell r="D159" t="str">
            <v>8D</v>
          </cell>
          <cell r="E159">
            <v>156</v>
          </cell>
          <cell r="F159">
            <v>37</v>
          </cell>
          <cell r="G159">
            <v>9138</v>
          </cell>
          <cell r="I159" t="str">
            <v>M. YUSRUL HANA "Abdusy Syakur"</v>
          </cell>
          <cell r="J159" t="str">
            <v>Jepara</v>
          </cell>
          <cell r="K159" t="str">
            <v>Jepara, 11-03-1997</v>
          </cell>
          <cell r="M159" t="str">
            <v>Abdusy Syakur</v>
          </cell>
          <cell r="N159" t="str">
            <v>Manyargading Kalinyamatan Jepara</v>
          </cell>
          <cell r="O159" t="str">
            <v>7H</v>
          </cell>
          <cell r="P159">
            <v>7.4</v>
          </cell>
          <cell r="Q159">
            <v>6</v>
          </cell>
          <cell r="R159">
            <v>7.75</v>
          </cell>
          <cell r="S159" t="str">
            <v>Abdusy Syakur</v>
          </cell>
          <cell r="T159" t="str">
            <v>Khumsiyatun ( Alm )</v>
          </cell>
          <cell r="U159" t="str">
            <v>Wiraswasta</v>
          </cell>
          <cell r="V159" t="str">
            <v>-</v>
          </cell>
          <cell r="W159" t="str">
            <v>MA</v>
          </cell>
          <cell r="X159" t="str">
            <v>-</v>
          </cell>
          <cell r="Y159" t="str">
            <v>Islam</v>
          </cell>
          <cell r="Z159" t="str">
            <v>Manyargading Kalinyamatan Jepara</v>
          </cell>
          <cell r="AA159" t="str">
            <v>Kandung</v>
          </cell>
          <cell r="AB159" t="str">
            <v>Kandung</v>
          </cell>
          <cell r="AE159" t="str">
            <v>Abdusy Syakur</v>
          </cell>
          <cell r="AF159" t="str">
            <v>Islam</v>
          </cell>
          <cell r="AG159" t="str">
            <v>Wiraswasta</v>
          </cell>
          <cell r="AH159" t="str">
            <v>SDN 1 Manyargading</v>
          </cell>
          <cell r="AI159" t="str">
            <v>DN-03 Dd 0309026/2009</v>
          </cell>
          <cell r="AJ159" t="str">
            <v>MPTs</v>
          </cell>
          <cell r="AK159" t="str">
            <v>7H</v>
          </cell>
          <cell r="AL159" t="str">
            <v>محمد يسر الهنا</v>
          </cell>
          <cell r="AM159" t="str">
            <v>عبد الشكور</v>
          </cell>
          <cell r="AN159" t="str">
            <v>مايار كاديغ كاليياماتان جفارا</v>
          </cell>
          <cell r="AO159">
            <v>900</v>
          </cell>
          <cell r="AP159">
            <v>1360</v>
          </cell>
          <cell r="AQ159">
            <v>2260</v>
          </cell>
          <cell r="AR159">
            <v>100</v>
          </cell>
          <cell r="AS159" t="str">
            <v>8D</v>
          </cell>
        </row>
        <row r="160">
          <cell r="A160">
            <v>157</v>
          </cell>
          <cell r="B160">
            <v>33157</v>
          </cell>
          <cell r="C160" t="str">
            <v>MUHAMMAD YUSRUL HANA</v>
          </cell>
          <cell r="D160" t="str">
            <v>8D</v>
          </cell>
          <cell r="E160">
            <v>157</v>
          </cell>
          <cell r="F160">
            <v>38</v>
          </cell>
          <cell r="G160">
            <v>9279</v>
          </cell>
          <cell r="I160" t="str">
            <v>MUHAMMAD YUSRUL HANA "Masruri"</v>
          </cell>
          <cell r="J160" t="str">
            <v>Kudus</v>
          </cell>
          <cell r="K160" t="str">
            <v>Kudus, 18-05-1997</v>
          </cell>
          <cell r="L160" t="str">
            <v>Kauman Jekula RT 02 RW</v>
          </cell>
          <cell r="M160" t="str">
            <v>Masruri</v>
          </cell>
          <cell r="N160" t="str">
            <v>Jekulo Jekulo Kudus</v>
          </cell>
          <cell r="O160" t="str">
            <v>7F</v>
          </cell>
          <cell r="P160">
            <v>6.4</v>
          </cell>
          <cell r="Q160">
            <v>4.75</v>
          </cell>
          <cell r="R160">
            <v>7.25</v>
          </cell>
          <cell r="S160" t="str">
            <v>Masruri</v>
          </cell>
          <cell r="T160" t="str">
            <v>Siti Muzaroah</v>
          </cell>
          <cell r="U160" t="str">
            <v>Wiraswasta</v>
          </cell>
          <cell r="V160" t="str">
            <v>Wiraswasta</v>
          </cell>
          <cell r="W160" t="str">
            <v>PONPES</v>
          </cell>
          <cell r="X160" t="str">
            <v>MTS</v>
          </cell>
          <cell r="Y160" t="str">
            <v>Islam</v>
          </cell>
          <cell r="Z160" t="str">
            <v>Jekulo Jekulo Kudus</v>
          </cell>
          <cell r="AA160" t="str">
            <v>Kandung</v>
          </cell>
          <cell r="AB160" t="str">
            <v>Kandung</v>
          </cell>
          <cell r="AE160" t="str">
            <v>Masruri</v>
          </cell>
          <cell r="AF160" t="str">
            <v>Islam</v>
          </cell>
          <cell r="AG160" t="str">
            <v>Wiraswasta</v>
          </cell>
          <cell r="AH160" t="str">
            <v>SD Klaling 2</v>
          </cell>
          <cell r="AI160" t="str">
            <v>DN-03 Dd 0300322/2009</v>
          </cell>
          <cell r="AJ160" t="str">
            <v>MPTs</v>
          </cell>
          <cell r="AK160" t="str">
            <v>7F</v>
          </cell>
          <cell r="AL160" t="str">
            <v>محمد يسر الهنا</v>
          </cell>
          <cell r="AM160" t="str">
            <v>مسروري</v>
          </cell>
          <cell r="AN160" t="str">
            <v>جكولا جكولا قدس</v>
          </cell>
          <cell r="AO160">
            <v>860</v>
          </cell>
          <cell r="AP160">
            <v>1281</v>
          </cell>
          <cell r="AQ160">
            <v>2141</v>
          </cell>
          <cell r="AR160">
            <v>218</v>
          </cell>
          <cell r="AS160" t="str">
            <v>8D</v>
          </cell>
        </row>
        <row r="161">
          <cell r="A161">
            <v>158</v>
          </cell>
          <cell r="B161">
            <v>33158</v>
          </cell>
          <cell r="C161" t="str">
            <v>NOOR KHAFIDZ AL FANSURI</v>
          </cell>
          <cell r="D161" t="str">
            <v>8D</v>
          </cell>
          <cell r="E161">
            <v>158</v>
          </cell>
          <cell r="F161">
            <v>39</v>
          </cell>
          <cell r="G161">
            <v>9301</v>
          </cell>
          <cell r="I161" t="str">
            <v>NOOR KHAFIDZ AL FANSURI</v>
          </cell>
          <cell r="J161" t="str">
            <v>Kudus</v>
          </cell>
          <cell r="K161" t="str">
            <v>Kudus, 24-10-1997</v>
          </cell>
          <cell r="M161" t="str">
            <v>Noor Rohcman</v>
          </cell>
          <cell r="N161" t="str">
            <v>Gamong Kaliwungu Kudus</v>
          </cell>
          <cell r="O161" t="str">
            <v>7H</v>
          </cell>
          <cell r="P161">
            <v>6.2</v>
          </cell>
          <cell r="Q161">
            <v>1.75</v>
          </cell>
          <cell r="R161">
            <v>5</v>
          </cell>
          <cell r="S161" t="str">
            <v>Noor Rohcman</v>
          </cell>
          <cell r="T161" t="str">
            <v>Sulipah</v>
          </cell>
          <cell r="U161" t="str">
            <v xml:space="preserve">DAGANG </v>
          </cell>
          <cell r="V161" t="str">
            <v>DAGANG</v>
          </cell>
          <cell r="W161" t="str">
            <v>SMA</v>
          </cell>
          <cell r="X161" t="str">
            <v>SMA</v>
          </cell>
          <cell r="Y161" t="str">
            <v>Islam</v>
          </cell>
          <cell r="Z161" t="str">
            <v>Gamong Kaliwungu Kudus</v>
          </cell>
          <cell r="AA161" t="str">
            <v>Kandung</v>
          </cell>
          <cell r="AB161" t="str">
            <v>Kandung</v>
          </cell>
          <cell r="AE161" t="str">
            <v>Noor Rohcman</v>
          </cell>
          <cell r="AF161" t="str">
            <v>Islam</v>
          </cell>
          <cell r="AG161" t="str">
            <v xml:space="preserve">DAGANG </v>
          </cell>
          <cell r="AH161" t="str">
            <v>MI NU ISLAMIYAH KUDUS</v>
          </cell>
          <cell r="AI161" t="str">
            <v>MI.04/11.19/PP.01.1/05/2009</v>
          </cell>
          <cell r="AJ161" t="str">
            <v>MPTs</v>
          </cell>
          <cell r="AK161" t="str">
            <v>7H</v>
          </cell>
          <cell r="AL161" t="str">
            <v>نور حفيظ الفنسوري</v>
          </cell>
          <cell r="AM161" t="str">
            <v>نور رحمن</v>
          </cell>
          <cell r="AN161" t="str">
            <v>كاموغ كاليووغو قدس</v>
          </cell>
          <cell r="AO161">
            <v>730</v>
          </cell>
          <cell r="AP161">
            <v>1295</v>
          </cell>
          <cell r="AQ161">
            <v>2025</v>
          </cell>
          <cell r="AR161">
            <v>294</v>
          </cell>
          <cell r="AS161" t="str">
            <v>8D</v>
          </cell>
        </row>
        <row r="162">
          <cell r="A162">
            <v>159</v>
          </cell>
          <cell r="B162">
            <v>33159</v>
          </cell>
          <cell r="C162" t="str">
            <v>NAUFAL DZAKWANA MUHAMMAD</v>
          </cell>
          <cell r="D162" t="str">
            <v>8D</v>
          </cell>
          <cell r="E162">
            <v>159</v>
          </cell>
          <cell r="F162">
            <v>40</v>
          </cell>
          <cell r="G162">
            <v>9296</v>
          </cell>
          <cell r="I162" t="str">
            <v>NAUFAL DZAKWANA MUHAMMAD</v>
          </cell>
          <cell r="K162" t="str">
            <v>Pasuruhan, 27-12-1997</v>
          </cell>
          <cell r="M162" t="str">
            <v>Badat Muwakhid</v>
          </cell>
          <cell r="N162" t="str">
            <v>Tlogomas Lowokwaru Malang</v>
          </cell>
          <cell r="O162" t="str">
            <v>7H</v>
          </cell>
          <cell r="Y162" t="str">
            <v>Islam</v>
          </cell>
          <cell r="Z162" t="str">
            <v>Tlogomas Lowokwaru Malang</v>
          </cell>
          <cell r="AA162" t="str">
            <v>Kandung</v>
          </cell>
          <cell r="AB162" t="str">
            <v>Kandung</v>
          </cell>
          <cell r="AF162" t="str">
            <v>Islam</v>
          </cell>
          <cell r="AJ162" t="str">
            <v>MPTs</v>
          </cell>
          <cell r="AK162" t="str">
            <v>7H</v>
          </cell>
          <cell r="AL162" t="str">
            <v>نوفل ذكوانا محمد</v>
          </cell>
          <cell r="AM162" t="str">
            <v>بدات مواحد</v>
          </cell>
          <cell r="AN162" t="str">
            <v>تلاكا ماس لوووك وارو مالاغ</v>
          </cell>
          <cell r="AO162">
            <v>860</v>
          </cell>
          <cell r="AP162">
            <v>1382</v>
          </cell>
          <cell r="AQ162">
            <v>2242</v>
          </cell>
          <cell r="AR162">
            <v>121</v>
          </cell>
          <cell r="AS162" t="str">
            <v>8D</v>
          </cell>
        </row>
        <row r="163">
          <cell r="A163">
            <v>160</v>
          </cell>
          <cell r="B163">
            <v>33160</v>
          </cell>
          <cell r="C163" t="str">
            <v>AHMAD SHOFIYYUR ROHMAN</v>
          </cell>
          <cell r="D163" t="str">
            <v>8E</v>
          </cell>
          <cell r="E163">
            <v>160</v>
          </cell>
          <cell r="F163">
            <v>1</v>
          </cell>
          <cell r="G163">
            <v>9048</v>
          </cell>
          <cell r="I163" t="str">
            <v>AHMAD SHOFIYYUR ROHMAN</v>
          </cell>
          <cell r="J163" t="str">
            <v>Jepara</v>
          </cell>
          <cell r="K163" t="str">
            <v>Jepara, 18-10-1998</v>
          </cell>
          <cell r="L163" t="str">
            <v>Kawoyo, RT 07  RW 02</v>
          </cell>
          <cell r="M163" t="str">
            <v>KH. Ahmad Hafadz Asrofi</v>
          </cell>
          <cell r="N163" t="str">
            <v>Jambu Mlonggo Jepara</v>
          </cell>
          <cell r="O163" t="str">
            <v>7C</v>
          </cell>
          <cell r="P163">
            <v>8</v>
          </cell>
          <cell r="Q163">
            <v>9.75</v>
          </cell>
          <cell r="R163">
            <v>8.25</v>
          </cell>
          <cell r="S163" t="str">
            <v>KH. Ahmad Hafadz Asrofi</v>
          </cell>
          <cell r="T163" t="str">
            <v>Hj. Mumayyizah</v>
          </cell>
          <cell r="U163" t="str">
            <v>Guru</v>
          </cell>
          <cell r="V163" t="str">
            <v>Guru</v>
          </cell>
          <cell r="W163" t="str">
            <v>MA</v>
          </cell>
          <cell r="X163" t="str">
            <v>S-1</v>
          </cell>
          <cell r="Y163" t="str">
            <v>ISLAM</v>
          </cell>
          <cell r="Z163" t="str">
            <v>Jambu Mlonggo Jepara</v>
          </cell>
          <cell r="AA163" t="str">
            <v>KANDUNG</v>
          </cell>
          <cell r="AB163" t="str">
            <v>KANDUNG</v>
          </cell>
          <cell r="AC163" t="str">
            <v>KH. Ahmad Hafadz Asrofi</v>
          </cell>
          <cell r="AD163" t="str">
            <v>MA</v>
          </cell>
          <cell r="AE163" t="str">
            <v>Guru</v>
          </cell>
          <cell r="AF163" t="str">
            <v>ISLAM</v>
          </cell>
          <cell r="AG163" t="str">
            <v>Jambu Mlonggo Jepara</v>
          </cell>
          <cell r="AH163" t="str">
            <v>MI Mathalibul Huda Mlonggo</v>
          </cell>
          <cell r="AI163" t="str">
            <v>MI.072/11.20/PP.01.1/12/2010</v>
          </cell>
          <cell r="AJ163" t="str">
            <v>Baru</v>
          </cell>
          <cell r="AK163" t="str">
            <v>7C</v>
          </cell>
          <cell r="AL163" t="str">
            <v>احمد صفي الرحمن</v>
          </cell>
          <cell r="AM163" t="str">
            <v>الحاج احمد حفظ اشرافي</v>
          </cell>
          <cell r="AN163" t="str">
            <v>جامبو ملاكا جفارا</v>
          </cell>
          <cell r="AO163">
            <v>850</v>
          </cell>
          <cell r="AP163">
            <v>1354</v>
          </cell>
          <cell r="AQ163">
            <v>2204</v>
          </cell>
          <cell r="AR163">
            <v>152</v>
          </cell>
          <cell r="AS163" t="str">
            <v>8E</v>
          </cell>
        </row>
        <row r="164">
          <cell r="A164">
            <v>161</v>
          </cell>
          <cell r="B164">
            <v>33161</v>
          </cell>
          <cell r="C164" t="str">
            <v>AHMAD ABDILLAH UBAID</v>
          </cell>
          <cell r="D164" t="str">
            <v>8E</v>
          </cell>
          <cell r="E164">
            <v>161</v>
          </cell>
          <cell r="F164">
            <v>2</v>
          </cell>
          <cell r="G164">
            <v>9031</v>
          </cell>
          <cell r="I164" t="str">
            <v>AHMAD ABDILLAH UBAID</v>
          </cell>
          <cell r="J164" t="str">
            <v>Demak</v>
          </cell>
          <cell r="K164" t="str">
            <v>Demak, 23-02-1998</v>
          </cell>
          <cell r="L164" t="str">
            <v>Sampangan 004 - 005</v>
          </cell>
          <cell r="M164" t="str">
            <v>Makmun</v>
          </cell>
          <cell r="N164" t="str">
            <v>Bintoro Demak Demak</v>
          </cell>
          <cell r="O164" t="str">
            <v>7B</v>
          </cell>
          <cell r="P164">
            <v>8.4</v>
          </cell>
          <cell r="Q164">
            <v>9</v>
          </cell>
          <cell r="R164">
            <v>8</v>
          </cell>
          <cell r="S164" t="str">
            <v>Makmun</v>
          </cell>
          <cell r="T164" t="str">
            <v>Hj. Durrotul Yatimah</v>
          </cell>
          <cell r="U164" t="str">
            <v>PNS</v>
          </cell>
          <cell r="V164" t="str">
            <v>Swasta</v>
          </cell>
          <cell r="W164" t="str">
            <v>SLTA</v>
          </cell>
          <cell r="X164" t="str">
            <v>SLTP</v>
          </cell>
          <cell r="Y164" t="str">
            <v>ISLAM</v>
          </cell>
          <cell r="Z164" t="str">
            <v>Bintoro Demak Demak</v>
          </cell>
          <cell r="AA164" t="str">
            <v>KANDUNG</v>
          </cell>
          <cell r="AB164" t="str">
            <v>KANDUNG</v>
          </cell>
          <cell r="AC164" t="str">
            <v>Makmun</v>
          </cell>
          <cell r="AD164" t="str">
            <v>SLTA</v>
          </cell>
          <cell r="AE164" t="str">
            <v>PNS</v>
          </cell>
          <cell r="AF164" t="str">
            <v>ISLAM</v>
          </cell>
          <cell r="AG164" t="str">
            <v>Bintoro Demak Demak</v>
          </cell>
          <cell r="AH164" t="str">
            <v>MI Sultan Fatah Bintoro</v>
          </cell>
          <cell r="AI164" t="str">
            <v>MI.69/11.21/PP.01.1/0017/2010</v>
          </cell>
          <cell r="AJ164" t="str">
            <v>Baru</v>
          </cell>
          <cell r="AK164" t="str">
            <v>7B</v>
          </cell>
          <cell r="AL164" t="str">
            <v>احمد عبد الله عبيد</v>
          </cell>
          <cell r="AM164" t="str">
            <v>مأمون</v>
          </cell>
          <cell r="AN164" t="str">
            <v>بينطارا دماك دماك</v>
          </cell>
          <cell r="AO164">
            <v>810</v>
          </cell>
          <cell r="AP164">
            <v>1363</v>
          </cell>
          <cell r="AQ164">
            <v>2173</v>
          </cell>
          <cell r="AR164">
            <v>188</v>
          </cell>
          <cell r="AS164" t="str">
            <v>8E</v>
          </cell>
        </row>
        <row r="165">
          <cell r="A165">
            <v>162</v>
          </cell>
          <cell r="B165">
            <v>33162</v>
          </cell>
          <cell r="C165" t="str">
            <v>AHMAD NUR HASAN</v>
          </cell>
          <cell r="D165" t="str">
            <v>8E</v>
          </cell>
          <cell r="E165">
            <v>162</v>
          </cell>
          <cell r="F165">
            <v>3</v>
          </cell>
          <cell r="G165">
            <v>9045</v>
          </cell>
          <cell r="I165" t="str">
            <v>AHMAD NUR HASAN</v>
          </cell>
          <cell r="J165" t="str">
            <v>Kudus</v>
          </cell>
          <cell r="K165" t="str">
            <v>Kudus, 26-05-1997</v>
          </cell>
          <cell r="M165" t="str">
            <v>Suwarno Ismail</v>
          </cell>
          <cell r="N165" t="str">
            <v>Jepang Mejobo Kudus</v>
          </cell>
          <cell r="O165" t="str">
            <v>7F</v>
          </cell>
          <cell r="P165">
            <v>6.6</v>
          </cell>
          <cell r="Q165">
            <v>2.75</v>
          </cell>
          <cell r="R165">
            <v>6</v>
          </cell>
          <cell r="S165" t="str">
            <v>Suwarno Ismail</v>
          </cell>
          <cell r="T165" t="str">
            <v>Murti Anifah</v>
          </cell>
          <cell r="U165" t="str">
            <v>Buruh</v>
          </cell>
          <cell r="V165" t="str">
            <v>Buruh</v>
          </cell>
          <cell r="W165" t="str">
            <v>SMP</v>
          </cell>
          <cell r="X165" t="str">
            <v>SMP</v>
          </cell>
          <cell r="Y165" t="str">
            <v>Islam</v>
          </cell>
          <cell r="Z165" t="str">
            <v>Jepang Mejobo Kudus</v>
          </cell>
          <cell r="AA165" t="str">
            <v>Kandung</v>
          </cell>
          <cell r="AB165" t="str">
            <v>Kandung</v>
          </cell>
          <cell r="AE165" t="str">
            <v>Suwarno Ismail</v>
          </cell>
          <cell r="AF165" t="str">
            <v>Islam</v>
          </cell>
          <cell r="AG165" t="str">
            <v>Buruh</v>
          </cell>
          <cell r="AH165" t="str">
            <v>MI NU Matholi'ul Falah Jepang</v>
          </cell>
          <cell r="AI165" t="str">
            <v>MI.64/11,19/PP.01.1/18/2009</v>
          </cell>
          <cell r="AJ165" t="str">
            <v>MPTs</v>
          </cell>
          <cell r="AK165" t="str">
            <v>7F</v>
          </cell>
          <cell r="AL165" t="str">
            <v>احمد نور حسن</v>
          </cell>
          <cell r="AM165" t="str">
            <v>سووارنا اسماعيل</v>
          </cell>
          <cell r="AN165" t="str">
            <v>جفاغ مجابا قدس</v>
          </cell>
          <cell r="AO165">
            <v>780</v>
          </cell>
          <cell r="AP165">
            <v>1290</v>
          </cell>
          <cell r="AQ165">
            <v>2070</v>
          </cell>
          <cell r="AR165">
            <v>269</v>
          </cell>
          <cell r="AS165" t="str">
            <v>8E</v>
          </cell>
        </row>
        <row r="166">
          <cell r="A166">
            <v>163</v>
          </cell>
          <cell r="B166">
            <v>33163</v>
          </cell>
          <cell r="C166" t="str">
            <v>ARDI PRAKOSO</v>
          </cell>
          <cell r="D166" t="str">
            <v>8E</v>
          </cell>
          <cell r="E166">
            <v>163</v>
          </cell>
          <cell r="F166">
            <v>4</v>
          </cell>
          <cell r="G166">
            <v>9062</v>
          </cell>
          <cell r="I166" t="str">
            <v>ARDI PRAKOSO</v>
          </cell>
          <cell r="J166" t="str">
            <v>Kudus</v>
          </cell>
          <cell r="K166" t="str">
            <v>Kudus, 22-03-1995</v>
          </cell>
          <cell r="M166" t="str">
            <v>Munadi</v>
          </cell>
          <cell r="N166" t="str">
            <v>Jepang Mejobo Kudus</v>
          </cell>
          <cell r="O166" t="str">
            <v>7H</v>
          </cell>
          <cell r="P166">
            <v>6.8</v>
          </cell>
          <cell r="Q166">
            <v>3</v>
          </cell>
          <cell r="R166">
            <v>5.75</v>
          </cell>
          <cell r="S166" t="str">
            <v>Munadi</v>
          </cell>
          <cell r="T166" t="str">
            <v>Mariyam</v>
          </cell>
          <cell r="U166" t="str">
            <v>BURUH</v>
          </cell>
          <cell r="V166" t="str">
            <v>BURUH</v>
          </cell>
          <cell r="W166" t="str">
            <v>SD</v>
          </cell>
          <cell r="X166" t="str">
            <v>SD</v>
          </cell>
          <cell r="Y166" t="str">
            <v>Islam</v>
          </cell>
          <cell r="Z166" t="str">
            <v>Jepang Mejobo Kudus</v>
          </cell>
          <cell r="AA166" t="str">
            <v>Kandung</v>
          </cell>
          <cell r="AB166" t="str">
            <v>Kandung</v>
          </cell>
          <cell r="AE166" t="str">
            <v>Munadi</v>
          </cell>
          <cell r="AF166" t="str">
            <v>Islam</v>
          </cell>
          <cell r="AG166" t="str">
            <v>BURUH</v>
          </cell>
          <cell r="AH166" t="str">
            <v>SD 04 JEPANG</v>
          </cell>
          <cell r="AI166" t="str">
            <v>DN-03 Dd 0298879/2009</v>
          </cell>
          <cell r="AJ166" t="str">
            <v>MPTs</v>
          </cell>
          <cell r="AK166" t="str">
            <v>7H</v>
          </cell>
          <cell r="AL166" t="str">
            <v>اردي فراكاصا</v>
          </cell>
          <cell r="AM166" t="str">
            <v>منادي</v>
          </cell>
          <cell r="AN166" t="str">
            <v>جفاغ مجابا قدس</v>
          </cell>
          <cell r="AO166">
            <v>720</v>
          </cell>
          <cell r="AP166">
            <v>1272</v>
          </cell>
          <cell r="AQ166">
            <v>1992</v>
          </cell>
          <cell r="AR166">
            <v>310</v>
          </cell>
          <cell r="AS166" t="str">
            <v>8E</v>
          </cell>
        </row>
        <row r="167">
          <cell r="A167">
            <v>164</v>
          </cell>
          <cell r="B167">
            <v>33164</v>
          </cell>
          <cell r="C167" t="str">
            <v xml:space="preserve">ALVIYAN YOGA SAPUTRA </v>
          </cell>
          <cell r="D167" t="str">
            <v>8E</v>
          </cell>
          <cell r="E167">
            <v>164</v>
          </cell>
          <cell r="F167">
            <v>5</v>
          </cell>
          <cell r="G167">
            <v>9056</v>
          </cell>
          <cell r="I167" t="str">
            <v xml:space="preserve">ALVIYAN YOGA SAPUTRA </v>
          </cell>
          <cell r="J167" t="str">
            <v>Pati</v>
          </cell>
          <cell r="K167" t="str">
            <v>Pati, 28-06-1997</v>
          </cell>
          <cell r="L167" t="str">
            <v>Karangmulya RT 006-001</v>
          </cell>
          <cell r="M167" t="str">
            <v>Suparmin</v>
          </cell>
          <cell r="N167" t="str">
            <v>Karangmulya Tambakkromo Pati</v>
          </cell>
          <cell r="O167" t="str">
            <v>7F</v>
          </cell>
          <cell r="P167">
            <v>7.2</v>
          </cell>
          <cell r="Q167">
            <v>5.75</v>
          </cell>
          <cell r="R167">
            <v>6.75</v>
          </cell>
          <cell r="S167" t="str">
            <v>Suparmin</v>
          </cell>
          <cell r="T167" t="str">
            <v>Hj. Sri Harti</v>
          </cell>
          <cell r="U167" t="str">
            <v>Wiraswasta</v>
          </cell>
          <cell r="V167" t="str">
            <v>Wiraswasta</v>
          </cell>
          <cell r="W167" t="str">
            <v>SMP</v>
          </cell>
          <cell r="X167" t="str">
            <v>SMP</v>
          </cell>
          <cell r="Y167" t="str">
            <v>Islam</v>
          </cell>
          <cell r="Z167" t="str">
            <v>Karangmulya Tambakkromo Pati</v>
          </cell>
          <cell r="AA167" t="str">
            <v>Kandung</v>
          </cell>
          <cell r="AB167" t="str">
            <v>Kandung</v>
          </cell>
          <cell r="AE167" t="str">
            <v>Suparmin</v>
          </cell>
          <cell r="AF167" t="str">
            <v>Islam</v>
          </cell>
          <cell r="AG167" t="str">
            <v>Wiraswasta</v>
          </cell>
          <cell r="AH167" t="str">
            <v xml:space="preserve">SDN Karangmulya </v>
          </cell>
          <cell r="AI167" t="str">
            <v>DN-03 Dd 0281278/2009</v>
          </cell>
          <cell r="AJ167" t="str">
            <v>MPTs</v>
          </cell>
          <cell r="AK167" t="str">
            <v>7F</v>
          </cell>
          <cell r="AL167" t="str">
            <v>الفيان يوكا سافوترا</v>
          </cell>
          <cell r="AM167" t="str">
            <v>سوفارمين</v>
          </cell>
          <cell r="AN167" t="str">
            <v>كاراغ موليا تامباك كراما فاطي</v>
          </cell>
          <cell r="AO167">
            <v>920</v>
          </cell>
          <cell r="AP167">
            <v>1345</v>
          </cell>
          <cell r="AQ167">
            <v>2265</v>
          </cell>
          <cell r="AR167">
            <v>95</v>
          </cell>
          <cell r="AS167" t="str">
            <v>8E</v>
          </cell>
        </row>
        <row r="168">
          <cell r="A168">
            <v>165</v>
          </cell>
          <cell r="B168">
            <v>33165</v>
          </cell>
          <cell r="C168" t="str">
            <v>ANWAR IBRAHIM EFENDI</v>
          </cell>
          <cell r="D168" t="str">
            <v>8E</v>
          </cell>
          <cell r="E168">
            <v>165</v>
          </cell>
          <cell r="F168">
            <v>6</v>
          </cell>
          <cell r="G168">
            <v>9060</v>
          </cell>
          <cell r="H168">
            <v>9987236586</v>
          </cell>
          <cell r="I168" t="str">
            <v>ANWAR IBRAHIM EFENDI</v>
          </cell>
          <cell r="J168" t="str">
            <v>Semarang</v>
          </cell>
          <cell r="K168" t="str">
            <v>Semarang, 8-06-1998</v>
          </cell>
          <cell r="L168" t="str">
            <v>Jl. Banjardowo Rt. 04 Rw. 04</v>
          </cell>
          <cell r="M168" t="str">
            <v>H. Ahmad Efendi</v>
          </cell>
          <cell r="N168" t="str">
            <v>Banjardowo Genuk Semarang</v>
          </cell>
          <cell r="O168" t="str">
            <v>7E</v>
          </cell>
          <cell r="P168">
            <v>8.4</v>
          </cell>
          <cell r="Q168">
            <v>9.75</v>
          </cell>
          <cell r="R168">
            <v>7</v>
          </cell>
          <cell r="S168" t="str">
            <v>H. Ahmad Efendi</v>
          </cell>
          <cell r="T168" t="str">
            <v>Hj. Zulaichah Yayuk Istiadah</v>
          </cell>
          <cell r="U168" t="str">
            <v>Swasta</v>
          </cell>
          <cell r="V168" t="str">
            <v>IRT</v>
          </cell>
          <cell r="W168" t="str">
            <v>S.1</v>
          </cell>
          <cell r="X168" t="str">
            <v>SLTA</v>
          </cell>
          <cell r="Y168" t="str">
            <v>ISLAM</v>
          </cell>
          <cell r="Z168" t="str">
            <v>Banjardowo Genuk Semarang</v>
          </cell>
          <cell r="AA168" t="str">
            <v>KANDUNG</v>
          </cell>
          <cell r="AB168" t="str">
            <v>KANDUNG</v>
          </cell>
          <cell r="AC168" t="str">
            <v>H. Ahmad Efendi</v>
          </cell>
          <cell r="AD168" t="str">
            <v>S.1</v>
          </cell>
          <cell r="AE168" t="str">
            <v>Swasta</v>
          </cell>
          <cell r="AF168" t="str">
            <v>ISLAM</v>
          </cell>
          <cell r="AG168" t="str">
            <v>Banjardowo Genuk Semarang</v>
          </cell>
          <cell r="AH168" t="str">
            <v>SD Islam Plus Muhajirin Genuk</v>
          </cell>
          <cell r="AI168" t="str">
            <v>DN-03 Dd 0004359</v>
          </cell>
          <cell r="AJ168" t="str">
            <v>Baru</v>
          </cell>
          <cell r="AK168" t="str">
            <v>7E</v>
          </cell>
          <cell r="AL168" t="str">
            <v>انوار ابراهيم افندي</v>
          </cell>
          <cell r="AM168" t="str">
            <v>الحاج احمد افندي</v>
          </cell>
          <cell r="AN168" t="str">
            <v>بانجار داوا كنوك سماراغ</v>
          </cell>
          <cell r="AO168">
            <v>820</v>
          </cell>
          <cell r="AP168">
            <v>1328</v>
          </cell>
          <cell r="AQ168">
            <v>2148</v>
          </cell>
          <cell r="AR168">
            <v>212</v>
          </cell>
          <cell r="AS168" t="str">
            <v>8E</v>
          </cell>
        </row>
        <row r="169">
          <cell r="A169">
            <v>166</v>
          </cell>
          <cell r="B169">
            <v>33166</v>
          </cell>
          <cell r="C169" t="str">
            <v>KHOYRUL UMMAM SALIS</v>
          </cell>
          <cell r="D169" t="str">
            <v>8E</v>
          </cell>
          <cell r="E169">
            <v>166</v>
          </cell>
          <cell r="F169">
            <v>7</v>
          </cell>
          <cell r="G169">
            <v>9125</v>
          </cell>
          <cell r="I169" t="str">
            <v>KHOYRUL UMMAM SALIS</v>
          </cell>
          <cell r="J169" t="str">
            <v>Kudus</v>
          </cell>
          <cell r="K169" t="str">
            <v>Kudus, 6-01-1999</v>
          </cell>
          <cell r="L169" t="str">
            <v>Demangan Rt. 06 Rw.06</v>
          </cell>
          <cell r="M169" t="str">
            <v>Sucito</v>
          </cell>
          <cell r="N169" t="str">
            <v>Mijen Kaliwungu Kudus</v>
          </cell>
          <cell r="O169" t="str">
            <v>7B</v>
          </cell>
          <cell r="P169">
            <v>6</v>
          </cell>
          <cell r="Q169">
            <v>5.75</v>
          </cell>
          <cell r="R169">
            <v>5.25</v>
          </cell>
          <cell r="S169" t="str">
            <v>SUTARDJI</v>
          </cell>
          <cell r="T169" t="str">
            <v>SULASTRI</v>
          </cell>
          <cell r="U169" t="str">
            <v>Buruh</v>
          </cell>
          <cell r="V169" t="str">
            <v>Buruh</v>
          </cell>
          <cell r="W169" t="str">
            <v>SMP</v>
          </cell>
          <cell r="X169" t="str">
            <v>SMP</v>
          </cell>
          <cell r="Y169" t="str">
            <v>ISLAM</v>
          </cell>
          <cell r="Z169" t="str">
            <v>Mijen Kaliwungu Kudus</v>
          </cell>
          <cell r="AA169" t="str">
            <v>KANDUNG</v>
          </cell>
          <cell r="AB169" t="str">
            <v>KANDUNG</v>
          </cell>
          <cell r="AC169" t="str">
            <v>SUTARDJI</v>
          </cell>
          <cell r="AD169" t="str">
            <v>SMP</v>
          </cell>
          <cell r="AE169" t="str">
            <v>Buruh</v>
          </cell>
          <cell r="AF169" t="str">
            <v>ISLAM</v>
          </cell>
          <cell r="AG169" t="str">
            <v>Mijen Kaliwungu Kudus</v>
          </cell>
          <cell r="AH169" t="str">
            <v>MINU NAHDLATUL ULAMA 01</v>
          </cell>
          <cell r="AI169" t="str">
            <v>MI.28/11.19/PP.01.1/25/2010</v>
          </cell>
          <cell r="AJ169" t="str">
            <v>Baru</v>
          </cell>
          <cell r="AK169" t="str">
            <v>7D</v>
          </cell>
          <cell r="AL169" t="str">
            <v>خير الامم ثالث</v>
          </cell>
          <cell r="AM169" t="str">
            <v>سوجيطا</v>
          </cell>
          <cell r="AN169" t="str">
            <v>ميجين كاليووغو قدس</v>
          </cell>
          <cell r="AO169">
            <v>760</v>
          </cell>
          <cell r="AP169">
            <v>1307</v>
          </cell>
          <cell r="AQ169">
            <v>2067</v>
          </cell>
          <cell r="AR169">
            <v>270</v>
          </cell>
          <cell r="AS169" t="str">
            <v>8E</v>
          </cell>
        </row>
        <row r="170">
          <cell r="A170">
            <v>167</v>
          </cell>
          <cell r="B170">
            <v>33167</v>
          </cell>
          <cell r="C170" t="str">
            <v>CHOIRUL FAJAR</v>
          </cell>
          <cell r="D170" t="str">
            <v>8E</v>
          </cell>
          <cell r="E170">
            <v>167</v>
          </cell>
          <cell r="F170">
            <v>8</v>
          </cell>
          <cell r="G170">
            <v>9075</v>
          </cell>
          <cell r="I170" t="str">
            <v>CHOIRUL FAJAR</v>
          </cell>
          <cell r="J170" t="str">
            <v>Grobogan</v>
          </cell>
          <cell r="K170" t="str">
            <v>Grobogan, 17-03-1997</v>
          </cell>
          <cell r="L170" t="str">
            <v xml:space="preserve">PANGKALAN RT. 03 RW. II </v>
          </cell>
          <cell r="M170" t="str">
            <v>Purngain</v>
          </cell>
          <cell r="N170" t="str">
            <v>Pangkalan Karangrayung Grobogan</v>
          </cell>
          <cell r="O170" t="str">
            <v>7F</v>
          </cell>
          <cell r="P170">
            <v>7</v>
          </cell>
          <cell r="Q170">
            <v>4.5</v>
          </cell>
          <cell r="R170">
            <v>5.75</v>
          </cell>
          <cell r="S170" t="str">
            <v>Sucito</v>
          </cell>
          <cell r="T170" t="str">
            <v>Yatimah</v>
          </cell>
          <cell r="U170" t="str">
            <v>Wiraswasta</v>
          </cell>
          <cell r="V170" t="str">
            <v>Buruh</v>
          </cell>
          <cell r="W170" t="str">
            <v>MTs</v>
          </cell>
          <cell r="X170" t="str">
            <v>MI</v>
          </cell>
          <cell r="Y170" t="str">
            <v>ISLAM</v>
          </cell>
          <cell r="Z170" t="str">
            <v>Pangkalan Karangrayung Grobogan</v>
          </cell>
          <cell r="AA170" t="str">
            <v>KANDUNG</v>
          </cell>
          <cell r="AB170" t="str">
            <v>KANDUNG</v>
          </cell>
          <cell r="AC170" t="str">
            <v>Sucito</v>
          </cell>
          <cell r="AD170" t="str">
            <v>MTs</v>
          </cell>
          <cell r="AE170" t="str">
            <v>Wiraswasta</v>
          </cell>
          <cell r="AF170" t="str">
            <v>ISLAM</v>
          </cell>
          <cell r="AG170" t="str">
            <v>Pangkalan Karangrayung Grobogan</v>
          </cell>
          <cell r="AH170" t="str">
            <v>MI NU Tarbiyatus Shibyan Kedungdowo Kaliwungu</v>
          </cell>
          <cell r="AI170" t="str">
            <v>MI.16/11.19/PP.01.1/12/2010</v>
          </cell>
          <cell r="AJ170" t="str">
            <v>Baru</v>
          </cell>
          <cell r="AK170" t="str">
            <v>7B</v>
          </cell>
          <cell r="AL170" t="str">
            <v>خير الفجر</v>
          </cell>
          <cell r="AM170" t="str">
            <v>فورغين</v>
          </cell>
          <cell r="AN170" t="str">
            <v>فاغكالان كاراغ رايوغ كروبوكان</v>
          </cell>
          <cell r="AO170">
            <v>810</v>
          </cell>
          <cell r="AP170">
            <v>1288</v>
          </cell>
          <cell r="AQ170">
            <v>2098</v>
          </cell>
          <cell r="AR170">
            <v>247</v>
          </cell>
          <cell r="AS170" t="str">
            <v>8E</v>
          </cell>
        </row>
        <row r="171">
          <cell r="A171">
            <v>168</v>
          </cell>
          <cell r="B171">
            <v>33168</v>
          </cell>
          <cell r="C171" t="str">
            <v>ZAKARIYA</v>
          </cell>
          <cell r="D171" t="str">
            <v>8E</v>
          </cell>
          <cell r="E171">
            <v>168</v>
          </cell>
          <cell r="F171">
            <v>9</v>
          </cell>
          <cell r="G171">
            <v>9335</v>
          </cell>
          <cell r="I171" t="str">
            <v>ZAKARIYA</v>
          </cell>
          <cell r="J171" t="str">
            <v>Jepara</v>
          </cell>
          <cell r="K171" t="str">
            <v>Jepara, 11-08-1997</v>
          </cell>
          <cell r="M171" t="str">
            <v>H. Suharto</v>
          </cell>
          <cell r="N171" t="str">
            <v>Jondang Kedung Jepara</v>
          </cell>
          <cell r="O171" t="str">
            <v>7H</v>
          </cell>
          <cell r="P171">
            <v>8.8000000000000007</v>
          </cell>
          <cell r="Q171">
            <v>7.25</v>
          </cell>
          <cell r="R171">
            <v>8.25</v>
          </cell>
          <cell r="S171" t="str">
            <v>Purngain</v>
          </cell>
          <cell r="T171" t="str">
            <v>Sriyanti</v>
          </cell>
          <cell r="U171" t="str">
            <v>Tani</v>
          </cell>
          <cell r="V171" t="str">
            <v>Tani</v>
          </cell>
          <cell r="W171" t="str">
            <v>SMP</v>
          </cell>
          <cell r="X171" t="str">
            <v>SD</v>
          </cell>
          <cell r="Y171" t="str">
            <v>Islam</v>
          </cell>
          <cell r="Z171" t="str">
            <v>Jondang Kedung Jepara</v>
          </cell>
          <cell r="AA171" t="str">
            <v>Kandung</v>
          </cell>
          <cell r="AB171" t="str">
            <v>Kandung</v>
          </cell>
          <cell r="AE171" t="str">
            <v>Purngain</v>
          </cell>
          <cell r="AF171" t="str">
            <v>Islam</v>
          </cell>
          <cell r="AG171" t="str">
            <v>Tani</v>
          </cell>
          <cell r="AH171" t="str">
            <v>SD NEGERI 02 PANGKALAN</v>
          </cell>
          <cell r="AI171" t="str">
            <v>DN-03 Dd 0230437/2009</v>
          </cell>
          <cell r="AJ171" t="str">
            <v>MPTs</v>
          </cell>
          <cell r="AK171" t="str">
            <v>7F</v>
          </cell>
          <cell r="AL171" t="str">
            <v>زكريا</v>
          </cell>
          <cell r="AM171" t="str">
            <v>الحاج سوهارطا</v>
          </cell>
          <cell r="AN171" t="str">
            <v>جونداغ كدوغ جفارا</v>
          </cell>
          <cell r="AO171">
            <v>830</v>
          </cell>
          <cell r="AP171">
            <v>1348</v>
          </cell>
          <cell r="AQ171">
            <v>2178</v>
          </cell>
          <cell r="AR171">
            <v>186</v>
          </cell>
          <cell r="AS171" t="str">
            <v>8E</v>
          </cell>
        </row>
        <row r="172">
          <cell r="A172">
            <v>169</v>
          </cell>
          <cell r="B172">
            <v>33169</v>
          </cell>
          <cell r="C172" t="str">
            <v>SIGIT WIBISONO</v>
          </cell>
          <cell r="D172" t="str">
            <v>8E</v>
          </cell>
          <cell r="E172">
            <v>169</v>
          </cell>
          <cell r="F172">
            <v>10</v>
          </cell>
          <cell r="G172">
            <v>9317</v>
          </cell>
          <cell r="I172" t="str">
            <v>SIGIT WIBISONO</v>
          </cell>
          <cell r="J172" t="str">
            <v>Kudus</v>
          </cell>
          <cell r="K172" t="str">
            <v xml:space="preserve">  Kudus, 4-04-1998</v>
          </cell>
          <cell r="M172" t="str">
            <v>Muhtadi</v>
          </cell>
          <cell r="N172" t="str">
            <v>Cranggang Dawe Kudus</v>
          </cell>
          <cell r="O172" t="str">
            <v>7G</v>
          </cell>
          <cell r="P172">
            <v>7.4</v>
          </cell>
          <cell r="Q172">
            <v>5</v>
          </cell>
          <cell r="R172">
            <v>6.5</v>
          </cell>
          <cell r="S172" t="str">
            <v>H. Suharto</v>
          </cell>
          <cell r="T172" t="str">
            <v>Hj. Aminah</v>
          </cell>
          <cell r="U172" t="str">
            <v>Wiraswasta</v>
          </cell>
          <cell r="V172" t="str">
            <v>-</v>
          </cell>
          <cell r="W172" t="str">
            <v>SMA</v>
          </cell>
          <cell r="X172" t="str">
            <v>-</v>
          </cell>
          <cell r="Y172" t="str">
            <v>Islam</v>
          </cell>
          <cell r="Z172" t="str">
            <v>Cranggang Dawe Kudus</v>
          </cell>
          <cell r="AA172" t="str">
            <v>Kandung</v>
          </cell>
          <cell r="AB172" t="str">
            <v>Kandung</v>
          </cell>
          <cell r="AE172" t="str">
            <v>H. Suharto</v>
          </cell>
          <cell r="AF172" t="str">
            <v>Islam</v>
          </cell>
          <cell r="AH172" t="str">
            <v>MI Matholiul Huda Bugel Kedung</v>
          </cell>
          <cell r="AI172" t="str">
            <v>MI.010/11.20/PP.01.1/39/2009</v>
          </cell>
          <cell r="AJ172" t="str">
            <v>MPTs</v>
          </cell>
          <cell r="AK172" t="str">
            <v>7H</v>
          </cell>
          <cell r="AL172" t="str">
            <v>سيكيت ويبيصانا</v>
          </cell>
          <cell r="AM172" t="str">
            <v>مهتدي</v>
          </cell>
          <cell r="AN172" t="str">
            <v>جراغكاغ داوي قدس</v>
          </cell>
          <cell r="AO172">
            <v>880</v>
          </cell>
          <cell r="AP172">
            <v>1353</v>
          </cell>
          <cell r="AQ172">
            <v>2233</v>
          </cell>
          <cell r="AR172">
            <v>128</v>
          </cell>
          <cell r="AS172" t="str">
            <v>8E</v>
          </cell>
        </row>
        <row r="173">
          <cell r="A173">
            <v>170</v>
          </cell>
          <cell r="B173">
            <v>33170</v>
          </cell>
          <cell r="C173" t="str">
            <v>ABDUL ROUF</v>
          </cell>
          <cell r="D173" t="str">
            <v>8E</v>
          </cell>
          <cell r="E173">
            <v>170</v>
          </cell>
          <cell r="F173">
            <v>11</v>
          </cell>
          <cell r="G173">
            <v>9008</v>
          </cell>
          <cell r="I173" t="str">
            <v>ABDUL ROUF</v>
          </cell>
          <cell r="J173" t="str">
            <v>Kudus</v>
          </cell>
          <cell r="K173" t="str">
            <v>Kudus, 30-03-1996</v>
          </cell>
          <cell r="L173" t="str">
            <v xml:space="preserve">KACUREJO rt 05-01 </v>
          </cell>
          <cell r="M173" t="str">
            <v>Selamet</v>
          </cell>
          <cell r="N173" t="str">
            <v>Banget Kaliwungu Kudus</v>
          </cell>
          <cell r="O173" t="str">
            <v>7F</v>
          </cell>
          <cell r="P173">
            <v>7</v>
          </cell>
          <cell r="Q173">
            <v>3.5</v>
          </cell>
          <cell r="R173">
            <v>6.5</v>
          </cell>
          <cell r="S173" t="str">
            <v>Muhtadi</v>
          </cell>
          <cell r="T173" t="str">
            <v>Khasanah</v>
          </cell>
          <cell r="U173" t="str">
            <v>BURUH</v>
          </cell>
          <cell r="V173" t="str">
            <v>IRT</v>
          </cell>
          <cell r="W173" t="str">
            <v>SLTA</v>
          </cell>
          <cell r="X173" t="str">
            <v>MI</v>
          </cell>
          <cell r="Y173" t="str">
            <v>Islam</v>
          </cell>
          <cell r="Z173" t="str">
            <v>Banget Kaliwungu Kudus</v>
          </cell>
          <cell r="AA173" t="str">
            <v>Kandung</v>
          </cell>
          <cell r="AB173" t="str">
            <v>Kandung</v>
          </cell>
          <cell r="AE173" t="str">
            <v>Muhtadi</v>
          </cell>
          <cell r="AF173" t="str">
            <v>Islam</v>
          </cell>
          <cell r="AH173" t="str">
            <v>MI DARUL ANWAR</v>
          </cell>
          <cell r="AI173" t="str">
            <v>MI.124/11.19/PP.01.1/21/2009</v>
          </cell>
          <cell r="AJ173" t="str">
            <v>MPTs</v>
          </cell>
          <cell r="AK173" t="str">
            <v>7G</v>
          </cell>
          <cell r="AL173" t="str">
            <v>عبد الرؤف</v>
          </cell>
          <cell r="AM173" t="str">
            <v xml:space="preserve">سلامت  </v>
          </cell>
          <cell r="AN173" t="str">
            <v>باغت كاليووغو قدس</v>
          </cell>
          <cell r="AO173">
            <v>880</v>
          </cell>
          <cell r="AP173">
            <v>1356</v>
          </cell>
          <cell r="AQ173">
            <v>2236</v>
          </cell>
          <cell r="AR173">
            <v>126</v>
          </cell>
          <cell r="AS173" t="str">
            <v>8E</v>
          </cell>
        </row>
        <row r="174">
          <cell r="A174">
            <v>171</v>
          </cell>
          <cell r="B174">
            <v>33171</v>
          </cell>
          <cell r="C174" t="str">
            <v>ALI MURTADHO</v>
          </cell>
          <cell r="D174" t="str">
            <v>8E</v>
          </cell>
          <cell r="E174">
            <v>171</v>
          </cell>
          <cell r="F174">
            <v>12</v>
          </cell>
          <cell r="G174">
            <v>9055</v>
          </cell>
          <cell r="I174" t="str">
            <v>ALI MURTADHO</v>
          </cell>
          <cell r="J174" t="str">
            <v>Kudus</v>
          </cell>
          <cell r="K174" t="str">
            <v>Kudus, 3-04-1997</v>
          </cell>
          <cell r="M174" t="str">
            <v>Tubi Iskandar</v>
          </cell>
          <cell r="N174" t="str">
            <v>Kajar Dawe Kudus</v>
          </cell>
          <cell r="O174" t="str">
            <v>7G</v>
          </cell>
          <cell r="P174">
            <v>5.8</v>
          </cell>
          <cell r="Q174">
            <v>4</v>
          </cell>
          <cell r="R174">
            <v>4.75</v>
          </cell>
          <cell r="S174" t="str">
            <v>Selamet</v>
          </cell>
          <cell r="T174" t="str">
            <v>Sanipah</v>
          </cell>
          <cell r="U174" t="str">
            <v>Wiraswasta</v>
          </cell>
          <cell r="V174" t="str">
            <v>Buruh</v>
          </cell>
          <cell r="W174" t="str">
            <v>SD</v>
          </cell>
          <cell r="X174" t="str">
            <v>SD</v>
          </cell>
          <cell r="Y174" t="str">
            <v>Islam</v>
          </cell>
          <cell r="Z174" t="str">
            <v>Kajar Dawe Kudus</v>
          </cell>
          <cell r="AA174" t="str">
            <v>Kandung</v>
          </cell>
          <cell r="AB174" t="str">
            <v>Kandung</v>
          </cell>
          <cell r="AE174" t="str">
            <v>Selamet</v>
          </cell>
          <cell r="AF174" t="str">
            <v>Islam</v>
          </cell>
          <cell r="AG174" t="str">
            <v>Wiraswasta</v>
          </cell>
          <cell r="AH174" t="str">
            <v>SDN I BANGET</v>
          </cell>
          <cell r="AI174" t="str">
            <v>DN-03 Dd 0294081/2009</v>
          </cell>
          <cell r="AJ174" t="str">
            <v>MPTs</v>
          </cell>
          <cell r="AK174" t="str">
            <v>7F</v>
          </cell>
          <cell r="AL174" t="str">
            <v>علي مرتضى</v>
          </cell>
          <cell r="AM174" t="str">
            <v>توبي اسكندار</v>
          </cell>
          <cell r="AN174" t="str">
            <v>كاجار داوي قدس</v>
          </cell>
          <cell r="AO174">
            <v>820</v>
          </cell>
          <cell r="AP174">
            <v>1328</v>
          </cell>
          <cell r="AQ174">
            <v>2148</v>
          </cell>
          <cell r="AR174">
            <v>213</v>
          </cell>
          <cell r="AS174" t="str">
            <v>8E</v>
          </cell>
        </row>
        <row r="175">
          <cell r="A175">
            <v>172</v>
          </cell>
          <cell r="B175">
            <v>33172</v>
          </cell>
          <cell r="C175" t="str">
            <v>KUKUH SEPTIO AJI</v>
          </cell>
          <cell r="D175" t="str">
            <v>8E</v>
          </cell>
          <cell r="E175">
            <v>172</v>
          </cell>
          <cell r="F175">
            <v>13</v>
          </cell>
          <cell r="G175">
            <v>9127</v>
          </cell>
          <cell r="H175">
            <v>9976996062</v>
          </cell>
          <cell r="I175" t="str">
            <v>KUKUH SEPTIO AJI</v>
          </cell>
          <cell r="J175" t="str">
            <v>Demak</v>
          </cell>
          <cell r="K175" t="str">
            <v>Demak, 21-09-1997</v>
          </cell>
          <cell r="L175" t="str">
            <v>Senggrong Rt. 03 Rw. 03</v>
          </cell>
          <cell r="M175" t="str">
            <v>Sholechan</v>
          </cell>
          <cell r="N175" t="str">
            <v>Kangkung Mranggen Demak</v>
          </cell>
          <cell r="O175" t="str">
            <v>7B</v>
          </cell>
          <cell r="P175">
            <v>6.8</v>
          </cell>
          <cell r="Q175">
            <v>5</v>
          </cell>
          <cell r="R175">
            <v>8</v>
          </cell>
          <cell r="S175" t="str">
            <v>Tubi Iskandar</v>
          </cell>
          <cell r="T175" t="str">
            <v>Karminah</v>
          </cell>
          <cell r="U175" t="str">
            <v>Wiraswasta</v>
          </cell>
          <cell r="V175" t="str">
            <v>Wiraswasta</v>
          </cell>
          <cell r="W175" t="str">
            <v>MI</v>
          </cell>
          <cell r="X175" t="str">
            <v>MI</v>
          </cell>
          <cell r="Y175" t="str">
            <v>Islam</v>
          </cell>
          <cell r="Z175" t="str">
            <v>Kangkung Mranggen Demak</v>
          </cell>
          <cell r="AA175" t="str">
            <v>Kandung</v>
          </cell>
          <cell r="AB175" t="str">
            <v>Kandung</v>
          </cell>
          <cell r="AE175" t="str">
            <v>Tubi Iskandar</v>
          </cell>
          <cell r="AF175" t="str">
            <v>Islam</v>
          </cell>
          <cell r="AG175" t="str">
            <v>Wiraswasta</v>
          </cell>
          <cell r="AH175" t="str">
            <v>MI.NU TARBIYATUL ATHFAL KAJAR DAWE</v>
          </cell>
          <cell r="AI175" t="str">
            <v>MI.120/11.19/PP.01.1/01/2009</v>
          </cell>
          <cell r="AJ175" t="str">
            <v>MPTs</v>
          </cell>
          <cell r="AK175" t="str">
            <v>7G</v>
          </cell>
          <cell r="AL175" t="str">
            <v>كوكوه سفتيا اجي</v>
          </cell>
          <cell r="AM175" t="str">
            <v>صالحان</v>
          </cell>
          <cell r="AN175" t="str">
            <v>كاغكوغ مراغكين دماك</v>
          </cell>
          <cell r="AO175">
            <v>890</v>
          </cell>
          <cell r="AP175">
            <v>1346</v>
          </cell>
          <cell r="AQ175">
            <v>2236</v>
          </cell>
          <cell r="AR175">
            <v>127</v>
          </cell>
          <cell r="AS175" t="str">
            <v>8E</v>
          </cell>
        </row>
        <row r="176">
          <cell r="A176">
            <v>173</v>
          </cell>
          <cell r="B176">
            <v>33173</v>
          </cell>
          <cell r="C176" t="str">
            <v>MOH AHSAN FAHMI</v>
          </cell>
          <cell r="D176" t="str">
            <v>8E</v>
          </cell>
          <cell r="E176">
            <v>173</v>
          </cell>
          <cell r="F176">
            <v>14</v>
          </cell>
          <cell r="G176">
            <v>9147</v>
          </cell>
          <cell r="H176">
            <v>9981134861</v>
          </cell>
          <cell r="I176" t="str">
            <v>MOH AHSAN FAHMI</v>
          </cell>
          <cell r="J176" t="str">
            <v>Demak</v>
          </cell>
          <cell r="K176" t="str">
            <v>Demak, 25-07-1997</v>
          </cell>
          <cell r="L176" t="str">
            <v>JL. TENGAH RT 001 RW 001</v>
          </cell>
          <cell r="M176" t="str">
            <v>Hartoyo</v>
          </cell>
          <cell r="N176" t="str">
            <v>Turirejo Demak Demak</v>
          </cell>
          <cell r="O176" t="str">
            <v>7D</v>
          </cell>
          <cell r="P176">
            <v>8.4</v>
          </cell>
          <cell r="Q176">
            <v>8</v>
          </cell>
          <cell r="R176">
            <v>8.25</v>
          </cell>
          <cell r="S176" t="str">
            <v>Sholechan</v>
          </cell>
          <cell r="T176" t="str">
            <v>Suwarti</v>
          </cell>
          <cell r="U176" t="str">
            <v>Wiraswasta</v>
          </cell>
          <cell r="V176" t="str">
            <v>IRT</v>
          </cell>
          <cell r="W176" t="str">
            <v>SMP</v>
          </cell>
          <cell r="X176" t="str">
            <v>SD</v>
          </cell>
          <cell r="Y176" t="str">
            <v>ISLAM</v>
          </cell>
          <cell r="Z176" t="str">
            <v>Turirejo Demak Demak</v>
          </cell>
          <cell r="AA176" t="str">
            <v>KANDUNG</v>
          </cell>
          <cell r="AB176" t="str">
            <v>KANDUNG</v>
          </cell>
          <cell r="AC176" t="str">
            <v>Sholechan</v>
          </cell>
          <cell r="AD176" t="str">
            <v>SMP</v>
          </cell>
          <cell r="AE176" t="str">
            <v>Wiraswasta</v>
          </cell>
          <cell r="AF176" t="str">
            <v>ISLAM</v>
          </cell>
          <cell r="AG176" t="str">
            <v>Turirejo Demak Demak</v>
          </cell>
          <cell r="AH176" t="str">
            <v xml:space="preserve">SDN Kangkung 1 </v>
          </cell>
          <cell r="AI176" t="str">
            <v>DN-03 Dd 0350431/2010</v>
          </cell>
          <cell r="AJ176" t="str">
            <v>Baru</v>
          </cell>
          <cell r="AK176" t="str">
            <v>7B</v>
          </cell>
          <cell r="AL176" t="str">
            <v>محمد احسن فهمي</v>
          </cell>
          <cell r="AM176" t="str">
            <v>هارطايا</v>
          </cell>
          <cell r="AN176" t="str">
            <v>توري رجا دماك دماك</v>
          </cell>
          <cell r="AO176">
            <v>870</v>
          </cell>
          <cell r="AP176">
            <v>1396</v>
          </cell>
          <cell r="AQ176">
            <v>2266</v>
          </cell>
          <cell r="AR176">
            <v>94</v>
          </cell>
          <cell r="AS176" t="str">
            <v>8E</v>
          </cell>
        </row>
        <row r="177">
          <cell r="A177">
            <v>174</v>
          </cell>
          <cell r="B177">
            <v>33174</v>
          </cell>
          <cell r="C177" t="str">
            <v>MUHAMMAD IDRIS</v>
          </cell>
          <cell r="D177" t="str">
            <v>8E</v>
          </cell>
          <cell r="E177">
            <v>174</v>
          </cell>
          <cell r="F177">
            <v>15</v>
          </cell>
          <cell r="G177">
            <v>9217</v>
          </cell>
          <cell r="I177" t="str">
            <v>MUHAMMAD IDRIS</v>
          </cell>
          <cell r="J177" t="str">
            <v>Demak</v>
          </cell>
          <cell r="K177" t="str">
            <v>Demak, 5-08-1998</v>
          </cell>
          <cell r="L177" t="str">
            <v>Karangpanas 002 - 002</v>
          </cell>
          <cell r="M177" t="str">
            <v>Ahmad Kharis</v>
          </cell>
          <cell r="N177" t="str">
            <v>Karangtowo Karangtengah Demak</v>
          </cell>
          <cell r="O177" t="str">
            <v>7A</v>
          </cell>
          <cell r="P177">
            <v>7</v>
          </cell>
          <cell r="Q177">
            <v>6</v>
          </cell>
          <cell r="R177">
            <v>8</v>
          </cell>
          <cell r="S177" t="str">
            <v>HARTOYO</v>
          </cell>
          <cell r="T177" t="str">
            <v>JUMARNI</v>
          </cell>
          <cell r="U177" t="str">
            <v>Wiraswasta</v>
          </cell>
          <cell r="V177" t="str">
            <v>Wiraswasta</v>
          </cell>
          <cell r="W177" t="str">
            <v>SD</v>
          </cell>
          <cell r="X177" t="str">
            <v>SD</v>
          </cell>
          <cell r="Y177" t="str">
            <v>ISLAM</v>
          </cell>
          <cell r="Z177" t="str">
            <v>Karangtowo Karangtengah Demak</v>
          </cell>
          <cell r="AA177" t="str">
            <v>KANDUNG</v>
          </cell>
          <cell r="AB177" t="str">
            <v>KANDUNG</v>
          </cell>
          <cell r="AC177" t="str">
            <v>HARTOYO</v>
          </cell>
          <cell r="AD177" t="str">
            <v>SD</v>
          </cell>
          <cell r="AE177" t="str">
            <v>Wiraswasta</v>
          </cell>
          <cell r="AF177" t="str">
            <v>ISLAM</v>
          </cell>
          <cell r="AG177" t="str">
            <v>Karangtowo Karangtengah Demak</v>
          </cell>
          <cell r="AH177" t="str">
            <v>SD NEGERI TURIREJO</v>
          </cell>
          <cell r="AI177" t="str">
            <v>DN-03 Dd 1189196</v>
          </cell>
          <cell r="AJ177" t="str">
            <v>Baru</v>
          </cell>
          <cell r="AK177" t="str">
            <v>7D</v>
          </cell>
          <cell r="AL177" t="str">
            <v>محمد ادريس</v>
          </cell>
          <cell r="AM177" t="str">
            <v>احمد حريص</v>
          </cell>
          <cell r="AN177" t="str">
            <v>كاراغ تاوا كاراغ تغاه سماراغ</v>
          </cell>
          <cell r="AO177">
            <v>800</v>
          </cell>
          <cell r="AP177">
            <v>1297</v>
          </cell>
          <cell r="AQ177">
            <v>2097</v>
          </cell>
          <cell r="AR177">
            <v>249</v>
          </cell>
          <cell r="AS177" t="str">
            <v>8E</v>
          </cell>
        </row>
        <row r="178">
          <cell r="A178">
            <v>175</v>
          </cell>
          <cell r="B178">
            <v>33175</v>
          </cell>
          <cell r="C178" t="str">
            <v>MUHAMMAD AL HASHIB HIMTHOYA</v>
          </cell>
          <cell r="D178" t="str">
            <v>8E</v>
          </cell>
          <cell r="E178">
            <v>175</v>
          </cell>
          <cell r="F178">
            <v>16</v>
          </cell>
          <cell r="G178">
            <v>9182</v>
          </cell>
          <cell r="I178" t="str">
            <v>MUHAMMAD AL HASHIB HIMTHOYA</v>
          </cell>
          <cell r="J178" t="str">
            <v>Jepara</v>
          </cell>
          <cell r="K178" t="str">
            <v>Jepara, 4-08-1998</v>
          </cell>
          <cell r="L178" t="str">
            <v>Pandean Rt. 23 Rw. 03</v>
          </cell>
          <cell r="M178" t="str">
            <v>Ulin Ni'am</v>
          </cell>
          <cell r="N178" t="str">
            <v>Telukwetan Welahan Jepara</v>
          </cell>
          <cell r="O178" t="str">
            <v>7E</v>
          </cell>
          <cell r="P178">
            <v>8.4</v>
          </cell>
          <cell r="Q178">
            <v>7.75</v>
          </cell>
          <cell r="R178">
            <v>9</v>
          </cell>
          <cell r="S178" t="str">
            <v>Ahmad Kharis</v>
          </cell>
          <cell r="T178" t="str">
            <v>Kasiroh</v>
          </cell>
          <cell r="U178" t="str">
            <v>Swasta</v>
          </cell>
          <cell r="V178" t="str">
            <v>Swasta</v>
          </cell>
          <cell r="W178" t="str">
            <v>MA</v>
          </cell>
          <cell r="X178" t="str">
            <v>MTs</v>
          </cell>
          <cell r="Y178" t="str">
            <v>ISLAM</v>
          </cell>
          <cell r="Z178" t="str">
            <v>Telukwetan Welahan Jepara</v>
          </cell>
          <cell r="AA178" t="str">
            <v>KANDUNG</v>
          </cell>
          <cell r="AB178" t="str">
            <v>KANDUNG</v>
          </cell>
          <cell r="AC178" t="str">
            <v>Ahmad Kharis</v>
          </cell>
          <cell r="AD178" t="str">
            <v>MA</v>
          </cell>
          <cell r="AE178" t="str">
            <v>Swasta</v>
          </cell>
          <cell r="AF178" t="str">
            <v>ISLAM</v>
          </cell>
          <cell r="AG178" t="str">
            <v>Telukwetan Welahan Jepara</v>
          </cell>
          <cell r="AH178" t="str">
            <v>SD Negeri Karangtowo 1</v>
          </cell>
          <cell r="AI178" t="str">
            <v>DN-03 Dd 0346335/2010</v>
          </cell>
          <cell r="AJ178" t="str">
            <v>Baru</v>
          </cell>
          <cell r="AK178" t="str">
            <v>7A</v>
          </cell>
          <cell r="AL178" t="str">
            <v>محمد الحسيب حمطايا</v>
          </cell>
          <cell r="AM178" t="str">
            <v>اولى النعم</v>
          </cell>
          <cell r="AN178" t="str">
            <v>تلوك ويتان ولاهان جفارا</v>
          </cell>
          <cell r="AO178">
            <v>880</v>
          </cell>
          <cell r="AP178">
            <v>1324</v>
          </cell>
          <cell r="AQ178">
            <v>2204</v>
          </cell>
          <cell r="AR178">
            <v>151</v>
          </cell>
          <cell r="AS178" t="str">
            <v>8E</v>
          </cell>
        </row>
        <row r="179">
          <cell r="A179">
            <v>176</v>
          </cell>
          <cell r="B179">
            <v>33176</v>
          </cell>
          <cell r="C179" t="str">
            <v>MUHAMMAD ALVIN AHYAR</v>
          </cell>
          <cell r="D179" t="str">
            <v>8E</v>
          </cell>
          <cell r="E179">
            <v>176</v>
          </cell>
          <cell r="F179">
            <v>17</v>
          </cell>
          <cell r="G179">
            <v>9183</v>
          </cell>
          <cell r="I179" t="str">
            <v>MUHAMMAD ALVIN AHYAR</v>
          </cell>
          <cell r="J179" t="str">
            <v>Kudus</v>
          </cell>
          <cell r="K179" t="str">
            <v>Kudus, 24-07-1997</v>
          </cell>
          <cell r="M179" t="str">
            <v>Noor Mazid</v>
          </cell>
          <cell r="N179" t="str">
            <v>Peganjaran Bae Kudus</v>
          </cell>
          <cell r="O179" t="str">
            <v>7H</v>
          </cell>
          <cell r="P179">
            <v>5.4</v>
          </cell>
          <cell r="Q179">
            <v>6.75</v>
          </cell>
          <cell r="R179">
            <v>5.5</v>
          </cell>
          <cell r="S179" t="str">
            <v>Ulin Ni'am</v>
          </cell>
          <cell r="T179" t="str">
            <v>Nor Anisah</v>
          </cell>
          <cell r="U179" t="str">
            <v>Wiraswasta</v>
          </cell>
          <cell r="V179" t="str">
            <v>IRT</v>
          </cell>
          <cell r="W179" t="str">
            <v>PGA</v>
          </cell>
          <cell r="X179" t="str">
            <v>SLTA</v>
          </cell>
          <cell r="Y179" t="str">
            <v>ISLAM</v>
          </cell>
          <cell r="Z179" t="str">
            <v>Peganjaran Bae Kudus</v>
          </cell>
          <cell r="AA179" t="str">
            <v>KANDUNG</v>
          </cell>
          <cell r="AB179" t="str">
            <v>KANDUNG</v>
          </cell>
          <cell r="AC179" t="str">
            <v>Ulin Ni'am</v>
          </cell>
          <cell r="AD179" t="str">
            <v>PGA</v>
          </cell>
          <cell r="AE179" t="str">
            <v>Wiraswasta</v>
          </cell>
          <cell r="AF179" t="str">
            <v>ISLAM</v>
          </cell>
          <cell r="AG179" t="str">
            <v>Peganjaran Bae Kudus</v>
          </cell>
          <cell r="AH179" t="str">
            <v>SD Negeri 2 Teluk Wetan Welahan</v>
          </cell>
          <cell r="AI179" t="str">
            <v>DN-03 Dd 0294710</v>
          </cell>
          <cell r="AJ179" t="str">
            <v>Baru</v>
          </cell>
          <cell r="AK179" t="str">
            <v>7E</v>
          </cell>
          <cell r="AL179" t="str">
            <v>محمد الفين اخيار</v>
          </cell>
          <cell r="AM179" t="str">
            <v>نور مزيد</v>
          </cell>
          <cell r="AN179" t="str">
            <v>فكانجاران باهي قدس</v>
          </cell>
          <cell r="AO179">
            <v>780</v>
          </cell>
          <cell r="AP179">
            <v>1318</v>
          </cell>
          <cell r="AQ179">
            <v>2098</v>
          </cell>
          <cell r="AR179">
            <v>248</v>
          </cell>
          <cell r="AS179" t="str">
            <v>8E</v>
          </cell>
        </row>
        <row r="180">
          <cell r="A180">
            <v>177</v>
          </cell>
          <cell r="B180">
            <v>33177</v>
          </cell>
          <cell r="C180" t="str">
            <v>MUHAMMAD TURMUNDI</v>
          </cell>
          <cell r="D180" t="str">
            <v>8E</v>
          </cell>
          <cell r="E180">
            <v>177</v>
          </cell>
          <cell r="F180">
            <v>18</v>
          </cell>
          <cell r="G180">
            <v>9269</v>
          </cell>
          <cell r="I180" t="str">
            <v>MUHAMMAD TURMUNDI</v>
          </cell>
          <cell r="J180" t="str">
            <v>Jepara</v>
          </cell>
          <cell r="K180" t="str">
            <v>Jepara, 15-01-1997</v>
          </cell>
          <cell r="M180" t="str">
            <v xml:space="preserve">H. Sholikhan </v>
          </cell>
          <cell r="N180" t="str">
            <v>Bawu Batealit Jepara</v>
          </cell>
          <cell r="O180" t="str">
            <v>7H</v>
          </cell>
          <cell r="P180">
            <v>6.8</v>
          </cell>
          <cell r="Q180">
            <v>4</v>
          </cell>
          <cell r="R180">
            <v>7.5</v>
          </cell>
          <cell r="S180" t="str">
            <v>Noor Mazid</v>
          </cell>
          <cell r="T180" t="str">
            <v>Siti Dewi Muthmainnah</v>
          </cell>
          <cell r="U180" t="str">
            <v>BURUH</v>
          </cell>
          <cell r="V180" t="str">
            <v>Buruh</v>
          </cell>
          <cell r="W180" t="str">
            <v>MA</v>
          </cell>
          <cell r="X180" t="str">
            <v>MA</v>
          </cell>
          <cell r="Y180" t="str">
            <v>Islam</v>
          </cell>
          <cell r="Z180" t="str">
            <v>Bawu Batealit Jepara</v>
          </cell>
          <cell r="AA180" t="str">
            <v>Kandung</v>
          </cell>
          <cell r="AB180" t="str">
            <v>Kandung</v>
          </cell>
          <cell r="AE180" t="str">
            <v>Noor Mazid</v>
          </cell>
          <cell r="AF180" t="str">
            <v>Islam</v>
          </cell>
          <cell r="AG180" t="str">
            <v>BURUH</v>
          </cell>
          <cell r="AH180" t="str">
            <v>MI NU Raudlotus Shibyan</v>
          </cell>
          <cell r="AI180" t="str">
            <v>MI.80/11.19/PP.01.1/017/2009</v>
          </cell>
          <cell r="AJ180" t="str">
            <v>MPTs</v>
          </cell>
          <cell r="AK180" t="str">
            <v>7H</v>
          </cell>
          <cell r="AL180" t="str">
            <v>محمد ترمذي</v>
          </cell>
          <cell r="AM180" t="str">
            <v>الحاج صالحان</v>
          </cell>
          <cell r="AN180" t="str">
            <v>باوو باتي اليت جفارا</v>
          </cell>
          <cell r="AO180">
            <v>850</v>
          </cell>
          <cell r="AP180">
            <v>1323</v>
          </cell>
          <cell r="AQ180">
            <v>2173</v>
          </cell>
          <cell r="AR180">
            <v>190</v>
          </cell>
          <cell r="AS180" t="str">
            <v>8E</v>
          </cell>
        </row>
        <row r="181">
          <cell r="A181">
            <v>178</v>
          </cell>
          <cell r="B181">
            <v>33178</v>
          </cell>
          <cell r="C181" t="str">
            <v>MUHAMMAD HABIBURROHMAN</v>
          </cell>
          <cell r="D181" t="str">
            <v>8E</v>
          </cell>
          <cell r="E181">
            <v>178</v>
          </cell>
          <cell r="F181">
            <v>19</v>
          </cell>
          <cell r="G181">
            <v>9212</v>
          </cell>
          <cell r="I181" t="str">
            <v>MUHAMMAD HABIBURROHMAN</v>
          </cell>
          <cell r="J181" t="str">
            <v>Kudus</v>
          </cell>
          <cell r="K181" t="str">
            <v>Kudus, 30-03-1997</v>
          </cell>
          <cell r="M181" t="str">
            <v>Noor Mucklish</v>
          </cell>
          <cell r="N181" t="str">
            <v>Tanjungrejo Jekulo Kudus</v>
          </cell>
          <cell r="O181" t="str">
            <v>7G</v>
          </cell>
          <cell r="P181">
            <v>7.2</v>
          </cell>
          <cell r="Q181">
            <v>5.75</v>
          </cell>
          <cell r="R181">
            <v>7.25</v>
          </cell>
          <cell r="S181" t="str">
            <v xml:space="preserve">H. Sholikhan </v>
          </cell>
          <cell r="T181" t="str">
            <v>Hj. Hartatik</v>
          </cell>
          <cell r="U181" t="str">
            <v>Wiraswasta</v>
          </cell>
          <cell r="V181" t="str">
            <v>Wiraswasta</v>
          </cell>
          <cell r="W181" t="str">
            <v>SMP</v>
          </cell>
          <cell r="X181" t="str">
            <v>MTS</v>
          </cell>
          <cell r="Y181" t="str">
            <v>Islam</v>
          </cell>
          <cell r="Z181" t="str">
            <v>Tanjungrejo Jekulo Kudus</v>
          </cell>
          <cell r="AA181" t="str">
            <v>Kandung</v>
          </cell>
          <cell r="AB181" t="str">
            <v>Kandung</v>
          </cell>
          <cell r="AE181" t="str">
            <v xml:space="preserve">H. Sholikhan </v>
          </cell>
          <cell r="AF181" t="str">
            <v>Islam</v>
          </cell>
          <cell r="AG181" t="str">
            <v>Wiraswasta</v>
          </cell>
          <cell r="AH181" t="str">
            <v>MINU Miftahul Huda Bawu Bate Alit</v>
          </cell>
          <cell r="AI181" t="str">
            <v>MI.040/11.20/PP.01.1/05/2009</v>
          </cell>
          <cell r="AJ181" t="str">
            <v>MPTs</v>
          </cell>
          <cell r="AK181" t="str">
            <v>7H</v>
          </cell>
          <cell r="AL181" t="str">
            <v>محمد حبيب الرحمن</v>
          </cell>
          <cell r="AM181" t="str">
            <v>نور مخلص</v>
          </cell>
          <cell r="AN181" t="str">
            <v>تانجوغ رجا جكولا قدس</v>
          </cell>
          <cell r="AO181">
            <v>850</v>
          </cell>
          <cell r="AP181">
            <v>1296</v>
          </cell>
          <cell r="AQ181">
            <v>2146</v>
          </cell>
          <cell r="AR181">
            <v>215</v>
          </cell>
          <cell r="AS181" t="str">
            <v>8E</v>
          </cell>
        </row>
        <row r="182">
          <cell r="A182">
            <v>179</v>
          </cell>
          <cell r="B182">
            <v>33179</v>
          </cell>
          <cell r="C182" t="str">
            <v>MUHAMMAD CHUSSAINI ABDULLAH</v>
          </cell>
          <cell r="D182" t="str">
            <v>8E</v>
          </cell>
          <cell r="E182">
            <v>179</v>
          </cell>
          <cell r="F182">
            <v>20</v>
          </cell>
          <cell r="G182">
            <v>9196</v>
          </cell>
          <cell r="I182" t="str">
            <v>MUHAMMAD CHUSSAINI ABDULLAH</v>
          </cell>
          <cell r="J182" t="str">
            <v>Kudus</v>
          </cell>
          <cell r="K182" t="str">
            <v>Kudus, 1-04-1998</v>
          </cell>
          <cell r="L182" t="str">
            <v>Ndongmanis, RT 05 RW 02</v>
          </cell>
          <cell r="M182" t="str">
            <v>Sulkan</v>
          </cell>
          <cell r="N182" t="str">
            <v>Honggosoco Jekulo Kudus</v>
          </cell>
          <cell r="O182" t="str">
            <v>7C</v>
          </cell>
          <cell r="P182">
            <v>6.6</v>
          </cell>
          <cell r="Q182">
            <v>5.5</v>
          </cell>
          <cell r="R182">
            <v>7.25</v>
          </cell>
          <cell r="S182" t="str">
            <v>Noor Mucklish</v>
          </cell>
          <cell r="T182" t="str">
            <v>Masriah</v>
          </cell>
          <cell r="U182" t="str">
            <v>Wiraswasta</v>
          </cell>
          <cell r="V182" t="str">
            <v>Wiraswasta</v>
          </cell>
          <cell r="W182" t="str">
            <v>MA</v>
          </cell>
          <cell r="X182" t="str">
            <v>MA</v>
          </cell>
          <cell r="Y182" t="str">
            <v>Islam</v>
          </cell>
          <cell r="Z182" t="str">
            <v>Honggosoco Jekulo Kudus</v>
          </cell>
          <cell r="AA182" t="str">
            <v>Kandung</v>
          </cell>
          <cell r="AB182" t="str">
            <v>Kandung</v>
          </cell>
          <cell r="AE182" t="str">
            <v>Noor Mucklish</v>
          </cell>
          <cell r="AF182" t="str">
            <v>Islam</v>
          </cell>
          <cell r="AG182" t="str">
            <v>Wiraswasta</v>
          </cell>
          <cell r="AH182" t="str">
            <v>MI NU Mafatihul Ulum Tangjungrejo</v>
          </cell>
          <cell r="AI182" t="str">
            <v>MI.69/11.19/PP.01.1/18/2009</v>
          </cell>
          <cell r="AJ182" t="str">
            <v>MPTs</v>
          </cell>
          <cell r="AK182" t="str">
            <v>7G</v>
          </cell>
          <cell r="AL182" t="str">
            <v>محمد حسيني عبد الله</v>
          </cell>
          <cell r="AM182" t="str">
            <v>صلحان</v>
          </cell>
          <cell r="AN182" t="str">
            <v>هوغكوسوجا جكولا قدس</v>
          </cell>
          <cell r="AO182">
            <v>860</v>
          </cell>
          <cell r="AP182">
            <v>1315</v>
          </cell>
          <cell r="AQ182">
            <v>2175</v>
          </cell>
          <cell r="AR182">
            <v>187</v>
          </cell>
          <cell r="AS182" t="str">
            <v>8E</v>
          </cell>
        </row>
        <row r="183">
          <cell r="A183">
            <v>180</v>
          </cell>
          <cell r="B183">
            <v>33180</v>
          </cell>
          <cell r="C183" t="str">
            <v>MUCHAMMAD CHOIRIL ANAM</v>
          </cell>
          <cell r="D183" t="str">
            <v>8E</v>
          </cell>
          <cell r="E183">
            <v>180</v>
          </cell>
          <cell r="F183">
            <v>21</v>
          </cell>
          <cell r="G183">
            <v>9165</v>
          </cell>
          <cell r="H183">
            <v>9982416949</v>
          </cell>
          <cell r="I183" t="str">
            <v>MUCHAMMAD CHOIRIL ANAM</v>
          </cell>
          <cell r="J183" t="str">
            <v>Kudus</v>
          </cell>
          <cell r="K183" t="str">
            <v>Kudus, 9-06-1998</v>
          </cell>
          <cell r="M183" t="str">
            <v>Sholichan</v>
          </cell>
          <cell r="N183" t="str">
            <v>Krandon Kota Kudus</v>
          </cell>
          <cell r="O183" t="str">
            <v>7C</v>
          </cell>
          <cell r="P183">
            <v>6.6</v>
          </cell>
          <cell r="Q183">
            <v>5.5</v>
          </cell>
          <cell r="R183">
            <v>6.75</v>
          </cell>
          <cell r="S183" t="str">
            <v>Sulkan</v>
          </cell>
          <cell r="T183" t="str">
            <v>Maunah</v>
          </cell>
          <cell r="U183" t="str">
            <v>Sopir</v>
          </cell>
          <cell r="V183" t="str">
            <v>Dagang</v>
          </cell>
          <cell r="W183" t="str">
            <v>MA</v>
          </cell>
          <cell r="X183" t="str">
            <v>MA</v>
          </cell>
          <cell r="Y183" t="str">
            <v>ISLAM</v>
          </cell>
          <cell r="Z183" t="str">
            <v>Krandon Kota Kudus</v>
          </cell>
          <cell r="AA183" t="str">
            <v>KANDUNG</v>
          </cell>
          <cell r="AB183" t="str">
            <v>KANDUNG</v>
          </cell>
          <cell r="AC183" t="str">
            <v>Sulkan</v>
          </cell>
          <cell r="AD183" t="str">
            <v>MA</v>
          </cell>
          <cell r="AE183" t="str">
            <v>Sopir</v>
          </cell>
          <cell r="AF183" t="str">
            <v>ISLAM</v>
          </cell>
          <cell r="AG183" t="str">
            <v>Krandon Kota Kudus</v>
          </cell>
          <cell r="AH183" t="str">
            <v>MI NU Miftahul Ulum 02 Honggosoco</v>
          </cell>
          <cell r="AI183" t="str">
            <v>MI.76/11.19/PP.01.1/13/2010</v>
          </cell>
          <cell r="AJ183" t="str">
            <v>Baru</v>
          </cell>
          <cell r="AK183" t="str">
            <v>7C</v>
          </cell>
          <cell r="AL183" t="str">
            <v>محمد خير الانام</v>
          </cell>
          <cell r="AM183" t="str">
            <v>صالحان</v>
          </cell>
          <cell r="AN183" t="str">
            <v>كراندون كوتا قدس</v>
          </cell>
          <cell r="AO183">
            <v>820</v>
          </cell>
          <cell r="AP183">
            <v>1328</v>
          </cell>
          <cell r="AQ183">
            <v>2148</v>
          </cell>
          <cell r="AR183">
            <v>211</v>
          </cell>
          <cell r="AS183" t="str">
            <v>8E</v>
          </cell>
        </row>
        <row r="184">
          <cell r="A184">
            <v>181</v>
          </cell>
          <cell r="B184">
            <v>33181</v>
          </cell>
          <cell r="C184" t="str">
            <v>M. KHOIRUL HUDA</v>
          </cell>
          <cell r="D184" t="str">
            <v>8E</v>
          </cell>
          <cell r="E184">
            <v>181</v>
          </cell>
          <cell r="F184">
            <v>22</v>
          </cell>
          <cell r="G184">
            <v>9134</v>
          </cell>
          <cell r="H184">
            <v>9972459157</v>
          </cell>
          <cell r="I184" t="str">
            <v>M. KHOIRUL HUDA</v>
          </cell>
          <cell r="J184" t="str">
            <v>Demak</v>
          </cell>
          <cell r="K184" t="str">
            <v>Demak, 5-05-1997</v>
          </cell>
          <cell r="M184" t="str">
            <v>Sarkop</v>
          </cell>
          <cell r="N184" t="str">
            <v>Jleper Mijen Demak</v>
          </cell>
          <cell r="O184" t="str">
            <v>7H</v>
          </cell>
          <cell r="P184">
            <v>7</v>
          </cell>
          <cell r="Q184">
            <v>5.5</v>
          </cell>
          <cell r="R184">
            <v>5.75</v>
          </cell>
          <cell r="S184" t="str">
            <v>Sholichan</v>
          </cell>
          <cell r="T184" t="str">
            <v>Hanik</v>
          </cell>
          <cell r="U184" t="str">
            <v>Satpam</v>
          </cell>
          <cell r="V184" t="str">
            <v xml:space="preserve"> -</v>
          </cell>
          <cell r="W184" t="str">
            <v>-</v>
          </cell>
          <cell r="X184" t="str">
            <v>SMA</v>
          </cell>
          <cell r="Y184" t="str">
            <v>Islam</v>
          </cell>
          <cell r="Z184" t="str">
            <v>Jl. KH. M. Arwani Amin Rt. 01-3 Krandon Kota Kudus</v>
          </cell>
          <cell r="AA184" t="str">
            <v>Kandung</v>
          </cell>
          <cell r="AB184" t="str">
            <v>Kandung</v>
          </cell>
          <cell r="AF184" t="str">
            <v>Islam</v>
          </cell>
          <cell r="AH184" t="str">
            <v>MI NU TBS Kudus</v>
          </cell>
          <cell r="AI184" t="str">
            <v>MI.26/11.19/PP.01.1/26/2010</v>
          </cell>
          <cell r="AJ184" t="str">
            <v>MI TBS</v>
          </cell>
          <cell r="AK184" t="str">
            <v>7C</v>
          </cell>
          <cell r="AL184" t="str">
            <v>محمد خير الهدى</v>
          </cell>
          <cell r="AM184" t="str">
            <v>ساركوف</v>
          </cell>
          <cell r="AN184" t="str">
            <v>جليفير ميجين دماك</v>
          </cell>
          <cell r="AO184">
            <v>890</v>
          </cell>
          <cell r="AP184">
            <v>1314</v>
          </cell>
          <cell r="AQ184">
            <v>2204</v>
          </cell>
          <cell r="AR184">
            <v>153</v>
          </cell>
          <cell r="AS184" t="str">
            <v>8E</v>
          </cell>
        </row>
        <row r="185">
          <cell r="A185">
            <v>182</v>
          </cell>
          <cell r="B185">
            <v>33182</v>
          </cell>
          <cell r="C185" t="str">
            <v>MOHAMMAD RIFQI FAIZ</v>
          </cell>
          <cell r="D185" t="str">
            <v>8E</v>
          </cell>
          <cell r="E185">
            <v>182</v>
          </cell>
          <cell r="F185">
            <v>23</v>
          </cell>
          <cell r="G185">
            <v>9160</v>
          </cell>
          <cell r="I185" t="str">
            <v>MOHAMMAD RIFQI FAIZ</v>
          </cell>
          <cell r="J185" t="str">
            <v>Jepara</v>
          </cell>
          <cell r="K185" t="str">
            <v>Jepara, 7-01-1998</v>
          </cell>
          <cell r="L185" t="str">
            <v>Kuanyar Rt. 05 Rw. 03</v>
          </cell>
          <cell r="M185" t="str">
            <v>Noor Ahyat</v>
          </cell>
          <cell r="N185" t="str">
            <v>Kuanyar Mayong Jepara</v>
          </cell>
          <cell r="O185" t="str">
            <v>7E</v>
          </cell>
          <cell r="P185">
            <v>6.2</v>
          </cell>
          <cell r="Q185">
            <v>3.25</v>
          </cell>
          <cell r="R185">
            <v>3</v>
          </cell>
          <cell r="S185" t="str">
            <v>Sarkop</v>
          </cell>
          <cell r="T185" t="str">
            <v>Siti Solihatun</v>
          </cell>
          <cell r="U185" t="str">
            <v>Dagang</v>
          </cell>
          <cell r="V185" t="str">
            <v>Dagang</v>
          </cell>
          <cell r="W185" t="str">
            <v>SMP</v>
          </cell>
          <cell r="X185" t="str">
            <v>SD</v>
          </cell>
          <cell r="Y185" t="str">
            <v>Islam</v>
          </cell>
          <cell r="Z185" t="str">
            <v>Dk. Ngemplak Ds. Jleper Rt. 02-4 Mijen Demak</v>
          </cell>
          <cell r="AA185" t="str">
            <v>Kandung</v>
          </cell>
          <cell r="AB185" t="str">
            <v>Kandung</v>
          </cell>
          <cell r="AF185" t="str">
            <v>Islam</v>
          </cell>
          <cell r="AH185" t="str">
            <v>MI NU TBS Kudus</v>
          </cell>
          <cell r="AI185" t="str">
            <v>MI.26/11.19/PP.01.1/27/2010</v>
          </cell>
          <cell r="AJ185" t="str">
            <v>MI TBS</v>
          </cell>
          <cell r="AK185" t="str">
            <v>7H</v>
          </cell>
          <cell r="AL185" t="str">
            <v>محمد رفقي فائز</v>
          </cell>
          <cell r="AM185" t="str">
            <v>نور احياة</v>
          </cell>
          <cell r="AN185" t="str">
            <v>كووايار مايوغ جفارا</v>
          </cell>
          <cell r="AO185">
            <v>730</v>
          </cell>
          <cell r="AP185">
            <v>1282</v>
          </cell>
          <cell r="AQ185">
            <v>2012</v>
          </cell>
          <cell r="AR185">
            <v>299</v>
          </cell>
          <cell r="AS185" t="str">
            <v>8E</v>
          </cell>
        </row>
        <row r="186">
          <cell r="A186">
            <v>183</v>
          </cell>
          <cell r="B186">
            <v>33183</v>
          </cell>
          <cell r="C186" t="str">
            <v>MUHAMMAD SYAFRUDIN AMIR</v>
          </cell>
          <cell r="D186" t="str">
            <v>8E</v>
          </cell>
          <cell r="E186">
            <v>183</v>
          </cell>
          <cell r="F186">
            <v>24</v>
          </cell>
          <cell r="G186">
            <v>9263</v>
          </cell>
          <cell r="H186">
            <v>9982631865</v>
          </cell>
          <cell r="I186" t="str">
            <v>MUHAMMAD SYAFRUDIN AMIR</v>
          </cell>
          <cell r="J186" t="str">
            <v>Kudus</v>
          </cell>
          <cell r="K186" t="str">
            <v>Kudus, 10-09-1998</v>
          </cell>
          <cell r="L186" t="str">
            <v>Gambir Rt. 02 Rw. 03</v>
          </cell>
          <cell r="M186" t="str">
            <v>Sholikhun</v>
          </cell>
          <cell r="N186" t="str">
            <v>Hadiwarno Mejobo Kudus</v>
          </cell>
          <cell r="O186" t="str">
            <v>7E</v>
          </cell>
          <cell r="P186">
            <v>7.2</v>
          </cell>
          <cell r="Q186">
            <v>9</v>
          </cell>
          <cell r="R186">
            <v>8.5</v>
          </cell>
          <cell r="S186" t="str">
            <v>Noor Ahyat</v>
          </cell>
          <cell r="T186" t="str">
            <v>Anis Zuhaidah</v>
          </cell>
          <cell r="U186" t="str">
            <v>Wiraswasta</v>
          </cell>
          <cell r="V186" t="str">
            <v>Wiraswasta</v>
          </cell>
          <cell r="W186" t="str">
            <v>S.1</v>
          </cell>
          <cell r="X186" t="str">
            <v>S.1</v>
          </cell>
          <cell r="Y186" t="str">
            <v>ISLAM</v>
          </cell>
          <cell r="Z186" t="str">
            <v>Hadiwarno Mejobo Kudus</v>
          </cell>
          <cell r="AA186" t="str">
            <v>KANDUNG</v>
          </cell>
          <cell r="AB186" t="str">
            <v>KANDUNG</v>
          </cell>
          <cell r="AC186" t="str">
            <v>Noor Ahyat</v>
          </cell>
          <cell r="AD186" t="str">
            <v>S.1</v>
          </cell>
          <cell r="AE186" t="str">
            <v>Wiraswasta</v>
          </cell>
          <cell r="AF186" t="str">
            <v>ISLAM</v>
          </cell>
          <cell r="AG186" t="str">
            <v>Hadiwarno Mejobo Kudus</v>
          </cell>
          <cell r="AH186" t="str">
            <v>SD Negeri 1 Kuanyar Mayong</v>
          </cell>
          <cell r="AI186" t="str">
            <v>DN-03 Dd 0292150</v>
          </cell>
          <cell r="AJ186" t="str">
            <v>Baru</v>
          </cell>
          <cell r="AK186" t="str">
            <v>7E</v>
          </cell>
          <cell r="AL186" t="str">
            <v>محمد سفر الدين امير</v>
          </cell>
          <cell r="AM186" t="str">
            <v>صالحون</v>
          </cell>
          <cell r="AN186" t="str">
            <v>هادي وارنا مجابا قدس</v>
          </cell>
          <cell r="AO186">
            <v>810</v>
          </cell>
          <cell r="AP186">
            <v>1286</v>
          </cell>
          <cell r="AQ186">
            <v>2096</v>
          </cell>
          <cell r="AR186">
            <v>250</v>
          </cell>
          <cell r="AS186" t="str">
            <v>8E</v>
          </cell>
        </row>
        <row r="187">
          <cell r="A187">
            <v>184</v>
          </cell>
          <cell r="B187">
            <v>33184</v>
          </cell>
          <cell r="C187" t="str">
            <v>MUHAMMAD SHOFUCHUN ANIZZALLAT</v>
          </cell>
          <cell r="D187" t="str">
            <v>8E</v>
          </cell>
          <cell r="E187">
            <v>184</v>
          </cell>
          <cell r="F187">
            <v>25</v>
          </cell>
          <cell r="G187">
            <v>9261</v>
          </cell>
          <cell r="H187">
            <v>9972572568</v>
          </cell>
          <cell r="I187" t="str">
            <v>MUHAMMAD SHOFUCHUN ANIZZALLAT</v>
          </cell>
          <cell r="J187" t="str">
            <v>Kudus</v>
          </cell>
          <cell r="K187" t="str">
            <v>Kudus, 22-07-1997</v>
          </cell>
          <cell r="M187" t="str">
            <v>H. Kusniddin</v>
          </cell>
          <cell r="N187" t="str">
            <v>Sidorekso Kaliwungu Kudus</v>
          </cell>
          <cell r="O187" t="str">
            <v>7G</v>
          </cell>
          <cell r="P187">
            <v>8</v>
          </cell>
          <cell r="Q187">
            <v>9.25</v>
          </cell>
          <cell r="R187">
            <v>8.75</v>
          </cell>
          <cell r="S187" t="str">
            <v>Sholikhun</v>
          </cell>
          <cell r="T187" t="str">
            <v>Nur Chasanah</v>
          </cell>
          <cell r="U187" t="str">
            <v>Dagang</v>
          </cell>
          <cell r="V187" t="str">
            <v>Dagang</v>
          </cell>
          <cell r="W187" t="str">
            <v>SLTA</v>
          </cell>
          <cell r="X187" t="str">
            <v>SLTP</v>
          </cell>
          <cell r="Y187" t="str">
            <v>ISLAM</v>
          </cell>
          <cell r="Z187" t="str">
            <v>Sidorekso Kaliwungu Kudus</v>
          </cell>
          <cell r="AA187" t="str">
            <v>KANDUNG</v>
          </cell>
          <cell r="AB187" t="str">
            <v>KANDUNG</v>
          </cell>
          <cell r="AC187" t="str">
            <v>Sholikhun</v>
          </cell>
          <cell r="AD187" t="str">
            <v>SLTA</v>
          </cell>
          <cell r="AE187" t="str">
            <v>Dagang</v>
          </cell>
          <cell r="AF187" t="str">
            <v>ISLAM</v>
          </cell>
          <cell r="AG187" t="str">
            <v>Sidorekso Kaliwungu Kudus</v>
          </cell>
          <cell r="AH187" t="str">
            <v>SD Negeri 02 Adiwarno Mejobo</v>
          </cell>
          <cell r="AI187" t="str">
            <v>DN-03 Dd 0308856</v>
          </cell>
          <cell r="AJ187" t="str">
            <v>Baru</v>
          </cell>
          <cell r="AK187" t="str">
            <v>7E</v>
          </cell>
          <cell r="AL187" t="str">
            <v>محمد صفوح عن الزلات</v>
          </cell>
          <cell r="AM187" t="str">
            <v>الحاج حسن الدين</v>
          </cell>
          <cell r="AN187" t="str">
            <v>سيداركصا كاليووغو قدس</v>
          </cell>
          <cell r="AO187">
            <v>860</v>
          </cell>
          <cell r="AP187">
            <v>1344</v>
          </cell>
          <cell r="AQ187">
            <v>2204</v>
          </cell>
          <cell r="AR187">
            <v>154</v>
          </cell>
          <cell r="AS187" t="str">
            <v>8E</v>
          </cell>
        </row>
        <row r="188">
          <cell r="A188">
            <v>185</v>
          </cell>
          <cell r="B188">
            <v>33185</v>
          </cell>
          <cell r="C188" t="str">
            <v>MUHAMMAD AFIFUDIN</v>
          </cell>
          <cell r="D188" t="str">
            <v>8E</v>
          </cell>
          <cell r="E188">
            <v>185</v>
          </cell>
          <cell r="F188">
            <v>26</v>
          </cell>
          <cell r="G188">
            <v>9173</v>
          </cell>
          <cell r="I188" t="str">
            <v>MUHAMMAD AFIFUDIN</v>
          </cell>
          <cell r="J188" t="str">
            <v>kudus</v>
          </cell>
          <cell r="K188" t="str">
            <v>Kudus, 1-08-1996</v>
          </cell>
          <cell r="M188" t="str">
            <v>Masluri</v>
          </cell>
          <cell r="N188" t="str">
            <v>Singocandi Kota Kudus</v>
          </cell>
          <cell r="O188" t="str">
            <v>7G</v>
          </cell>
          <cell r="P188">
            <v>7.4</v>
          </cell>
          <cell r="Q188">
            <v>4.25</v>
          </cell>
          <cell r="R188">
            <v>4</v>
          </cell>
          <cell r="S188" t="str">
            <v>H. Kusniddin</v>
          </cell>
          <cell r="T188" t="str">
            <v>Hj. Lutfiah</v>
          </cell>
          <cell r="U188" t="str">
            <v>Guru</v>
          </cell>
          <cell r="V188" t="str">
            <v xml:space="preserve"> -</v>
          </cell>
          <cell r="W188" t="str">
            <v>SLTA</v>
          </cell>
          <cell r="X188" t="str">
            <v>MTs</v>
          </cell>
          <cell r="Y188" t="str">
            <v>Islam</v>
          </cell>
          <cell r="Z188" t="str">
            <v>Dk. Jrakah Ds. Sidorekso Rt. 01-6 Kaliwungu Kudus</v>
          </cell>
          <cell r="AA188" t="str">
            <v>Kandung</v>
          </cell>
          <cell r="AB188" t="str">
            <v>Kandung</v>
          </cell>
          <cell r="AF188" t="str">
            <v>Islam</v>
          </cell>
          <cell r="AH188" t="str">
            <v>MI NU TBS Kudus</v>
          </cell>
          <cell r="AI188" t="str">
            <v>MI.26/11.19/PP.01.1/31/2010</v>
          </cell>
          <cell r="AJ188" t="str">
            <v>MI TBS</v>
          </cell>
          <cell r="AK188" t="str">
            <v>7G</v>
          </cell>
          <cell r="AL188" t="str">
            <v>محمد عفيف الدين</v>
          </cell>
          <cell r="AM188" t="str">
            <v>مسلوري</v>
          </cell>
          <cell r="AN188" t="str">
            <v>سيغاجاندي كوتا قدس</v>
          </cell>
          <cell r="AO188">
            <v>800</v>
          </cell>
          <cell r="AP188">
            <v>1299</v>
          </cell>
          <cell r="AQ188">
            <v>2099</v>
          </cell>
          <cell r="AR188">
            <v>246</v>
          </cell>
          <cell r="AS188" t="str">
            <v>8E</v>
          </cell>
        </row>
        <row r="189">
          <cell r="A189">
            <v>186</v>
          </cell>
          <cell r="B189">
            <v>33186</v>
          </cell>
          <cell r="C189" t="str">
            <v>MUHAMMAD AFIFUDIN ZUHRI</v>
          </cell>
          <cell r="D189" t="str">
            <v>8E</v>
          </cell>
          <cell r="E189">
            <v>186</v>
          </cell>
          <cell r="F189">
            <v>27</v>
          </cell>
          <cell r="G189">
            <v>9174</v>
          </cell>
          <cell r="I189" t="str">
            <v>MUHAMMAD AFIFUDIN ZUHRI</v>
          </cell>
          <cell r="J189" t="str">
            <v>Jepara</v>
          </cell>
          <cell r="K189" t="str">
            <v>Jepara, 23-10-1997</v>
          </cell>
          <cell r="L189" t="str">
            <v>Krajan Rt. 05 Rw. 04</v>
          </cell>
          <cell r="M189" t="str">
            <v>Kusno</v>
          </cell>
          <cell r="N189" t="str">
            <v>Mayong Lor Mayong Jepara</v>
          </cell>
          <cell r="O189" t="str">
            <v>7C</v>
          </cell>
          <cell r="P189">
            <v>4.5999999999999996</v>
          </cell>
          <cell r="Q189">
            <v>3</v>
          </cell>
          <cell r="R189">
            <v>3.25</v>
          </cell>
          <cell r="S189" t="str">
            <v>Masluri</v>
          </cell>
          <cell r="T189" t="str">
            <v>Aflikah</v>
          </cell>
          <cell r="U189" t="str">
            <v>Wiraswasta</v>
          </cell>
          <cell r="V189" t="str">
            <v>IRT</v>
          </cell>
          <cell r="W189" t="str">
            <v>MI</v>
          </cell>
          <cell r="X189" t="str">
            <v>MTS</v>
          </cell>
          <cell r="Y189" t="str">
            <v>Islam</v>
          </cell>
          <cell r="Z189" t="str">
            <v>Mayong Lor Mayong Jepara</v>
          </cell>
          <cell r="AA189" t="str">
            <v>Kandung</v>
          </cell>
          <cell r="AB189" t="str">
            <v>Kandung</v>
          </cell>
          <cell r="AE189" t="str">
            <v>Masluri</v>
          </cell>
          <cell r="AF189" t="str">
            <v>Islam</v>
          </cell>
          <cell r="AG189" t="str">
            <v>Wiraswasta</v>
          </cell>
          <cell r="AH189" t="str">
            <v>MI NU TARSYIDUT THULLAB</v>
          </cell>
          <cell r="AI189" t="str">
            <v>MI.022/11.19/PP.01.1/08/2009</v>
          </cell>
          <cell r="AJ189" t="str">
            <v>MPTs</v>
          </cell>
          <cell r="AK189" t="str">
            <v>7G</v>
          </cell>
          <cell r="AL189" t="str">
            <v>محمد عفيف الدين زهري</v>
          </cell>
          <cell r="AM189" t="str">
            <v>كوسنا</v>
          </cell>
          <cell r="AN189" t="str">
            <v>مايوغ لور مايوغ جفارا</v>
          </cell>
          <cell r="AO189">
            <v>720</v>
          </cell>
          <cell r="AP189">
            <v>1299</v>
          </cell>
          <cell r="AQ189">
            <v>2019</v>
          </cell>
          <cell r="AR189">
            <v>297</v>
          </cell>
          <cell r="AS189" t="str">
            <v>8E</v>
          </cell>
        </row>
        <row r="190">
          <cell r="A190">
            <v>187</v>
          </cell>
          <cell r="B190">
            <v>33187</v>
          </cell>
          <cell r="C190" t="str">
            <v>MUHAMMAD FIKI ARDIANSYAH</v>
          </cell>
          <cell r="D190" t="str">
            <v>8E</v>
          </cell>
          <cell r="E190">
            <v>187</v>
          </cell>
          <cell r="F190">
            <v>28</v>
          </cell>
          <cell r="G190">
            <v>9209</v>
          </cell>
          <cell r="I190" t="str">
            <v>MUHAMMAD FIKI ARDIANSYAH</v>
          </cell>
          <cell r="J190" t="str">
            <v>Jepara</v>
          </cell>
          <cell r="K190" t="str">
            <v>Jepara, 21-10-1996</v>
          </cell>
          <cell r="M190" t="str">
            <v>Masykuri</v>
          </cell>
          <cell r="N190" t="str">
            <v>Tunggulpandean Nalumsari Jepara</v>
          </cell>
          <cell r="O190" t="str">
            <v>7G</v>
          </cell>
          <cell r="P190">
            <v>9.4</v>
          </cell>
          <cell r="Q190">
            <v>9.75</v>
          </cell>
          <cell r="R190">
            <v>9.25</v>
          </cell>
          <cell r="S190" t="str">
            <v>Kusno</v>
          </cell>
          <cell r="T190" t="str">
            <v>Shoimah</v>
          </cell>
          <cell r="U190" t="str">
            <v>Wiraswasta</v>
          </cell>
          <cell r="V190" t="str">
            <v>IRT</v>
          </cell>
          <cell r="W190" t="str">
            <v>SD</v>
          </cell>
          <cell r="X190" t="str">
            <v>SMA</v>
          </cell>
          <cell r="Y190" t="str">
            <v>ISLAM</v>
          </cell>
          <cell r="Z190" t="str">
            <v>Tunggulpandean Nalumsari Jepara</v>
          </cell>
          <cell r="AA190" t="str">
            <v>KANDUNG</v>
          </cell>
          <cell r="AB190" t="str">
            <v>KANDUNG</v>
          </cell>
          <cell r="AC190" t="str">
            <v>Kusno</v>
          </cell>
          <cell r="AD190" t="str">
            <v>SD</v>
          </cell>
          <cell r="AE190" t="str">
            <v>Wiraswasta</v>
          </cell>
          <cell r="AF190" t="str">
            <v>ISLAM</v>
          </cell>
          <cell r="AG190" t="str">
            <v>Tunggulpandean Nalumsari Jepara</v>
          </cell>
          <cell r="AH190" t="str">
            <v>SD Negeri 2 Mayonglor</v>
          </cell>
          <cell r="AI190" t="str">
            <v>DN-03 Dd 0291782/2010</v>
          </cell>
          <cell r="AJ190" t="str">
            <v>Baru</v>
          </cell>
          <cell r="AK190" t="str">
            <v>7C</v>
          </cell>
          <cell r="AL190" t="str">
            <v>محمد فيكي ارديانشاه</v>
          </cell>
          <cell r="AM190" t="str">
            <v>مشكوري</v>
          </cell>
          <cell r="AN190" t="str">
            <v>توغكول فاندييان نالوم ساري جفارا</v>
          </cell>
          <cell r="AO190">
            <v>900</v>
          </cell>
          <cell r="AP190">
            <v>1368</v>
          </cell>
          <cell r="AQ190">
            <v>2268</v>
          </cell>
          <cell r="AR190">
            <v>92</v>
          </cell>
          <cell r="AS190" t="str">
            <v>8E</v>
          </cell>
        </row>
        <row r="191">
          <cell r="A191">
            <v>188</v>
          </cell>
          <cell r="B191">
            <v>33188</v>
          </cell>
          <cell r="C191" t="str">
            <v>MUHAMMAD KAMALUL FIKRI</v>
          </cell>
          <cell r="D191" t="str">
            <v>8E</v>
          </cell>
          <cell r="E191">
            <v>188</v>
          </cell>
          <cell r="F191">
            <v>29</v>
          </cell>
          <cell r="G191">
            <v>9230</v>
          </cell>
          <cell r="I191" t="str">
            <v>MUHAMMAD KAMALUL FIKRI</v>
          </cell>
          <cell r="J191" t="str">
            <v>Grobogan</v>
          </cell>
          <cell r="K191" t="str">
            <v>Grobogan, 7-11-1997</v>
          </cell>
          <cell r="M191" t="str">
            <v>Fahrurrozi</v>
          </cell>
          <cell r="N191" t="str">
            <v>Grobogan Grobogan Kab. Grobogan</v>
          </cell>
          <cell r="O191" t="str">
            <v>7G</v>
          </cell>
          <cell r="P191">
            <v>6.2</v>
          </cell>
          <cell r="Q191">
            <v>6.25</v>
          </cell>
          <cell r="R191">
            <v>7.75</v>
          </cell>
          <cell r="S191" t="str">
            <v>Masykuri</v>
          </cell>
          <cell r="T191" t="str">
            <v>Noor Khundhoifiyah</v>
          </cell>
          <cell r="U191" t="str">
            <v>Tani</v>
          </cell>
          <cell r="V191" t="str">
            <v>Wiraswasta</v>
          </cell>
          <cell r="W191" t="str">
            <v>SD</v>
          </cell>
          <cell r="X191" t="str">
            <v>SD</v>
          </cell>
          <cell r="Y191" t="str">
            <v>Islam</v>
          </cell>
          <cell r="Z191" t="str">
            <v>Grobogan Grobogan Kab. Grobogan</v>
          </cell>
          <cell r="AA191" t="str">
            <v>Kandung</v>
          </cell>
          <cell r="AB191" t="str">
            <v>Kandung</v>
          </cell>
          <cell r="AE191" t="str">
            <v>Masykuri</v>
          </cell>
          <cell r="AF191" t="str">
            <v>Islam</v>
          </cell>
          <cell r="AG191" t="str">
            <v>Tani</v>
          </cell>
          <cell r="AH191" t="str">
            <v>SDN 2 Tunggul</v>
          </cell>
          <cell r="AI191" t="str">
            <v>DN-03 Dd 0307274/2009</v>
          </cell>
          <cell r="AJ191" t="str">
            <v>MPTs</v>
          </cell>
          <cell r="AK191" t="str">
            <v>7G</v>
          </cell>
          <cell r="AL191" t="str">
            <v>محمد كمال الفكري</v>
          </cell>
          <cell r="AM191" t="str">
            <v>فخر الرازي</v>
          </cell>
          <cell r="AN191" t="str">
            <v xml:space="preserve">كروبوكان كروبوكان </v>
          </cell>
          <cell r="AO191">
            <v>730</v>
          </cell>
          <cell r="AP191">
            <v>1281</v>
          </cell>
          <cell r="AQ191">
            <v>2011</v>
          </cell>
          <cell r="AR191">
            <v>300</v>
          </cell>
          <cell r="AS191" t="str">
            <v>8E</v>
          </cell>
        </row>
        <row r="192">
          <cell r="A192">
            <v>189</v>
          </cell>
          <cell r="B192">
            <v>33189</v>
          </cell>
          <cell r="C192" t="str">
            <v>MUHAMMAD MISBACHUL MUNIR</v>
          </cell>
          <cell r="D192" t="str">
            <v>8E</v>
          </cell>
          <cell r="E192">
            <v>189</v>
          </cell>
          <cell r="F192">
            <v>30</v>
          </cell>
          <cell r="G192">
            <v>9243</v>
          </cell>
          <cell r="I192" t="str">
            <v>MUHAMMAD MISBACHUL MUNIR</v>
          </cell>
          <cell r="J192" t="str">
            <v>Kudus</v>
          </cell>
          <cell r="K192" t="str">
            <v>Kudus, 8-06-1998</v>
          </cell>
          <cell r="L192" t="str">
            <v>RT 01 RW 09</v>
          </cell>
          <cell r="M192" t="str">
            <v>Achmad Sungkono</v>
          </cell>
          <cell r="N192" t="str">
            <v>Gondosari Gebog Kudus</v>
          </cell>
          <cell r="O192" t="str">
            <v>7C</v>
          </cell>
          <cell r="P192">
            <v>6.6</v>
          </cell>
          <cell r="Q192">
            <v>6.5</v>
          </cell>
          <cell r="R192">
            <v>7.25</v>
          </cell>
          <cell r="S192" t="str">
            <v>Fahrurrozi</v>
          </cell>
          <cell r="T192" t="str">
            <v>Komariah</v>
          </cell>
          <cell r="U192" t="str">
            <v>Wiraswasta</v>
          </cell>
          <cell r="V192" t="str">
            <v>-</v>
          </cell>
          <cell r="W192" t="str">
            <v>MTs</v>
          </cell>
          <cell r="X192" t="str">
            <v>SMA</v>
          </cell>
          <cell r="Y192" t="str">
            <v>Islam</v>
          </cell>
          <cell r="Z192" t="str">
            <v>Gondosari Gebog Kudus</v>
          </cell>
          <cell r="AA192" t="str">
            <v>Kandung</v>
          </cell>
          <cell r="AB192" t="str">
            <v>Kandung</v>
          </cell>
          <cell r="AE192" t="str">
            <v>Fahrurrozi</v>
          </cell>
          <cell r="AF192" t="str">
            <v>Islam</v>
          </cell>
          <cell r="AG192" t="str">
            <v>Wiraswasta</v>
          </cell>
          <cell r="AH192" t="str">
            <v>SDN 2 Grobogan</v>
          </cell>
          <cell r="AI192" t="str">
            <v>DN-03 Dd 0243809/2009</v>
          </cell>
          <cell r="AJ192" t="str">
            <v>MPTs</v>
          </cell>
          <cell r="AK192" t="str">
            <v>7G</v>
          </cell>
          <cell r="AL192" t="str">
            <v>محمد مصباح المنير</v>
          </cell>
          <cell r="AM192" t="str">
            <v>احمد سوغكانا</v>
          </cell>
          <cell r="AN192" t="str">
            <v>كوندوساري كبوك قدس</v>
          </cell>
          <cell r="AO192">
            <v>720</v>
          </cell>
          <cell r="AP192">
            <v>1275</v>
          </cell>
          <cell r="AQ192">
            <v>1995</v>
          </cell>
          <cell r="AR192">
            <v>309</v>
          </cell>
          <cell r="AS192" t="str">
            <v>8E</v>
          </cell>
        </row>
        <row r="193">
          <cell r="A193">
            <v>190</v>
          </cell>
          <cell r="B193">
            <v>33190</v>
          </cell>
          <cell r="C193" t="str">
            <v>MUKHAMMAD NAJIH FIRMANSYAH</v>
          </cell>
          <cell r="D193" t="str">
            <v>8E</v>
          </cell>
          <cell r="E193">
            <v>190</v>
          </cell>
          <cell r="F193">
            <v>31</v>
          </cell>
          <cell r="G193">
            <v>9287</v>
          </cell>
          <cell r="H193">
            <v>9982632825</v>
          </cell>
          <cell r="I193" t="str">
            <v>MUKHAMMAD NAJIH FIRMANSYAH</v>
          </cell>
          <cell r="J193" t="str">
            <v>Kudus</v>
          </cell>
          <cell r="K193" t="str">
            <v>Kudus, 30-06-1998</v>
          </cell>
          <cell r="L193" t="str">
            <v>RT 04 RW 02</v>
          </cell>
          <cell r="M193" t="str">
            <v>Fatchur Rohman</v>
          </cell>
          <cell r="N193" t="str">
            <v>Golan Tepus Mejobo Kudus</v>
          </cell>
          <cell r="O193" t="str">
            <v>7C</v>
          </cell>
          <cell r="P193">
            <v>8</v>
          </cell>
          <cell r="Q193">
            <v>8.25</v>
          </cell>
          <cell r="R193">
            <v>7.5</v>
          </cell>
          <cell r="S193" t="str">
            <v>ACHMAD SUNGKONO</v>
          </cell>
          <cell r="T193" t="str">
            <v>SITI ZAHROH</v>
          </cell>
          <cell r="U193" t="str">
            <v>Swasta</v>
          </cell>
          <cell r="V193" t="str">
            <v>PENJAHIT</v>
          </cell>
          <cell r="W193" t="str">
            <v>MA</v>
          </cell>
          <cell r="X193" t="str">
            <v>MTs</v>
          </cell>
          <cell r="Y193" t="str">
            <v>ISLAM</v>
          </cell>
          <cell r="Z193" t="str">
            <v>Gondosari Gebog Kudus</v>
          </cell>
          <cell r="AA193" t="str">
            <v>KANDUNG</v>
          </cell>
          <cell r="AB193" t="str">
            <v>KANDUNG</v>
          </cell>
          <cell r="AC193" t="str">
            <v>ACHMAD SUNGKONO</v>
          </cell>
          <cell r="AD193" t="str">
            <v>MA</v>
          </cell>
          <cell r="AE193" t="str">
            <v>Swasta</v>
          </cell>
          <cell r="AF193" t="str">
            <v>ISLAM</v>
          </cell>
          <cell r="AG193" t="str">
            <v>Gondosari Gebog Kudus</v>
          </cell>
          <cell r="AH193" t="str">
            <v>MINU NURUL ULUM</v>
          </cell>
          <cell r="AI193" t="str">
            <v>MI.129/11.19/PP.01.1/06/2010</v>
          </cell>
          <cell r="AJ193" t="str">
            <v>Baru</v>
          </cell>
          <cell r="AK193" t="str">
            <v>7C</v>
          </cell>
          <cell r="AL193" t="str">
            <v>محمد ناجح فيرمان شاه</v>
          </cell>
          <cell r="AM193" t="str">
            <v>فتح الرحمن</v>
          </cell>
          <cell r="AN193" t="str">
            <v>كولان تفوس مجابا قدس</v>
          </cell>
          <cell r="AO193">
            <v>770</v>
          </cell>
          <cell r="AP193">
            <v>1296</v>
          </cell>
          <cell r="AQ193">
            <v>2066</v>
          </cell>
          <cell r="AR193">
            <v>271</v>
          </cell>
          <cell r="AS193" t="str">
            <v>8E</v>
          </cell>
        </row>
        <row r="194">
          <cell r="A194">
            <v>191</v>
          </cell>
          <cell r="B194">
            <v>33191</v>
          </cell>
          <cell r="C194" t="str">
            <v>MUHAMMAD NORICHSAN</v>
          </cell>
          <cell r="D194" t="str">
            <v>8E</v>
          </cell>
          <cell r="E194">
            <v>191</v>
          </cell>
          <cell r="F194">
            <v>32</v>
          </cell>
          <cell r="G194">
            <v>9250</v>
          </cell>
          <cell r="I194" t="str">
            <v>MUHAMMAD NORICHSAN</v>
          </cell>
          <cell r="J194" t="str">
            <v>Jepara</v>
          </cell>
          <cell r="K194" t="str">
            <v>Jepara, 5-09-1996</v>
          </cell>
          <cell r="M194" t="str">
            <v>Santoso</v>
          </cell>
          <cell r="N194" t="str">
            <v>Kecapi Tahunan Jepara</v>
          </cell>
          <cell r="O194" t="str">
            <v>7G</v>
          </cell>
          <cell r="P194">
            <v>7</v>
          </cell>
          <cell r="Q194">
            <v>9</v>
          </cell>
          <cell r="R194">
            <v>7.75</v>
          </cell>
          <cell r="S194" t="str">
            <v>FATCHUR ROHMAN</v>
          </cell>
          <cell r="T194" t="str">
            <v>SRI HARIYANTI</v>
          </cell>
          <cell r="U194" t="str">
            <v>PEDAGANG</v>
          </cell>
          <cell r="V194" t="str">
            <v>PEDAGANG</v>
          </cell>
          <cell r="W194" t="str">
            <v>SMA</v>
          </cell>
          <cell r="X194" t="str">
            <v>SMP</v>
          </cell>
          <cell r="Y194" t="str">
            <v>ISLAM</v>
          </cell>
          <cell r="Z194" t="str">
            <v>Golantepus Mejobo Kudus</v>
          </cell>
          <cell r="AA194" t="str">
            <v>KANDUNG</v>
          </cell>
          <cell r="AB194" t="str">
            <v>KANDUNG</v>
          </cell>
          <cell r="AC194" t="str">
            <v>FATCHUR ROHMAN</v>
          </cell>
          <cell r="AD194" t="str">
            <v>SMA</v>
          </cell>
          <cell r="AE194" t="str">
            <v>PEDAGANG</v>
          </cell>
          <cell r="AF194" t="str">
            <v>ISLAM</v>
          </cell>
          <cell r="AG194" t="str">
            <v>Golantepus Mejobo Kudus</v>
          </cell>
          <cell r="AH194" t="str">
            <v>SDN 01 GOLANTEPUS</v>
          </cell>
          <cell r="AI194" t="str">
            <v>DN-03 Dd 0308959</v>
          </cell>
          <cell r="AJ194" t="str">
            <v>Baru</v>
          </cell>
          <cell r="AK194" t="str">
            <v>7C</v>
          </cell>
          <cell r="AL194" t="str">
            <v>محمد نور احسان</v>
          </cell>
          <cell r="AM194" t="str">
            <v>سانتوصا</v>
          </cell>
          <cell r="AN194" t="str">
            <v>كجافي تاهونان جفارا</v>
          </cell>
          <cell r="AO194">
            <v>860</v>
          </cell>
          <cell r="AP194">
            <v>1313</v>
          </cell>
          <cell r="AQ194">
            <v>2173</v>
          </cell>
          <cell r="AR194">
            <v>189</v>
          </cell>
          <cell r="AS194" t="str">
            <v>8E</v>
          </cell>
        </row>
        <row r="195">
          <cell r="A195">
            <v>192</v>
          </cell>
          <cell r="B195">
            <v>33192</v>
          </cell>
          <cell r="C195" t="str">
            <v xml:space="preserve">MUHAMMAD WILDHANI BURHANUDDIN </v>
          </cell>
          <cell r="D195" t="str">
            <v>8E</v>
          </cell>
          <cell r="E195">
            <v>192</v>
          </cell>
          <cell r="F195">
            <v>33</v>
          </cell>
          <cell r="G195">
            <v>9278</v>
          </cell>
          <cell r="I195" t="str">
            <v xml:space="preserve">MUHAMMAD WILDHANI BURHANUDDIN </v>
          </cell>
          <cell r="J195" t="str">
            <v>Kudus</v>
          </cell>
          <cell r="K195" t="str">
            <v>Kudus, 23-01-1998</v>
          </cell>
          <cell r="L195" t="str">
            <v>Golantepus RT 03-RW 11</v>
          </cell>
          <cell r="M195" t="str">
            <v>Achmad Soburhan</v>
          </cell>
          <cell r="N195" t="str">
            <v>Golantepus Mejobo Kudus</v>
          </cell>
          <cell r="O195" t="str">
            <v>7D</v>
          </cell>
          <cell r="P195">
            <v>8.8000000000000007</v>
          </cell>
          <cell r="Q195">
            <v>7.25</v>
          </cell>
          <cell r="R195">
            <v>8.75</v>
          </cell>
          <cell r="S195" t="str">
            <v>Santoso</v>
          </cell>
          <cell r="T195" t="str">
            <v>Hj. Yasmuah</v>
          </cell>
          <cell r="U195" t="str">
            <v>Wiraswasta</v>
          </cell>
          <cell r="V195" t="str">
            <v>IRT</v>
          </cell>
          <cell r="W195" t="str">
            <v>SD</v>
          </cell>
          <cell r="X195" t="str">
            <v>SD</v>
          </cell>
          <cell r="Y195" t="str">
            <v>Islam</v>
          </cell>
          <cell r="Z195" t="str">
            <v>Golantepus Mejobo Kudus</v>
          </cell>
          <cell r="AA195" t="str">
            <v>Kandung</v>
          </cell>
          <cell r="AB195" t="str">
            <v>Kandung</v>
          </cell>
          <cell r="AE195" t="str">
            <v>Santoso</v>
          </cell>
          <cell r="AF195" t="str">
            <v>Islam</v>
          </cell>
          <cell r="AG195" t="str">
            <v>Wiraswasta</v>
          </cell>
          <cell r="AH195" t="str">
            <v>SDN 1 Kecapi</v>
          </cell>
          <cell r="AI195" t="str">
            <v>DN-03 Dd 0312418/2009</v>
          </cell>
          <cell r="AJ195" t="str">
            <v>MPTs</v>
          </cell>
          <cell r="AK195" t="str">
            <v>7G</v>
          </cell>
          <cell r="AL195" t="str">
            <v>محمد ولداني برهان الدين</v>
          </cell>
          <cell r="AM195" t="str">
            <v>احمد صبورحان</v>
          </cell>
          <cell r="AN195" t="str">
            <v>كولان تفوس مجابا قدس</v>
          </cell>
          <cell r="AO195">
            <v>900</v>
          </cell>
          <cell r="AP195">
            <v>1367</v>
          </cell>
          <cell r="AQ195">
            <v>2267</v>
          </cell>
          <cell r="AR195">
            <v>93</v>
          </cell>
          <cell r="AS195" t="str">
            <v>8E</v>
          </cell>
        </row>
        <row r="196">
          <cell r="A196">
            <v>193</v>
          </cell>
          <cell r="B196">
            <v>33193</v>
          </cell>
          <cell r="C196" t="str">
            <v>MAMLUK</v>
          </cell>
          <cell r="D196" t="str">
            <v>8E</v>
          </cell>
          <cell r="E196">
            <v>193</v>
          </cell>
          <cell r="F196">
            <v>34</v>
          </cell>
          <cell r="G196">
            <v>9140</v>
          </cell>
          <cell r="H196">
            <v>9971560125</v>
          </cell>
          <cell r="I196" t="str">
            <v>MAMLUK</v>
          </cell>
          <cell r="J196" t="str">
            <v>Demak</v>
          </cell>
          <cell r="K196" t="str">
            <v>Demak, 5-11-1997</v>
          </cell>
          <cell r="L196" t="str">
            <v>JL. SULTAN FATAH NO. 01  RT 01 RW 05</v>
          </cell>
          <cell r="M196" t="str">
            <v>Achmad Irianto</v>
          </cell>
          <cell r="N196" t="str">
            <v>Jogoloyo Wonosalam Demak</v>
          </cell>
          <cell r="O196" t="str">
            <v>7C</v>
          </cell>
          <cell r="P196">
            <v>7.8</v>
          </cell>
          <cell r="Q196">
            <v>6.5</v>
          </cell>
          <cell r="R196">
            <v>8.25</v>
          </cell>
          <cell r="S196" t="str">
            <v>Achmad Soburhan</v>
          </cell>
          <cell r="T196" t="str">
            <v>Ana Liswandari</v>
          </cell>
          <cell r="U196" t="str">
            <v>Swasta</v>
          </cell>
          <cell r="V196" t="str">
            <v>IRT</v>
          </cell>
          <cell r="W196" t="str">
            <v>SLTA</v>
          </cell>
          <cell r="X196" t="str">
            <v>SLTA</v>
          </cell>
          <cell r="Y196" t="str">
            <v>ISLAM</v>
          </cell>
          <cell r="Z196" t="str">
            <v>Jogoloyo Wonosalam Demak</v>
          </cell>
          <cell r="AA196" t="str">
            <v>KANDUNG</v>
          </cell>
          <cell r="AB196" t="str">
            <v>KANDUNG</v>
          </cell>
          <cell r="AC196" t="str">
            <v>Achmad Soburhan</v>
          </cell>
          <cell r="AD196" t="str">
            <v>SLTA</v>
          </cell>
          <cell r="AE196" t="str">
            <v>Swasta</v>
          </cell>
          <cell r="AF196" t="str">
            <v>ISLAM</v>
          </cell>
          <cell r="AG196" t="str">
            <v>Jogoloyo Wonosalam Demak</v>
          </cell>
          <cell r="AH196" t="str">
            <v>SDN 01 Golantepus</v>
          </cell>
          <cell r="AI196" t="str">
            <v>DN-03 Dd 0308962</v>
          </cell>
          <cell r="AJ196" t="str">
            <v>Baru</v>
          </cell>
          <cell r="AK196" t="str">
            <v>7D</v>
          </cell>
          <cell r="AL196" t="str">
            <v>مملوك</v>
          </cell>
          <cell r="AM196" t="str">
            <v>احمد ايريانطا</v>
          </cell>
          <cell r="AN196" t="str">
            <v>جاكالايا وانا سلام دماك</v>
          </cell>
          <cell r="AO196">
            <v>850</v>
          </cell>
          <cell r="AP196">
            <v>1353</v>
          </cell>
          <cell r="AQ196">
            <v>2203</v>
          </cell>
          <cell r="AR196">
            <v>155</v>
          </cell>
          <cell r="AS196" t="str">
            <v>8E</v>
          </cell>
        </row>
        <row r="197">
          <cell r="A197">
            <v>194</v>
          </cell>
          <cell r="B197">
            <v>33194</v>
          </cell>
          <cell r="C197" t="str">
            <v>MUSA ABDUL QODIR</v>
          </cell>
          <cell r="D197" t="str">
            <v>8E</v>
          </cell>
          <cell r="E197">
            <v>194</v>
          </cell>
          <cell r="F197">
            <v>35</v>
          </cell>
          <cell r="G197">
            <v>9290</v>
          </cell>
          <cell r="H197">
            <v>9982416963</v>
          </cell>
          <cell r="I197" t="str">
            <v>MUSA ABDUL QODIR</v>
          </cell>
          <cell r="J197" t="str">
            <v>Kudus</v>
          </cell>
          <cell r="K197" t="str">
            <v>Kudus, 7-06-1998</v>
          </cell>
          <cell r="M197" t="str">
            <v>Nasuka</v>
          </cell>
          <cell r="N197" t="str">
            <v>Gribig Gebog Kudus</v>
          </cell>
          <cell r="O197" t="str">
            <v>7G</v>
          </cell>
          <cell r="P197">
            <v>7.2</v>
          </cell>
          <cell r="Q197">
            <v>8.1999999999999993</v>
          </cell>
          <cell r="R197">
            <v>7.25</v>
          </cell>
          <cell r="S197" t="str">
            <v>Achmad Irianto</v>
          </cell>
          <cell r="T197" t="str">
            <v>Rosydah</v>
          </cell>
          <cell r="U197" t="str">
            <v>Swasta</v>
          </cell>
          <cell r="V197" t="str">
            <v>IRT</v>
          </cell>
          <cell r="W197" t="str">
            <v>S-1</v>
          </cell>
          <cell r="X197" t="str">
            <v>-</v>
          </cell>
          <cell r="Y197" t="str">
            <v>ISLAM</v>
          </cell>
          <cell r="Z197" t="str">
            <v>Gribig Gebog Kudus</v>
          </cell>
          <cell r="AA197" t="str">
            <v>KANDUNG</v>
          </cell>
          <cell r="AB197" t="str">
            <v>KANDUNG</v>
          </cell>
          <cell r="AC197" t="str">
            <v>Achmad Irianto</v>
          </cell>
          <cell r="AD197" t="str">
            <v>S-1</v>
          </cell>
          <cell r="AE197" t="str">
            <v>Swasta</v>
          </cell>
          <cell r="AF197" t="str">
            <v>ISLAM</v>
          </cell>
          <cell r="AG197" t="str">
            <v>Gribig Gebog Kudus</v>
          </cell>
          <cell r="AH197" t="str">
            <v>MI Sultan Fatah Bintoro</v>
          </cell>
          <cell r="AI197" t="str">
            <v>MI.69/11.21/PP.01.1/0011/2010</v>
          </cell>
          <cell r="AJ197" t="str">
            <v>Baru</v>
          </cell>
          <cell r="AK197" t="str">
            <v>7C</v>
          </cell>
          <cell r="AL197" t="str">
            <v>موسى عبد القادر</v>
          </cell>
          <cell r="AM197" t="str">
            <v>نصوحا</v>
          </cell>
          <cell r="AN197" t="str">
            <v>كريبيك كبوك قدس</v>
          </cell>
          <cell r="AO197">
            <v>770</v>
          </cell>
          <cell r="AP197">
            <v>1296</v>
          </cell>
          <cell r="AQ197">
            <v>2066</v>
          </cell>
          <cell r="AR197">
            <v>272</v>
          </cell>
          <cell r="AS197" t="str">
            <v>8E</v>
          </cell>
        </row>
        <row r="198">
          <cell r="A198">
            <v>195</v>
          </cell>
          <cell r="B198">
            <v>33195</v>
          </cell>
          <cell r="C198" t="str">
            <v>NASHRULLAH AZIZ AHMAD AL QUDSY</v>
          </cell>
          <cell r="D198" t="str">
            <v>8E</v>
          </cell>
          <cell r="E198">
            <v>195</v>
          </cell>
          <cell r="F198">
            <v>36</v>
          </cell>
          <cell r="G198">
            <v>9295</v>
          </cell>
          <cell r="H198">
            <v>9982530072</v>
          </cell>
          <cell r="I198" t="str">
            <v>NASHRULLAH AZIZ AHMAD AL QUDSY</v>
          </cell>
          <cell r="J198" t="str">
            <v>Gunung Kidul</v>
          </cell>
          <cell r="K198" t="str">
            <v>Gunung Kidul, 25-03-1998</v>
          </cell>
          <cell r="M198" t="str">
            <v>Drs. Achmad Fathoni</v>
          </cell>
          <cell r="N198" t="str">
            <v>Bakalankrapyak Kaliwungu Kudus</v>
          </cell>
          <cell r="O198" t="str">
            <v>7F</v>
          </cell>
          <cell r="P198">
            <v>4.5999999999999996</v>
          </cell>
          <cell r="Q198">
            <v>3.5</v>
          </cell>
          <cell r="R198">
            <v>4.25</v>
          </cell>
          <cell r="S198" t="str">
            <v>Nasuka</v>
          </cell>
          <cell r="T198" t="str">
            <v>Sunipah</v>
          </cell>
          <cell r="U198" t="str">
            <v>Buruh</v>
          </cell>
          <cell r="V198" t="str">
            <v>Buruh</v>
          </cell>
          <cell r="W198" t="str">
            <v>MI</v>
          </cell>
          <cell r="X198" t="str">
            <v>SD</v>
          </cell>
          <cell r="Y198" t="str">
            <v>Islam</v>
          </cell>
          <cell r="Z198" t="str">
            <v>Jl. Tersono Dk. Sukoharjo Ds. Gribig Rt. 03-5 Gebog Kudus</v>
          </cell>
          <cell r="AA198" t="str">
            <v>Kandung</v>
          </cell>
          <cell r="AB198" t="str">
            <v>Kandung</v>
          </cell>
          <cell r="AF198" t="str">
            <v>Islam</v>
          </cell>
          <cell r="AH198" t="str">
            <v>MI NU TBS Kudus</v>
          </cell>
          <cell r="AI198" t="str">
            <v>MI.26/11.19/PP.01.1/36/2010</v>
          </cell>
          <cell r="AJ198" t="str">
            <v>MI TBS</v>
          </cell>
          <cell r="AK198" t="str">
            <v>7G</v>
          </cell>
          <cell r="AL198" t="str">
            <v>نصر الله عزيز احمد القدسي</v>
          </cell>
          <cell r="AM198" t="str">
            <v>درس. احمد فطاني</v>
          </cell>
          <cell r="AN198" t="str">
            <v>باكالان كرافياك كاليووغو قدس</v>
          </cell>
          <cell r="AO198">
            <v>730</v>
          </cell>
          <cell r="AP198">
            <v>1282</v>
          </cell>
          <cell r="AQ198">
            <v>2012</v>
          </cell>
          <cell r="AR198">
            <v>298</v>
          </cell>
          <cell r="AS198" t="str">
            <v>8E</v>
          </cell>
        </row>
        <row r="199">
          <cell r="A199">
            <v>196</v>
          </cell>
          <cell r="B199">
            <v>33196</v>
          </cell>
          <cell r="C199" t="str">
            <v>NOOR AGUS WIDIANTO</v>
          </cell>
          <cell r="D199" t="str">
            <v>8E</v>
          </cell>
          <cell r="E199">
            <v>196</v>
          </cell>
          <cell r="F199">
            <v>37</v>
          </cell>
          <cell r="G199">
            <v>9299</v>
          </cell>
          <cell r="H199">
            <v>9972459269</v>
          </cell>
          <cell r="I199" t="str">
            <v>NOOR AGUS WIDIANTO</v>
          </cell>
          <cell r="J199" t="str">
            <v>Ponorogo</v>
          </cell>
          <cell r="K199" t="str">
            <v>Kudus, 10-03-1998</v>
          </cell>
          <cell r="M199" t="str">
            <v>Sunardi</v>
          </cell>
          <cell r="N199" t="str">
            <v>Prambatan kidul Kaliwungu Kudus</v>
          </cell>
          <cell r="O199" t="str">
            <v>7G</v>
          </cell>
          <cell r="P199">
            <v>7</v>
          </cell>
          <cell r="Q199">
            <v>9</v>
          </cell>
          <cell r="R199">
            <v>8</v>
          </cell>
          <cell r="S199" t="str">
            <v>Drs. Achmad Fathoni</v>
          </cell>
          <cell r="T199" t="str">
            <v>Tutik Budiyarti</v>
          </cell>
          <cell r="U199" t="str">
            <v>PNS</v>
          </cell>
          <cell r="V199" t="str">
            <v xml:space="preserve"> -</v>
          </cell>
          <cell r="W199" t="str">
            <v>S.1</v>
          </cell>
          <cell r="X199" t="str">
            <v>SLTA</v>
          </cell>
          <cell r="Y199" t="str">
            <v>Islam</v>
          </cell>
          <cell r="Z199" t="str">
            <v>Dk. Juwet Ds. Bakalankrpayak Rt. 04-1 Kaliwungu Kudus</v>
          </cell>
          <cell r="AA199" t="str">
            <v>Kandung</v>
          </cell>
          <cell r="AB199" t="str">
            <v>Kandung</v>
          </cell>
          <cell r="AF199" t="str">
            <v>Islam</v>
          </cell>
          <cell r="AH199" t="str">
            <v>MI NU TBS Kudus</v>
          </cell>
          <cell r="AI199" t="str">
            <v>MI.26/11.19/PP.01.1/37/2010</v>
          </cell>
          <cell r="AJ199" t="str">
            <v>MI TBS</v>
          </cell>
          <cell r="AK199" t="str">
            <v>7F</v>
          </cell>
          <cell r="AL199" t="str">
            <v>نور اكوس ويدييانطا</v>
          </cell>
          <cell r="AM199" t="str">
            <v>سوناردي</v>
          </cell>
          <cell r="AN199" t="str">
            <v>فرامباتان كيدول كاليووغو قدس</v>
          </cell>
          <cell r="AO199">
            <v>880</v>
          </cell>
          <cell r="AP199">
            <v>1352</v>
          </cell>
          <cell r="AQ199">
            <v>2232</v>
          </cell>
          <cell r="AR199">
            <v>129</v>
          </cell>
          <cell r="AS199" t="str">
            <v>8E</v>
          </cell>
        </row>
        <row r="200">
          <cell r="A200">
            <v>197</v>
          </cell>
          <cell r="B200">
            <v>33197</v>
          </cell>
          <cell r="C200" t="str">
            <v>NURUL FAHMI</v>
          </cell>
          <cell r="D200" t="str">
            <v>8E</v>
          </cell>
          <cell r="E200">
            <v>197</v>
          </cell>
          <cell r="F200">
            <v>38</v>
          </cell>
          <cell r="G200">
            <v>9305</v>
          </cell>
          <cell r="H200">
            <v>9998418083</v>
          </cell>
          <cell r="I200" t="str">
            <v>NURUL FAHMI</v>
          </cell>
          <cell r="J200" t="str">
            <v>Pati</v>
          </cell>
          <cell r="K200" t="str">
            <v>Pati, 28-01-1999</v>
          </cell>
          <cell r="L200" t="str">
            <v>Wonosekar Rt. 04 Rw. 01</v>
          </cell>
          <cell r="M200" t="str">
            <v>Ahmad Khosim</v>
          </cell>
          <cell r="N200" t="str">
            <v>Wonosekar Gembong Pati</v>
          </cell>
          <cell r="O200" t="str">
            <v>7B</v>
          </cell>
          <cell r="P200">
            <v>8</v>
          </cell>
          <cell r="Q200">
            <v>6.5</v>
          </cell>
          <cell r="R200">
            <v>7.25</v>
          </cell>
          <cell r="S200" t="str">
            <v>Achmad Muhdi</v>
          </cell>
          <cell r="T200" t="str">
            <v>Erlina Dwi Indarti</v>
          </cell>
          <cell r="U200" t="str">
            <v>Wiraswasta</v>
          </cell>
          <cell r="V200" t="str">
            <v>Wiraswasta</v>
          </cell>
          <cell r="W200" t="str">
            <v>SMA</v>
          </cell>
          <cell r="Y200" t="str">
            <v>Islam</v>
          </cell>
          <cell r="Z200" t="str">
            <v>Jl. Arif Rahman Hakim No. 4 A Dk. Krajan Ds. Cekok Rt. 01-1 Babadan pnorogo</v>
          </cell>
          <cell r="AA200" t="str">
            <v>Kandung</v>
          </cell>
          <cell r="AB200" t="str">
            <v>Kandung</v>
          </cell>
          <cell r="AF200" t="str">
            <v>Islam</v>
          </cell>
          <cell r="AH200" t="str">
            <v>MI NU TBS Kudus</v>
          </cell>
          <cell r="AJ200" t="str">
            <v>Baru</v>
          </cell>
          <cell r="AK200" t="str">
            <v>7G</v>
          </cell>
          <cell r="AL200" t="str">
            <v>نور الفهمي</v>
          </cell>
          <cell r="AM200" t="str">
            <v>احمد قاسم</v>
          </cell>
          <cell r="AN200" t="str">
            <v>وانا سكار كمبوغ فاطي</v>
          </cell>
          <cell r="AO200">
            <v>870</v>
          </cell>
          <cell r="AP200">
            <v>1361</v>
          </cell>
          <cell r="AQ200">
            <v>2231</v>
          </cell>
          <cell r="AR200">
            <v>130</v>
          </cell>
          <cell r="AS200" t="str">
            <v>8E</v>
          </cell>
        </row>
        <row r="201">
          <cell r="A201">
            <v>198</v>
          </cell>
          <cell r="B201">
            <v>33198</v>
          </cell>
          <cell r="C201" t="str">
            <v>HERIA HONGKY SAPUTRA</v>
          </cell>
          <cell r="D201" t="str">
            <v>8E</v>
          </cell>
          <cell r="E201">
            <v>198</v>
          </cell>
          <cell r="F201">
            <v>39</v>
          </cell>
          <cell r="G201">
            <v>9103</v>
          </cell>
          <cell r="H201">
            <v>9960107447</v>
          </cell>
          <cell r="I201" t="str">
            <v>HERIA HONGKY SAPUTRA</v>
          </cell>
          <cell r="J201" t="str">
            <v>Mulyaguna</v>
          </cell>
          <cell r="K201" t="str">
            <v>Mulyaguna, 10-10-1996</v>
          </cell>
          <cell r="L201" t="str">
            <v>Mulyaguna Rt 01-01</v>
          </cell>
          <cell r="M201" t="str">
            <v>Harmaji</v>
          </cell>
          <cell r="N201" t="str">
            <v>Mulyaguna,  Teluk Gelam, Ogan Komering Ilir</v>
          </cell>
          <cell r="O201" t="str">
            <v>7G</v>
          </cell>
          <cell r="P201">
            <v>8</v>
          </cell>
          <cell r="Q201">
            <v>9.5</v>
          </cell>
          <cell r="R201">
            <v>9</v>
          </cell>
          <cell r="S201" t="str">
            <v>Ahmad Khosim</v>
          </cell>
          <cell r="T201" t="str">
            <v>Siti Muntamah</v>
          </cell>
          <cell r="U201" t="str">
            <v>Tani</v>
          </cell>
          <cell r="V201" t="str">
            <v>Swasta</v>
          </cell>
          <cell r="W201" t="str">
            <v>SMP</v>
          </cell>
          <cell r="X201" t="str">
            <v>SMP</v>
          </cell>
          <cell r="Y201" t="str">
            <v>ISLAM</v>
          </cell>
          <cell r="Z201" t="str">
            <v>Mulyaguna,  Teluk Gelam, Ogan Komering Ilir</v>
          </cell>
          <cell r="AA201" t="str">
            <v>KANDUNG</v>
          </cell>
          <cell r="AB201" t="str">
            <v>KANDUNG</v>
          </cell>
          <cell r="AC201" t="str">
            <v>Ahmad Khosim</v>
          </cell>
          <cell r="AD201" t="str">
            <v>SMP</v>
          </cell>
          <cell r="AE201" t="str">
            <v>Tani</v>
          </cell>
          <cell r="AF201" t="str">
            <v>ISLAM</v>
          </cell>
          <cell r="AG201" t="str">
            <v>Mulyaguna,  Teluk Gelam, Ogan Komering Ilir</v>
          </cell>
          <cell r="AH201" t="str">
            <v>MI Matholiul Ulum Wonosekar</v>
          </cell>
          <cell r="AI201" t="str">
            <v>MI.79/11.18/PP.01.1/08/2010</v>
          </cell>
          <cell r="AJ201" t="str">
            <v>Baru</v>
          </cell>
          <cell r="AK201" t="str">
            <v>7B</v>
          </cell>
          <cell r="AL201" t="str">
            <v>هيريا هوغكي سافوترا</v>
          </cell>
          <cell r="AM201" t="str">
            <v>هارماجي</v>
          </cell>
          <cell r="AN201" t="str">
            <v>موليا كونا تلوك كلام اوكان كوميريغ ايلير</v>
          </cell>
          <cell r="AO201">
            <v>740</v>
          </cell>
          <cell r="AP201">
            <v>1250</v>
          </cell>
          <cell r="AQ201">
            <v>1990</v>
          </cell>
          <cell r="AR201">
            <v>311</v>
          </cell>
          <cell r="AS201" t="str">
            <v>8E</v>
          </cell>
        </row>
        <row r="202">
          <cell r="A202">
            <v>199</v>
          </cell>
          <cell r="B202">
            <v>33199</v>
          </cell>
          <cell r="C202" t="str">
            <v>A. AUFAL WAFI</v>
          </cell>
          <cell r="D202" t="str">
            <v>8F</v>
          </cell>
          <cell r="E202">
            <v>199</v>
          </cell>
          <cell r="F202">
            <v>1</v>
          </cell>
          <cell r="G202">
            <v>9001</v>
          </cell>
          <cell r="H202">
            <v>9980143860</v>
          </cell>
          <cell r="I202" t="str">
            <v>A. AUFAL WAFI</v>
          </cell>
          <cell r="J202" t="str">
            <v>Kendal</v>
          </cell>
          <cell r="K202" t="str">
            <v>Kendal, 5-12-1998</v>
          </cell>
          <cell r="L202" t="str">
            <v>Banyutowo Rt. 03 Rw. 02</v>
          </cell>
          <cell r="M202" t="str">
            <v>M. Suudi</v>
          </cell>
          <cell r="N202" t="str">
            <v>Banyutowo Kendal Kota Kendal</v>
          </cell>
          <cell r="O202" t="str">
            <v>7B</v>
          </cell>
          <cell r="P202">
            <v>7.2</v>
          </cell>
          <cell r="Q202">
            <v>9.25</v>
          </cell>
          <cell r="R202">
            <v>7.75</v>
          </cell>
          <cell r="S202" t="str">
            <v>M. Suudi</v>
          </cell>
          <cell r="T202" t="str">
            <v>Khomsatun</v>
          </cell>
          <cell r="U202" t="str">
            <v>Guru</v>
          </cell>
          <cell r="V202" t="str">
            <v>IRT</v>
          </cell>
          <cell r="W202" t="str">
            <v>S 1</v>
          </cell>
          <cell r="X202" t="str">
            <v>SLTA</v>
          </cell>
          <cell r="Y202" t="str">
            <v>ISLAM</v>
          </cell>
          <cell r="Z202" t="str">
            <v>Banyutowo Kendal Kota Kendal</v>
          </cell>
          <cell r="AA202" t="str">
            <v>KANDUNG</v>
          </cell>
          <cell r="AB202" t="str">
            <v>KANDUNG</v>
          </cell>
          <cell r="AC202" t="str">
            <v>M. Suudi</v>
          </cell>
          <cell r="AD202" t="str">
            <v>S.1</v>
          </cell>
          <cell r="AE202" t="str">
            <v>Guru</v>
          </cell>
          <cell r="AF202" t="str">
            <v>ISLAM</v>
          </cell>
          <cell r="AG202" t="str">
            <v>Banyutowo Kendal Kota Kendal</v>
          </cell>
          <cell r="AH202" t="str">
            <v>SD Negeri 1 Patukangan</v>
          </cell>
          <cell r="AI202" t="str">
            <v>DN-03 Dd 0389355/2010</v>
          </cell>
          <cell r="AJ202" t="str">
            <v>Baru</v>
          </cell>
          <cell r="AK202" t="str">
            <v>7B</v>
          </cell>
          <cell r="AL202" t="str">
            <v>احمد اوفى الوافي</v>
          </cell>
          <cell r="AM202" t="str">
            <v>محمد سعودي</v>
          </cell>
          <cell r="AN202" t="str">
            <v>بايوتاوا كندال كوتا كندال</v>
          </cell>
          <cell r="AO202">
            <v>860</v>
          </cell>
          <cell r="AP202">
            <v>1349</v>
          </cell>
          <cell r="AQ202">
            <v>2209</v>
          </cell>
          <cell r="AR202">
            <v>147</v>
          </cell>
          <cell r="AS202" t="str">
            <v>8F</v>
          </cell>
        </row>
        <row r="203">
          <cell r="A203">
            <v>200</v>
          </cell>
          <cell r="B203">
            <v>33200</v>
          </cell>
          <cell r="C203" t="str">
            <v>AHMAD BADAWI</v>
          </cell>
          <cell r="D203" t="str">
            <v>8F</v>
          </cell>
          <cell r="E203">
            <v>200</v>
          </cell>
          <cell r="F203">
            <v>2</v>
          </cell>
          <cell r="G203">
            <v>9035</v>
          </cell>
          <cell r="H203">
            <v>9952731932</v>
          </cell>
          <cell r="I203" t="str">
            <v>AHMAD BADAWI</v>
          </cell>
          <cell r="J203" t="str">
            <v>Kudus</v>
          </cell>
          <cell r="K203" t="str">
            <v>Kudus, 19-11-1995</v>
          </cell>
          <cell r="L203" t="str">
            <v>NGEMPLAK RT 01 RW 03</v>
          </cell>
          <cell r="M203" t="str">
            <v>Maksum</v>
          </cell>
          <cell r="N203" t="str">
            <v>Tenggeles Mejobo Kudus</v>
          </cell>
          <cell r="O203" t="str">
            <v>7C</v>
          </cell>
          <cell r="P203">
            <v>7.2</v>
          </cell>
          <cell r="Q203">
            <v>7</v>
          </cell>
          <cell r="R203">
            <v>8</v>
          </cell>
          <cell r="S203" t="str">
            <v>Maksum</v>
          </cell>
          <cell r="T203" t="str">
            <v>Kasiyatun</v>
          </cell>
          <cell r="U203" t="str">
            <v>Wiraswasta</v>
          </cell>
          <cell r="V203" t="str">
            <v>Buruh</v>
          </cell>
          <cell r="W203" t="str">
            <v>SMP</v>
          </cell>
          <cell r="X203" t="str">
            <v>SD</v>
          </cell>
          <cell r="Y203" t="str">
            <v>ISLAM</v>
          </cell>
          <cell r="Z203" t="str">
            <v>Tenggeles Mejobo Kudus</v>
          </cell>
          <cell r="AA203" t="str">
            <v>KANDUNG</v>
          </cell>
          <cell r="AB203" t="str">
            <v>KANDUNG</v>
          </cell>
          <cell r="AC203" t="str">
            <v>Maksum</v>
          </cell>
          <cell r="AD203" t="str">
            <v>SMP</v>
          </cell>
          <cell r="AE203" t="str">
            <v>Wiraswasta</v>
          </cell>
          <cell r="AF203" t="str">
            <v>ISLAM</v>
          </cell>
          <cell r="AG203" t="str">
            <v>Tenggeles Mejobo Kudus</v>
          </cell>
          <cell r="AH203" t="str">
            <v>SD Negeri 4 Tenggeles</v>
          </cell>
          <cell r="AI203" t="str">
            <v>DN-03 Dd 0309080/2010</v>
          </cell>
          <cell r="AJ203" t="str">
            <v>Baru</v>
          </cell>
          <cell r="AK203" t="str">
            <v>7C</v>
          </cell>
          <cell r="AL203" t="str">
            <v>احمد بداوي</v>
          </cell>
          <cell r="AM203" t="str">
            <v>معصوم</v>
          </cell>
          <cell r="AN203" t="str">
            <v>تغكيليس مجابا قدس</v>
          </cell>
          <cell r="AO203">
            <v>800</v>
          </cell>
          <cell r="AP203">
            <v>1280</v>
          </cell>
          <cell r="AQ203">
            <v>2080</v>
          </cell>
          <cell r="AR203">
            <v>265</v>
          </cell>
          <cell r="AS203" t="str">
            <v>8F</v>
          </cell>
        </row>
        <row r="204">
          <cell r="A204">
            <v>201</v>
          </cell>
          <cell r="B204">
            <v>33201</v>
          </cell>
          <cell r="C204" t="str">
            <v>AHMAD SAMSUL ARIFIN</v>
          </cell>
          <cell r="D204" t="str">
            <v>8F</v>
          </cell>
          <cell r="E204">
            <v>201</v>
          </cell>
          <cell r="F204">
            <v>3</v>
          </cell>
          <cell r="G204">
            <v>9047</v>
          </cell>
          <cell r="I204" t="str">
            <v>AHMAD SAMSUL ARIFIN</v>
          </cell>
          <cell r="J204" t="str">
            <v>Kudus</v>
          </cell>
          <cell r="K204" t="str">
            <v>Kudus, 20-08-1997</v>
          </cell>
          <cell r="M204" t="str">
            <v>Sukarno Zuhri</v>
          </cell>
          <cell r="N204" t="str">
            <v>Temulus Mejobo Kudus</v>
          </cell>
          <cell r="O204" t="str">
            <v>7F</v>
          </cell>
          <cell r="P204">
            <v>7</v>
          </cell>
          <cell r="Q204">
            <v>5</v>
          </cell>
          <cell r="R204">
            <v>8</v>
          </cell>
          <cell r="S204" t="str">
            <v>Sukarno Zuhri</v>
          </cell>
          <cell r="T204" t="str">
            <v>Hamidah</v>
          </cell>
          <cell r="U204" t="str">
            <v>Tani</v>
          </cell>
          <cell r="V204" t="str">
            <v>Buruh</v>
          </cell>
          <cell r="W204" t="str">
            <v>SD</v>
          </cell>
          <cell r="X204" t="str">
            <v>MI</v>
          </cell>
          <cell r="Y204" t="str">
            <v>Islam</v>
          </cell>
          <cell r="Z204" t="str">
            <v>Temulus Mejobo Kudus</v>
          </cell>
          <cell r="AA204" t="str">
            <v>Kandung</v>
          </cell>
          <cell r="AB204" t="str">
            <v>Kandung</v>
          </cell>
          <cell r="AE204" t="str">
            <v>Sukarno Zuhri</v>
          </cell>
          <cell r="AF204" t="str">
            <v>Islam</v>
          </cell>
          <cell r="AG204" t="str">
            <v>Tani</v>
          </cell>
          <cell r="AH204" t="str">
            <v>MI NU Hidayatus Shibyan</v>
          </cell>
          <cell r="AI204" t="str">
            <v>MI.65/11,19/PP.01.1/07/2009</v>
          </cell>
          <cell r="AJ204" t="str">
            <v>MPTs</v>
          </cell>
          <cell r="AK204" t="str">
            <v>7F</v>
          </cell>
          <cell r="AL204" t="str">
            <v>احمد شمس العارفين</v>
          </cell>
          <cell r="AM204" t="str">
            <v>سوكارنا زهري</v>
          </cell>
          <cell r="AN204" t="str">
            <v>تمولوس مجابا قدس</v>
          </cell>
          <cell r="AO204">
            <v>800</v>
          </cell>
          <cell r="AP204">
            <v>1293</v>
          </cell>
          <cell r="AQ204">
            <v>2093</v>
          </cell>
          <cell r="AR204">
            <v>255</v>
          </cell>
          <cell r="AS204" t="str">
            <v>8F</v>
          </cell>
        </row>
        <row r="205">
          <cell r="A205">
            <v>202</v>
          </cell>
          <cell r="B205">
            <v>33202</v>
          </cell>
          <cell r="C205" t="str">
            <v>ABAR  HAJI'MUHAMMAD MUTHOLIB</v>
          </cell>
          <cell r="D205" t="str">
            <v>8F</v>
          </cell>
          <cell r="E205">
            <v>202</v>
          </cell>
          <cell r="F205">
            <v>4</v>
          </cell>
          <cell r="G205">
            <v>9003</v>
          </cell>
          <cell r="I205" t="str">
            <v>ABAR  HAJI'MUHAMMAD MUTHOLIB</v>
          </cell>
          <cell r="J205" t="str">
            <v>Kudus</v>
          </cell>
          <cell r="K205" t="str">
            <v>Kudus, 21-09-1997</v>
          </cell>
          <cell r="M205" t="str">
            <v>Subakir</v>
          </cell>
          <cell r="N205" t="str">
            <v>Klaling Jekulo Kudus</v>
          </cell>
          <cell r="O205" t="str">
            <v>7F</v>
          </cell>
          <cell r="P205">
            <v>6.8</v>
          </cell>
          <cell r="Q205">
            <v>5.5</v>
          </cell>
          <cell r="R205">
            <v>7.25</v>
          </cell>
          <cell r="S205" t="str">
            <v>Subakir</v>
          </cell>
          <cell r="T205" t="str">
            <v>Asrofah</v>
          </cell>
          <cell r="U205" t="str">
            <v>Buruh</v>
          </cell>
          <cell r="V205" t="str">
            <v>Buruh</v>
          </cell>
          <cell r="W205" t="str">
            <v>SD</v>
          </cell>
          <cell r="X205" t="str">
            <v>SD</v>
          </cell>
          <cell r="Y205" t="str">
            <v>Islam</v>
          </cell>
          <cell r="Z205" t="str">
            <v>Klaling Jekulo Kudus</v>
          </cell>
          <cell r="AA205" t="str">
            <v>Kandung</v>
          </cell>
          <cell r="AB205" t="str">
            <v>Kandung</v>
          </cell>
          <cell r="AE205" t="str">
            <v>Subakir</v>
          </cell>
          <cell r="AF205" t="str">
            <v>Islam</v>
          </cell>
          <cell r="AG205" t="str">
            <v>Buruh</v>
          </cell>
          <cell r="AH205" t="str">
            <v>SDN 04 KLALING</v>
          </cell>
          <cell r="AI205" t="str">
            <v>DN-03 Dd 0300363/2009</v>
          </cell>
          <cell r="AJ205" t="str">
            <v>MPTs</v>
          </cell>
          <cell r="AK205" t="str">
            <v>7F</v>
          </cell>
          <cell r="AL205" t="str">
            <v>ابر هاجي محمد مطالب</v>
          </cell>
          <cell r="AM205" t="str">
            <v>سوباكير</v>
          </cell>
          <cell r="AN205" t="str">
            <v>كلاليغ جكولا قدس</v>
          </cell>
          <cell r="AO205">
            <v>850</v>
          </cell>
          <cell r="AP205">
            <v>1317</v>
          </cell>
          <cell r="AQ205">
            <v>2167</v>
          </cell>
          <cell r="AR205">
            <v>195</v>
          </cell>
          <cell r="AS205" t="str">
            <v>8F</v>
          </cell>
        </row>
        <row r="206">
          <cell r="A206">
            <v>203</v>
          </cell>
          <cell r="B206">
            <v>33203</v>
          </cell>
          <cell r="C206" t="str">
            <v>IMAM SETIAWAN</v>
          </cell>
          <cell r="D206" t="str">
            <v>8F</v>
          </cell>
          <cell r="E206">
            <v>203</v>
          </cell>
          <cell r="F206">
            <v>5</v>
          </cell>
          <cell r="G206">
            <v>9108</v>
          </cell>
          <cell r="I206" t="str">
            <v>IMAM SETIAWAN</v>
          </cell>
          <cell r="J206" t="str">
            <v>Jepara</v>
          </cell>
          <cell r="K206" t="str">
            <v>Jepara, 11-01-1998</v>
          </cell>
          <cell r="L206" t="str">
            <v xml:space="preserve">JENGGELAN  RT.01-1 </v>
          </cell>
          <cell r="M206" t="str">
            <v>Ali Ridwan</v>
          </cell>
          <cell r="N206" t="str">
            <v>Petekeyan Tahunan Jepara</v>
          </cell>
          <cell r="O206" t="str">
            <v>7F</v>
          </cell>
          <cell r="P206">
            <v>7</v>
          </cell>
          <cell r="Q206">
            <v>4</v>
          </cell>
          <cell r="R206">
            <v>7.25</v>
          </cell>
          <cell r="S206" t="str">
            <v>Ali Ridwan</v>
          </cell>
          <cell r="T206" t="str">
            <v>Romlah</v>
          </cell>
          <cell r="U206" t="str">
            <v>Wiraswasta</v>
          </cell>
          <cell r="V206" t="str">
            <v>IRT</v>
          </cell>
          <cell r="W206" t="str">
            <v>S1</v>
          </cell>
          <cell r="X206" t="str">
            <v>MA</v>
          </cell>
          <cell r="Y206" t="str">
            <v>Islam</v>
          </cell>
          <cell r="Z206" t="str">
            <v>Petekeyan Tahunan Jepara</v>
          </cell>
          <cell r="AA206" t="str">
            <v>Kandung</v>
          </cell>
          <cell r="AB206" t="str">
            <v>Kandung</v>
          </cell>
          <cell r="AE206" t="str">
            <v>Ali Ridwan</v>
          </cell>
          <cell r="AF206" t="str">
            <v>Islam</v>
          </cell>
          <cell r="AG206" t="str">
            <v>Wiraswasta</v>
          </cell>
          <cell r="AH206" t="str">
            <v>SD NEGERI 2 PETEKEYAN</v>
          </cell>
          <cell r="AI206" t="str">
            <v>DN-03 Dd 0312860/2009</v>
          </cell>
          <cell r="AJ206" t="str">
            <v>MPTs</v>
          </cell>
          <cell r="AK206" t="str">
            <v>7F</v>
          </cell>
          <cell r="AL206" t="str">
            <v xml:space="preserve">امام ستياوان </v>
          </cell>
          <cell r="AM206" t="str">
            <v>علي رضوان</v>
          </cell>
          <cell r="AN206" t="str">
            <v>فتيكييان تاهونان جفارا</v>
          </cell>
          <cell r="AO206">
            <v>860</v>
          </cell>
          <cell r="AP206">
            <v>1289</v>
          </cell>
          <cell r="AQ206">
            <v>2149</v>
          </cell>
          <cell r="AR206">
            <v>209</v>
          </cell>
          <cell r="AS206" t="str">
            <v>8F</v>
          </cell>
        </row>
        <row r="207">
          <cell r="A207">
            <v>204</v>
          </cell>
          <cell r="B207">
            <v>33204</v>
          </cell>
          <cell r="C207" t="str">
            <v>JAMAL FAISOL AMIR</v>
          </cell>
          <cell r="D207" t="str">
            <v>8F</v>
          </cell>
          <cell r="E207">
            <v>204</v>
          </cell>
          <cell r="F207">
            <v>6</v>
          </cell>
          <cell r="G207">
            <v>9115</v>
          </cell>
          <cell r="I207" t="str">
            <v>JAMAL FAISOL AMIR</v>
          </cell>
          <cell r="J207" t="str">
            <v>Jepara</v>
          </cell>
          <cell r="K207" t="str">
            <v>Jepara, 1-03-1998</v>
          </cell>
          <cell r="L207" t="str">
            <v>Pancur Rt. 35 Rw. 07</v>
          </cell>
          <cell r="M207" t="str">
            <v>Wasi'an</v>
          </cell>
          <cell r="N207" t="str">
            <v>Pancur Mayong Jepara</v>
          </cell>
          <cell r="O207" t="str">
            <v>7E</v>
          </cell>
          <cell r="P207">
            <v>7.2</v>
          </cell>
          <cell r="Q207">
            <v>8</v>
          </cell>
          <cell r="R207">
            <v>7.75</v>
          </cell>
          <cell r="S207" t="str">
            <v>Wasi'an</v>
          </cell>
          <cell r="T207" t="str">
            <v>Ruhmiatun</v>
          </cell>
          <cell r="U207" t="str">
            <v>TANI</v>
          </cell>
          <cell r="V207" t="str">
            <v>Tani</v>
          </cell>
          <cell r="W207" t="str">
            <v>MTs</v>
          </cell>
          <cell r="X207" t="str">
            <v>MTs</v>
          </cell>
          <cell r="Y207" t="str">
            <v>ISLAM</v>
          </cell>
          <cell r="Z207" t="str">
            <v>Pancur Mayong Jepara</v>
          </cell>
          <cell r="AA207" t="str">
            <v>KANDUNG</v>
          </cell>
          <cell r="AB207" t="str">
            <v>KANDUNG</v>
          </cell>
          <cell r="AC207" t="str">
            <v>Wasi'an</v>
          </cell>
          <cell r="AD207" t="str">
            <v>MTs</v>
          </cell>
          <cell r="AE207" t="str">
            <v>TANI</v>
          </cell>
          <cell r="AF207" t="str">
            <v>ISLAM</v>
          </cell>
          <cell r="AG207" t="str">
            <v>Pancur Mayong Jepara</v>
          </cell>
          <cell r="AH207" t="str">
            <v>MI. Miftahul Ulum I Pancur Mayong</v>
          </cell>
          <cell r="AI207" t="str">
            <v>MI.26/11.20/PP.01.1/38/2010</v>
          </cell>
          <cell r="AJ207" t="str">
            <v>Baru</v>
          </cell>
          <cell r="AK207" t="str">
            <v>7E</v>
          </cell>
          <cell r="AL207" t="str">
            <v>جمال فيصل امير</v>
          </cell>
          <cell r="AM207" t="str">
            <v>واسعان</v>
          </cell>
          <cell r="AN207" t="str">
            <v>فانجور مايوغ جفارا</v>
          </cell>
          <cell r="AO207">
            <v>780</v>
          </cell>
          <cell r="AP207">
            <v>1296</v>
          </cell>
          <cell r="AQ207">
            <v>2076</v>
          </cell>
          <cell r="AR207">
            <v>267</v>
          </cell>
          <cell r="AS207" t="str">
            <v>8F</v>
          </cell>
        </row>
        <row r="208">
          <cell r="A208">
            <v>205</v>
          </cell>
          <cell r="B208">
            <v>33205</v>
          </cell>
          <cell r="C208" t="str">
            <v>KHOIRUR ROZAQ</v>
          </cell>
          <cell r="D208" t="str">
            <v>8F</v>
          </cell>
          <cell r="E208">
            <v>205</v>
          </cell>
          <cell r="F208">
            <v>7</v>
          </cell>
          <cell r="G208">
            <v>9122</v>
          </cell>
          <cell r="I208" t="str">
            <v>KHOIRUR ROZAQ</v>
          </cell>
          <cell r="J208" t="str">
            <v>Kudus</v>
          </cell>
          <cell r="K208" t="str">
            <v>Kudus, 25-11-1998</v>
          </cell>
          <cell r="L208" t="str">
            <v>JL KUDUS - JEPARA DEMANGAN RT 02 RW 04</v>
          </cell>
          <cell r="M208" t="str">
            <v>Bukhari</v>
          </cell>
          <cell r="N208" t="str">
            <v>Mijen Kaliwungu Kudus</v>
          </cell>
          <cell r="O208" t="str">
            <v>7D</v>
          </cell>
          <cell r="P208">
            <v>8.1999999999999993</v>
          </cell>
          <cell r="Q208">
            <v>5</v>
          </cell>
          <cell r="R208">
            <v>5.75</v>
          </cell>
          <cell r="S208" t="str">
            <v>BUKHARI</v>
          </cell>
          <cell r="T208" t="str">
            <v>MASKANAH</v>
          </cell>
          <cell r="U208" t="str">
            <v>Wiraswasta</v>
          </cell>
          <cell r="V208" t="str">
            <v>IRT</v>
          </cell>
          <cell r="W208" t="str">
            <v>MTs</v>
          </cell>
          <cell r="X208" t="str">
            <v>MTs</v>
          </cell>
          <cell r="Y208" t="str">
            <v>ISLAM</v>
          </cell>
          <cell r="Z208" t="str">
            <v>Mijen Kaliwungu Kudus</v>
          </cell>
          <cell r="AA208" t="str">
            <v>KANDUNG</v>
          </cell>
          <cell r="AB208" t="str">
            <v>KANDUNG</v>
          </cell>
          <cell r="AC208" t="str">
            <v>BUKHARI</v>
          </cell>
          <cell r="AD208" t="str">
            <v>MTs</v>
          </cell>
          <cell r="AE208" t="str">
            <v>Wiraswasta</v>
          </cell>
          <cell r="AF208" t="str">
            <v>ISLAM</v>
          </cell>
          <cell r="AG208" t="str">
            <v>Mijen Kaliwungu Kudus</v>
          </cell>
          <cell r="AH208" t="str">
            <v>MINU MA'RIFATUL ULUM 02 MIJEN KALIWUNGU</v>
          </cell>
          <cell r="AI208" t="str">
            <v>MI.07/11.19/PP.01.1/04/2010</v>
          </cell>
          <cell r="AJ208" t="str">
            <v>Baru</v>
          </cell>
          <cell r="AK208" t="str">
            <v>7D</v>
          </cell>
          <cell r="AL208" t="str">
            <v>خير الرزاق</v>
          </cell>
          <cell r="AM208" t="str">
            <v>بخاري</v>
          </cell>
          <cell r="AN208" t="str">
            <v>ميجين كاليووغو قدس</v>
          </cell>
          <cell r="AO208">
            <v>860</v>
          </cell>
          <cell r="AP208">
            <v>1366</v>
          </cell>
          <cell r="AQ208">
            <v>2226</v>
          </cell>
          <cell r="AR208">
            <v>133</v>
          </cell>
          <cell r="AS208" t="str">
            <v>8F</v>
          </cell>
        </row>
        <row r="209">
          <cell r="A209">
            <v>206</v>
          </cell>
          <cell r="B209">
            <v>33206</v>
          </cell>
          <cell r="C209" t="str">
            <v>KHOIRUN NI'AM</v>
          </cell>
          <cell r="D209" t="str">
            <v>8F</v>
          </cell>
          <cell r="E209">
            <v>206</v>
          </cell>
          <cell r="F209">
            <v>8</v>
          </cell>
          <cell r="G209">
            <v>9121</v>
          </cell>
          <cell r="I209" t="str">
            <v>KHOIRUN NI'AM</v>
          </cell>
          <cell r="J209" t="str">
            <v>Kudus</v>
          </cell>
          <cell r="K209" t="str">
            <v>Kudus, 31-10-1997</v>
          </cell>
          <cell r="L209" t="str">
            <v>JAGALAN RT 02 RW 01 No. 57B</v>
          </cell>
          <cell r="M209" t="str">
            <v xml:space="preserve">Ir. Edy Fauzi </v>
          </cell>
          <cell r="N209" t="str">
            <v>Langgardalem Kota Kudus</v>
          </cell>
          <cell r="O209" t="str">
            <v>7D</v>
          </cell>
          <cell r="P209">
            <v>7.4</v>
          </cell>
          <cell r="Q209">
            <v>8.5</v>
          </cell>
          <cell r="R209">
            <v>7.5</v>
          </cell>
          <cell r="S209" t="str">
            <v>Ir. EDY FAUZI (Alm)</v>
          </cell>
          <cell r="T209" t="str">
            <v>HANIQ CHUSNIYAH, SH</v>
          </cell>
          <cell r="U209" t="str">
            <v>-</v>
          </cell>
          <cell r="V209" t="str">
            <v>DOSEN</v>
          </cell>
          <cell r="W209" t="str">
            <v>S-1</v>
          </cell>
          <cell r="X209" t="str">
            <v>S-1</v>
          </cell>
          <cell r="Y209" t="str">
            <v>ISLAM</v>
          </cell>
          <cell r="Z209" t="str">
            <v>Langgardalem Kota Kudus</v>
          </cell>
          <cell r="AA209" t="str">
            <v>KANDUNG</v>
          </cell>
          <cell r="AB209" t="str">
            <v>KANDUNG</v>
          </cell>
          <cell r="AC209" t="str">
            <v>Ir. EDY FAUZI (Alm)</v>
          </cell>
          <cell r="AD209" t="str">
            <v>S-1</v>
          </cell>
          <cell r="AE209" t="str">
            <v>-</v>
          </cell>
          <cell r="AF209" t="str">
            <v>ISLAM</v>
          </cell>
          <cell r="AG209" t="str">
            <v>Langgardalem Kota Kudus</v>
          </cell>
          <cell r="AH209" t="str">
            <v>SD NU NAWA KARTIKA</v>
          </cell>
          <cell r="AI209" t="str">
            <v>DN-03 Dd 0305907</v>
          </cell>
          <cell r="AJ209" t="str">
            <v>Baru</v>
          </cell>
          <cell r="AK209" t="str">
            <v>7D</v>
          </cell>
          <cell r="AL209" t="str">
            <v>خير النعم</v>
          </cell>
          <cell r="AM209" t="str">
            <v>إر. ايدي فوزي</v>
          </cell>
          <cell r="AN209" t="str">
            <v>لاغكاردالم كوتا قدس</v>
          </cell>
          <cell r="AO209">
            <v>820</v>
          </cell>
          <cell r="AP209">
            <v>1352</v>
          </cell>
          <cell r="AQ209">
            <v>2172</v>
          </cell>
          <cell r="AR209">
            <v>192</v>
          </cell>
          <cell r="AS209" t="str">
            <v>8F</v>
          </cell>
        </row>
        <row r="210">
          <cell r="A210">
            <v>207</v>
          </cell>
          <cell r="B210">
            <v>33207</v>
          </cell>
          <cell r="C210" t="str">
            <v>DICKY HASANAL ABAS</v>
          </cell>
          <cell r="D210" t="str">
            <v>8F</v>
          </cell>
          <cell r="E210">
            <v>207</v>
          </cell>
          <cell r="F210">
            <v>9</v>
          </cell>
          <cell r="G210">
            <v>9080</v>
          </cell>
          <cell r="I210" t="str">
            <v>DICKY HASANAL ABAS</v>
          </cell>
          <cell r="J210" t="str">
            <v>Kudus</v>
          </cell>
          <cell r="K210" t="str">
            <v>Kudus, 8-08-1998</v>
          </cell>
          <cell r="L210" t="str">
            <v>RT 05 RW 07</v>
          </cell>
          <cell r="M210" t="str">
            <v>Ahmad Zahroni</v>
          </cell>
          <cell r="N210" t="str">
            <v>Besito Gebog Kudus</v>
          </cell>
          <cell r="O210" t="str">
            <v>7C</v>
          </cell>
          <cell r="P210">
            <v>7.2</v>
          </cell>
          <cell r="Q210">
            <v>9.25</v>
          </cell>
          <cell r="R210">
            <v>7.5</v>
          </cell>
          <cell r="S210" t="str">
            <v>Ahmad Zahroni</v>
          </cell>
          <cell r="T210" t="str">
            <v>Ninik Suryanti</v>
          </cell>
          <cell r="U210" t="str">
            <v>Wiraswasta</v>
          </cell>
          <cell r="V210" t="str">
            <v>-</v>
          </cell>
          <cell r="W210" t="str">
            <v>MTs</v>
          </cell>
          <cell r="X210" t="str">
            <v>-</v>
          </cell>
          <cell r="Y210" t="str">
            <v>ISLAM</v>
          </cell>
          <cell r="Z210" t="str">
            <v>Besito Gebog Kudus</v>
          </cell>
          <cell r="AA210" t="str">
            <v>Kandung</v>
          </cell>
          <cell r="AB210" t="str">
            <v>KANDUNG</v>
          </cell>
          <cell r="AC210" t="str">
            <v>Ahmad Zahroni</v>
          </cell>
          <cell r="AD210" t="str">
            <v>MTs</v>
          </cell>
          <cell r="AE210" t="str">
            <v>Wiraswasta</v>
          </cell>
          <cell r="AF210" t="str">
            <v>ISLAM</v>
          </cell>
          <cell r="AG210" t="str">
            <v>Besito Gebog Kudus</v>
          </cell>
          <cell r="AH210" t="str">
            <v>MI NU Al-Khuriyah 03 Besito</v>
          </cell>
          <cell r="AI210" t="str">
            <v>MI.92/11.19/PP.01.1/01/2010</v>
          </cell>
          <cell r="AJ210" t="str">
            <v>Baru</v>
          </cell>
          <cell r="AK210" t="str">
            <v>7C</v>
          </cell>
          <cell r="AL210" t="str">
            <v>ديكي حسن العباس</v>
          </cell>
          <cell r="AM210" t="str">
            <v>احمد زهراني</v>
          </cell>
          <cell r="AN210" t="str">
            <v>بسيطا قدس قدس</v>
          </cell>
          <cell r="AO210">
            <v>880</v>
          </cell>
          <cell r="AP210">
            <v>1348</v>
          </cell>
          <cell r="AQ210">
            <v>2228</v>
          </cell>
          <cell r="AR210">
            <v>132</v>
          </cell>
          <cell r="AS210" t="str">
            <v>8F</v>
          </cell>
        </row>
        <row r="211">
          <cell r="A211">
            <v>208</v>
          </cell>
          <cell r="B211">
            <v>33208</v>
          </cell>
          <cell r="C211" t="str">
            <v>RIDHO BAY HAZMY</v>
          </cell>
          <cell r="D211" t="str">
            <v>8F</v>
          </cell>
          <cell r="E211">
            <v>208</v>
          </cell>
          <cell r="F211">
            <v>10</v>
          </cell>
          <cell r="G211">
            <v>9309</v>
          </cell>
          <cell r="H211">
            <v>9972459269</v>
          </cell>
          <cell r="I211" t="str">
            <v>RIDHO BAY HAZMY</v>
          </cell>
          <cell r="J211" t="str">
            <v>Ponorogo</v>
          </cell>
          <cell r="K211" t="str">
            <v>Ponorogo, 21-08-1997</v>
          </cell>
          <cell r="M211" t="str">
            <v>Achmad Muhdi</v>
          </cell>
          <cell r="N211" t="str">
            <v>Cekok Babadan Ponorogo</v>
          </cell>
          <cell r="O211" t="str">
            <v>7F</v>
          </cell>
          <cell r="P211">
            <v>8</v>
          </cell>
          <cell r="Q211">
            <v>6.5</v>
          </cell>
          <cell r="R211">
            <v>7.25</v>
          </cell>
          <cell r="S211" t="str">
            <v>Achmad Muhdi</v>
          </cell>
          <cell r="T211" t="str">
            <v>Erlina Dwi Indarti</v>
          </cell>
          <cell r="U211" t="str">
            <v>Wiraswasta</v>
          </cell>
          <cell r="V211" t="str">
            <v>Wiraswasta</v>
          </cell>
          <cell r="W211" t="str">
            <v>SMA</v>
          </cell>
          <cell r="Y211" t="str">
            <v>Islam</v>
          </cell>
          <cell r="Z211" t="str">
            <v>Jl. Arif Rahman Hakim No. 4 A Dk. Krajan Ds. Cekok Rt. 01-1 Babadan pnorogo</v>
          </cell>
          <cell r="AA211" t="str">
            <v>Kandung</v>
          </cell>
          <cell r="AB211" t="str">
            <v>Kandung</v>
          </cell>
          <cell r="AF211" t="str">
            <v>Islam</v>
          </cell>
          <cell r="AH211" t="str">
            <v>MI NU TBS Kudus</v>
          </cell>
          <cell r="AJ211" t="str">
            <v>MI TBS</v>
          </cell>
          <cell r="AK211" t="str">
            <v>7F</v>
          </cell>
          <cell r="AL211" t="str">
            <v>رضا بيهسمي</v>
          </cell>
          <cell r="AM211" t="str">
            <v>احمد مهدي</v>
          </cell>
          <cell r="AN211" t="str">
            <v>جكوك بابادان فونوراكا</v>
          </cell>
          <cell r="AO211">
            <v>830</v>
          </cell>
          <cell r="AP211">
            <v>1396</v>
          </cell>
          <cell r="AQ211">
            <v>2226</v>
          </cell>
          <cell r="AR211">
            <v>134</v>
          </cell>
          <cell r="AS211" t="str">
            <v>8F</v>
          </cell>
        </row>
        <row r="212">
          <cell r="A212">
            <v>209</v>
          </cell>
          <cell r="B212">
            <v>33209</v>
          </cell>
          <cell r="C212" t="str">
            <v>SAFDHINAR MUHAMMAD AN NOOR</v>
          </cell>
          <cell r="D212" t="str">
            <v>8F</v>
          </cell>
          <cell r="E212">
            <v>209</v>
          </cell>
          <cell r="F212">
            <v>11</v>
          </cell>
          <cell r="G212">
            <v>9313</v>
          </cell>
          <cell r="H212">
            <v>9990850009</v>
          </cell>
          <cell r="I212" t="str">
            <v>SAFDHINAR MUHAMMAD AN NOOR</v>
          </cell>
          <cell r="J212" t="str">
            <v>Jepara</v>
          </cell>
          <cell r="K212" t="str">
            <v>Jepara, 3-02-1999</v>
          </cell>
          <cell r="L212" t="str">
            <v>KARANGRANDU RT 05 RW 05</v>
          </cell>
          <cell r="M212" t="str">
            <v>Safrudin</v>
          </cell>
          <cell r="N212" t="str">
            <v>Karangnongko Nalumsari Jepara</v>
          </cell>
          <cell r="O212" t="str">
            <v>7D</v>
          </cell>
          <cell r="P212">
            <v>7</v>
          </cell>
          <cell r="Q212">
            <v>8</v>
          </cell>
          <cell r="R212">
            <v>6.75</v>
          </cell>
          <cell r="S212" t="str">
            <v>SAFRUDIN</v>
          </cell>
          <cell r="T212" t="str">
            <v>ENDANG ISNAENI</v>
          </cell>
          <cell r="U212" t="str">
            <v>PNS</v>
          </cell>
          <cell r="V212" t="str">
            <v>PNS</v>
          </cell>
          <cell r="W212" t="str">
            <v>D-2</v>
          </cell>
          <cell r="X212" t="str">
            <v>SMA</v>
          </cell>
          <cell r="Y212" t="str">
            <v>ISLAM</v>
          </cell>
          <cell r="Z212" t="str">
            <v>Karangnongko Nalumsari Jepara</v>
          </cell>
          <cell r="AA212" t="str">
            <v>KANDUNG</v>
          </cell>
          <cell r="AB212" t="str">
            <v>KANDUNG</v>
          </cell>
          <cell r="AC212" t="str">
            <v>SAFRUDIN</v>
          </cell>
          <cell r="AD212" t="str">
            <v>D-2</v>
          </cell>
          <cell r="AE212" t="str">
            <v>PNS</v>
          </cell>
          <cell r="AF212" t="str">
            <v>ISLAM</v>
          </cell>
          <cell r="AG212" t="str">
            <v>Karangnongko Nalumsari Jepara</v>
          </cell>
          <cell r="AH212" t="str">
            <v>SD NEGERI 03 KARANGNONGKO</v>
          </cell>
          <cell r="AI212" t="str">
            <v>DN-03 Dd 0291032</v>
          </cell>
          <cell r="AJ212" t="str">
            <v>Baru</v>
          </cell>
          <cell r="AK212" t="str">
            <v>7D</v>
          </cell>
          <cell r="AL212" t="str">
            <v>سفدينار محمد النور</v>
          </cell>
          <cell r="AM212" t="str">
            <v>سفر الدين</v>
          </cell>
          <cell r="AN212" t="str">
            <v>كاراغ ناغكا نالوم ساري جفارا</v>
          </cell>
          <cell r="AO212">
            <v>860</v>
          </cell>
          <cell r="AP212">
            <v>1419</v>
          </cell>
          <cell r="AQ212">
            <v>2279</v>
          </cell>
          <cell r="AR212">
            <v>320</v>
          </cell>
          <cell r="AS212" t="str">
            <v>8F</v>
          </cell>
        </row>
        <row r="213">
          <cell r="A213">
            <v>210</v>
          </cell>
          <cell r="B213">
            <v>33210</v>
          </cell>
          <cell r="C213" t="str">
            <v>SYAIFUL ANWAR</v>
          </cell>
          <cell r="D213" t="str">
            <v>8F</v>
          </cell>
          <cell r="E213">
            <v>210</v>
          </cell>
          <cell r="F213">
            <v>12</v>
          </cell>
          <cell r="G213">
            <v>9322</v>
          </cell>
          <cell r="H213">
            <v>9982630940</v>
          </cell>
          <cell r="I213" t="str">
            <v>SYAIFUL ANWAR</v>
          </cell>
          <cell r="J213" t="str">
            <v>Kudus</v>
          </cell>
          <cell r="K213" t="str">
            <v>Kudus, 30-11-1998</v>
          </cell>
          <cell r="L213" t="str">
            <v>Tuwang Rt. 005 Rw. 003</v>
          </cell>
          <cell r="M213" t="str">
            <v>Sholihin</v>
          </cell>
          <cell r="N213" t="str">
            <v>Kedungdowo Kaliwungu Kudus</v>
          </cell>
          <cell r="O213" t="str">
            <v>7B</v>
          </cell>
          <cell r="P213">
            <v>7.6</v>
          </cell>
          <cell r="Q213">
            <v>7.5</v>
          </cell>
          <cell r="R213">
            <v>7.75</v>
          </cell>
          <cell r="S213" t="str">
            <v>Sholihin</v>
          </cell>
          <cell r="T213" t="str">
            <v>Musarofah</v>
          </cell>
          <cell r="U213" t="str">
            <v>Perangkat Desa</v>
          </cell>
          <cell r="V213" t="str">
            <v>Buruh</v>
          </cell>
          <cell r="W213" t="str">
            <v>SLTP</v>
          </cell>
          <cell r="X213" t="str">
            <v>SD</v>
          </cell>
          <cell r="Y213" t="str">
            <v>ISLAM</v>
          </cell>
          <cell r="Z213" t="str">
            <v>Kedungdowo Kaliwungu Kudus</v>
          </cell>
          <cell r="AA213" t="str">
            <v>KANDUNG</v>
          </cell>
          <cell r="AB213" t="str">
            <v>KANDUNG</v>
          </cell>
          <cell r="AC213" t="str">
            <v>SHOLIHIN</v>
          </cell>
          <cell r="AD213" t="str">
            <v>SLTP</v>
          </cell>
          <cell r="AE213" t="str">
            <v>Perangkat Desa</v>
          </cell>
          <cell r="AF213" t="str">
            <v>ISLAM</v>
          </cell>
          <cell r="AG213" t="str">
            <v>Kedungdowo Kaliwungu Kudus</v>
          </cell>
          <cell r="AH213" t="str">
            <v>MI NU Tarbiyatus Shibyan Kedungdowo Kaliwungu</v>
          </cell>
          <cell r="AI213" t="str">
            <v>MI.16/11.19/PP.01.1/27/2010</v>
          </cell>
          <cell r="AJ213" t="str">
            <v>Baru</v>
          </cell>
          <cell r="AK213" t="str">
            <v>7B</v>
          </cell>
          <cell r="AL213" t="str">
            <v>سيف الانوار</v>
          </cell>
          <cell r="AM213" t="str">
            <v>صالحين</v>
          </cell>
          <cell r="AN213" t="str">
            <v>كدوغ داوا كاليووغو قدس</v>
          </cell>
          <cell r="AO213">
            <v>780</v>
          </cell>
          <cell r="AP213">
            <v>1299</v>
          </cell>
          <cell r="AQ213">
            <v>2079</v>
          </cell>
          <cell r="AR213">
            <v>266</v>
          </cell>
          <cell r="AS213" t="str">
            <v>8F</v>
          </cell>
        </row>
        <row r="214">
          <cell r="A214">
            <v>211</v>
          </cell>
          <cell r="B214">
            <v>33211</v>
          </cell>
          <cell r="C214" t="str">
            <v>SOFIAN ADI PRASETYO</v>
          </cell>
          <cell r="D214" t="str">
            <v>8F</v>
          </cell>
          <cell r="E214">
            <v>211</v>
          </cell>
          <cell r="F214">
            <v>13</v>
          </cell>
          <cell r="G214">
            <v>9320</v>
          </cell>
          <cell r="I214" t="str">
            <v>SOFIAN ADI PRASETYO</v>
          </cell>
          <cell r="J214" t="str">
            <v>Kudus</v>
          </cell>
          <cell r="K214" t="str">
            <v>Kudus, 19-05-1998</v>
          </cell>
          <cell r="L214" t="str">
            <v>Dlingo Rt. 03 Rw. 01</v>
          </cell>
          <cell r="M214" t="str">
            <v>Rumadi</v>
          </cell>
          <cell r="N214" t="str">
            <v>Peganjaran Bae Kudus</v>
          </cell>
          <cell r="O214" t="str">
            <v>7E</v>
          </cell>
          <cell r="P214">
            <v>7.4</v>
          </cell>
          <cell r="Q214">
            <v>4.75</v>
          </cell>
          <cell r="R214">
            <v>7.25</v>
          </cell>
          <cell r="S214" t="str">
            <v>Rumadi</v>
          </cell>
          <cell r="T214" t="str">
            <v>Astutik</v>
          </cell>
          <cell r="U214" t="str">
            <v>Wiraswasta</v>
          </cell>
          <cell r="V214" t="str">
            <v>IRT</v>
          </cell>
          <cell r="W214" t="str">
            <v>SD</v>
          </cell>
          <cell r="X214" t="str">
            <v>SMP</v>
          </cell>
          <cell r="Y214" t="str">
            <v>ISLAM</v>
          </cell>
          <cell r="Z214" t="str">
            <v>Peganjaran Bae Kudus</v>
          </cell>
          <cell r="AA214" t="str">
            <v>KANDUNG</v>
          </cell>
          <cell r="AB214" t="str">
            <v>KANDUNG</v>
          </cell>
          <cell r="AC214" t="str">
            <v>Rumadi</v>
          </cell>
          <cell r="AD214" t="str">
            <v>SD</v>
          </cell>
          <cell r="AE214" t="str">
            <v>Wiraswasta</v>
          </cell>
          <cell r="AF214" t="str">
            <v>ISLAM</v>
          </cell>
          <cell r="AG214" t="str">
            <v>Peganjaran Bae Kudus</v>
          </cell>
          <cell r="AH214" t="str">
            <v>MI NU Raudlatus Shibyan 02 Peganjaran Bae</v>
          </cell>
          <cell r="AI214" t="str">
            <v>MI.81/11.19/PP.01.1/026/2010</v>
          </cell>
          <cell r="AJ214" t="str">
            <v>Baru</v>
          </cell>
          <cell r="AK214" t="str">
            <v>7E</v>
          </cell>
          <cell r="AL214" t="str">
            <v>صفيان ادي فراستيا</v>
          </cell>
          <cell r="AM214" t="str">
            <v>رومادي</v>
          </cell>
          <cell r="AN214" t="str">
            <v>فكانجاران باهي قدس</v>
          </cell>
          <cell r="AO214">
            <v>850</v>
          </cell>
          <cell r="AP214">
            <v>1319</v>
          </cell>
          <cell r="AQ214">
            <v>2169</v>
          </cell>
          <cell r="AR214">
            <v>193</v>
          </cell>
          <cell r="AS214" t="str">
            <v>8F</v>
          </cell>
        </row>
        <row r="215">
          <cell r="A215">
            <v>212</v>
          </cell>
          <cell r="B215">
            <v>33212</v>
          </cell>
          <cell r="C215" t="str">
            <v>ABDUL ROHMAN SUDESI</v>
          </cell>
          <cell r="D215" t="str">
            <v>8F</v>
          </cell>
          <cell r="E215">
            <v>212</v>
          </cell>
          <cell r="F215">
            <v>14</v>
          </cell>
          <cell r="G215">
            <v>9007</v>
          </cell>
          <cell r="H215">
            <v>9975135238</v>
          </cell>
          <cell r="I215" t="str">
            <v>ABDUL ROHMAN SUDESI</v>
          </cell>
          <cell r="J215" t="str">
            <v>Grobogan</v>
          </cell>
          <cell r="K215" t="str">
            <v>Grobogan, 19-07-1997</v>
          </cell>
          <cell r="L215" t="str">
            <v>Semenrejo Pencol Rt. 04 Rw. 01</v>
          </cell>
          <cell r="M215" t="str">
            <v>H. Nur Hadi</v>
          </cell>
          <cell r="N215" t="str">
            <v>Truwolu Ngaringan Grobogan</v>
          </cell>
          <cell r="O215" t="str">
            <v>7B</v>
          </cell>
          <cell r="P215">
            <v>7.6</v>
          </cell>
          <cell r="Q215">
            <v>7.5</v>
          </cell>
          <cell r="R215">
            <v>6</v>
          </cell>
          <cell r="S215" t="str">
            <v>H. Nur Hadi</v>
          </cell>
          <cell r="T215" t="str">
            <v>Rokhis Rochmah</v>
          </cell>
          <cell r="U215" t="str">
            <v>Wiraswasta</v>
          </cell>
          <cell r="V215" t="str">
            <v>Wiraswasta</v>
          </cell>
          <cell r="W215" t="str">
            <v>MA</v>
          </cell>
          <cell r="X215" t="str">
            <v>MA</v>
          </cell>
          <cell r="Y215" t="str">
            <v>ISLAM</v>
          </cell>
          <cell r="Z215" t="str">
            <v>Truwolu Ngaringan Grobogan</v>
          </cell>
          <cell r="AA215" t="str">
            <v>KANDUNG</v>
          </cell>
          <cell r="AB215" t="str">
            <v>KANDUNG</v>
          </cell>
          <cell r="AC215" t="str">
            <v>H. Nur Hadi</v>
          </cell>
          <cell r="AD215" t="str">
            <v>MA</v>
          </cell>
          <cell r="AE215" t="str">
            <v>Wiraswasta</v>
          </cell>
          <cell r="AF215" t="str">
            <v>ISLAM</v>
          </cell>
          <cell r="AG215" t="str">
            <v>Truwolu Ngaringan Grobogan</v>
          </cell>
          <cell r="AH215" t="str">
            <v xml:space="preserve">SD Negeri 2 Truwolu </v>
          </cell>
          <cell r="AI215" t="str">
            <v>DN-03 Dd 0367101/2010</v>
          </cell>
          <cell r="AJ215" t="str">
            <v>Baru</v>
          </cell>
          <cell r="AK215" t="str">
            <v>7B</v>
          </cell>
          <cell r="AL215" t="str">
            <v>عبد الرحمن سديسي</v>
          </cell>
          <cell r="AM215" t="str">
            <v>الحاج نور هادي</v>
          </cell>
          <cell r="AN215" t="str">
            <v>تراوولو غاريغان كروبوكان</v>
          </cell>
          <cell r="AO215">
            <v>840</v>
          </cell>
          <cell r="AP215">
            <v>1312</v>
          </cell>
          <cell r="AQ215">
            <v>2152</v>
          </cell>
          <cell r="AR215">
            <v>207</v>
          </cell>
          <cell r="AS215" t="str">
            <v>8F</v>
          </cell>
        </row>
        <row r="216">
          <cell r="A216">
            <v>213</v>
          </cell>
          <cell r="B216">
            <v>33213</v>
          </cell>
          <cell r="C216" t="str">
            <v>GHIFARI UMAR PRADIKTYA</v>
          </cell>
          <cell r="D216" t="str">
            <v>8F</v>
          </cell>
          <cell r="E216">
            <v>213</v>
          </cell>
          <cell r="F216">
            <v>15</v>
          </cell>
          <cell r="G216">
            <v>9099</v>
          </cell>
          <cell r="I216" t="str">
            <v>GHIFARI UMAR PRADIKTYA</v>
          </cell>
          <cell r="J216" t="str">
            <v>Kudus</v>
          </cell>
          <cell r="K216" t="str">
            <v>Kudus, 10-9-1997</v>
          </cell>
          <cell r="L216" t="str">
            <v>RT 06 RW 01 NGETUK</v>
          </cell>
          <cell r="M216" t="str">
            <v>Urip Sumarno</v>
          </cell>
          <cell r="N216" t="str">
            <v>Ngembalrejo Bae Kudus</v>
          </cell>
          <cell r="O216" t="str">
            <v>7F</v>
          </cell>
          <cell r="P216">
            <v>6.8</v>
          </cell>
          <cell r="Q216">
            <v>5.25</v>
          </cell>
          <cell r="R216">
            <v>6.75</v>
          </cell>
          <cell r="S216" t="str">
            <v>URIP SUMARNO</v>
          </cell>
          <cell r="T216" t="str">
            <v>SRIYATI</v>
          </cell>
          <cell r="U216" t="str">
            <v>Wiraswasta</v>
          </cell>
          <cell r="V216" t="str">
            <v>Wiraswasta</v>
          </cell>
          <cell r="W216" t="str">
            <v>SMP</v>
          </cell>
          <cell r="X216" t="str">
            <v>SD</v>
          </cell>
          <cell r="Y216" t="str">
            <v>Islam</v>
          </cell>
          <cell r="Z216" t="str">
            <v>Ngembalrejo Bae Kudus</v>
          </cell>
          <cell r="AA216" t="str">
            <v>Kandung</v>
          </cell>
          <cell r="AB216" t="str">
            <v>Kandung</v>
          </cell>
          <cell r="AE216" t="str">
            <v>URIP SUMARNO</v>
          </cell>
          <cell r="AF216" t="str">
            <v>Islam</v>
          </cell>
          <cell r="AG216" t="str">
            <v>Wiraswasta</v>
          </cell>
          <cell r="AH216" t="str">
            <v>SDN 5 NGEMBAL REJO</v>
          </cell>
          <cell r="AI216" t="str">
            <v>DN-03 Dd 0301487</v>
          </cell>
          <cell r="AJ216" t="str">
            <v>MPTs</v>
          </cell>
          <cell r="AK216" t="str">
            <v>7F</v>
          </cell>
          <cell r="AL216" t="str">
            <v>غفاري عمر فراديكتيا</v>
          </cell>
          <cell r="AM216" t="str">
            <v>اوريف سومارنا</v>
          </cell>
          <cell r="AN216" t="str">
            <v>غمبال رجا باهي قدس</v>
          </cell>
          <cell r="AO216">
            <v>810</v>
          </cell>
          <cell r="AP216">
            <v>1342</v>
          </cell>
          <cell r="AQ216">
            <v>2152</v>
          </cell>
          <cell r="AR216">
            <v>208</v>
          </cell>
          <cell r="AS216" t="str">
            <v>8F</v>
          </cell>
        </row>
        <row r="217">
          <cell r="A217">
            <v>214</v>
          </cell>
          <cell r="B217">
            <v>33214</v>
          </cell>
          <cell r="C217" t="str">
            <v>FAIS KHOLILU YUSUF</v>
          </cell>
          <cell r="D217" t="str">
            <v>8F</v>
          </cell>
          <cell r="E217">
            <v>214</v>
          </cell>
          <cell r="F217">
            <v>16</v>
          </cell>
          <cell r="G217">
            <v>9087</v>
          </cell>
          <cell r="H217">
            <v>9981366229</v>
          </cell>
          <cell r="I217" t="str">
            <v>FAIS KHOLILU YUSUF</v>
          </cell>
          <cell r="J217" t="str">
            <v>Demak</v>
          </cell>
          <cell r="K217" t="str">
            <v>Demak, 1-06-1998</v>
          </cell>
          <cell r="L217" t="str">
            <v>Ngemplak Gg. Gelatik Rt. 03 Rw. 02</v>
          </cell>
          <cell r="M217" t="str">
            <v>Ahmad Rifa'i</v>
          </cell>
          <cell r="N217" t="str">
            <v>Kalicilik Demak Demak</v>
          </cell>
          <cell r="O217" t="str">
            <v>7B</v>
          </cell>
          <cell r="P217">
            <v>8.8000000000000007</v>
          </cell>
          <cell r="Q217">
            <v>8.5</v>
          </cell>
          <cell r="R217">
            <v>8.5</v>
          </cell>
          <cell r="S217" t="str">
            <v>Ahmad Rifa'i</v>
          </cell>
          <cell r="T217" t="str">
            <v>Khadzi'ah</v>
          </cell>
          <cell r="U217" t="str">
            <v>Wiraswasta</v>
          </cell>
          <cell r="V217" t="str">
            <v>IRT</v>
          </cell>
          <cell r="W217" t="str">
            <v>SD</v>
          </cell>
          <cell r="X217" t="str">
            <v>MTs</v>
          </cell>
          <cell r="Y217" t="str">
            <v>ISLAM</v>
          </cell>
          <cell r="Z217" t="str">
            <v>Kalicilik Demak Demak</v>
          </cell>
          <cell r="AA217" t="str">
            <v>KANDUNG</v>
          </cell>
          <cell r="AB217" t="str">
            <v>KANDUNG</v>
          </cell>
          <cell r="AC217" t="str">
            <v>Ahmad Rifa'i</v>
          </cell>
          <cell r="AD217" t="str">
            <v>SD</v>
          </cell>
          <cell r="AE217" t="str">
            <v>Wiraswasta</v>
          </cell>
          <cell r="AF217" t="str">
            <v>ISLAM</v>
          </cell>
          <cell r="AG217" t="str">
            <v>Kalicilik Demak Demak</v>
          </cell>
          <cell r="AH217" t="str">
            <v>MI Sultan Fatah Bintoro</v>
          </cell>
          <cell r="AI217" t="str">
            <v>MI.69/11.21/PP.01.1/0025/2010</v>
          </cell>
          <cell r="AJ217" t="str">
            <v>Baru</v>
          </cell>
          <cell r="AK217" t="str">
            <v>7B</v>
          </cell>
          <cell r="AL217" t="str">
            <v>فائز خليلُ يوسف</v>
          </cell>
          <cell r="AM217" t="str">
            <v>احمد رفاعي</v>
          </cell>
          <cell r="AN217" t="str">
            <v>كالي جيليك دماك دماك</v>
          </cell>
          <cell r="AO217">
            <v>830</v>
          </cell>
          <cell r="AP217">
            <v>1342</v>
          </cell>
          <cell r="AQ217">
            <v>2172</v>
          </cell>
          <cell r="AR217">
            <v>191</v>
          </cell>
          <cell r="AS217" t="str">
            <v>8F</v>
          </cell>
        </row>
        <row r="218">
          <cell r="A218">
            <v>215</v>
          </cell>
          <cell r="B218">
            <v>33215</v>
          </cell>
          <cell r="C218" t="str">
            <v>FARIZ ALAIKFIKA</v>
          </cell>
          <cell r="D218" t="str">
            <v>8F</v>
          </cell>
          <cell r="E218">
            <v>215</v>
          </cell>
          <cell r="F218">
            <v>17</v>
          </cell>
          <cell r="G218">
            <v>9093</v>
          </cell>
          <cell r="I218" t="str">
            <v>FARIZ ALAIKFIKA</v>
          </cell>
          <cell r="J218" t="str">
            <v>Semarang</v>
          </cell>
          <cell r="K218" t="str">
            <v>Semarang, 1-03-1996</v>
          </cell>
          <cell r="M218" t="str">
            <v>Supardjo</v>
          </cell>
          <cell r="N218" t="str">
            <v>Sendangguwu Tembalang Semarang</v>
          </cell>
          <cell r="O218" t="str">
            <v>7G</v>
          </cell>
          <cell r="P218">
            <v>7.4</v>
          </cell>
          <cell r="Q218">
            <v>7</v>
          </cell>
          <cell r="R218">
            <v>5.75</v>
          </cell>
          <cell r="S218" t="str">
            <v>Supardjo</v>
          </cell>
          <cell r="T218" t="str">
            <v>Rochayatun</v>
          </cell>
          <cell r="U218" t="str">
            <v>Wiraswasta</v>
          </cell>
          <cell r="V218" t="str">
            <v>Dagang</v>
          </cell>
          <cell r="W218" t="str">
            <v>SLTA</v>
          </cell>
          <cell r="X218" t="str">
            <v>SD</v>
          </cell>
          <cell r="Y218" t="str">
            <v>Islam</v>
          </cell>
          <cell r="Z218" t="str">
            <v>Sendangguwu Tembalang Semarang</v>
          </cell>
          <cell r="AA218" t="str">
            <v>Kandung</v>
          </cell>
          <cell r="AB218" t="str">
            <v>Kandung</v>
          </cell>
          <cell r="AE218" t="str">
            <v>Supardjo</v>
          </cell>
          <cell r="AF218" t="str">
            <v>Islam</v>
          </cell>
          <cell r="AG218" t="str">
            <v>Wiraswasta</v>
          </cell>
          <cell r="AH218" t="str">
            <v>MI Al Hikmah Kajen Margoyoso</v>
          </cell>
          <cell r="AI218" t="str">
            <v>MI.129/11.18/PP.01.1/07/2009</v>
          </cell>
          <cell r="AJ218" t="str">
            <v>MPTs</v>
          </cell>
          <cell r="AK218" t="str">
            <v>7G</v>
          </cell>
          <cell r="AL218" t="str">
            <v>فارس عليك فيك</v>
          </cell>
          <cell r="AM218" t="str">
            <v>سوفارجا</v>
          </cell>
          <cell r="AN218" t="str">
            <v>سنداغ كوو تمبالاغ سماراغ</v>
          </cell>
          <cell r="AO218">
            <v>720</v>
          </cell>
          <cell r="AP218">
            <v>1289</v>
          </cell>
          <cell r="AQ218">
            <v>2009</v>
          </cell>
          <cell r="AR218">
            <v>302</v>
          </cell>
          <cell r="AS218" t="str">
            <v>8F</v>
          </cell>
        </row>
        <row r="219">
          <cell r="A219">
            <v>216</v>
          </cell>
          <cell r="B219">
            <v>33216</v>
          </cell>
          <cell r="C219" t="str">
            <v>FARIS MAULANA ALWI.</v>
          </cell>
          <cell r="D219" t="str">
            <v>8F</v>
          </cell>
          <cell r="E219">
            <v>216</v>
          </cell>
          <cell r="F219">
            <v>18</v>
          </cell>
          <cell r="G219">
            <v>9092</v>
          </cell>
          <cell r="I219" t="str">
            <v>FARIS MAULANA ALWI.</v>
          </cell>
          <cell r="J219" t="str">
            <v>Kudus</v>
          </cell>
          <cell r="K219" t="str">
            <v>Kudus, 7-07-1997</v>
          </cell>
          <cell r="M219" t="str">
            <v>Mandiri.</v>
          </cell>
          <cell r="N219" t="str">
            <v>Wates Undaan Kudus</v>
          </cell>
          <cell r="O219" t="str">
            <v>7G</v>
          </cell>
          <cell r="P219">
            <v>7.6</v>
          </cell>
          <cell r="Q219">
            <v>6.5</v>
          </cell>
          <cell r="R219">
            <v>6.75</v>
          </cell>
          <cell r="S219" t="str">
            <v>Mandiri.</v>
          </cell>
          <cell r="T219" t="str">
            <v>Wasiatun</v>
          </cell>
          <cell r="U219" t="str">
            <v>PNS</v>
          </cell>
          <cell r="V219" t="str">
            <v>-</v>
          </cell>
          <cell r="W219" t="str">
            <v>SLTA</v>
          </cell>
          <cell r="X219" t="str">
            <v>SLTP</v>
          </cell>
          <cell r="Y219" t="str">
            <v>Islam</v>
          </cell>
          <cell r="Z219" t="str">
            <v>Wates Undaan Kudus</v>
          </cell>
          <cell r="AA219" t="str">
            <v>Kandung</v>
          </cell>
          <cell r="AB219" t="str">
            <v>Kandung</v>
          </cell>
          <cell r="AE219" t="str">
            <v>Mandiri.</v>
          </cell>
          <cell r="AF219" t="str">
            <v>Islam</v>
          </cell>
          <cell r="AG219" t="str">
            <v>PNS</v>
          </cell>
          <cell r="AH219" t="str">
            <v>SD NEGERI 1 WATES</v>
          </cell>
          <cell r="AI219" t="str">
            <v>DN-03 Dd 0297785/2009</v>
          </cell>
          <cell r="AJ219" t="str">
            <v>MPTs</v>
          </cell>
          <cell r="AK219" t="str">
            <v>7G</v>
          </cell>
          <cell r="AL219" t="str">
            <v>فارس مولانا علوى</v>
          </cell>
          <cell r="AM219" t="str">
            <v>مانديري</v>
          </cell>
          <cell r="AN219" t="str">
            <v>واتس اونداان قدس</v>
          </cell>
          <cell r="AO219">
            <v>860</v>
          </cell>
          <cell r="AP219">
            <v>1347</v>
          </cell>
          <cell r="AQ219">
            <v>2207</v>
          </cell>
          <cell r="AR219">
            <v>149</v>
          </cell>
          <cell r="AS219" t="str">
            <v>8F</v>
          </cell>
        </row>
        <row r="220">
          <cell r="A220">
            <v>217</v>
          </cell>
          <cell r="B220">
            <v>33217</v>
          </cell>
          <cell r="C220" t="str">
            <v>FATHUR ROHMAN</v>
          </cell>
          <cell r="D220" t="str">
            <v>8F</v>
          </cell>
          <cell r="E220">
            <v>217</v>
          </cell>
          <cell r="F220">
            <v>19</v>
          </cell>
          <cell r="G220">
            <v>9095</v>
          </cell>
          <cell r="I220" t="str">
            <v>FATHUR ROHMAN</v>
          </cell>
          <cell r="J220" t="str">
            <v>Kudus</v>
          </cell>
          <cell r="K220" t="str">
            <v>Kudus, 29-11-1998</v>
          </cell>
          <cell r="L220" t="str">
            <v>RT 06 RW 03</v>
          </cell>
          <cell r="M220" t="str">
            <v>Kusaeri</v>
          </cell>
          <cell r="N220" t="str">
            <v>Undaanlor, Undaan Kudus</v>
          </cell>
          <cell r="O220" t="str">
            <v>7E</v>
          </cell>
          <cell r="P220">
            <v>6.2</v>
          </cell>
          <cell r="Q220">
            <v>6</v>
          </cell>
          <cell r="R220">
            <v>4.75</v>
          </cell>
          <cell r="S220" t="str">
            <v>KUSAERI</v>
          </cell>
          <cell r="T220" t="str">
            <v>SOEHARTI</v>
          </cell>
          <cell r="U220" t="str">
            <v>Wiraswasta</v>
          </cell>
          <cell r="V220" t="str">
            <v>IRT</v>
          </cell>
          <cell r="W220" t="str">
            <v>MTs</v>
          </cell>
          <cell r="X220" t="str">
            <v>MTs</v>
          </cell>
          <cell r="Y220" t="str">
            <v>ISLAM</v>
          </cell>
          <cell r="Z220" t="str">
            <v>Undaanlor, Undaan Kudus</v>
          </cell>
          <cell r="AA220" t="str">
            <v>KANDUNG</v>
          </cell>
          <cell r="AB220" t="str">
            <v>KANDUNG</v>
          </cell>
          <cell r="AC220" t="str">
            <v>KUSAERI</v>
          </cell>
          <cell r="AD220" t="str">
            <v>MTs</v>
          </cell>
          <cell r="AE220" t="str">
            <v>Wiraswasta</v>
          </cell>
          <cell r="AF220" t="str">
            <v>ISLAM</v>
          </cell>
          <cell r="AG220" t="str">
            <v>Undaanlor, Undaan Kudus</v>
          </cell>
          <cell r="AH220" t="str">
            <v>MI NU Tamrinut Thullab Undaan lor Undaan</v>
          </cell>
          <cell r="AI220" t="str">
            <v>MI.55/11.19/PP.01.1/62/2010</v>
          </cell>
          <cell r="AJ220" t="str">
            <v>Baru</v>
          </cell>
          <cell r="AK220" t="str">
            <v>7E</v>
          </cell>
          <cell r="AL220" t="str">
            <v>فتح الرحمن</v>
          </cell>
          <cell r="AM220" t="str">
            <v>قسيري</v>
          </cell>
          <cell r="AN220" t="str">
            <v>اونداان لور اونداان قدس</v>
          </cell>
          <cell r="AO220">
            <v>880</v>
          </cell>
          <cell r="AP220">
            <v>1389</v>
          </cell>
          <cell r="AQ220">
            <v>2269</v>
          </cell>
          <cell r="AR220">
            <v>90</v>
          </cell>
          <cell r="AS220" t="str">
            <v>8F</v>
          </cell>
        </row>
        <row r="221">
          <cell r="A221">
            <v>218</v>
          </cell>
          <cell r="B221">
            <v>33218</v>
          </cell>
          <cell r="C221" t="str">
            <v>FAQIH DZULFIKAR SHOFIYANTO</v>
          </cell>
          <cell r="D221" t="str">
            <v>8F</v>
          </cell>
          <cell r="E221">
            <v>218</v>
          </cell>
          <cell r="F221">
            <v>20</v>
          </cell>
          <cell r="G221">
            <v>9091</v>
          </cell>
          <cell r="H221">
            <v>9982416925</v>
          </cell>
          <cell r="I221" t="str">
            <v>FAQIH DZULFIKAR SHOFIYANTO</v>
          </cell>
          <cell r="J221" t="str">
            <v>Semarang</v>
          </cell>
          <cell r="K221" t="str">
            <v>Semarang, 8-06-1997</v>
          </cell>
          <cell r="L221" t="str">
            <v>RT 08 RW 02</v>
          </cell>
          <cell r="M221" t="str">
            <v>Sularto</v>
          </cell>
          <cell r="N221" t="str">
            <v>Sembungharjo Genuk Semarang</v>
          </cell>
          <cell r="O221" t="str">
            <v>7B</v>
          </cell>
          <cell r="P221">
            <v>8.6</v>
          </cell>
          <cell r="Q221">
            <v>8</v>
          </cell>
          <cell r="R221">
            <v>8</v>
          </cell>
          <cell r="S221" t="str">
            <v>SULARTO</v>
          </cell>
          <cell r="T221" t="str">
            <v>SHOFUAH</v>
          </cell>
          <cell r="U221" t="str">
            <v>Guru</v>
          </cell>
          <cell r="V221" t="str">
            <v>PNS</v>
          </cell>
          <cell r="W221" t="str">
            <v>D-2</v>
          </cell>
          <cell r="X221" t="str">
            <v>D-2</v>
          </cell>
          <cell r="Y221" t="str">
            <v>ISLAM</v>
          </cell>
          <cell r="Z221" t="str">
            <v>Sembungharjo Genuk Semarang</v>
          </cell>
          <cell r="AA221" t="str">
            <v>KANDUNG</v>
          </cell>
          <cell r="AB221" t="str">
            <v>KANDUNG</v>
          </cell>
          <cell r="AC221" t="str">
            <v>SULARTO</v>
          </cell>
          <cell r="AD221" t="str">
            <v>D-2</v>
          </cell>
          <cell r="AE221" t="str">
            <v>Guru</v>
          </cell>
          <cell r="AF221" t="str">
            <v>ISLAM</v>
          </cell>
          <cell r="AG221" t="str">
            <v>Sembungharjo Genuk Semarang</v>
          </cell>
          <cell r="AH221" t="str">
            <v>SD Negeri 02 Sembungharjo</v>
          </cell>
          <cell r="AI221" t="str">
            <v>DN-03 Dd 0004100/2010</v>
          </cell>
          <cell r="AJ221" t="str">
            <v>Baru</v>
          </cell>
          <cell r="AK221" t="str">
            <v>7B</v>
          </cell>
          <cell r="AL221" t="str">
            <v>فقيه ذوالفكر صافيانطا</v>
          </cell>
          <cell r="AM221" t="str">
            <v>سولارطا</v>
          </cell>
          <cell r="AN221" t="str">
            <v>سمبوغ هارجا كنوك سماراغ</v>
          </cell>
          <cell r="AO221">
            <v>820</v>
          </cell>
          <cell r="AP221">
            <v>1328</v>
          </cell>
          <cell r="AQ221">
            <v>2148</v>
          </cell>
          <cell r="AR221">
            <v>210</v>
          </cell>
          <cell r="AS221" t="str">
            <v>8F</v>
          </cell>
        </row>
        <row r="222">
          <cell r="A222">
            <v>219</v>
          </cell>
          <cell r="B222">
            <v>33219</v>
          </cell>
          <cell r="C222" t="str">
            <v>FAISOL ULIL AZMI</v>
          </cell>
          <cell r="D222" t="str">
            <v>8F</v>
          </cell>
          <cell r="E222">
            <v>219</v>
          </cell>
          <cell r="F222">
            <v>21</v>
          </cell>
          <cell r="G222">
            <v>9089</v>
          </cell>
          <cell r="H222">
            <v>9980913502</v>
          </cell>
          <cell r="I222" t="str">
            <v>FAISOL ULIL AZMI</v>
          </cell>
          <cell r="J222" t="str">
            <v>Jepara</v>
          </cell>
          <cell r="K222" t="str">
            <v>Jepara, 22-05-1998</v>
          </cell>
          <cell r="L222" t="str">
            <v>Gemulung Rt. 03 Rw. 02</v>
          </cell>
          <cell r="M222" t="str">
            <v>Bahrun</v>
          </cell>
          <cell r="N222" t="str">
            <v>Gemulung Pecangaan Jepara</v>
          </cell>
          <cell r="O222" t="str">
            <v>7B</v>
          </cell>
          <cell r="P222">
            <v>7.6</v>
          </cell>
          <cell r="Q222">
            <v>9</v>
          </cell>
          <cell r="R222">
            <v>8.5</v>
          </cell>
          <cell r="S222" t="str">
            <v>Bahrun</v>
          </cell>
          <cell r="T222" t="str">
            <v>Zaemah</v>
          </cell>
          <cell r="U222" t="str">
            <v>-</v>
          </cell>
          <cell r="V222" t="str">
            <v>Wiraswasta</v>
          </cell>
          <cell r="W222" t="str">
            <v>-</v>
          </cell>
          <cell r="X222" t="str">
            <v>SMP</v>
          </cell>
          <cell r="Y222" t="str">
            <v>ISLAM</v>
          </cell>
          <cell r="Z222" t="str">
            <v>Gemulung Pecangaan Jepara</v>
          </cell>
          <cell r="AA222" t="str">
            <v>KANDUNG</v>
          </cell>
          <cell r="AB222" t="str">
            <v>KANDUNG</v>
          </cell>
          <cell r="AC222" t="str">
            <v>Zaemah</v>
          </cell>
          <cell r="AD222" t="str">
            <v>SMP</v>
          </cell>
          <cell r="AE222" t="str">
            <v>Wiraswasta</v>
          </cell>
          <cell r="AF222" t="str">
            <v>ISLAM</v>
          </cell>
          <cell r="AG222" t="str">
            <v>Gemulung Pecangaan Jepara</v>
          </cell>
          <cell r="AH222" t="str">
            <v>SD Negeri 2 Gemulung</v>
          </cell>
          <cell r="AI222" t="str">
            <v>DN-03 Dd 0289671/2010</v>
          </cell>
          <cell r="AJ222" t="str">
            <v>Baru</v>
          </cell>
          <cell r="AK222" t="str">
            <v>7B</v>
          </cell>
          <cell r="AL222" t="str">
            <v>فيصل اولى العزم</v>
          </cell>
          <cell r="AM222" t="str">
            <v>بحرون</v>
          </cell>
          <cell r="AN222" t="str">
            <v>كمولوغ فجاغاان جفارا</v>
          </cell>
          <cell r="AO222">
            <v>850</v>
          </cell>
          <cell r="AP222">
            <v>1419</v>
          </cell>
          <cell r="AQ222">
            <v>2269</v>
          </cell>
          <cell r="AR222">
            <v>88</v>
          </cell>
          <cell r="AS222" t="str">
            <v>8F</v>
          </cell>
        </row>
        <row r="223">
          <cell r="A223">
            <v>220</v>
          </cell>
          <cell r="B223">
            <v>33220</v>
          </cell>
          <cell r="C223" t="str">
            <v>KOMARUDIN RIZALDI</v>
          </cell>
          <cell r="D223" t="str">
            <v>8F</v>
          </cell>
          <cell r="E223">
            <v>220</v>
          </cell>
          <cell r="F223">
            <v>22</v>
          </cell>
          <cell r="G223">
            <v>9126</v>
          </cell>
          <cell r="H223">
            <v>9973696374</v>
          </cell>
          <cell r="I223" t="str">
            <v>KOMARUDIN RIZALDI</v>
          </cell>
          <cell r="J223" t="str">
            <v>Kudus</v>
          </cell>
          <cell r="K223" t="str">
            <v>Kudus, 28-03-1997</v>
          </cell>
          <cell r="L223" t="str">
            <v>JL. KYAI MOJO RT 02 RW 4</v>
          </cell>
          <cell r="M223" t="str">
            <v>Sugiman</v>
          </cell>
          <cell r="N223" t="str">
            <v>Jepangpakis Jati Kudus</v>
          </cell>
          <cell r="O223" t="str">
            <v>7E</v>
          </cell>
          <cell r="P223">
            <v>7.6</v>
          </cell>
          <cell r="Q223">
            <v>10</v>
          </cell>
          <cell r="R223">
            <v>7.5</v>
          </cell>
          <cell r="S223" t="str">
            <v>SUGIMAN</v>
          </cell>
          <cell r="T223" t="str">
            <v>RAMINAH</v>
          </cell>
          <cell r="U223" t="str">
            <v>Wiraswasta</v>
          </cell>
          <cell r="V223" t="str">
            <v>Buruh</v>
          </cell>
          <cell r="W223" t="str">
            <v>SD</v>
          </cell>
          <cell r="X223" t="str">
            <v>-</v>
          </cell>
          <cell r="Y223" t="str">
            <v>ISLAM</v>
          </cell>
          <cell r="Z223" t="str">
            <v>Jepangpakis Jati Kudus</v>
          </cell>
          <cell r="AA223" t="str">
            <v>KANDUNG</v>
          </cell>
          <cell r="AB223" t="str">
            <v>KANDUNG</v>
          </cell>
          <cell r="AC223" t="str">
            <v>SUGIMAN</v>
          </cell>
          <cell r="AD223" t="str">
            <v>SD</v>
          </cell>
          <cell r="AE223" t="str">
            <v>Wiraswasta</v>
          </cell>
          <cell r="AF223" t="str">
            <v>ISLAM</v>
          </cell>
          <cell r="AG223" t="str">
            <v>Jepangpakis Jati Kudus</v>
          </cell>
          <cell r="AH223" t="str">
            <v xml:space="preserve">SDN 01 JEPANG PAKIS JATI </v>
          </cell>
          <cell r="AI223" t="str">
            <v>DN-03 Dd 0306493</v>
          </cell>
          <cell r="AJ223" t="str">
            <v>Baru</v>
          </cell>
          <cell r="AK223" t="str">
            <v>7E</v>
          </cell>
          <cell r="AL223" t="str">
            <v>قمر الدين رزالدي</v>
          </cell>
          <cell r="AM223" t="str">
            <v>سوكيمان</v>
          </cell>
          <cell r="AN223" t="str">
            <v>جفاغ فاكيس جاتي قدس</v>
          </cell>
          <cell r="AO223">
            <v>860</v>
          </cell>
          <cell r="AP223">
            <v>1350</v>
          </cell>
          <cell r="AQ223">
            <v>2210</v>
          </cell>
          <cell r="AR223">
            <v>146</v>
          </cell>
          <cell r="AS223" t="str">
            <v>8F</v>
          </cell>
        </row>
        <row r="224">
          <cell r="A224">
            <v>221</v>
          </cell>
          <cell r="B224">
            <v>33221</v>
          </cell>
          <cell r="C224" t="str">
            <v>MUCHAMMAD ILFA AL FARIZI</v>
          </cell>
          <cell r="D224" t="str">
            <v>8F</v>
          </cell>
          <cell r="E224">
            <v>221</v>
          </cell>
          <cell r="F224">
            <v>23</v>
          </cell>
          <cell r="G224">
            <v>9166</v>
          </cell>
          <cell r="H224">
            <v>9972459180</v>
          </cell>
          <cell r="I224" t="str">
            <v>MUCHAMMAD ILFA AL FARIZI</v>
          </cell>
          <cell r="J224" t="str">
            <v>Kudus</v>
          </cell>
          <cell r="K224" t="str">
            <v>Kudus, 11-10-1998</v>
          </cell>
          <cell r="M224" t="str">
            <v>Miftahuddin</v>
          </cell>
          <cell r="N224" t="str">
            <v>Kajeksan Kota Kudus</v>
          </cell>
          <cell r="O224" t="str">
            <v>7D</v>
          </cell>
          <cell r="P224">
            <v>6</v>
          </cell>
          <cell r="Q224">
            <v>4.5</v>
          </cell>
          <cell r="R224">
            <v>3.5</v>
          </cell>
          <cell r="S224" t="str">
            <v>Miftahuddin</v>
          </cell>
          <cell r="T224" t="str">
            <v>Hj. Mas'ula</v>
          </cell>
          <cell r="U224" t="str">
            <v>Wiraswasta</v>
          </cell>
          <cell r="W224" t="str">
            <v>SLTA</v>
          </cell>
          <cell r="X224" t="str">
            <v>SLTA</v>
          </cell>
          <cell r="Y224" t="str">
            <v>Islam</v>
          </cell>
          <cell r="Z224" t="str">
            <v>Dk. Bejen Ds. Kajeksan Rt. 02-3 Kota Kudus</v>
          </cell>
          <cell r="AA224" t="str">
            <v>Kandung</v>
          </cell>
          <cell r="AB224" t="str">
            <v>Kandung</v>
          </cell>
          <cell r="AF224" t="str">
            <v>Islam</v>
          </cell>
          <cell r="AH224" t="str">
            <v>MI NU TBS Kudus</v>
          </cell>
          <cell r="AI224" t="str">
            <v>MI.26/11.19/PP.01.1/20/2010</v>
          </cell>
          <cell r="AJ224" t="str">
            <v>MI TBS</v>
          </cell>
          <cell r="AK224" t="str">
            <v>7D</v>
          </cell>
          <cell r="AL224" t="str">
            <v>محمد الفا الفارزي</v>
          </cell>
          <cell r="AM224" t="str">
            <v>مفتاح الدين</v>
          </cell>
          <cell r="AN224" t="str">
            <v>كاجكسان كوتا قدس</v>
          </cell>
          <cell r="AO224">
            <v>800</v>
          </cell>
          <cell r="AP224">
            <v>1293</v>
          </cell>
          <cell r="AQ224">
            <v>2093</v>
          </cell>
          <cell r="AR224">
            <v>254</v>
          </cell>
          <cell r="AS224" t="str">
            <v>8F</v>
          </cell>
        </row>
        <row r="225">
          <cell r="A225">
            <v>222</v>
          </cell>
          <cell r="B225">
            <v>33222</v>
          </cell>
          <cell r="C225" t="str">
            <v>MUHAMMAD ANIS YAHYA</v>
          </cell>
          <cell r="D225" t="str">
            <v>8F</v>
          </cell>
          <cell r="E225">
            <v>222</v>
          </cell>
          <cell r="F225">
            <v>24</v>
          </cell>
          <cell r="G225">
            <v>9187</v>
          </cell>
          <cell r="H225">
            <v>9972673928</v>
          </cell>
          <cell r="I225" t="str">
            <v>MUHAMMAD ANIS YAHYA</v>
          </cell>
          <cell r="J225" t="str">
            <v>Kudus</v>
          </cell>
          <cell r="K225" t="str">
            <v>Kudus, 22-11-1997</v>
          </cell>
          <cell r="L225" t="str">
            <v>RT 001 RW 111</v>
          </cell>
          <cell r="M225" t="str">
            <v>Moh Khamdi</v>
          </cell>
          <cell r="N225" t="str">
            <v>Mejobo Mejobo Kudus</v>
          </cell>
          <cell r="O225" t="str">
            <v>7D</v>
          </cell>
          <cell r="P225">
            <v>8</v>
          </cell>
          <cell r="Q225">
            <v>3.25</v>
          </cell>
          <cell r="R225">
            <v>8.25</v>
          </cell>
          <cell r="S225" t="str">
            <v>MOH KHAMDI</v>
          </cell>
          <cell r="T225" t="str">
            <v>NOR ASIYAH</v>
          </cell>
          <cell r="U225" t="str">
            <v>Buruh</v>
          </cell>
          <cell r="V225" t="str">
            <v>BURUH</v>
          </cell>
          <cell r="W225" t="str">
            <v>MA</v>
          </cell>
          <cell r="X225" t="str">
            <v>MA</v>
          </cell>
          <cell r="Y225" t="str">
            <v>ISLAM</v>
          </cell>
          <cell r="Z225" t="str">
            <v>Mejobo Mejobo Kudus</v>
          </cell>
          <cell r="AA225" t="str">
            <v>KANDUNG</v>
          </cell>
          <cell r="AB225" t="str">
            <v>KANDUNG</v>
          </cell>
          <cell r="AC225" t="str">
            <v>MOH KHAMDI</v>
          </cell>
          <cell r="AD225" t="str">
            <v>MA</v>
          </cell>
          <cell r="AE225" t="str">
            <v>Buruh</v>
          </cell>
          <cell r="AF225" t="str">
            <v>ISLAM</v>
          </cell>
          <cell r="AG225" t="str">
            <v>Mejobo Mejobo Kudus</v>
          </cell>
          <cell r="AH225" t="str">
            <v>SDN 02 MEJOBO</v>
          </cell>
          <cell r="AI225" t="str">
            <v>DN-03 Dd 0308529</v>
          </cell>
          <cell r="AJ225" t="str">
            <v>Baru</v>
          </cell>
          <cell r="AK225" t="str">
            <v>7D</v>
          </cell>
          <cell r="AL225" t="str">
            <v>محمد انيس يحيى</v>
          </cell>
          <cell r="AM225" t="str">
            <v>محمد حمدي</v>
          </cell>
          <cell r="AN225" t="str">
            <v>مجابا مجابا قدس</v>
          </cell>
          <cell r="AO225">
            <v>730</v>
          </cell>
          <cell r="AP225">
            <v>1279</v>
          </cell>
          <cell r="AQ225">
            <v>2009</v>
          </cell>
          <cell r="AR225">
            <v>301</v>
          </cell>
          <cell r="AS225" t="str">
            <v>8F</v>
          </cell>
        </row>
        <row r="226">
          <cell r="A226">
            <v>223</v>
          </cell>
          <cell r="B226">
            <v>33223</v>
          </cell>
          <cell r="C226" t="str">
            <v>MUHAMMAD ROJIB HUNAEFI</v>
          </cell>
          <cell r="D226" t="str">
            <v>8F</v>
          </cell>
          <cell r="E226">
            <v>223</v>
          </cell>
          <cell r="F226">
            <v>25</v>
          </cell>
          <cell r="G226">
            <v>9258</v>
          </cell>
          <cell r="I226" t="str">
            <v>MUHAMMAD ROJIB HUNAEFI</v>
          </cell>
          <cell r="J226" t="str">
            <v>Kudus</v>
          </cell>
          <cell r="K226" t="str">
            <v>Kudus, 6-05-1998</v>
          </cell>
          <cell r="L226" t="str">
            <v>Kauman Rt. 03 Rw. 04</v>
          </cell>
          <cell r="M226" t="str">
            <v>Abdul Jasri</v>
          </cell>
          <cell r="N226" t="str">
            <v>Hadiwarno Mejobo Kudus</v>
          </cell>
          <cell r="O226" t="str">
            <v>7A</v>
          </cell>
          <cell r="P226">
            <v>8.6</v>
          </cell>
          <cell r="Q226">
            <v>9.25</v>
          </cell>
          <cell r="R226">
            <v>8.75</v>
          </cell>
          <cell r="S226" t="str">
            <v>Abdul Jasri</v>
          </cell>
          <cell r="T226" t="str">
            <v>Eni Kusrini</v>
          </cell>
          <cell r="U226" t="str">
            <v>Swasta</v>
          </cell>
          <cell r="V226" t="str">
            <v>IRT</v>
          </cell>
          <cell r="W226" t="str">
            <v>SD</v>
          </cell>
          <cell r="X226" t="str">
            <v>SMEA</v>
          </cell>
          <cell r="Y226" t="str">
            <v>ISLAM</v>
          </cell>
          <cell r="Z226" t="str">
            <v>Hadiwarno Mejobo Kudus</v>
          </cell>
          <cell r="AA226" t="str">
            <v>KANDUNG</v>
          </cell>
          <cell r="AB226" t="str">
            <v>KANDUNG</v>
          </cell>
          <cell r="AC226" t="str">
            <v>Abdul Jasri</v>
          </cell>
          <cell r="AD226" t="str">
            <v>SD</v>
          </cell>
          <cell r="AE226" t="str">
            <v>Swasta</v>
          </cell>
          <cell r="AF226" t="str">
            <v>ISLAM</v>
          </cell>
          <cell r="AG226" t="str">
            <v>Hadiwarno Mejobo Kudus</v>
          </cell>
          <cell r="AH226" t="str">
            <v>MI NU Imaduddin Hadowarno</v>
          </cell>
          <cell r="AI226" t="str">
            <v>MI.59/11.19/PP.01.1/14/2010</v>
          </cell>
          <cell r="AJ226" t="str">
            <v>Baru</v>
          </cell>
          <cell r="AK226" t="str">
            <v>7A</v>
          </cell>
          <cell r="AL226" t="str">
            <v>محمد راجب حنيفي</v>
          </cell>
          <cell r="AM226" t="str">
            <v>عبد الجسري</v>
          </cell>
          <cell r="AN226" t="str">
            <v>هادي وارنا مجابا قدس</v>
          </cell>
          <cell r="AO226">
            <v>840</v>
          </cell>
          <cell r="AP226">
            <v>1312</v>
          </cell>
          <cell r="AQ226">
            <v>2152</v>
          </cell>
          <cell r="AR226">
            <v>206</v>
          </cell>
          <cell r="AS226" t="str">
            <v>8F</v>
          </cell>
        </row>
        <row r="227">
          <cell r="A227">
            <v>224</v>
          </cell>
          <cell r="B227">
            <v>33224</v>
          </cell>
          <cell r="C227" t="str">
            <v>MOCHAMMAD RIZQI WAHYUDI</v>
          </cell>
          <cell r="D227" t="str">
            <v>8F</v>
          </cell>
          <cell r="E227">
            <v>224</v>
          </cell>
          <cell r="F227">
            <v>26</v>
          </cell>
          <cell r="G227">
            <v>9145</v>
          </cell>
          <cell r="H227">
            <v>6682416958</v>
          </cell>
          <cell r="I227" t="str">
            <v>MOCHAMMAD RIZQI WAHYUDI</v>
          </cell>
          <cell r="J227" t="str">
            <v>Kudus</v>
          </cell>
          <cell r="K227" t="str">
            <v>Kudus, 26-01-1998</v>
          </cell>
          <cell r="M227" t="str">
            <v>Sudarso</v>
          </cell>
          <cell r="N227" t="str">
            <v>Mlati Kidul Kota Kudus</v>
          </cell>
          <cell r="O227" t="str">
            <v>7E</v>
          </cell>
          <cell r="P227">
            <v>3.6</v>
          </cell>
          <cell r="Q227">
            <v>2.25</v>
          </cell>
          <cell r="R227">
            <v>3.5</v>
          </cell>
          <cell r="S227" t="str">
            <v>Sudarso</v>
          </cell>
          <cell r="T227" t="str">
            <v>Suparni</v>
          </cell>
          <cell r="U227" t="str">
            <v>SD</v>
          </cell>
          <cell r="V227" t="str">
            <v>SD</v>
          </cell>
          <cell r="W227" t="str">
            <v>Karyawan</v>
          </cell>
          <cell r="X227" t="str">
            <v xml:space="preserve"> -</v>
          </cell>
          <cell r="Y227" t="str">
            <v>Islam</v>
          </cell>
          <cell r="Z227" t="str">
            <v>JL. RA. Mlati No. 26 Ds. Mlati kidul Rt. 03-1 Kota Kudus</v>
          </cell>
          <cell r="AA227" t="str">
            <v>Kandung</v>
          </cell>
          <cell r="AB227" t="str">
            <v>Kandung</v>
          </cell>
          <cell r="AF227" t="str">
            <v>Islam</v>
          </cell>
          <cell r="AH227" t="str">
            <v>MI NU TBS Kudus</v>
          </cell>
          <cell r="AI227" t="str">
            <v>MI.26/11.19/PP.01.1/29/2010</v>
          </cell>
          <cell r="AJ227" t="str">
            <v>MI TBS</v>
          </cell>
          <cell r="AK227" t="str">
            <v>7E</v>
          </cell>
          <cell r="AL227" t="str">
            <v>محمد رزقي وحيودي</v>
          </cell>
          <cell r="AM227" t="str">
            <v>سودارصا</v>
          </cell>
          <cell r="AN227" t="str">
            <v>ملاطي كيدول كوتا قدس</v>
          </cell>
          <cell r="AO227">
            <v>700</v>
          </cell>
          <cell r="AP227">
            <v>1289</v>
          </cell>
          <cell r="AQ227">
            <v>1989</v>
          </cell>
          <cell r="AR227">
            <v>312</v>
          </cell>
          <cell r="AS227" t="str">
            <v>8F</v>
          </cell>
        </row>
        <row r="228">
          <cell r="A228">
            <v>225</v>
          </cell>
          <cell r="B228">
            <v>33225</v>
          </cell>
          <cell r="C228" t="str">
            <v>MOHAMAD SYARIP HIDAYATULLAH</v>
          </cell>
          <cell r="D228" t="str">
            <v>8F</v>
          </cell>
          <cell r="E228">
            <v>225</v>
          </cell>
          <cell r="F228">
            <v>27</v>
          </cell>
          <cell r="G228">
            <v>9155</v>
          </cell>
          <cell r="I228" t="str">
            <v>MOHAMAD SYARIP HIDAYATULLAH</v>
          </cell>
          <cell r="J228" t="str">
            <v>Demak</v>
          </cell>
          <cell r="K228" t="str">
            <v>Demak, 4-04-1997</v>
          </cell>
          <cell r="M228" t="str">
            <v>Syukron</v>
          </cell>
          <cell r="N228" t="str">
            <v>Karanganyar Karanganyar Demak</v>
          </cell>
          <cell r="O228" t="str">
            <v>7G</v>
          </cell>
          <cell r="P228">
            <v>5.8</v>
          </cell>
          <cell r="Q228">
            <v>5.25</v>
          </cell>
          <cell r="R228">
            <v>7.25</v>
          </cell>
          <cell r="S228" t="str">
            <v>Syukron</v>
          </cell>
          <cell r="T228" t="str">
            <v>Rochmatun</v>
          </cell>
          <cell r="U228" t="str">
            <v>Wiraswasta</v>
          </cell>
          <cell r="V228" t="str">
            <v>Dagang</v>
          </cell>
          <cell r="W228" t="str">
            <v>SMP</v>
          </cell>
          <cell r="X228" t="str">
            <v>SMP</v>
          </cell>
          <cell r="Y228" t="str">
            <v>Islam</v>
          </cell>
          <cell r="Z228" t="str">
            <v>Karanganyar Karanganyar Demak</v>
          </cell>
          <cell r="AA228" t="str">
            <v>Kandung</v>
          </cell>
          <cell r="AB228" t="str">
            <v>Kandung</v>
          </cell>
          <cell r="AE228" t="str">
            <v>Syukron</v>
          </cell>
          <cell r="AF228" t="str">
            <v>Islam</v>
          </cell>
          <cell r="AG228" t="str">
            <v>Wiraswasta</v>
          </cell>
          <cell r="AH228" t="str">
            <v>SDN.3 KARANG ANYAR DEMAK</v>
          </cell>
          <cell r="AI228" t="str">
            <v>DN-03 Dd 0326591/2009</v>
          </cell>
          <cell r="AJ228" t="str">
            <v>MPTs</v>
          </cell>
          <cell r="AK228" t="str">
            <v>7G</v>
          </cell>
          <cell r="AL228" t="str">
            <v>محمد شريف هداية الله</v>
          </cell>
          <cell r="AM228" t="str">
            <v>شكران</v>
          </cell>
          <cell r="AN228" t="str">
            <v>كاراغ ايار كاراغ ايار دماك</v>
          </cell>
          <cell r="AO228">
            <v>720</v>
          </cell>
          <cell r="AP228">
            <v>1287</v>
          </cell>
          <cell r="AQ228">
            <v>2007</v>
          </cell>
          <cell r="AR228">
            <v>303</v>
          </cell>
          <cell r="AS228" t="str">
            <v>8F</v>
          </cell>
        </row>
        <row r="229">
          <cell r="A229">
            <v>226</v>
          </cell>
          <cell r="B229">
            <v>33226</v>
          </cell>
          <cell r="C229" t="str">
            <v>MOH SAFIQ</v>
          </cell>
          <cell r="D229" t="str">
            <v>8F</v>
          </cell>
          <cell r="E229">
            <v>226</v>
          </cell>
          <cell r="F229">
            <v>28</v>
          </cell>
          <cell r="G229">
            <v>9150</v>
          </cell>
          <cell r="I229" t="str">
            <v>MOH SAFIQ</v>
          </cell>
          <cell r="J229" t="str">
            <v>Jepara</v>
          </cell>
          <cell r="K229" t="str">
            <v>Jepara, 21-02-1998</v>
          </cell>
          <cell r="L229" t="str">
            <v>Krajan Rt. 02 RW. 01</v>
          </cell>
          <cell r="M229" t="str">
            <v>Suntono</v>
          </cell>
          <cell r="N229" t="str">
            <v>Daren Nalumsari Jepara</v>
          </cell>
          <cell r="O229" t="str">
            <v>7B</v>
          </cell>
          <cell r="P229">
            <v>6</v>
          </cell>
          <cell r="Q229">
            <v>7.5</v>
          </cell>
          <cell r="R229">
            <v>7.75</v>
          </cell>
          <cell r="S229" t="str">
            <v>Suntono</v>
          </cell>
          <cell r="T229" t="str">
            <v>Siti Anifah</v>
          </cell>
          <cell r="U229" t="str">
            <v>Dagang</v>
          </cell>
          <cell r="V229" t="str">
            <v>Dagang</v>
          </cell>
          <cell r="W229" t="str">
            <v>SLTA</v>
          </cell>
          <cell r="X229" t="str">
            <v>SLTP</v>
          </cell>
          <cell r="Y229" t="str">
            <v>ISLAM</v>
          </cell>
          <cell r="Z229" t="str">
            <v>Daren Nalumsari Jepara</v>
          </cell>
          <cell r="AA229" t="str">
            <v>KANDUNG</v>
          </cell>
          <cell r="AB229" t="str">
            <v>KANDUNG</v>
          </cell>
          <cell r="AC229" t="str">
            <v>Suntono</v>
          </cell>
          <cell r="AD229" t="str">
            <v>SLTA</v>
          </cell>
          <cell r="AE229" t="str">
            <v>Dagang</v>
          </cell>
          <cell r="AF229" t="str">
            <v>ISLAM</v>
          </cell>
          <cell r="AG229" t="str">
            <v>Daren Nalumsari Jepara</v>
          </cell>
          <cell r="AH229" t="str">
            <v xml:space="preserve">SD Negeri 1 Daren </v>
          </cell>
          <cell r="AI229" t="str">
            <v>DN-03 Dd 0290962/2010</v>
          </cell>
          <cell r="AJ229" t="str">
            <v>Baru</v>
          </cell>
          <cell r="AK229" t="str">
            <v>7B</v>
          </cell>
          <cell r="AL229" t="str">
            <v>محمد شفيق</v>
          </cell>
          <cell r="AM229" t="str">
            <v>سونطانا</v>
          </cell>
          <cell r="AN229" t="str">
            <v>دارين نالوم ساري جفارا</v>
          </cell>
          <cell r="AO229">
            <v>880</v>
          </cell>
          <cell r="AP229">
            <v>1328</v>
          </cell>
          <cell r="AQ229">
            <v>2208</v>
          </cell>
          <cell r="AR229">
            <v>148</v>
          </cell>
          <cell r="AS229" t="str">
            <v>8F</v>
          </cell>
        </row>
        <row r="230">
          <cell r="A230">
            <v>227</v>
          </cell>
          <cell r="B230">
            <v>33227</v>
          </cell>
          <cell r="C230" t="str">
            <v>MUHAMMAD IRFAN AFRIZAL</v>
          </cell>
          <cell r="D230" t="str">
            <v>8F</v>
          </cell>
          <cell r="E230">
            <v>227</v>
          </cell>
          <cell r="F230">
            <v>29</v>
          </cell>
          <cell r="G230">
            <v>9223</v>
          </cell>
          <cell r="I230" t="str">
            <v>MUHAMMAD IRFAN AFRIZAL</v>
          </cell>
          <cell r="J230" t="str">
            <v>Jepara</v>
          </cell>
          <cell r="K230" t="str">
            <v>Jepara, 8-04-1998</v>
          </cell>
          <cell r="L230" t="str">
            <v>Gerjen Rt. 01 Rw. 02</v>
          </cell>
          <cell r="M230" t="str">
            <v>Ponimin</v>
          </cell>
          <cell r="N230" t="str">
            <v>Gerjen Nalumsari Jepara</v>
          </cell>
          <cell r="O230" t="str">
            <v>7B</v>
          </cell>
          <cell r="P230">
            <v>6.8</v>
          </cell>
          <cell r="Q230">
            <v>6.75</v>
          </cell>
          <cell r="R230">
            <v>5.5</v>
          </cell>
          <cell r="S230" t="str">
            <v>Ponimin</v>
          </cell>
          <cell r="T230" t="str">
            <v>Zulaikah</v>
          </cell>
          <cell r="U230" t="str">
            <v>Wiraswasta</v>
          </cell>
          <cell r="V230" t="str">
            <v>IRT</v>
          </cell>
          <cell r="W230" t="str">
            <v>MTs</v>
          </cell>
          <cell r="X230" t="str">
            <v>SD</v>
          </cell>
          <cell r="Y230" t="str">
            <v>ISLAM</v>
          </cell>
          <cell r="Z230" t="str">
            <v>Gerjen Nalumsari Jepara</v>
          </cell>
          <cell r="AA230" t="str">
            <v>KANDUNG</v>
          </cell>
          <cell r="AB230" t="str">
            <v>KANDUNG</v>
          </cell>
          <cell r="AC230" t="str">
            <v>Ponimin</v>
          </cell>
          <cell r="AD230" t="str">
            <v>MTs</v>
          </cell>
          <cell r="AE230" t="str">
            <v>Wiraswasta</v>
          </cell>
          <cell r="AF230" t="str">
            <v>ISLAM</v>
          </cell>
          <cell r="AG230" t="str">
            <v>Gerjen Nalumsari Jepara</v>
          </cell>
          <cell r="AH230" t="str">
            <v>SD Negeri 3 Nalumsari</v>
          </cell>
          <cell r="AI230" t="str">
            <v>DN-03 Dd 0291124/2010</v>
          </cell>
          <cell r="AJ230" t="str">
            <v>Baru</v>
          </cell>
          <cell r="AK230" t="str">
            <v>7B</v>
          </cell>
          <cell r="AL230" t="str">
            <v>محمد عرفان افرزال</v>
          </cell>
          <cell r="AM230" t="str">
            <v>فونيمين</v>
          </cell>
          <cell r="AN230" t="str">
            <v>كرجين نالوم ساري جفارا</v>
          </cell>
          <cell r="AO230">
            <v>800</v>
          </cell>
          <cell r="AP230">
            <v>1294</v>
          </cell>
          <cell r="AQ230">
            <v>2094</v>
          </cell>
          <cell r="AR230">
            <v>253</v>
          </cell>
          <cell r="AS230" t="str">
            <v>8F</v>
          </cell>
        </row>
        <row r="231">
          <cell r="A231">
            <v>228</v>
          </cell>
          <cell r="B231">
            <v>33228</v>
          </cell>
          <cell r="C231" t="str">
            <v>MOHAMAD ALI IRSYAD</v>
          </cell>
          <cell r="D231" t="str">
            <v>8F</v>
          </cell>
          <cell r="E231">
            <v>228</v>
          </cell>
          <cell r="F231">
            <v>30</v>
          </cell>
          <cell r="G231">
            <v>9152</v>
          </cell>
          <cell r="I231" t="str">
            <v>MOHAMAD ALI IRSYAD</v>
          </cell>
          <cell r="J231" t="str">
            <v>Kudus</v>
          </cell>
          <cell r="K231" t="str">
            <v>Kudus, 30-06-1998</v>
          </cell>
          <cell r="L231" t="str">
            <v>RT 02 RW 07 SELALANG,</v>
          </cell>
          <cell r="M231" t="str">
            <v>Mohamad Syafiuddin</v>
          </cell>
          <cell r="N231" t="str">
            <v>Tanjungrejo Jekulo Kudus</v>
          </cell>
          <cell r="O231" t="str">
            <v>7F</v>
          </cell>
          <cell r="P231">
            <v>6.6</v>
          </cell>
          <cell r="Q231">
            <v>5.5</v>
          </cell>
          <cell r="R231">
            <v>5.5</v>
          </cell>
          <cell r="S231" t="str">
            <v>MOHAMAD SYAFIUDDIN</v>
          </cell>
          <cell r="T231" t="str">
            <v>JAMIYYATIN</v>
          </cell>
          <cell r="U231" t="str">
            <v>Wiraswasta</v>
          </cell>
          <cell r="V231" t="str">
            <v>Guru</v>
          </cell>
          <cell r="W231" t="str">
            <v>MA</v>
          </cell>
          <cell r="X231" t="str">
            <v>MA</v>
          </cell>
          <cell r="Y231" t="str">
            <v>Islam</v>
          </cell>
          <cell r="Z231" t="str">
            <v>Tanjungrejo Jekulo Kudus</v>
          </cell>
          <cell r="AA231" t="str">
            <v>Kandung</v>
          </cell>
          <cell r="AB231" t="str">
            <v>Kandung</v>
          </cell>
          <cell r="AE231" t="str">
            <v>MOHAMAD SYAFIUDDIN</v>
          </cell>
          <cell r="AF231" t="str">
            <v>Islam</v>
          </cell>
          <cell r="AG231" t="str">
            <v>SWASTA</v>
          </cell>
          <cell r="AH231" t="str">
            <v>MI NU MAFATIHUL ULUM</v>
          </cell>
          <cell r="AI231" t="str">
            <v>MI ,69/11,19/PP.01.1/17/2009</v>
          </cell>
          <cell r="AJ231" t="str">
            <v>MPTs</v>
          </cell>
          <cell r="AK231" t="str">
            <v>7F</v>
          </cell>
          <cell r="AL231" t="str">
            <v>محمد علي ارشاد</v>
          </cell>
          <cell r="AM231" t="str">
            <v>محمد سيف الدين</v>
          </cell>
          <cell r="AN231" t="str">
            <v>تانجوغ رجا جكولا قدس</v>
          </cell>
          <cell r="AO231">
            <v>870</v>
          </cell>
          <cell r="AP231">
            <v>1336</v>
          </cell>
          <cell r="AQ231">
            <v>2206</v>
          </cell>
          <cell r="AR231">
            <v>150</v>
          </cell>
          <cell r="AS231" t="str">
            <v>8F</v>
          </cell>
        </row>
        <row r="232">
          <cell r="A232">
            <v>229</v>
          </cell>
          <cell r="B232">
            <v>33229</v>
          </cell>
          <cell r="C232" t="str">
            <v>MUHAMMAD IMRON NAWAWI</v>
          </cell>
          <cell r="D232" t="str">
            <v>8F</v>
          </cell>
          <cell r="E232">
            <v>229</v>
          </cell>
          <cell r="F232">
            <v>31</v>
          </cell>
          <cell r="G232">
            <v>9221</v>
          </cell>
          <cell r="I232" t="str">
            <v>MUHAMMAD IMRON NAWAWI</v>
          </cell>
          <cell r="J232" t="str">
            <v>Kudus</v>
          </cell>
          <cell r="K232" t="str">
            <v>Kudus, 26-04-1999</v>
          </cell>
          <cell r="L232" t="str">
            <v>BANCAK, RT 02 RW 03</v>
          </cell>
          <cell r="M232" t="str">
            <v>Sugianto</v>
          </cell>
          <cell r="N232" t="str">
            <v>Payaman Mejobo Kudus</v>
          </cell>
          <cell r="O232" t="str">
            <v>7D</v>
          </cell>
          <cell r="P232">
            <v>5.6</v>
          </cell>
          <cell r="Q232">
            <v>6.75</v>
          </cell>
          <cell r="R232">
            <v>6</v>
          </cell>
          <cell r="S232" t="str">
            <v>SUGIANTO</v>
          </cell>
          <cell r="T232" t="str">
            <v>MASIYAH</v>
          </cell>
          <cell r="U232" t="str">
            <v>Tani</v>
          </cell>
          <cell r="V232" t="str">
            <v>Buruh</v>
          </cell>
          <cell r="W232" t="str">
            <v>SMP</v>
          </cell>
          <cell r="X232" t="str">
            <v>SMP</v>
          </cell>
          <cell r="Y232" t="str">
            <v>ISLAM</v>
          </cell>
          <cell r="Z232" t="str">
            <v>Payaman Mejobo Kudus</v>
          </cell>
          <cell r="AA232" t="str">
            <v>KANDUNG</v>
          </cell>
          <cell r="AB232" t="str">
            <v>KANDUNG</v>
          </cell>
          <cell r="AC232" t="str">
            <v>SUGIANTO</v>
          </cell>
          <cell r="AD232" t="str">
            <v>SMP</v>
          </cell>
          <cell r="AE232" t="str">
            <v>Tani</v>
          </cell>
          <cell r="AF232" t="str">
            <v>ISLAM</v>
          </cell>
          <cell r="AG232" t="str">
            <v>Payaman Mejobo Kudus</v>
          </cell>
          <cell r="AH232" t="str">
            <v>SDN 03 PAYAMAN MEJOBO</v>
          </cell>
          <cell r="AI232" t="str">
            <v>DN-03 Dd 0308330</v>
          </cell>
          <cell r="AJ232" t="str">
            <v>Baru</v>
          </cell>
          <cell r="AK232" t="str">
            <v>7D</v>
          </cell>
          <cell r="AL232" t="str">
            <v>محمد عمران نووي</v>
          </cell>
          <cell r="AM232" t="str">
            <v>سوكييانطا</v>
          </cell>
          <cell r="AN232" t="str">
            <v>فايامان مجابا قدس</v>
          </cell>
          <cell r="AO232">
            <v>690</v>
          </cell>
          <cell r="AP232">
            <v>1297</v>
          </cell>
          <cell r="AQ232">
            <v>1987</v>
          </cell>
          <cell r="AR232">
            <v>313</v>
          </cell>
          <cell r="AS232" t="str">
            <v>8F</v>
          </cell>
        </row>
        <row r="233">
          <cell r="A233">
            <v>230</v>
          </cell>
          <cell r="B233">
            <v>33230</v>
          </cell>
          <cell r="C233" t="str">
            <v>MUHAMMAD FADLUL MUNIR</v>
          </cell>
          <cell r="D233" t="str">
            <v>8F</v>
          </cell>
          <cell r="E233">
            <v>230</v>
          </cell>
          <cell r="F233">
            <v>32</v>
          </cell>
          <cell r="G233">
            <v>9201</v>
          </cell>
          <cell r="I233" t="str">
            <v>MUHAMMAD FADLUL MUNIR</v>
          </cell>
          <cell r="J233" t="str">
            <v>Kudus</v>
          </cell>
          <cell r="K233" t="str">
            <v>Kudus, 10-08-1998</v>
          </cell>
          <cell r="L233" t="str">
            <v>Langgardomas RT 02-RW 04</v>
          </cell>
          <cell r="M233" t="str">
            <v>Suripto</v>
          </cell>
          <cell r="N233" t="str">
            <v>Jepangpakis Jati Kudus</v>
          </cell>
          <cell r="O233" t="str">
            <v>7E</v>
          </cell>
          <cell r="P233">
            <v>7.4</v>
          </cell>
          <cell r="Q233">
            <v>3.75</v>
          </cell>
          <cell r="R233">
            <v>5.75</v>
          </cell>
          <cell r="S233" t="str">
            <v>SURIPTO</v>
          </cell>
          <cell r="T233" t="str">
            <v>CHOTIAH</v>
          </cell>
          <cell r="U233" t="str">
            <v>Buruh</v>
          </cell>
          <cell r="V233" t="str">
            <v>Buruh</v>
          </cell>
          <cell r="W233" t="str">
            <v>MI</v>
          </cell>
          <cell r="X233" t="str">
            <v>-</v>
          </cell>
          <cell r="Y233" t="str">
            <v>ISLAM</v>
          </cell>
          <cell r="Z233" t="str">
            <v>Jepangpakis Jati Kudus</v>
          </cell>
          <cell r="AA233" t="str">
            <v>KANDUNG</v>
          </cell>
          <cell r="AB233" t="str">
            <v>KANDUNG</v>
          </cell>
          <cell r="AC233" t="str">
            <v>SURIPTO</v>
          </cell>
          <cell r="AD233" t="str">
            <v>MI</v>
          </cell>
          <cell r="AE233" t="str">
            <v>Buruh</v>
          </cell>
          <cell r="AF233" t="str">
            <v>ISLAM</v>
          </cell>
          <cell r="AG233" t="str">
            <v>Jepangpakis Jati Kudus</v>
          </cell>
          <cell r="AH233" t="str">
            <v>MI NU RAUDLOATUT THOLIBIN JEPANGPAKIS</v>
          </cell>
          <cell r="AI233" t="str">
            <v>MI.373/11.19/PP.01.1/14/2010</v>
          </cell>
          <cell r="AJ233" t="str">
            <v>Baru</v>
          </cell>
          <cell r="AK233" t="str">
            <v>7E</v>
          </cell>
          <cell r="AL233" t="str">
            <v>محمد فضل المنير</v>
          </cell>
          <cell r="AM233" t="str">
            <v>سوريفطا</v>
          </cell>
          <cell r="AN233" t="str">
            <v>جفاغ فاكيس جاتي قدس</v>
          </cell>
          <cell r="AO233">
            <v>750</v>
          </cell>
          <cell r="AP233">
            <v>1320</v>
          </cell>
          <cell r="AQ233">
            <v>2070</v>
          </cell>
          <cell r="AR233">
            <v>268</v>
          </cell>
          <cell r="AS233" t="str">
            <v>8F</v>
          </cell>
        </row>
        <row r="234">
          <cell r="A234">
            <v>231</v>
          </cell>
          <cell r="B234">
            <v>33231</v>
          </cell>
          <cell r="C234" t="str">
            <v>MUHAMMAD AdabMAULANA ARDI</v>
          </cell>
          <cell r="D234" t="str">
            <v>8F</v>
          </cell>
          <cell r="E234">
            <v>231</v>
          </cell>
          <cell r="F234">
            <v>33</v>
          </cell>
          <cell r="G234">
            <v>9211</v>
          </cell>
          <cell r="H234">
            <v>9985976878</v>
          </cell>
          <cell r="I234" t="str">
            <v>MUHAMMAD FIQIH MAULANA ARDI</v>
          </cell>
          <cell r="J234" t="str">
            <v>Blora</v>
          </cell>
          <cell r="K234" t="str">
            <v>Blora, 20-01-1998</v>
          </cell>
          <cell r="L234" t="str">
            <v>Gedongsari Rt. 03 Rw. 02</v>
          </cell>
          <cell r="M234" t="str">
            <v>Suparno</v>
          </cell>
          <cell r="N234" t="str">
            <v>Gedongsari Banjarejo Blora</v>
          </cell>
          <cell r="O234" t="str">
            <v>7E</v>
          </cell>
          <cell r="P234">
            <v>7.8</v>
          </cell>
          <cell r="Q234">
            <v>9.75</v>
          </cell>
          <cell r="R234">
            <v>8.25</v>
          </cell>
          <cell r="S234" t="str">
            <v>Suparno</v>
          </cell>
          <cell r="T234" t="str">
            <v>Eli Hastuti</v>
          </cell>
          <cell r="Y234" t="str">
            <v>ISLAM</v>
          </cell>
          <cell r="Z234" t="str">
            <v>Gedongsari Banjarejo Blora</v>
          </cell>
          <cell r="AA234" t="str">
            <v>KANDUNG</v>
          </cell>
          <cell r="AB234" t="str">
            <v>KANDUNG</v>
          </cell>
          <cell r="AC234" t="str">
            <v>Suparno</v>
          </cell>
          <cell r="AD234">
            <v>0</v>
          </cell>
          <cell r="AE234">
            <v>0</v>
          </cell>
          <cell r="AF234" t="str">
            <v>ISLAM</v>
          </cell>
          <cell r="AG234" t="str">
            <v>Gedongsari Banjarejo Blora</v>
          </cell>
          <cell r="AH234" t="str">
            <v>SD Gedongsari I Banjarejo</v>
          </cell>
          <cell r="AI234" t="str">
            <v>DN-03 Dd 0283700</v>
          </cell>
          <cell r="AJ234" t="str">
            <v>Baru</v>
          </cell>
          <cell r="AK234" t="str">
            <v>7E</v>
          </cell>
          <cell r="AL234" t="str">
            <v>محمد فقيه مولانا اردي</v>
          </cell>
          <cell r="AM234" t="str">
            <v>سوفارنا</v>
          </cell>
          <cell r="AN234" t="str">
            <v>كدوغ ساري بانجارجا بلورا</v>
          </cell>
          <cell r="AO234">
            <v>840</v>
          </cell>
          <cell r="AP234">
            <v>1389</v>
          </cell>
          <cell r="AQ234">
            <v>2229</v>
          </cell>
          <cell r="AR234">
            <v>131</v>
          </cell>
          <cell r="AS234" t="str">
            <v>8F</v>
          </cell>
        </row>
        <row r="235">
          <cell r="A235">
            <v>232</v>
          </cell>
          <cell r="B235">
            <v>33232</v>
          </cell>
          <cell r="C235" t="str">
            <v>MUHAMMAD WILDAN NAJICH</v>
          </cell>
          <cell r="D235" t="str">
            <v>8F</v>
          </cell>
          <cell r="E235">
            <v>232</v>
          </cell>
          <cell r="F235">
            <v>34</v>
          </cell>
          <cell r="G235">
            <v>9277</v>
          </cell>
          <cell r="I235" t="str">
            <v>MUHAMMAD WILDAN NAJICH</v>
          </cell>
          <cell r="J235" t="str">
            <v>Pati</v>
          </cell>
          <cell r="K235" t="str">
            <v>Pati, 16-06-1998</v>
          </cell>
          <cell r="L235" t="str">
            <v>Gleget Rt. 04 Rw. 9</v>
          </cell>
          <cell r="M235" t="str">
            <v>Haji Rosyad</v>
          </cell>
          <cell r="N235" t="str">
            <v>Mayong Lor Mayong Jepara</v>
          </cell>
          <cell r="O235" t="str">
            <v>7B</v>
          </cell>
          <cell r="P235">
            <v>7.8</v>
          </cell>
          <cell r="Q235">
            <v>9</v>
          </cell>
          <cell r="R235">
            <v>6.25</v>
          </cell>
          <cell r="S235" t="str">
            <v>Haji Rosyad</v>
          </cell>
          <cell r="T235" t="str">
            <v>Umi Hindun</v>
          </cell>
          <cell r="U235" t="str">
            <v>Wiraswasta</v>
          </cell>
          <cell r="V235" t="str">
            <v>IRT</v>
          </cell>
          <cell r="W235" t="str">
            <v>Ponpes</v>
          </cell>
          <cell r="X235" t="str">
            <v>Ponpes</v>
          </cell>
          <cell r="Y235" t="str">
            <v>ISLAM</v>
          </cell>
          <cell r="Z235" t="str">
            <v>Mayong Lor Mayong Jepara</v>
          </cell>
          <cell r="AA235" t="str">
            <v>KANDUNG</v>
          </cell>
          <cell r="AB235" t="str">
            <v>KANDUNG</v>
          </cell>
          <cell r="AC235" t="str">
            <v>Haji Rosyad</v>
          </cell>
          <cell r="AD235" t="str">
            <v>PONPES</v>
          </cell>
          <cell r="AE235" t="str">
            <v>Wiraswasta</v>
          </cell>
          <cell r="AF235" t="str">
            <v>ISLAM</v>
          </cell>
          <cell r="AG235" t="str">
            <v>Mayong Lor Mayong Jepara</v>
          </cell>
          <cell r="AH235" t="str">
            <v>MI Sabilul Ulum Mayonglor Mayong</v>
          </cell>
          <cell r="AI235" t="str">
            <v>MI.03/11.20/PP.01.1/38/2010</v>
          </cell>
          <cell r="AJ235" t="str">
            <v>Baru</v>
          </cell>
          <cell r="AK235" t="str">
            <v>7B</v>
          </cell>
          <cell r="AL235" t="str">
            <v>محمد ولدان ناجح</v>
          </cell>
          <cell r="AM235" t="str">
            <v>الحاج رشد</v>
          </cell>
          <cell r="AN235" t="str">
            <v>مايوغ لور مايوغ جفارا</v>
          </cell>
          <cell r="AO235">
            <v>860</v>
          </cell>
          <cell r="AP235">
            <v>1364</v>
          </cell>
          <cell r="AQ235">
            <v>2224</v>
          </cell>
          <cell r="AR235">
            <v>135</v>
          </cell>
          <cell r="AS235" t="str">
            <v>8F</v>
          </cell>
        </row>
        <row r="236">
          <cell r="A236">
            <v>233</v>
          </cell>
          <cell r="B236">
            <v>33233</v>
          </cell>
          <cell r="C236" t="str">
            <v>NIZAR ZULMYROMADLON</v>
          </cell>
          <cell r="D236" t="str">
            <v>8F</v>
          </cell>
          <cell r="E236">
            <v>233</v>
          </cell>
          <cell r="F236">
            <v>35</v>
          </cell>
          <cell r="G236">
            <v>9298</v>
          </cell>
          <cell r="H236">
            <v>9983630673</v>
          </cell>
          <cell r="I236" t="str">
            <v>NIZAR ZULMYROMADLON</v>
          </cell>
          <cell r="J236" t="str">
            <v>Banyuwangi</v>
          </cell>
          <cell r="K236" t="str">
            <v>Banyuwangi, 24-12-1997</v>
          </cell>
          <cell r="L236" t="str">
            <v>Sinaggul RT 020-RW 004</v>
          </cell>
          <cell r="M236" t="str">
            <v>Saidi</v>
          </cell>
          <cell r="N236" t="str">
            <v>Sinanggul Mlonggo Jepara</v>
          </cell>
          <cell r="O236" t="str">
            <v>7D</v>
          </cell>
          <cell r="P236">
            <v>7.8</v>
          </cell>
          <cell r="Q236">
            <v>6.75</v>
          </cell>
          <cell r="R236">
            <v>6.75</v>
          </cell>
          <cell r="S236" t="str">
            <v>Saidi</v>
          </cell>
          <cell r="T236" t="str">
            <v>Himiyah</v>
          </cell>
          <cell r="U236" t="str">
            <v>Guru TK</v>
          </cell>
          <cell r="V236" t="str">
            <v>Swasta</v>
          </cell>
          <cell r="W236" t="str">
            <v>D2 PGTK</v>
          </cell>
          <cell r="X236" t="str">
            <v>SLTA</v>
          </cell>
          <cell r="Y236" t="str">
            <v>ISLAM</v>
          </cell>
          <cell r="Z236" t="str">
            <v>Sinanggul Mlonggo Jepara</v>
          </cell>
          <cell r="AA236" t="str">
            <v>KANDUNG</v>
          </cell>
          <cell r="AB236" t="str">
            <v>KANDUNG</v>
          </cell>
          <cell r="AC236" t="str">
            <v>Saidi</v>
          </cell>
          <cell r="AD236" t="str">
            <v>D2 PGTK</v>
          </cell>
          <cell r="AE236" t="str">
            <v>Guru TK</v>
          </cell>
          <cell r="AF236" t="str">
            <v>ISLAM</v>
          </cell>
          <cell r="AG236" t="str">
            <v>Sinanggul Mlonggo Jepara</v>
          </cell>
          <cell r="AH236" t="str">
            <v>MI Al Hidayah Mlonggo</v>
          </cell>
          <cell r="AI236" t="str">
            <v>MI.081/11.20/PP.01.1/26/2010</v>
          </cell>
          <cell r="AJ236" t="str">
            <v>Baru</v>
          </cell>
          <cell r="AK236" t="str">
            <v>7D</v>
          </cell>
          <cell r="AL236" t="str">
            <v>نزار زلمي رمضان</v>
          </cell>
          <cell r="AM236" t="str">
            <v>سعيدي</v>
          </cell>
          <cell r="AN236" t="str">
            <v>سيناغكول ملاغكا جفارا</v>
          </cell>
          <cell r="AO236">
            <v>850</v>
          </cell>
          <cell r="AP236">
            <v>1419</v>
          </cell>
          <cell r="AQ236">
            <v>2269</v>
          </cell>
          <cell r="AR236">
            <v>89</v>
          </cell>
          <cell r="AS236" t="str">
            <v>8F</v>
          </cell>
        </row>
        <row r="237">
          <cell r="A237">
            <v>234</v>
          </cell>
          <cell r="B237">
            <v>33234</v>
          </cell>
          <cell r="C237" t="str">
            <v>NAFIS IRWANSYAH</v>
          </cell>
          <cell r="D237" t="str">
            <v>8F</v>
          </cell>
          <cell r="E237">
            <v>234</v>
          </cell>
          <cell r="F237">
            <v>36</v>
          </cell>
          <cell r="G237">
            <v>9292</v>
          </cell>
          <cell r="H237">
            <v>9982416964</v>
          </cell>
          <cell r="I237" t="str">
            <v>NAFIS IRWANSYAH</v>
          </cell>
          <cell r="J237" t="str">
            <v>Kudus</v>
          </cell>
          <cell r="K237" t="str">
            <v>Kudus, 9-11-1998</v>
          </cell>
          <cell r="M237" t="str">
            <v>Djoko Sartono</v>
          </cell>
          <cell r="N237" t="str">
            <v>Gondosari Gebog Kudus</v>
          </cell>
          <cell r="O237" t="str">
            <v>7E</v>
          </cell>
          <cell r="P237">
            <v>6.8</v>
          </cell>
          <cell r="Q237">
            <v>4.5</v>
          </cell>
          <cell r="R237">
            <v>4.5</v>
          </cell>
          <cell r="S237" t="str">
            <v>Djoko Sartono</v>
          </cell>
          <cell r="T237" t="str">
            <v>Zulaikhah</v>
          </cell>
          <cell r="U237" t="str">
            <v>SLTA</v>
          </cell>
          <cell r="V237" t="str">
            <v>SLTA</v>
          </cell>
          <cell r="W237" t="str">
            <v>Wiraswasta</v>
          </cell>
          <cell r="X237" t="str">
            <v>Swasta</v>
          </cell>
          <cell r="Y237" t="str">
            <v>Islam</v>
          </cell>
          <cell r="Z237" t="str">
            <v>Dk. Tulis Ds. Gondosari Rt. 03-1 Gebog Kudus</v>
          </cell>
          <cell r="AA237" t="str">
            <v>Kandung</v>
          </cell>
          <cell r="AB237" t="str">
            <v>Kandung</v>
          </cell>
          <cell r="AF237" t="str">
            <v>Islam</v>
          </cell>
          <cell r="AH237" t="str">
            <v>MI NU TBS Kudus</v>
          </cell>
          <cell r="AI237" t="str">
            <v>MI.26/11.19/PP.01.1/38/2010</v>
          </cell>
          <cell r="AJ237" t="str">
            <v>MI TBS</v>
          </cell>
          <cell r="AK237" t="str">
            <v>7E</v>
          </cell>
          <cell r="AL237" t="str">
            <v>نفيس اروانشاه</v>
          </cell>
          <cell r="AM237" t="str">
            <v>جاكا سارطانا</v>
          </cell>
          <cell r="AN237" t="str">
            <v>كوندوساري كبوك قدس</v>
          </cell>
          <cell r="AO237">
            <v>810</v>
          </cell>
          <cell r="AP237">
            <v>1286</v>
          </cell>
          <cell r="AQ237">
            <v>2096</v>
          </cell>
          <cell r="AR237">
            <v>251</v>
          </cell>
          <cell r="AS237" t="str">
            <v>8F</v>
          </cell>
        </row>
        <row r="238">
          <cell r="A238">
            <v>235</v>
          </cell>
          <cell r="B238">
            <v>33235</v>
          </cell>
          <cell r="C238" t="str">
            <v>WAHYU EKO WICAKSONO</v>
          </cell>
          <cell r="D238" t="str">
            <v>8F</v>
          </cell>
          <cell r="E238">
            <v>235</v>
          </cell>
          <cell r="F238">
            <v>37</v>
          </cell>
          <cell r="G238">
            <v>9329</v>
          </cell>
          <cell r="H238">
            <v>9972459177</v>
          </cell>
          <cell r="I238" t="str">
            <v>WAHYU EKO WICAKSONO</v>
          </cell>
          <cell r="J238" t="str">
            <v>Kudus</v>
          </cell>
          <cell r="K238" t="str">
            <v>Kudus, 2-11-1997</v>
          </cell>
          <cell r="M238" t="str">
            <v>Sugiyarto</v>
          </cell>
          <cell r="N238" t="str">
            <v>Purwosari Kota Kudus</v>
          </cell>
          <cell r="O238" t="str">
            <v>7H</v>
          </cell>
          <cell r="P238">
            <v>7</v>
          </cell>
          <cell r="Q238">
            <v>5.5</v>
          </cell>
          <cell r="R238">
            <v>5.25</v>
          </cell>
          <cell r="S238" t="str">
            <v>Sugiyarto</v>
          </cell>
          <cell r="T238" t="str">
            <v>Sulastri</v>
          </cell>
          <cell r="U238" t="str">
            <v>Buruh</v>
          </cell>
          <cell r="V238" t="str">
            <v xml:space="preserve"> -</v>
          </cell>
          <cell r="W238" t="str">
            <v>SD</v>
          </cell>
          <cell r="X238" t="str">
            <v>SD</v>
          </cell>
          <cell r="Y238" t="str">
            <v>Islam</v>
          </cell>
          <cell r="Z238" t="str">
            <v>Dk. Wijilan Ds. Purwosari Rt. 02-1 Kota Kudus</v>
          </cell>
          <cell r="AA238" t="str">
            <v>Kandung</v>
          </cell>
          <cell r="AB238" t="str">
            <v>Kandung</v>
          </cell>
          <cell r="AF238" t="str">
            <v>Islam</v>
          </cell>
          <cell r="AH238" t="str">
            <v>MI NU TBS Kudus</v>
          </cell>
          <cell r="AI238" t="str">
            <v>MI.26/11.19/PP.01.1/40/2010</v>
          </cell>
          <cell r="AJ238" t="str">
            <v>MI TBS</v>
          </cell>
          <cell r="AK238" t="str">
            <v>7H</v>
          </cell>
          <cell r="AL238" t="str">
            <v>وحيو ايكا ويجاكصانا</v>
          </cell>
          <cell r="AM238" t="str">
            <v>سوكييارطا</v>
          </cell>
          <cell r="AN238" t="str">
            <v>فورواساري كوتا قدس</v>
          </cell>
          <cell r="AO238">
            <v>770</v>
          </cell>
          <cell r="AP238">
            <v>1325</v>
          </cell>
          <cell r="AQ238">
            <v>2095</v>
          </cell>
          <cell r="AR238">
            <v>252</v>
          </cell>
          <cell r="AS238" t="str">
            <v>8F</v>
          </cell>
        </row>
        <row r="239">
          <cell r="A239">
            <v>236</v>
          </cell>
          <cell r="B239">
            <v>33236</v>
          </cell>
          <cell r="C239" t="str">
            <v>YOSSI LUKMAN UBAI DILLAH</v>
          </cell>
          <cell r="D239" t="str">
            <v>8F</v>
          </cell>
          <cell r="E239">
            <v>236</v>
          </cell>
          <cell r="F239">
            <v>38</v>
          </cell>
          <cell r="G239">
            <v>9333</v>
          </cell>
          <cell r="I239" t="str">
            <v>YOSSI LUKMAN UBAI DILLAH</v>
          </cell>
          <cell r="J239" t="str">
            <v>Demak</v>
          </cell>
          <cell r="K239" t="str">
            <v>Demak, 20-06-1997</v>
          </cell>
          <cell r="M239" t="str">
            <v>Muslih</v>
          </cell>
          <cell r="N239" t="str">
            <v>Kedondong Demak Demak</v>
          </cell>
          <cell r="O239" t="str">
            <v>7F</v>
          </cell>
          <cell r="P239">
            <v>7.8</v>
          </cell>
          <cell r="Q239">
            <v>7.25</v>
          </cell>
          <cell r="R239">
            <v>6.75</v>
          </cell>
          <cell r="S239" t="str">
            <v>Muslih</v>
          </cell>
          <cell r="T239" t="str">
            <v>Sriyatun</v>
          </cell>
          <cell r="U239" t="str">
            <v>Wiraswasta</v>
          </cell>
          <cell r="V239" t="str">
            <v>wiraswasta</v>
          </cell>
          <cell r="W239" t="str">
            <v>SD</v>
          </cell>
          <cell r="X239" t="str">
            <v>SMP</v>
          </cell>
          <cell r="Y239" t="str">
            <v>Islam</v>
          </cell>
          <cell r="Z239" t="str">
            <v>Kedondong Demak Demak</v>
          </cell>
          <cell r="AA239" t="str">
            <v>Kandung</v>
          </cell>
          <cell r="AB239" t="str">
            <v>Kandung</v>
          </cell>
          <cell r="AE239" t="str">
            <v>Muslih</v>
          </cell>
          <cell r="AF239" t="str">
            <v>Islam</v>
          </cell>
          <cell r="AG239" t="str">
            <v>Wiraswasta</v>
          </cell>
          <cell r="AH239" t="str">
            <v>SDN 1 BAA</v>
          </cell>
          <cell r="AI239" t="str">
            <v>DN-24 Dd 3840933</v>
          </cell>
          <cell r="AJ239" t="str">
            <v>MPTs</v>
          </cell>
          <cell r="AK239" t="str">
            <v>7F</v>
          </cell>
          <cell r="AL239" t="str">
            <v>يوصي لقمان عبيد الله</v>
          </cell>
          <cell r="AM239" t="str">
            <v>مصلح</v>
          </cell>
          <cell r="AN239" t="str">
            <v>كدوندوغ دماك دماك</v>
          </cell>
          <cell r="AO239">
            <v>870</v>
          </cell>
          <cell r="AP239">
            <v>1299</v>
          </cell>
          <cell r="AQ239">
            <v>2169</v>
          </cell>
          <cell r="AR239">
            <v>194</v>
          </cell>
          <cell r="AS239" t="str">
            <v>8F</v>
          </cell>
        </row>
        <row r="240">
          <cell r="A240">
            <v>237</v>
          </cell>
          <cell r="B240">
            <v>33237</v>
          </cell>
          <cell r="C240" t="str">
            <v>AHMAD AGNES ARYANTO</v>
          </cell>
          <cell r="D240" t="str">
            <v>8G</v>
          </cell>
          <cell r="E240">
            <v>237</v>
          </cell>
          <cell r="F240">
            <v>1</v>
          </cell>
          <cell r="G240">
            <v>9032</v>
          </cell>
          <cell r="I240" t="str">
            <v>AHMAD AGNES ARYANTO</v>
          </cell>
          <cell r="J240" t="str">
            <v>Jepara</v>
          </cell>
          <cell r="K240" t="str">
            <v>Jepara, 3-02-1997</v>
          </cell>
          <cell r="M240" t="str">
            <v>Sudarmuji</v>
          </cell>
          <cell r="N240" t="str">
            <v>Karanggondang Mlonggo Jepara</v>
          </cell>
          <cell r="O240" t="str">
            <v>7H</v>
          </cell>
          <cell r="P240">
            <v>7</v>
          </cell>
          <cell r="Q240">
            <v>6</v>
          </cell>
          <cell r="R240">
            <v>7.75</v>
          </cell>
          <cell r="S240" t="str">
            <v>Sudarmuji</v>
          </cell>
          <cell r="T240" t="str">
            <v>Siti Zakiyah</v>
          </cell>
          <cell r="U240" t="str">
            <v>BURUH</v>
          </cell>
          <cell r="V240" t="str">
            <v>IRT</v>
          </cell>
          <cell r="W240" t="str">
            <v>SD</v>
          </cell>
          <cell r="X240" t="str">
            <v>MI</v>
          </cell>
          <cell r="Y240" t="str">
            <v>Islam</v>
          </cell>
          <cell r="Z240" t="str">
            <v>Karanggondang Mlonggo Jepara</v>
          </cell>
          <cell r="AA240" t="str">
            <v>Kandung</v>
          </cell>
          <cell r="AB240" t="str">
            <v>Kandung</v>
          </cell>
          <cell r="AE240" t="str">
            <v>Sudarmuji</v>
          </cell>
          <cell r="AF240" t="str">
            <v>Islam</v>
          </cell>
          <cell r="AG240" t="str">
            <v>BURUH</v>
          </cell>
          <cell r="AH240" t="str">
            <v>MI DARUL HUDA MLONGGO</v>
          </cell>
          <cell r="AI240" t="str">
            <v>MI.076/11.20/PP.01.1/34/2009</v>
          </cell>
          <cell r="AJ240" t="str">
            <v>MPTs</v>
          </cell>
          <cell r="AK240" t="str">
            <v>7H</v>
          </cell>
          <cell r="AL240" t="str">
            <v>احمد اكنيس اريانطا</v>
          </cell>
          <cell r="AM240" t="str">
            <v>سودارموجي</v>
          </cell>
          <cell r="AN240" t="str">
            <v>كاراغ كونداغ ملاغكا جفارا</v>
          </cell>
          <cell r="AO240">
            <v>860</v>
          </cell>
          <cell r="AP240">
            <v>1305</v>
          </cell>
          <cell r="AQ240">
            <v>2165</v>
          </cell>
          <cell r="AR240">
            <v>197</v>
          </cell>
          <cell r="AS240" t="str">
            <v>8G</v>
          </cell>
        </row>
        <row r="241">
          <cell r="A241">
            <v>238</v>
          </cell>
          <cell r="B241">
            <v>33238</v>
          </cell>
          <cell r="C241" t="str">
            <v>AKHMAD MUHAM MAULANA</v>
          </cell>
          <cell r="D241" t="str">
            <v>8G</v>
          </cell>
          <cell r="E241">
            <v>238</v>
          </cell>
          <cell r="F241">
            <v>2</v>
          </cell>
          <cell r="G241">
            <v>9053</v>
          </cell>
          <cell r="H241">
            <v>9982416927</v>
          </cell>
          <cell r="I241" t="str">
            <v>AKHMAD MUHAM MAULANA</v>
          </cell>
          <cell r="J241" t="str">
            <v>Kudus</v>
          </cell>
          <cell r="K241" t="str">
            <v>Kudus, 18-09-1998</v>
          </cell>
          <cell r="M241" t="str">
            <v>Hanafi</v>
          </cell>
          <cell r="N241" t="str">
            <v>Prambatan Kidul Kaliwungu Kudus</v>
          </cell>
          <cell r="O241" t="str">
            <v>7G</v>
          </cell>
          <cell r="P241">
            <v>4.2</v>
          </cell>
          <cell r="Q241">
            <v>4.75</v>
          </cell>
          <cell r="R241">
            <v>4</v>
          </cell>
          <cell r="S241" t="str">
            <v>Hanafi</v>
          </cell>
          <cell r="T241" t="str">
            <v>Tafrichah</v>
          </cell>
          <cell r="U241" t="str">
            <v>Swasta</v>
          </cell>
          <cell r="W241" t="str">
            <v>MA</v>
          </cell>
          <cell r="X241" t="str">
            <v>MA</v>
          </cell>
          <cell r="Y241" t="str">
            <v>Islam</v>
          </cell>
          <cell r="Z241" t="str">
            <v>Dk. Krajan Ds. Prambatan Kidul Rt. 05-2 Kaliwungu Kudus</v>
          </cell>
          <cell r="AA241" t="str">
            <v>Kandung</v>
          </cell>
          <cell r="AB241" t="str">
            <v>Kandung</v>
          </cell>
          <cell r="AF241" t="str">
            <v>Islam</v>
          </cell>
          <cell r="AH241" t="str">
            <v>MI NU TBS Kudus</v>
          </cell>
          <cell r="AI241" t="str">
            <v>MI.26/11.19/PP.01.1/05/2010</v>
          </cell>
          <cell r="AJ241" t="str">
            <v>MI TBS</v>
          </cell>
          <cell r="AK241" t="str">
            <v>7G</v>
          </cell>
          <cell r="AL241" t="str">
            <v>احمد مهَم مولانا</v>
          </cell>
          <cell r="AM241" t="str">
            <v>حنفي</v>
          </cell>
          <cell r="AN241" t="str">
            <v>فرامباتان كيدول كاليووغو قدس</v>
          </cell>
          <cell r="AO241">
            <v>840</v>
          </cell>
          <cell r="AP241">
            <v>1325</v>
          </cell>
          <cell r="AQ241">
            <v>2165</v>
          </cell>
          <cell r="AR241">
            <v>196</v>
          </cell>
          <cell r="AS241" t="str">
            <v>8G</v>
          </cell>
        </row>
        <row r="242">
          <cell r="A242">
            <v>239</v>
          </cell>
          <cell r="B242">
            <v>33239</v>
          </cell>
          <cell r="C242" t="str">
            <v>IKHDAM FIRDAUS FAHRONI</v>
          </cell>
          <cell r="D242" t="str">
            <v>8G</v>
          </cell>
          <cell r="E242">
            <v>239</v>
          </cell>
          <cell r="F242">
            <v>3</v>
          </cell>
          <cell r="G242">
            <v>9105</v>
          </cell>
          <cell r="I242" t="str">
            <v>IKHDAM FIRDAUS FAHRONI</v>
          </cell>
          <cell r="J242" t="str">
            <v>Jepara</v>
          </cell>
          <cell r="K242" t="str">
            <v>Jepara, 28-08-1997</v>
          </cell>
          <cell r="M242" t="str">
            <v>Puji Basuki</v>
          </cell>
          <cell r="N242" t="str">
            <v>Mayonglor Mayong Jepara</v>
          </cell>
          <cell r="O242" t="str">
            <v>7H</v>
          </cell>
          <cell r="P242">
            <v>6</v>
          </cell>
          <cell r="Q242">
            <v>5.75</v>
          </cell>
          <cell r="R242">
            <v>7.75</v>
          </cell>
          <cell r="S242" t="str">
            <v>Puji Basuki</v>
          </cell>
          <cell r="T242" t="str">
            <v>Sulastri</v>
          </cell>
          <cell r="U242" t="str">
            <v>Wiraswasta</v>
          </cell>
          <cell r="V242" t="str">
            <v>IRT</v>
          </cell>
          <cell r="W242" t="str">
            <v>SMP</v>
          </cell>
          <cell r="X242" t="str">
            <v>SMA</v>
          </cell>
          <cell r="Y242" t="str">
            <v>Islam</v>
          </cell>
          <cell r="Z242" t="str">
            <v>Mayonglor Mayong Jepara</v>
          </cell>
          <cell r="AA242" t="str">
            <v>Kandung</v>
          </cell>
          <cell r="AB242" t="str">
            <v>Kandung</v>
          </cell>
          <cell r="AE242" t="str">
            <v>Puji Basuki</v>
          </cell>
          <cell r="AF242" t="str">
            <v>Islam</v>
          </cell>
          <cell r="AG242" t="str">
            <v>Wiraswasta</v>
          </cell>
          <cell r="AH242" t="str">
            <v>SD N 2 Mayonglor</v>
          </cell>
          <cell r="AI242" t="str">
            <v>DN-03 Dd 0319466/2009</v>
          </cell>
          <cell r="AJ242" t="str">
            <v>MPTs</v>
          </cell>
          <cell r="AK242" t="str">
            <v>7H</v>
          </cell>
          <cell r="AL242" t="str">
            <v>اخدام فردوس فخراني</v>
          </cell>
          <cell r="AM242" t="str">
            <v>فوجي باسوكي</v>
          </cell>
          <cell r="AN242" t="str">
            <v>مايوغ لور مايوغ جفارا</v>
          </cell>
          <cell r="AO242">
            <v>880</v>
          </cell>
          <cell r="AP242">
            <v>1343</v>
          </cell>
          <cell r="AQ242">
            <v>2223</v>
          </cell>
          <cell r="AR242">
            <v>137</v>
          </cell>
          <cell r="AS242" t="str">
            <v>8G</v>
          </cell>
        </row>
        <row r="243">
          <cell r="A243">
            <v>240</v>
          </cell>
          <cell r="B243">
            <v>33240</v>
          </cell>
          <cell r="C243" t="str">
            <v>ARI RAMADHAN AJIE</v>
          </cell>
          <cell r="D243" t="str">
            <v>8G</v>
          </cell>
          <cell r="E243">
            <v>240</v>
          </cell>
          <cell r="F243">
            <v>4</v>
          </cell>
          <cell r="G243">
            <v>9063</v>
          </cell>
          <cell r="I243" t="str">
            <v>ARI RAMADHAN AJIE</v>
          </cell>
          <cell r="J243" t="str">
            <v>Grobogan</v>
          </cell>
          <cell r="K243" t="str">
            <v>Grobogan, 7-02-1997</v>
          </cell>
          <cell r="M243" t="str">
            <v>Bambang Sugeng Trisakti</v>
          </cell>
          <cell r="N243" t="str">
            <v>Ngabenrejo Grobogan Grobogan</v>
          </cell>
          <cell r="O243" t="str">
            <v>7H</v>
          </cell>
          <cell r="P243">
            <v>8.4</v>
          </cell>
          <cell r="Q243">
            <v>6.25</v>
          </cell>
          <cell r="R243">
            <v>8.25</v>
          </cell>
          <cell r="S243" t="str">
            <v>Bambang Sugeng Trisakti</v>
          </cell>
          <cell r="T243" t="str">
            <v>Rin Fatmo'ah</v>
          </cell>
          <cell r="U243" t="str">
            <v>BUMD</v>
          </cell>
          <cell r="V243" t="str">
            <v>Bidan</v>
          </cell>
          <cell r="W243" t="str">
            <v>S1</v>
          </cell>
          <cell r="X243" t="str">
            <v>D1</v>
          </cell>
          <cell r="Y243" t="str">
            <v>Islam</v>
          </cell>
          <cell r="Z243" t="str">
            <v>Ngabenrejo Grobogan Grobogan</v>
          </cell>
          <cell r="AA243" t="str">
            <v>Kandung</v>
          </cell>
          <cell r="AB243" t="str">
            <v>Kandung</v>
          </cell>
          <cell r="AE243" t="str">
            <v>Bambang Sugeng Trisakti</v>
          </cell>
          <cell r="AF243" t="str">
            <v>Islam</v>
          </cell>
          <cell r="AG243" t="str">
            <v>BUMD</v>
          </cell>
          <cell r="AH243" t="str">
            <v>SDN 1Grobogan</v>
          </cell>
          <cell r="AI243" t="str">
            <v>DN-03 Dd 0243763/2009</v>
          </cell>
          <cell r="AJ243" t="str">
            <v>MPTs</v>
          </cell>
          <cell r="AK243" t="str">
            <v>7H</v>
          </cell>
          <cell r="AL243" t="str">
            <v>اري رمضان اجي</v>
          </cell>
          <cell r="AM243" t="str">
            <v>بامباغ سوكغ تري ساكتي</v>
          </cell>
          <cell r="AN243" t="str">
            <v>غابن رجا كروبوكان كروبوكان</v>
          </cell>
          <cell r="AO243">
            <v>890</v>
          </cell>
          <cell r="AP243">
            <v>1383</v>
          </cell>
          <cell r="AQ243">
            <v>2273</v>
          </cell>
          <cell r="AR243">
            <v>85</v>
          </cell>
          <cell r="AS243" t="str">
            <v>8G</v>
          </cell>
        </row>
        <row r="244">
          <cell r="A244">
            <v>241</v>
          </cell>
          <cell r="B244">
            <v>33241</v>
          </cell>
          <cell r="C244" t="str">
            <v>ASLAMATUL AFIAT</v>
          </cell>
          <cell r="D244" t="str">
            <v>8G</v>
          </cell>
          <cell r="E244">
            <v>241</v>
          </cell>
          <cell r="F244">
            <v>5</v>
          </cell>
          <cell r="G244">
            <v>9066</v>
          </cell>
          <cell r="I244" t="str">
            <v>ASLAMATUL AFIAT</v>
          </cell>
          <cell r="J244" t="str">
            <v>Jepara</v>
          </cell>
          <cell r="K244" t="str">
            <v>Jepara, 20-05-1996</v>
          </cell>
          <cell r="L244" t="str">
            <v>Branang Wetan 08-04</v>
          </cell>
          <cell r="M244" t="str">
            <v>Suntono</v>
          </cell>
          <cell r="N244" t="str">
            <v>Pelemkerep Mayong Jepara</v>
          </cell>
          <cell r="O244" t="str">
            <v>7H</v>
          </cell>
          <cell r="P244">
            <v>6.6</v>
          </cell>
          <cell r="Q244">
            <v>5</v>
          </cell>
          <cell r="R244">
            <v>7.5</v>
          </cell>
          <cell r="S244" t="str">
            <v>Suntono</v>
          </cell>
          <cell r="T244" t="str">
            <v>Rohmah</v>
          </cell>
          <cell r="U244" t="str">
            <v>Wiraswasta</v>
          </cell>
          <cell r="V244" t="str">
            <v>Wiraswasta</v>
          </cell>
          <cell r="W244" t="str">
            <v>SMP</v>
          </cell>
          <cell r="X244" t="str">
            <v>MTS</v>
          </cell>
          <cell r="Y244" t="str">
            <v>Islam</v>
          </cell>
          <cell r="Z244" t="str">
            <v>Pelemkerep Mayong Jepara</v>
          </cell>
          <cell r="AA244" t="str">
            <v>Kandung</v>
          </cell>
          <cell r="AB244" t="str">
            <v>Kandung</v>
          </cell>
          <cell r="AE244" t="str">
            <v>Suntono</v>
          </cell>
          <cell r="AF244" t="str">
            <v>Islam</v>
          </cell>
          <cell r="AH244" t="str">
            <v>SDN PELEMKEREP 02</v>
          </cell>
          <cell r="AI244" t="str">
            <v>DN-03 Dd 0308318/2009</v>
          </cell>
          <cell r="AJ244" t="str">
            <v>MPTs</v>
          </cell>
          <cell r="AK244" t="str">
            <v>7H</v>
          </cell>
          <cell r="AL244" t="str">
            <v>اسلمة العافيات</v>
          </cell>
          <cell r="AM244" t="str">
            <v>سونطانا</v>
          </cell>
          <cell r="AN244" t="str">
            <v>فلم كرف مايوغ جفارا</v>
          </cell>
          <cell r="AO244">
            <v>880</v>
          </cell>
          <cell r="AP244">
            <v>1335</v>
          </cell>
          <cell r="AQ244">
            <v>2215</v>
          </cell>
          <cell r="AR244">
            <v>143</v>
          </cell>
          <cell r="AS244" t="str">
            <v>8G</v>
          </cell>
        </row>
        <row r="245">
          <cell r="A245">
            <v>242</v>
          </cell>
          <cell r="B245">
            <v>33242</v>
          </cell>
          <cell r="C245" t="str">
            <v>EKO FEBRI ISFAN RIYADI YUSUF</v>
          </cell>
          <cell r="D245" t="str">
            <v>8G</v>
          </cell>
          <cell r="E245">
            <v>242</v>
          </cell>
          <cell r="F245">
            <v>6</v>
          </cell>
          <cell r="G245">
            <v>9085</v>
          </cell>
          <cell r="H245">
            <v>9983631767</v>
          </cell>
          <cell r="I245" t="str">
            <v>EKO FEBRI ISFAN RIYADI YUSUF</v>
          </cell>
          <cell r="J245" t="str">
            <v>Jepara</v>
          </cell>
          <cell r="K245" t="str">
            <v>Jepara, 10-02-1998</v>
          </cell>
          <cell r="L245" t="str">
            <v>JETAK RT 01 RW 02</v>
          </cell>
          <cell r="M245" t="str">
            <v>Gunarso</v>
          </cell>
          <cell r="N245" t="str">
            <v>Mambak Pakisaji Jepara</v>
          </cell>
          <cell r="O245" t="str">
            <v>7C</v>
          </cell>
          <cell r="P245">
            <v>8.6</v>
          </cell>
          <cell r="Q245">
            <v>4.75</v>
          </cell>
          <cell r="R245">
            <v>7.25</v>
          </cell>
          <cell r="S245" t="str">
            <v>GUNARSO</v>
          </cell>
          <cell r="T245" t="str">
            <v>ISTIANAH</v>
          </cell>
          <cell r="U245" t="str">
            <v>Swasta</v>
          </cell>
          <cell r="V245" t="str">
            <v>IRT</v>
          </cell>
          <cell r="W245" t="str">
            <v>STM</v>
          </cell>
          <cell r="X245" t="str">
            <v>SMP</v>
          </cell>
          <cell r="Y245" t="str">
            <v>ISLAM</v>
          </cell>
          <cell r="Z245" t="str">
            <v>Mambak Pakisaji Jepara</v>
          </cell>
          <cell r="AA245" t="str">
            <v>KANDUNG</v>
          </cell>
          <cell r="AB245" t="str">
            <v>KANDUNG</v>
          </cell>
          <cell r="AC245" t="str">
            <v>GUNARSO</v>
          </cell>
          <cell r="AD245" t="str">
            <v>STM</v>
          </cell>
          <cell r="AE245" t="str">
            <v>Swasta</v>
          </cell>
          <cell r="AF245" t="str">
            <v>ISLAM</v>
          </cell>
          <cell r="AG245" t="str">
            <v>Mambak Pakisaji Jepara</v>
          </cell>
          <cell r="AH245" t="str">
            <v>SDN 01 KAJEKSAN</v>
          </cell>
          <cell r="AI245" t="str">
            <v>DN-03 Dd 0305408</v>
          </cell>
          <cell r="AJ245" t="str">
            <v>Baru</v>
          </cell>
          <cell r="AK245" t="str">
            <v>7C</v>
          </cell>
          <cell r="AL245" t="str">
            <v>ايكا فبري اسفان ريادي يوسف</v>
          </cell>
          <cell r="AM245" t="str">
            <v>كونارصا</v>
          </cell>
          <cell r="AN245" t="str">
            <v>مامباك فاكيس اجي جفارا</v>
          </cell>
          <cell r="AO245">
            <v>830</v>
          </cell>
          <cell r="AP245">
            <v>1323</v>
          </cell>
          <cell r="AQ245">
            <v>2153</v>
          </cell>
          <cell r="AR245">
            <v>204</v>
          </cell>
          <cell r="AS245" t="str">
            <v>8G</v>
          </cell>
        </row>
        <row r="246">
          <cell r="A246">
            <v>243</v>
          </cell>
          <cell r="B246">
            <v>33243</v>
          </cell>
          <cell r="C246" t="str">
            <v>BAGUS ABDUL WAHHAB</v>
          </cell>
          <cell r="D246" t="str">
            <v>8G</v>
          </cell>
          <cell r="E246">
            <v>243</v>
          </cell>
          <cell r="F246">
            <v>7</v>
          </cell>
          <cell r="G246">
            <v>9068</v>
          </cell>
          <cell r="H246">
            <v>9982416932</v>
          </cell>
          <cell r="I246" t="str">
            <v>BAGUS ABDUL WAHHAB</v>
          </cell>
          <cell r="J246" t="str">
            <v>Kudus</v>
          </cell>
          <cell r="K246" t="str">
            <v>Kudus, 14-08-1998</v>
          </cell>
          <cell r="M246" t="str">
            <v>Sahir</v>
          </cell>
          <cell r="N246" t="str">
            <v>Prambatan Kidul Kaliwungu Kudus</v>
          </cell>
          <cell r="O246" t="str">
            <v>7F</v>
          </cell>
          <cell r="P246">
            <v>4.2</v>
          </cell>
          <cell r="Q246">
            <v>5.25</v>
          </cell>
          <cell r="R246">
            <v>6.5</v>
          </cell>
          <cell r="S246" t="str">
            <v>Sahir</v>
          </cell>
          <cell r="T246" t="str">
            <v>Tri Hastuti</v>
          </cell>
          <cell r="U246" t="str">
            <v>Wiraswasta</v>
          </cell>
          <cell r="V246" t="str">
            <v>Wiraswasta</v>
          </cell>
          <cell r="W246" t="str">
            <v>SLTA</v>
          </cell>
          <cell r="X246" t="str">
            <v>SLTA</v>
          </cell>
          <cell r="Y246" t="str">
            <v>Islam</v>
          </cell>
          <cell r="Z246" t="str">
            <v>Jl. Jepara 429 Ds. Prambatan Kidul Rt. 09-11 Kaliwungu Kudus</v>
          </cell>
          <cell r="AA246" t="str">
            <v>Kandung</v>
          </cell>
          <cell r="AB246" t="str">
            <v>Kandung</v>
          </cell>
          <cell r="AF246" t="str">
            <v>Islam</v>
          </cell>
          <cell r="AH246" t="str">
            <v>MI NU TBS Kudus</v>
          </cell>
          <cell r="AI246" t="str">
            <v>MI.26/11.19/PP.01.1/07/2010</v>
          </cell>
          <cell r="AJ246" t="str">
            <v>MI TBS</v>
          </cell>
          <cell r="AK246" t="str">
            <v>7F</v>
          </cell>
          <cell r="AL246" t="str">
            <v>باكوس عبد الوهاب</v>
          </cell>
          <cell r="AM246" t="str">
            <v>شهير</v>
          </cell>
          <cell r="AN246" t="str">
            <v>فرامباتان كيدول كاليووغو قدس</v>
          </cell>
          <cell r="AO246">
            <v>700</v>
          </cell>
          <cell r="AP246">
            <v>1302</v>
          </cell>
          <cell r="AQ246">
            <v>2002</v>
          </cell>
          <cell r="AR246">
            <v>305</v>
          </cell>
          <cell r="AS246" t="str">
            <v>8G</v>
          </cell>
        </row>
        <row r="247">
          <cell r="A247">
            <v>244</v>
          </cell>
          <cell r="B247">
            <v>33244</v>
          </cell>
          <cell r="C247" t="str">
            <v>TIAR EKO PRABOWO</v>
          </cell>
          <cell r="D247" t="str">
            <v>8G</v>
          </cell>
          <cell r="E247">
            <v>244</v>
          </cell>
          <cell r="F247">
            <v>8</v>
          </cell>
          <cell r="G247">
            <v>9325</v>
          </cell>
          <cell r="I247" t="str">
            <v>TIAR EKO PRABOWO</v>
          </cell>
          <cell r="J247" t="str">
            <v>Demak</v>
          </cell>
          <cell r="K247" t="str">
            <v>Demak, 18-08-1996</v>
          </cell>
          <cell r="M247" t="str">
            <v>Junaedi</v>
          </cell>
          <cell r="N247" t="str">
            <v>Tanggul Mijen Demak</v>
          </cell>
          <cell r="O247" t="str">
            <v>7H</v>
          </cell>
          <cell r="P247">
            <v>7.6</v>
          </cell>
          <cell r="Q247">
            <v>5.75</v>
          </cell>
          <cell r="R247">
            <v>6.75</v>
          </cell>
          <cell r="S247" t="str">
            <v>JUNAEDI</v>
          </cell>
          <cell r="Y247" t="str">
            <v>Islam</v>
          </cell>
          <cell r="AA247" t="str">
            <v>Kandung</v>
          </cell>
          <cell r="AB247" t="str">
            <v>Kandung</v>
          </cell>
          <cell r="AF247" t="str">
            <v>Islam</v>
          </cell>
          <cell r="AJ247" t="str">
            <v>MPTs</v>
          </cell>
          <cell r="AK247" t="str">
            <v>7H</v>
          </cell>
          <cell r="AL247" t="str">
            <v>تييار ايكا فراباوا</v>
          </cell>
          <cell r="AM247" t="str">
            <v>جنيدي</v>
          </cell>
          <cell r="AN247" t="str">
            <v>تاغكول ميجين دماك</v>
          </cell>
          <cell r="AO247">
            <v>760</v>
          </cell>
          <cell r="AP247">
            <v>1324</v>
          </cell>
          <cell r="AQ247">
            <v>2084</v>
          </cell>
          <cell r="AR247">
            <v>262</v>
          </cell>
          <cell r="AS247" t="str">
            <v>8G</v>
          </cell>
        </row>
        <row r="248">
          <cell r="A248">
            <v>245</v>
          </cell>
          <cell r="B248">
            <v>33245</v>
          </cell>
          <cell r="C248" t="str">
            <v>KHAIDIR ALI AKHMAD AL FATH</v>
          </cell>
          <cell r="D248" t="str">
            <v>8G</v>
          </cell>
          <cell r="E248">
            <v>245</v>
          </cell>
          <cell r="F248">
            <v>9</v>
          </cell>
          <cell r="G248">
            <v>9117</v>
          </cell>
          <cell r="I248" t="str">
            <v>KHAIDIR ALI AKHMAD AL FATH</v>
          </cell>
          <cell r="J248" t="str">
            <v>Kudus</v>
          </cell>
          <cell r="K248" t="str">
            <v>Kudus, 27-07-1998</v>
          </cell>
          <cell r="L248" t="str">
            <v>Kaliputu Rt. 08 Rw. 01</v>
          </cell>
          <cell r="M248" t="str">
            <v>Fatkah Sudarmaji</v>
          </cell>
          <cell r="N248" t="str">
            <v>Kaliputu Kota Kudus</v>
          </cell>
          <cell r="O248" t="str">
            <v>7B</v>
          </cell>
          <cell r="P248">
            <v>7.4</v>
          </cell>
          <cell r="Q248">
            <v>5.5</v>
          </cell>
          <cell r="R248">
            <v>6.5</v>
          </cell>
          <cell r="S248" t="str">
            <v>Fatkah Sudarmaji</v>
          </cell>
          <cell r="T248" t="str">
            <v>Ngatini</v>
          </cell>
          <cell r="U248" t="str">
            <v>Perangkat Desa</v>
          </cell>
          <cell r="V248" t="str">
            <v>Wiraswasta</v>
          </cell>
          <cell r="W248" t="str">
            <v>MA</v>
          </cell>
          <cell r="X248" t="str">
            <v>SD</v>
          </cell>
          <cell r="Y248" t="str">
            <v>ISLAM</v>
          </cell>
          <cell r="Z248" t="str">
            <v>Kaliputu Kota Kudus</v>
          </cell>
          <cell r="AA248" t="str">
            <v>KANDUNG</v>
          </cell>
          <cell r="AB248" t="str">
            <v>KANDUNG</v>
          </cell>
          <cell r="AC248" t="str">
            <v>Fatkah Sudarmaji</v>
          </cell>
          <cell r="AD248" t="str">
            <v>MA</v>
          </cell>
          <cell r="AE248" t="str">
            <v>Perangkat Desa</v>
          </cell>
          <cell r="AF248" t="str">
            <v>ISLAM</v>
          </cell>
          <cell r="AG248" t="str">
            <v>Kaliputu Kota Kudus</v>
          </cell>
          <cell r="AH248" t="str">
            <v xml:space="preserve">MI Al Manaar Burikan </v>
          </cell>
          <cell r="AI248" t="str">
            <v>MI.241/11.19/PP.01.1/08/2010</v>
          </cell>
          <cell r="AJ248" t="str">
            <v>Baru</v>
          </cell>
          <cell r="AK248" t="str">
            <v>7B</v>
          </cell>
          <cell r="AL248" t="str">
            <v>حيدر علي احمد الفتح</v>
          </cell>
          <cell r="AM248" t="str">
            <v>فتحة سودارماجي</v>
          </cell>
          <cell r="AN248" t="str">
            <v>كاليفوتو كوتا قدس</v>
          </cell>
          <cell r="AO248">
            <v>870</v>
          </cell>
          <cell r="AP248">
            <v>1404</v>
          </cell>
          <cell r="AQ248">
            <v>2274</v>
          </cell>
          <cell r="AR248">
            <v>84</v>
          </cell>
          <cell r="AS248" t="str">
            <v>8G</v>
          </cell>
        </row>
        <row r="249">
          <cell r="A249">
            <v>246</v>
          </cell>
          <cell r="B249">
            <v>33246</v>
          </cell>
          <cell r="C249" t="str">
            <v>DWI RAFI MUHAMMAD MUQODAS</v>
          </cell>
          <cell r="D249" t="str">
            <v>8G</v>
          </cell>
          <cell r="E249">
            <v>246</v>
          </cell>
          <cell r="F249">
            <v>10</v>
          </cell>
          <cell r="G249">
            <v>9084</v>
          </cell>
          <cell r="H249">
            <v>9992650510</v>
          </cell>
          <cell r="I249" t="str">
            <v>DWI RAFI MUHAMMAD MUQODAS</v>
          </cell>
          <cell r="J249" t="str">
            <v>Kudus</v>
          </cell>
          <cell r="K249" t="str">
            <v>Kudus, 9-07-1997</v>
          </cell>
          <cell r="M249" t="str">
            <v>Surono Purbatin</v>
          </cell>
          <cell r="N249" t="str">
            <v>Jepangpakis Jati Kudus</v>
          </cell>
          <cell r="O249" t="str">
            <v>7D</v>
          </cell>
          <cell r="P249">
            <v>5.4</v>
          </cell>
          <cell r="Q249">
            <v>6.75</v>
          </cell>
          <cell r="R249">
            <v>5.25</v>
          </cell>
          <cell r="S249" t="str">
            <v>Surono Purbatin</v>
          </cell>
          <cell r="T249" t="str">
            <v>Siti Ma'unah</v>
          </cell>
          <cell r="U249" t="str">
            <v>Wiraswasta</v>
          </cell>
          <cell r="V249" t="str">
            <v xml:space="preserve"> -</v>
          </cell>
          <cell r="W249" t="str">
            <v>SD</v>
          </cell>
          <cell r="X249" t="str">
            <v>SMP</v>
          </cell>
          <cell r="Y249" t="str">
            <v>Islam</v>
          </cell>
          <cell r="Z249" t="str">
            <v>Dk. Krajan Lor Ds. Jepangpakis Rt. 05-2 Jati Kudus</v>
          </cell>
          <cell r="AA249" t="str">
            <v>Kandung</v>
          </cell>
          <cell r="AB249" t="str">
            <v>Kandung</v>
          </cell>
          <cell r="AF249" t="str">
            <v>Islam</v>
          </cell>
          <cell r="AH249" t="str">
            <v>MI NU TBS Kudus</v>
          </cell>
          <cell r="AI249" t="str">
            <v>MI.26/11.19/PP.01.1/09/2010</v>
          </cell>
          <cell r="AJ249" t="str">
            <v>MI TBS</v>
          </cell>
          <cell r="AK249" t="str">
            <v>7D</v>
          </cell>
          <cell r="AL249" t="str">
            <v>دوي رافي محمد مقدس</v>
          </cell>
          <cell r="AM249" t="str">
            <v>سورانا فورباتين</v>
          </cell>
          <cell r="AN249" t="str">
            <v>جفاغ فاكيس جاتي قدس</v>
          </cell>
          <cell r="AO249">
            <v>770</v>
          </cell>
          <cell r="AP249">
            <v>1314</v>
          </cell>
          <cell r="AQ249">
            <v>2084</v>
          </cell>
          <cell r="AR249">
            <v>260</v>
          </cell>
          <cell r="AS249" t="str">
            <v>8G</v>
          </cell>
        </row>
        <row r="250">
          <cell r="A250">
            <v>247</v>
          </cell>
          <cell r="B250">
            <v>33247</v>
          </cell>
          <cell r="C250" t="str">
            <v>DEDY PRASETIYO</v>
          </cell>
          <cell r="D250" t="str">
            <v>8G</v>
          </cell>
          <cell r="E250">
            <v>247</v>
          </cell>
          <cell r="F250">
            <v>11</v>
          </cell>
          <cell r="G250">
            <v>9078</v>
          </cell>
          <cell r="I250" t="str">
            <v>DEDY PRASETIYO</v>
          </cell>
          <cell r="J250" t="str">
            <v>Demak</v>
          </cell>
          <cell r="K250" t="str">
            <v>Demak, 31-12-1997</v>
          </cell>
          <cell r="M250" t="str">
            <v>Ma'ruf</v>
          </cell>
          <cell r="N250" t="str">
            <v>Baru, Arut Selatan, Kota Waringin Barat</v>
          </cell>
          <cell r="O250" t="str">
            <v>7G</v>
          </cell>
          <cell r="Y250" t="str">
            <v>Islam</v>
          </cell>
          <cell r="Z250" t="str">
            <v>Baru, Arut Selatan, Kota Waringin Barat</v>
          </cell>
          <cell r="AA250" t="str">
            <v>Kandung</v>
          </cell>
          <cell r="AB250" t="str">
            <v>Kandung</v>
          </cell>
          <cell r="AE250">
            <v>0</v>
          </cell>
          <cell r="AF250" t="str">
            <v>Islam</v>
          </cell>
          <cell r="AG250">
            <v>0</v>
          </cell>
          <cell r="AJ250" t="str">
            <v>MPTs</v>
          </cell>
          <cell r="AK250" t="str">
            <v>7G</v>
          </cell>
          <cell r="AL250" t="str">
            <v>ديدي فراستيا</v>
          </cell>
          <cell r="AM250" t="str">
            <v>معروف</v>
          </cell>
          <cell r="AN250" t="str">
            <v>بارو اروت سلاتان كوتا واريغين بارات</v>
          </cell>
          <cell r="AO250">
            <v>890</v>
          </cell>
          <cell r="AP250">
            <v>1332</v>
          </cell>
          <cell r="AQ250">
            <v>2222</v>
          </cell>
          <cell r="AR250">
            <v>138</v>
          </cell>
          <cell r="AS250" t="str">
            <v>8G</v>
          </cell>
        </row>
        <row r="251">
          <cell r="A251">
            <v>248</v>
          </cell>
          <cell r="B251">
            <v>33248</v>
          </cell>
          <cell r="C251" t="str">
            <v>DIDIK KURNIAWAN</v>
          </cell>
          <cell r="D251" t="str">
            <v>8G</v>
          </cell>
          <cell r="E251">
            <v>248</v>
          </cell>
          <cell r="F251">
            <v>12</v>
          </cell>
          <cell r="G251">
            <v>9081</v>
          </cell>
          <cell r="I251" t="str">
            <v>DIDIK KURNIAWAN</v>
          </cell>
          <cell r="J251" t="str">
            <v>Jepara</v>
          </cell>
          <cell r="K251" t="str">
            <v>Jepara, 26-10-1996</v>
          </cell>
          <cell r="M251" t="str">
            <v>Ahmad Dlori</v>
          </cell>
          <cell r="N251" t="str">
            <v>Karangnongko Nalumsari Jepara</v>
          </cell>
          <cell r="O251" t="str">
            <v>7H</v>
          </cell>
          <cell r="P251">
            <v>6.8</v>
          </cell>
          <cell r="Q251">
            <v>6</v>
          </cell>
          <cell r="R251">
            <v>6.75</v>
          </cell>
          <cell r="S251" t="str">
            <v>Ahmad Dlori</v>
          </cell>
          <cell r="T251" t="str">
            <v>Aspiyah</v>
          </cell>
          <cell r="U251" t="str">
            <v>Swasta</v>
          </cell>
          <cell r="V251" t="str">
            <v>dagang</v>
          </cell>
          <cell r="W251" t="str">
            <v>SMA</v>
          </cell>
          <cell r="X251" t="str">
            <v>SD</v>
          </cell>
          <cell r="Y251" t="str">
            <v>Islam</v>
          </cell>
          <cell r="Z251" t="str">
            <v>Karangnongko Nalumsari Jepara</v>
          </cell>
          <cell r="AA251" t="str">
            <v>Kandung</v>
          </cell>
          <cell r="AB251" t="str">
            <v>Kandung</v>
          </cell>
          <cell r="AE251" t="str">
            <v>Ahmad Dlori</v>
          </cell>
          <cell r="AF251" t="str">
            <v>Islam</v>
          </cell>
          <cell r="AG251" t="str">
            <v>Swasta</v>
          </cell>
          <cell r="AH251" t="str">
            <v>SDN Pasuruhan Kayen</v>
          </cell>
          <cell r="AI251" t="str">
            <v>DN-03 Dd 0286225/2009</v>
          </cell>
          <cell r="AJ251" t="str">
            <v>MPTs</v>
          </cell>
          <cell r="AK251" t="str">
            <v>7H</v>
          </cell>
          <cell r="AL251" t="str">
            <v>ديديك كورنياوان</v>
          </cell>
          <cell r="AM251" t="str">
            <v>احمد ضري</v>
          </cell>
          <cell r="AN251" t="str">
            <v>كاراغ ناغكا نالوم ساري جفارا</v>
          </cell>
          <cell r="AO251">
            <v>860</v>
          </cell>
          <cell r="AP251">
            <v>1364</v>
          </cell>
          <cell r="AQ251">
            <v>2224</v>
          </cell>
          <cell r="AR251">
            <v>136</v>
          </cell>
          <cell r="AS251" t="str">
            <v>8G</v>
          </cell>
        </row>
        <row r="252">
          <cell r="A252">
            <v>249</v>
          </cell>
          <cell r="B252">
            <v>33249</v>
          </cell>
          <cell r="C252" t="str">
            <v>AINUR ROFIQ</v>
          </cell>
          <cell r="D252" t="str">
            <v>8G</v>
          </cell>
          <cell r="E252">
            <v>249</v>
          </cell>
          <cell r="F252">
            <v>13</v>
          </cell>
          <cell r="G252">
            <v>9052</v>
          </cell>
          <cell r="I252" t="str">
            <v>AINUR ROFIQ</v>
          </cell>
          <cell r="J252" t="str">
            <v>Kudus</v>
          </cell>
          <cell r="K252" t="str">
            <v>Kudus, 29-05-1997</v>
          </cell>
          <cell r="M252" t="str">
            <v>Ahmad Rif'an</v>
          </cell>
          <cell r="N252" t="str">
            <v>Tumpangkrasak Jati Kudus</v>
          </cell>
          <cell r="O252" t="str">
            <v>7G</v>
          </cell>
          <cell r="P252">
            <v>7.2</v>
          </cell>
          <cell r="Q252">
            <v>6.5</v>
          </cell>
          <cell r="R252">
            <v>6.5</v>
          </cell>
          <cell r="S252" t="str">
            <v>Ahmad Rif'an</v>
          </cell>
          <cell r="T252" t="str">
            <v>Nur Faizah</v>
          </cell>
          <cell r="U252" t="str">
            <v>Swasta</v>
          </cell>
          <cell r="V252" t="str">
            <v>IRT</v>
          </cell>
          <cell r="W252" t="str">
            <v>PONPES</v>
          </cell>
          <cell r="X252" t="str">
            <v>SLTP</v>
          </cell>
          <cell r="Y252" t="str">
            <v>Islam</v>
          </cell>
          <cell r="Z252" t="str">
            <v>Tumpangkrasak Jati Kudus</v>
          </cell>
          <cell r="AA252" t="str">
            <v>Kandung</v>
          </cell>
          <cell r="AB252" t="str">
            <v>Kandung</v>
          </cell>
          <cell r="AE252" t="str">
            <v>Ahmad Rif'an</v>
          </cell>
          <cell r="AF252" t="str">
            <v>Islam</v>
          </cell>
          <cell r="AG252" t="str">
            <v>Swasta</v>
          </cell>
          <cell r="AH252" t="str">
            <v>SDN 1 Tumpangkrasak</v>
          </cell>
          <cell r="AI252" t="str">
            <v>DN-03 Dd 0296953/2009</v>
          </cell>
          <cell r="AJ252" t="str">
            <v>MPTs</v>
          </cell>
          <cell r="AK252" t="str">
            <v>7G</v>
          </cell>
          <cell r="AL252" t="str">
            <v>عين الرفيق</v>
          </cell>
          <cell r="AM252" t="str">
            <v>احمد رفعان</v>
          </cell>
          <cell r="AN252" t="str">
            <v>توفماغ كراساك جاتي قدس</v>
          </cell>
          <cell r="AO252">
            <v>880</v>
          </cell>
          <cell r="AP252">
            <v>1339</v>
          </cell>
          <cell r="AQ252">
            <v>2219</v>
          </cell>
          <cell r="AR252">
            <v>141</v>
          </cell>
          <cell r="AS252" t="str">
            <v>8G</v>
          </cell>
        </row>
        <row r="253">
          <cell r="A253">
            <v>250</v>
          </cell>
          <cell r="B253">
            <v>33250</v>
          </cell>
          <cell r="C253" t="str">
            <v>VRENDI DAVIS VERNANDO</v>
          </cell>
          <cell r="D253" t="str">
            <v>8G</v>
          </cell>
          <cell r="E253">
            <v>250</v>
          </cell>
          <cell r="F253">
            <v>14</v>
          </cell>
          <cell r="G253">
            <v>9328</v>
          </cell>
          <cell r="I253" t="str">
            <v>VRENDI DAVIS VERNANDO</v>
          </cell>
          <cell r="J253" t="str">
            <v>Pati</v>
          </cell>
          <cell r="K253" t="str">
            <v>Pati, 15-10-1997</v>
          </cell>
          <cell r="L253" t="str">
            <v>Karangasem RT 02 RW 02</v>
          </cell>
          <cell r="M253" t="str">
            <v>Supodo</v>
          </cell>
          <cell r="N253" t="str">
            <v>Pantirejo Gabus Pati</v>
          </cell>
          <cell r="O253" t="str">
            <v>7F</v>
          </cell>
          <cell r="P253">
            <v>8.6</v>
          </cell>
          <cell r="Q253">
            <v>8</v>
          </cell>
          <cell r="R253">
            <v>7.75</v>
          </cell>
          <cell r="S253" t="str">
            <v>Supodo</v>
          </cell>
          <cell r="T253" t="str">
            <v>Jumi'ah</v>
          </cell>
          <cell r="U253" t="str">
            <v>Swasta</v>
          </cell>
          <cell r="V253" t="str">
            <v>Swasta</v>
          </cell>
          <cell r="W253" t="str">
            <v>SD</v>
          </cell>
          <cell r="X253" t="str">
            <v>SD</v>
          </cell>
          <cell r="Y253" t="str">
            <v>Islam</v>
          </cell>
          <cell r="Z253" t="str">
            <v>Pantirejo Gabus Pati</v>
          </cell>
          <cell r="AA253" t="str">
            <v>Kandung</v>
          </cell>
          <cell r="AB253" t="str">
            <v>Kandung</v>
          </cell>
          <cell r="AE253" t="str">
            <v>Supodo</v>
          </cell>
          <cell r="AF253" t="str">
            <v>Islam</v>
          </cell>
          <cell r="AG253" t="str">
            <v>SWASTA</v>
          </cell>
          <cell r="AH253" t="str">
            <v>SDN PLOSOMALANG 2 Gabus</v>
          </cell>
          <cell r="AI253" t="str">
            <v>DN-03 Dd 0291140/2009</v>
          </cell>
          <cell r="AJ253" t="str">
            <v>MPTs</v>
          </cell>
          <cell r="AK253" t="str">
            <v>7F</v>
          </cell>
          <cell r="AL253" t="str">
            <v>فريندي دافيس فيرناندو</v>
          </cell>
          <cell r="AM253" t="str">
            <v>سوفادا</v>
          </cell>
          <cell r="AN253" t="str">
            <v>فانتي رجا كابوس فاطي</v>
          </cell>
          <cell r="AO253">
            <v>820</v>
          </cell>
          <cell r="AP253">
            <v>1335</v>
          </cell>
          <cell r="AQ253">
            <v>2155</v>
          </cell>
          <cell r="AR253">
            <v>203</v>
          </cell>
          <cell r="AS253" t="str">
            <v>8G</v>
          </cell>
        </row>
        <row r="254">
          <cell r="A254">
            <v>251</v>
          </cell>
          <cell r="B254">
            <v>33251</v>
          </cell>
          <cell r="C254" t="str">
            <v>FAISAL SYAFRI AZMI</v>
          </cell>
          <cell r="D254" t="str">
            <v>8G</v>
          </cell>
          <cell r="E254">
            <v>251</v>
          </cell>
          <cell r="F254">
            <v>15</v>
          </cell>
          <cell r="G254">
            <v>9088</v>
          </cell>
          <cell r="I254" t="str">
            <v>FAISAL SYAFRI AZMI</v>
          </cell>
          <cell r="J254" t="str">
            <v>Pati</v>
          </cell>
          <cell r="K254" t="str">
            <v>Pati, 12-01-1998</v>
          </cell>
          <cell r="L254" t="str">
            <v>Seso RT 002-RW III</v>
          </cell>
          <cell r="M254" t="str">
            <v>Agus Salim</v>
          </cell>
          <cell r="N254" t="str">
            <v>Seso Jepon Blora</v>
          </cell>
          <cell r="O254" t="str">
            <v>7D</v>
          </cell>
          <cell r="P254">
            <v>9</v>
          </cell>
          <cell r="Q254">
            <v>9.25</v>
          </cell>
          <cell r="R254">
            <v>8.5</v>
          </cell>
          <cell r="S254" t="str">
            <v>Agus Salim</v>
          </cell>
          <cell r="T254" t="str">
            <v>Subartini</v>
          </cell>
          <cell r="U254" t="str">
            <v>Guru</v>
          </cell>
          <cell r="V254" t="str">
            <v>Guru</v>
          </cell>
          <cell r="W254" t="str">
            <v>S1</v>
          </cell>
          <cell r="X254" t="str">
            <v>S1</v>
          </cell>
          <cell r="Y254" t="str">
            <v>ISLAM</v>
          </cell>
          <cell r="Z254" t="str">
            <v>Seso Jepon Blora</v>
          </cell>
          <cell r="AA254" t="str">
            <v>KANDUNG</v>
          </cell>
          <cell r="AB254" t="str">
            <v>KANDUNG</v>
          </cell>
          <cell r="AC254" t="str">
            <v>Agus Salim</v>
          </cell>
          <cell r="AD254" t="str">
            <v>S1</v>
          </cell>
          <cell r="AE254" t="str">
            <v>Guru</v>
          </cell>
          <cell r="AF254" t="str">
            <v>ISLAM</v>
          </cell>
          <cell r="AG254" t="str">
            <v>Seso Jepon Blora</v>
          </cell>
          <cell r="AH254" t="str">
            <v>sdn Seso Jepon</v>
          </cell>
          <cell r="AI254" t="str">
            <v>DN-03 Dd 0277186</v>
          </cell>
          <cell r="AJ254" t="str">
            <v>Baru</v>
          </cell>
          <cell r="AK254" t="str">
            <v>7D</v>
          </cell>
          <cell r="AL254" t="str">
            <v>فيصل سفري عزمي</v>
          </cell>
          <cell r="AM254" t="str">
            <v>اكوس سالم</v>
          </cell>
          <cell r="AN254" t="str">
            <v>سيصا جفون بلورا</v>
          </cell>
          <cell r="AO254">
            <v>840</v>
          </cell>
          <cell r="AP254">
            <v>1380</v>
          </cell>
          <cell r="AQ254">
            <v>2220</v>
          </cell>
          <cell r="AR254">
            <v>140</v>
          </cell>
          <cell r="AS254" t="str">
            <v>8G</v>
          </cell>
        </row>
        <row r="255">
          <cell r="A255">
            <v>252</v>
          </cell>
          <cell r="B255">
            <v>33252</v>
          </cell>
          <cell r="C255" t="str">
            <v>MUKHAMAD ARIS MUNANDAR</v>
          </cell>
          <cell r="D255" t="str">
            <v>8G</v>
          </cell>
          <cell r="E255">
            <v>252</v>
          </cell>
          <cell r="F255">
            <v>16</v>
          </cell>
          <cell r="G255">
            <v>9286</v>
          </cell>
          <cell r="H255">
            <v>9987238300</v>
          </cell>
          <cell r="I255" t="str">
            <v>MUKHAMAD ARIS MUNANDAR</v>
          </cell>
          <cell r="J255" t="str">
            <v>Demak</v>
          </cell>
          <cell r="K255" t="str">
            <v>Demak, 8-01-1998</v>
          </cell>
          <cell r="L255" t="str">
            <v>Tanjung Anyar Rt. 05 Rw. 01</v>
          </cell>
          <cell r="M255" t="str">
            <v>Sujarno</v>
          </cell>
          <cell r="N255" t="str">
            <v>Tanjunganyar Gajah Demak</v>
          </cell>
          <cell r="O255" t="str">
            <v>7B</v>
          </cell>
          <cell r="P255">
            <v>7.2</v>
          </cell>
          <cell r="Q255">
            <v>6.25</v>
          </cell>
          <cell r="R255">
            <v>8.75</v>
          </cell>
          <cell r="S255" t="str">
            <v>Sujarno</v>
          </cell>
          <cell r="T255" t="str">
            <v>Siti Khoeriyah</v>
          </cell>
          <cell r="U255" t="str">
            <v>Wiraswasta</v>
          </cell>
          <cell r="V255" t="str">
            <v>Wiraswasta</v>
          </cell>
          <cell r="W255" t="str">
            <v>SD</v>
          </cell>
          <cell r="X255" t="str">
            <v>SD</v>
          </cell>
          <cell r="Y255" t="str">
            <v>ISLAM</v>
          </cell>
          <cell r="Z255" t="str">
            <v>Tanjunganyar Gajah Demak</v>
          </cell>
          <cell r="AA255" t="str">
            <v>KANDUNG</v>
          </cell>
          <cell r="AB255" t="str">
            <v>KANDUNG</v>
          </cell>
          <cell r="AC255" t="str">
            <v>Sujarno</v>
          </cell>
          <cell r="AD255" t="str">
            <v>SD</v>
          </cell>
          <cell r="AE255" t="str">
            <v>Wiraswasta</v>
          </cell>
          <cell r="AF255" t="str">
            <v>ISLAM</v>
          </cell>
          <cell r="AG255" t="str">
            <v>Tanjunganyar Gajah Demak</v>
          </cell>
          <cell r="AH255" t="str">
            <v>SD Negeri Tanjunganyar 1</v>
          </cell>
          <cell r="AI255" t="str">
            <v>DN-03 Dd 0344122/2010</v>
          </cell>
          <cell r="AJ255" t="str">
            <v>Baru</v>
          </cell>
          <cell r="AK255" t="str">
            <v>7B</v>
          </cell>
          <cell r="AL255" t="str">
            <v>محمد اريس منندر</v>
          </cell>
          <cell r="AM255" t="str">
            <v>سوجارنا</v>
          </cell>
          <cell r="AN255" t="str">
            <v>تانجوغ ايار كاجاه دماك</v>
          </cell>
          <cell r="AO255">
            <v>770</v>
          </cell>
          <cell r="AP255">
            <v>1313</v>
          </cell>
          <cell r="AQ255">
            <v>2083</v>
          </cell>
          <cell r="AR255">
            <v>263</v>
          </cell>
          <cell r="AS255" t="str">
            <v>8G</v>
          </cell>
        </row>
        <row r="256">
          <cell r="A256">
            <v>253</v>
          </cell>
          <cell r="B256">
            <v>33253</v>
          </cell>
          <cell r="C256" t="str">
            <v>MUHAMMAD ISMAIL</v>
          </cell>
          <cell r="D256" t="str">
            <v>8G</v>
          </cell>
          <cell r="E256">
            <v>253</v>
          </cell>
          <cell r="F256">
            <v>17</v>
          </cell>
          <cell r="G256">
            <v>9225</v>
          </cell>
          <cell r="I256" t="str">
            <v>MUHAMMAD ISMAIL</v>
          </cell>
          <cell r="J256" t="str">
            <v>Jepara</v>
          </cell>
          <cell r="K256" t="str">
            <v>Jepara, 16-08-1996</v>
          </cell>
          <cell r="L256" t="str">
            <v>JERUK WANGI RT.01-02</v>
          </cell>
          <cell r="M256" t="str">
            <v>Mujiono</v>
          </cell>
          <cell r="N256" t="str">
            <v>Jerukwangi Bangsri Jepara</v>
          </cell>
          <cell r="O256" t="str">
            <v>7F</v>
          </cell>
          <cell r="P256">
            <v>6</v>
          </cell>
          <cell r="Q256">
            <v>9</v>
          </cell>
          <cell r="R256">
            <v>7</v>
          </cell>
          <cell r="S256" t="str">
            <v>MUJIONO</v>
          </cell>
          <cell r="T256" t="str">
            <v>NOR HATI</v>
          </cell>
          <cell r="U256" t="str">
            <v>Wiraswasta</v>
          </cell>
          <cell r="V256" t="str">
            <v>Wiraswasta</v>
          </cell>
          <cell r="W256" t="str">
            <v>SMP</v>
          </cell>
          <cell r="X256" t="str">
            <v>SMP</v>
          </cell>
          <cell r="Y256" t="str">
            <v>Islam</v>
          </cell>
          <cell r="Z256" t="str">
            <v>Jerukwangi Bangsri Jepara</v>
          </cell>
          <cell r="AA256" t="str">
            <v>Kandung</v>
          </cell>
          <cell r="AB256" t="str">
            <v>Kandung</v>
          </cell>
          <cell r="AE256" t="str">
            <v>MUJIONO</v>
          </cell>
          <cell r="AF256" t="str">
            <v>Islam</v>
          </cell>
          <cell r="AG256" t="str">
            <v>Wiraswasta</v>
          </cell>
          <cell r="AH256" t="str">
            <v>SDN 1JERUK WANGI BANGSRI</v>
          </cell>
          <cell r="AI256" t="str">
            <v>DN-03 Dd 0315923/2009</v>
          </cell>
          <cell r="AJ256" t="str">
            <v>MPTs</v>
          </cell>
          <cell r="AK256" t="str">
            <v>7F</v>
          </cell>
          <cell r="AL256" t="str">
            <v>محمد اسماعيل</v>
          </cell>
          <cell r="AM256" t="str">
            <v>موجيانا</v>
          </cell>
          <cell r="AN256" t="str">
            <v>جروك واغي باغسري جفارا</v>
          </cell>
          <cell r="AO256">
            <v>870</v>
          </cell>
          <cell r="AP256">
            <v>1294</v>
          </cell>
          <cell r="AQ256">
            <v>2164</v>
          </cell>
          <cell r="AR256">
            <v>198</v>
          </cell>
          <cell r="AS256" t="str">
            <v>8G</v>
          </cell>
        </row>
        <row r="257">
          <cell r="A257">
            <v>254</v>
          </cell>
          <cell r="B257">
            <v>33254</v>
          </cell>
          <cell r="C257" t="str">
            <v>MUHAMAD IQBAL SHOFI</v>
          </cell>
          <cell r="D257" t="str">
            <v>8G</v>
          </cell>
          <cell r="E257">
            <v>254</v>
          </cell>
          <cell r="F257">
            <v>18</v>
          </cell>
          <cell r="G257">
            <v>9169</v>
          </cell>
          <cell r="I257" t="str">
            <v>MUHAMAD IQBAL SHOFI</v>
          </cell>
          <cell r="J257" t="str">
            <v>Demak</v>
          </cell>
          <cell r="K257" t="str">
            <v>Demak, 25-09-1997</v>
          </cell>
          <cell r="M257" t="str">
            <v>Hambali</v>
          </cell>
          <cell r="N257" t="str">
            <v>Brambang Karangawen Demak</v>
          </cell>
          <cell r="O257" t="str">
            <v>7H</v>
          </cell>
          <cell r="P257">
            <v>5.8</v>
          </cell>
          <cell r="Q257">
            <v>4.25</v>
          </cell>
          <cell r="R257">
            <v>6</v>
          </cell>
          <cell r="S257" t="str">
            <v>Hambali</v>
          </cell>
          <cell r="T257" t="str">
            <v>Mualimah</v>
          </cell>
          <cell r="U257" t="str">
            <v>Wiraswasta</v>
          </cell>
          <cell r="V257" t="str">
            <v>Wiraswasta</v>
          </cell>
          <cell r="W257" t="str">
            <v>MA</v>
          </cell>
          <cell r="X257" t="str">
            <v>MA</v>
          </cell>
          <cell r="Y257" t="str">
            <v>Islam</v>
          </cell>
          <cell r="Z257" t="str">
            <v>Brambang Karangawen Demak</v>
          </cell>
          <cell r="AA257" t="str">
            <v>Kandung</v>
          </cell>
          <cell r="AB257" t="str">
            <v>Kandung</v>
          </cell>
          <cell r="AE257" t="str">
            <v>Hambali</v>
          </cell>
          <cell r="AF257" t="str">
            <v>Islam</v>
          </cell>
          <cell r="AG257" t="str">
            <v>Wiraswasta</v>
          </cell>
          <cell r="AH257" t="str">
            <v>MI Miftahut Thullab Brambang Kr Awen</v>
          </cell>
          <cell r="AI257" t="str">
            <v>MI.376/11.21/PP.01.1/014/2009</v>
          </cell>
          <cell r="AJ257" t="str">
            <v>MPTs</v>
          </cell>
          <cell r="AK257" t="str">
            <v>7H</v>
          </cell>
          <cell r="AL257" t="str">
            <v>محمد اقبال صافي</v>
          </cell>
          <cell r="AM257" t="str">
            <v>حنبلي</v>
          </cell>
          <cell r="AN257" t="str">
            <v>برامباغ كاراغاوين دماك</v>
          </cell>
          <cell r="AO257">
            <v>850</v>
          </cell>
          <cell r="AP257">
            <v>1303</v>
          </cell>
          <cell r="AQ257">
            <v>2153</v>
          </cell>
          <cell r="AR257">
            <v>205</v>
          </cell>
          <cell r="AS257" t="str">
            <v>8G</v>
          </cell>
        </row>
        <row r="258">
          <cell r="A258">
            <v>255</v>
          </cell>
          <cell r="B258">
            <v>33255</v>
          </cell>
          <cell r="C258" t="str">
            <v>MUHAMMAD ILHAM</v>
          </cell>
          <cell r="D258" t="str">
            <v>8G</v>
          </cell>
          <cell r="E258">
            <v>255</v>
          </cell>
          <cell r="F258">
            <v>19</v>
          </cell>
          <cell r="G258">
            <v>9219</v>
          </cell>
          <cell r="I258" t="str">
            <v>MUHAMMAD ILHAM</v>
          </cell>
          <cell r="J258" t="str">
            <v>Demak</v>
          </cell>
          <cell r="K258" t="str">
            <v>Demak, 20-10-1996</v>
          </cell>
          <cell r="M258" t="str">
            <v>Slamet</v>
          </cell>
          <cell r="N258" t="str">
            <v>Jatirejo Karanganyar Demak</v>
          </cell>
          <cell r="O258" t="str">
            <v>7H</v>
          </cell>
          <cell r="P258">
            <v>7.2</v>
          </cell>
          <cell r="Q258">
            <v>8.25</v>
          </cell>
          <cell r="R258">
            <v>7.5</v>
          </cell>
          <cell r="S258" t="str">
            <v>Slamet</v>
          </cell>
          <cell r="T258" t="str">
            <v>Mahmudah</v>
          </cell>
          <cell r="U258" t="str">
            <v>TANI</v>
          </cell>
          <cell r="V258" t="str">
            <v>TANI</v>
          </cell>
          <cell r="W258" t="str">
            <v>SMA</v>
          </cell>
          <cell r="X258" t="str">
            <v>SD</v>
          </cell>
          <cell r="Y258" t="str">
            <v>Islam</v>
          </cell>
          <cell r="Z258" t="str">
            <v>Jatirejo Karanganyar Demak</v>
          </cell>
          <cell r="AA258" t="str">
            <v>Kandung</v>
          </cell>
          <cell r="AB258" t="str">
            <v>Kandung</v>
          </cell>
          <cell r="AE258" t="str">
            <v>Slamet</v>
          </cell>
          <cell r="AF258" t="str">
            <v>Islam</v>
          </cell>
          <cell r="AH258" t="str">
            <v>SD JATIREJO 3</v>
          </cell>
          <cell r="AI258" t="str">
            <v>DN-03 Dd 0327083/2009</v>
          </cell>
          <cell r="AJ258" t="str">
            <v>MPTs</v>
          </cell>
          <cell r="AK258" t="str">
            <v>7H</v>
          </cell>
          <cell r="AL258" t="str">
            <v>محمد الهام</v>
          </cell>
          <cell r="AM258" t="str">
            <v>سلامت</v>
          </cell>
          <cell r="AN258" t="str">
            <v>جاتي رجا كاراغ ايار دماك</v>
          </cell>
          <cell r="AO258">
            <v>720</v>
          </cell>
          <cell r="AP258">
            <v>1264</v>
          </cell>
          <cell r="AQ258">
            <v>1984</v>
          </cell>
          <cell r="AR258">
            <v>315</v>
          </cell>
          <cell r="AS258" t="str">
            <v>8G</v>
          </cell>
        </row>
        <row r="259">
          <cell r="A259">
            <v>256</v>
          </cell>
          <cell r="B259">
            <v>33256</v>
          </cell>
          <cell r="C259" t="str">
            <v>MUHAMMAD ANWAR UDIN</v>
          </cell>
          <cell r="D259" t="str">
            <v>8G</v>
          </cell>
          <cell r="E259">
            <v>256</v>
          </cell>
          <cell r="F259">
            <v>20</v>
          </cell>
          <cell r="G259">
            <v>9190</v>
          </cell>
          <cell r="I259" t="str">
            <v>MUHAMMAD ANWAR UDIN</v>
          </cell>
          <cell r="J259" t="str">
            <v>Kudus</v>
          </cell>
          <cell r="K259" t="str">
            <v>Kudus, 17-12-1995</v>
          </cell>
          <cell r="L259" t="str">
            <v>DEMAAN RT.01-01</v>
          </cell>
          <cell r="M259" t="str">
            <v>Achmad Junaedi</v>
          </cell>
          <cell r="N259" t="str">
            <v>Demaan Kota Kudus</v>
          </cell>
          <cell r="O259" t="str">
            <v>7F</v>
          </cell>
          <cell r="P259">
            <v>5.8</v>
          </cell>
          <cell r="Q259">
            <v>4.25</v>
          </cell>
          <cell r="R259">
            <v>5.5</v>
          </cell>
          <cell r="S259" t="str">
            <v>Achmad Junaedi</v>
          </cell>
          <cell r="T259" t="str">
            <v>Sustrini</v>
          </cell>
          <cell r="U259" t="str">
            <v>Wiraswasta</v>
          </cell>
          <cell r="V259" t="str">
            <v>Wiraswasta</v>
          </cell>
          <cell r="W259" t="str">
            <v>SMP</v>
          </cell>
          <cell r="X259" t="str">
            <v>SMP</v>
          </cell>
          <cell r="Y259" t="str">
            <v>Islam</v>
          </cell>
          <cell r="Z259" t="str">
            <v>Demaan Kota Kudus</v>
          </cell>
          <cell r="AA259" t="str">
            <v>Kandung</v>
          </cell>
          <cell r="AB259" t="str">
            <v>Kandung</v>
          </cell>
          <cell r="AE259" t="str">
            <v>Achmad Junaedi</v>
          </cell>
          <cell r="AF259" t="str">
            <v>Islam</v>
          </cell>
          <cell r="AG259" t="str">
            <v>Wiraswasta</v>
          </cell>
          <cell r="AH259" t="str">
            <v>SDN.3 SINGOCANDI KOTA KUDUS</v>
          </cell>
          <cell r="AI259" t="str">
            <v>DN-03 Dd 0295854/2009</v>
          </cell>
          <cell r="AJ259" t="str">
            <v>MPTs</v>
          </cell>
          <cell r="AK259" t="str">
            <v>7F</v>
          </cell>
          <cell r="AL259" t="str">
            <v>محمد انوار الدين</v>
          </cell>
          <cell r="AM259" t="str">
            <v>احمد جنيدي</v>
          </cell>
          <cell r="AN259" t="str">
            <v>دماان كوتا قدس</v>
          </cell>
          <cell r="AO259">
            <v>800</v>
          </cell>
          <cell r="AP259">
            <v>1287</v>
          </cell>
          <cell r="AQ259">
            <v>2087</v>
          </cell>
          <cell r="AR259">
            <v>257</v>
          </cell>
          <cell r="AS259" t="str">
            <v>8G</v>
          </cell>
        </row>
        <row r="260">
          <cell r="A260">
            <v>257</v>
          </cell>
          <cell r="B260">
            <v>33257</v>
          </cell>
          <cell r="C260" t="str">
            <v>MUHAMMAD ULIN NUHA  "Slamet"</v>
          </cell>
          <cell r="D260" t="str">
            <v>8G</v>
          </cell>
          <cell r="E260">
            <v>257</v>
          </cell>
          <cell r="F260">
            <v>21</v>
          </cell>
          <cell r="G260">
            <v>9273</v>
          </cell>
          <cell r="H260">
            <v>9972459166</v>
          </cell>
          <cell r="I260" t="str">
            <v>MUHAMMAD ULIN NUHA  "Slamet"</v>
          </cell>
          <cell r="J260" t="str">
            <v>Kudus</v>
          </cell>
          <cell r="K260" t="str">
            <v>Kudus, 5-04-1997</v>
          </cell>
          <cell r="M260" t="str">
            <v>Slamet Noor Janji</v>
          </cell>
          <cell r="N260" t="str">
            <v>Damaran Kota Kudus</v>
          </cell>
          <cell r="O260" t="str">
            <v>7F</v>
          </cell>
          <cell r="P260">
            <v>5.6</v>
          </cell>
          <cell r="Q260">
            <v>7</v>
          </cell>
          <cell r="R260">
            <v>3.5</v>
          </cell>
          <cell r="S260" t="str">
            <v>Slamet Noor Janji</v>
          </cell>
          <cell r="T260" t="str">
            <v>Umayah</v>
          </cell>
          <cell r="U260" t="str">
            <v>Swasta</v>
          </cell>
          <cell r="V260" t="str">
            <v xml:space="preserve"> -</v>
          </cell>
          <cell r="W260" t="str">
            <v>SMP</v>
          </cell>
          <cell r="X260" t="str">
            <v>SD</v>
          </cell>
          <cell r="Y260" t="str">
            <v>Islam</v>
          </cell>
          <cell r="Z260" t="str">
            <v>Jl. KHR. Asnawi Petajen Ds. Damaran Rt. 03-1 Kota Kudus</v>
          </cell>
          <cell r="AA260" t="str">
            <v>Kandung</v>
          </cell>
          <cell r="AB260" t="str">
            <v>Kandung</v>
          </cell>
          <cell r="AF260" t="str">
            <v>Islam</v>
          </cell>
          <cell r="AH260" t="str">
            <v>MI NU TBS Kudus</v>
          </cell>
          <cell r="AI260" t="str">
            <v>MI.26/11.19/PP.01.1/19/2010</v>
          </cell>
          <cell r="AJ260" t="str">
            <v>MI TBS</v>
          </cell>
          <cell r="AK260" t="str">
            <v>7F</v>
          </cell>
          <cell r="AL260" t="str">
            <v>محمد اولى النهى " سلامت نورجانجي"</v>
          </cell>
          <cell r="AM260" t="str">
            <v>سلامت نورجانجي</v>
          </cell>
          <cell r="AN260" t="str">
            <v>داماران كوتا قدس</v>
          </cell>
          <cell r="AO260">
            <v>860</v>
          </cell>
          <cell r="AP260">
            <v>1297</v>
          </cell>
          <cell r="AQ260">
            <v>2157</v>
          </cell>
          <cell r="AR260">
            <v>202</v>
          </cell>
          <cell r="AS260" t="str">
            <v>8G</v>
          </cell>
        </row>
        <row r="261">
          <cell r="A261">
            <v>258</v>
          </cell>
          <cell r="B261">
            <v>33258</v>
          </cell>
          <cell r="C261" t="str">
            <v>MUHAMMAD UWAYS AL QORNI ZUBAYDILLAH</v>
          </cell>
          <cell r="D261" t="str">
            <v>8G</v>
          </cell>
          <cell r="E261">
            <v>258</v>
          </cell>
          <cell r="F261">
            <v>22</v>
          </cell>
          <cell r="G261">
            <v>9275</v>
          </cell>
          <cell r="H261">
            <v>9988099142</v>
          </cell>
          <cell r="I261" t="str">
            <v>MUHAMMAD UWAYS AL QORNI ZUBAYDILLAH</v>
          </cell>
          <cell r="J261" t="str">
            <v>Pati</v>
          </cell>
          <cell r="K261" t="str">
            <v>Pati, 20-07-1998</v>
          </cell>
          <cell r="L261" t="str">
            <v>Rogomulyo Rt. 05 Rw. 03</v>
          </cell>
          <cell r="M261" t="str">
            <v>M. Sami'un Zubaidillah</v>
          </cell>
          <cell r="N261" t="str">
            <v>Rogomulyo Kayen Pati</v>
          </cell>
          <cell r="O261" t="str">
            <v>7B</v>
          </cell>
          <cell r="P261">
            <v>9</v>
          </cell>
          <cell r="Q261">
            <v>9.5</v>
          </cell>
          <cell r="R261">
            <v>7.25</v>
          </cell>
          <cell r="S261" t="str">
            <v>M. Sami'un Zubaidillah</v>
          </cell>
          <cell r="T261" t="str">
            <v>Parmi</v>
          </cell>
          <cell r="U261" t="str">
            <v>Wiraswasta</v>
          </cell>
          <cell r="V261" t="str">
            <v>IRT</v>
          </cell>
          <cell r="W261" t="str">
            <v>MA</v>
          </cell>
          <cell r="X261" t="str">
            <v>SD</v>
          </cell>
          <cell r="Y261" t="str">
            <v>ISLAM</v>
          </cell>
          <cell r="Z261" t="str">
            <v>Rogomulyo Kayen Pati</v>
          </cell>
          <cell r="AA261" t="str">
            <v>KANDUNG</v>
          </cell>
          <cell r="AB261" t="str">
            <v>KANDUNG</v>
          </cell>
          <cell r="AC261" t="str">
            <v>M. Sami'un Zubaidillah</v>
          </cell>
          <cell r="AD261" t="str">
            <v>MA</v>
          </cell>
          <cell r="AE261" t="str">
            <v>Wiraswasta</v>
          </cell>
          <cell r="AF261" t="str">
            <v>ISLAM</v>
          </cell>
          <cell r="AG261" t="str">
            <v>Rogomulyo Kayen Pati</v>
          </cell>
          <cell r="AH261" t="str">
            <v>SD Negeri Rogomulyo 02</v>
          </cell>
          <cell r="AI261" t="str">
            <v>DN-03 Dd 0315332/2010</v>
          </cell>
          <cell r="AJ261" t="str">
            <v>Baru</v>
          </cell>
          <cell r="AK261" t="str">
            <v>7B</v>
          </cell>
          <cell r="AL261" t="str">
            <v>محمد اويس القرني زبيد الله</v>
          </cell>
          <cell r="AM261" t="str">
            <v>محمد سميعون زبيد الله</v>
          </cell>
          <cell r="AN261" t="str">
            <v>راكا موليا كاين فاطي</v>
          </cell>
          <cell r="AO261">
            <v>820</v>
          </cell>
          <cell r="AP261">
            <v>1265</v>
          </cell>
          <cell r="AQ261">
            <v>2085</v>
          </cell>
          <cell r="AR261">
            <v>258</v>
          </cell>
          <cell r="AS261" t="str">
            <v>8G</v>
          </cell>
        </row>
        <row r="262">
          <cell r="A262">
            <v>259</v>
          </cell>
          <cell r="B262">
            <v>33259</v>
          </cell>
          <cell r="C262" t="str">
            <v>MUHAMMAD BIHARUDDIN NAUFAL</v>
          </cell>
          <cell r="D262" t="str">
            <v>8G</v>
          </cell>
          <cell r="E262">
            <v>259</v>
          </cell>
          <cell r="F262">
            <v>23</v>
          </cell>
          <cell r="G262">
            <v>9194</v>
          </cell>
          <cell r="I262" t="str">
            <v>MUHAMMAD BIHARUDDIN NAUFAL</v>
          </cell>
          <cell r="J262" t="str">
            <v>Kudus</v>
          </cell>
          <cell r="K262" t="str">
            <v>Kudus, 14-04-1997</v>
          </cell>
          <cell r="M262" t="str">
            <v>Muhammad Muslih</v>
          </cell>
          <cell r="N262" t="str">
            <v>Besito Gebog Kudus</v>
          </cell>
          <cell r="O262" t="str">
            <v>7H</v>
          </cell>
          <cell r="P262">
            <v>8.4</v>
          </cell>
          <cell r="Q262">
            <v>8.5</v>
          </cell>
          <cell r="R262">
            <v>9</v>
          </cell>
          <cell r="S262" t="str">
            <v>Muhammad Muslih</v>
          </cell>
          <cell r="T262" t="str">
            <v>Noor Azizah</v>
          </cell>
          <cell r="U262" t="str">
            <v>Wiraswasta</v>
          </cell>
          <cell r="V262" t="str">
            <v>Wiraswasta</v>
          </cell>
          <cell r="W262" t="str">
            <v>S1</v>
          </cell>
          <cell r="X262" t="str">
            <v>SLTA</v>
          </cell>
          <cell r="Y262" t="str">
            <v>Islam</v>
          </cell>
          <cell r="Z262" t="str">
            <v>Besito Gebog Kudus</v>
          </cell>
          <cell r="AA262" t="str">
            <v>Kandung</v>
          </cell>
          <cell r="AB262" t="str">
            <v>Kandung</v>
          </cell>
          <cell r="AE262" t="str">
            <v>Muhammad Muslih</v>
          </cell>
          <cell r="AF262" t="str">
            <v>Islam</v>
          </cell>
          <cell r="AG262" t="str">
            <v>Wiraswasta</v>
          </cell>
          <cell r="AH262" t="str">
            <v>MINU Al Khurriyah 01 Besito</v>
          </cell>
          <cell r="AI262" t="str">
            <v>MI.90/11.19/PP.01.1/10/2009</v>
          </cell>
          <cell r="AJ262" t="str">
            <v>MPTs</v>
          </cell>
          <cell r="AK262" t="str">
            <v>7H</v>
          </cell>
          <cell r="AL262" t="str">
            <v>محمد بحار الدين نوفل</v>
          </cell>
          <cell r="AM262" t="str">
            <v>محمد مصلح</v>
          </cell>
          <cell r="AN262" t="str">
            <v>بسيطا كبوك قدس</v>
          </cell>
          <cell r="AO262">
            <v>800</v>
          </cell>
          <cell r="AP262">
            <v>1360</v>
          </cell>
          <cell r="AQ262">
            <v>2160</v>
          </cell>
          <cell r="AR262">
            <v>201</v>
          </cell>
          <cell r="AS262" t="str">
            <v>8G</v>
          </cell>
        </row>
        <row r="263">
          <cell r="A263">
            <v>260</v>
          </cell>
          <cell r="B263">
            <v>33260</v>
          </cell>
          <cell r="C263" t="str">
            <v>MOHAMMAD BAHRUL ULUM S.</v>
          </cell>
          <cell r="D263" t="str">
            <v>8G</v>
          </cell>
          <cell r="E263">
            <v>260</v>
          </cell>
          <cell r="F263">
            <v>24</v>
          </cell>
          <cell r="G263">
            <v>9157</v>
          </cell>
          <cell r="I263" t="str">
            <v>MOHAMMAD BAHRUL ULUM S.</v>
          </cell>
          <cell r="J263" t="str">
            <v>Kendal</v>
          </cell>
          <cell r="K263" t="str">
            <v>Kendal, 7-09-1997</v>
          </cell>
          <cell r="L263" t="str">
            <v xml:space="preserve">Sijeruk </v>
          </cell>
          <cell r="M263" t="str">
            <v>Mokh. Solekhan</v>
          </cell>
          <cell r="N263" t="str">
            <v>Sijeruk Kota Kendal Kendal</v>
          </cell>
          <cell r="O263" t="str">
            <v>7C</v>
          </cell>
          <cell r="P263">
            <v>8.6</v>
          </cell>
          <cell r="Q263">
            <v>10</v>
          </cell>
          <cell r="R263">
            <v>9</v>
          </cell>
          <cell r="S263" t="str">
            <v>Mokh. Solekhan</v>
          </cell>
          <cell r="T263" t="str">
            <v>Umu Herwati</v>
          </cell>
          <cell r="U263" t="str">
            <v>PNS</v>
          </cell>
          <cell r="V263" t="str">
            <v>IRT</v>
          </cell>
          <cell r="W263" t="str">
            <v>S 1</v>
          </cell>
          <cell r="X263" t="str">
            <v>SLTA</v>
          </cell>
          <cell r="Y263" t="str">
            <v>ISLAM</v>
          </cell>
          <cell r="Z263" t="str">
            <v>Sijeruk Kota Kendal Kendal</v>
          </cell>
          <cell r="AA263" t="str">
            <v>KANDUNG</v>
          </cell>
          <cell r="AB263" t="str">
            <v>KANDUNG</v>
          </cell>
          <cell r="AC263" t="str">
            <v>Mokh. Solekhan</v>
          </cell>
          <cell r="AD263" t="str">
            <v>S 1</v>
          </cell>
          <cell r="AE263" t="str">
            <v>PNS</v>
          </cell>
          <cell r="AF263" t="str">
            <v>ISLAM</v>
          </cell>
          <cell r="AG263" t="str">
            <v>Sijeruk Kota Kendal Kendal</v>
          </cell>
          <cell r="AH263" t="str">
            <v>MI Negeri Kalibuntu Wetan</v>
          </cell>
          <cell r="AI263" t="str">
            <v>MI.01/11.24/PP.01.1/006/2010</v>
          </cell>
          <cell r="AJ263" t="str">
            <v>Baru</v>
          </cell>
          <cell r="AK263" t="str">
            <v>7C</v>
          </cell>
          <cell r="AL263" t="str">
            <v>محمد بحر العلوم صالحان</v>
          </cell>
          <cell r="AM263" t="str">
            <v>محمد صالحان</v>
          </cell>
          <cell r="AN263" t="str">
            <v>سيجروك كوتا كندال كندال</v>
          </cell>
          <cell r="AO263">
            <v>850</v>
          </cell>
          <cell r="AP263">
            <v>1363</v>
          </cell>
          <cell r="AQ263">
            <v>2213</v>
          </cell>
          <cell r="AR263">
            <v>144</v>
          </cell>
          <cell r="AS263" t="str">
            <v>8G</v>
          </cell>
        </row>
        <row r="264">
          <cell r="A264">
            <v>261</v>
          </cell>
          <cell r="B264">
            <v>33261</v>
          </cell>
          <cell r="C264" t="str">
            <v>MUHAMMAD JAMALLUDDIN</v>
          </cell>
          <cell r="D264" t="str">
            <v>8G</v>
          </cell>
          <cell r="E264">
            <v>261</v>
          </cell>
          <cell r="F264">
            <v>25</v>
          </cell>
          <cell r="G264">
            <v>9226</v>
          </cell>
          <cell r="H264">
            <v>9982417040</v>
          </cell>
          <cell r="I264" t="str">
            <v>MUHAMMAD JAMALLUDDIN</v>
          </cell>
          <cell r="J264" t="str">
            <v>Kudus</v>
          </cell>
          <cell r="K264" t="str">
            <v>Kudus, 7-02-1997</v>
          </cell>
          <cell r="L264" t="str">
            <v>Ngrau RT 01-RW 04</v>
          </cell>
          <cell r="M264" t="str">
            <v>Karmadi</v>
          </cell>
          <cell r="N264" t="str">
            <v>Tenggeles Mejobo Kudus</v>
          </cell>
          <cell r="O264" t="str">
            <v>7D</v>
          </cell>
          <cell r="P264">
            <v>7.6</v>
          </cell>
          <cell r="Q264">
            <v>7.5</v>
          </cell>
          <cell r="R264">
            <v>8</v>
          </cell>
          <cell r="S264" t="str">
            <v>Karmadi</v>
          </cell>
          <cell r="T264" t="str">
            <v>Ngatminah</v>
          </cell>
          <cell r="U264" t="str">
            <v>Buruh</v>
          </cell>
          <cell r="V264" t="str">
            <v>Buruh</v>
          </cell>
          <cell r="W264" t="str">
            <v>SD</v>
          </cell>
          <cell r="X264" t="str">
            <v>SD</v>
          </cell>
          <cell r="Y264" t="str">
            <v>ISLAM</v>
          </cell>
          <cell r="Z264" t="str">
            <v>Tenggeles Mejobo Kudus</v>
          </cell>
          <cell r="AA264" t="str">
            <v>KANDUNG</v>
          </cell>
          <cell r="AB264" t="str">
            <v>KANDUNG</v>
          </cell>
          <cell r="AC264" t="str">
            <v>Karmadi</v>
          </cell>
          <cell r="AD264" t="str">
            <v>SD</v>
          </cell>
          <cell r="AE264" t="str">
            <v>Buruh</v>
          </cell>
          <cell r="AF264" t="str">
            <v>ISLAM</v>
          </cell>
          <cell r="AG264" t="str">
            <v>Tenggeles Mejobo Kudus</v>
          </cell>
          <cell r="AH264" t="str">
            <v>SDN 04 Tenggeles Mejobo</v>
          </cell>
          <cell r="AI264" t="str">
            <v>DN-03 Dd 0309088</v>
          </cell>
          <cell r="AJ264" t="str">
            <v>Baru</v>
          </cell>
          <cell r="AK264" t="str">
            <v>7D</v>
          </cell>
          <cell r="AL264" t="str">
            <v>محمد جمال الدين</v>
          </cell>
          <cell r="AM264" t="str">
            <v>كارمادي</v>
          </cell>
          <cell r="AN264" t="str">
            <v>تغكيليس مجابا قدس</v>
          </cell>
          <cell r="AO264">
            <v>840</v>
          </cell>
          <cell r="AP264">
            <v>1323</v>
          </cell>
          <cell r="AQ264">
            <v>2163</v>
          </cell>
          <cell r="AR264">
            <v>199</v>
          </cell>
          <cell r="AS264" t="str">
            <v>8G</v>
          </cell>
        </row>
        <row r="265">
          <cell r="A265">
            <v>262</v>
          </cell>
          <cell r="B265">
            <v>33262</v>
          </cell>
          <cell r="C265" t="str">
            <v>MUHAMMAD ZAINUR ROZIQIN</v>
          </cell>
          <cell r="D265" t="str">
            <v>8G</v>
          </cell>
          <cell r="E265">
            <v>262</v>
          </cell>
          <cell r="F265">
            <v>26</v>
          </cell>
          <cell r="G265">
            <v>9284</v>
          </cell>
          <cell r="H265">
            <v>9982759067</v>
          </cell>
          <cell r="I265" t="str">
            <v>MUHAMMAD ZAINUR ROZIQIN</v>
          </cell>
          <cell r="J265" t="str">
            <v>Kudus</v>
          </cell>
          <cell r="K265" t="str">
            <v>Kudus, 19-12-1998</v>
          </cell>
          <cell r="L265" t="str">
            <v>RT 03 RW 04</v>
          </cell>
          <cell r="M265" t="str">
            <v>Warni Utomo</v>
          </cell>
          <cell r="N265" t="str">
            <v>Sadang Jekulo Kudus</v>
          </cell>
          <cell r="O265" t="str">
            <v>7C</v>
          </cell>
          <cell r="P265">
            <v>8.1999999999999993</v>
          </cell>
          <cell r="Q265">
            <v>8.75</v>
          </cell>
          <cell r="R265">
            <v>7.75</v>
          </cell>
          <cell r="S265" t="str">
            <v>Warni Utomo</v>
          </cell>
          <cell r="T265" t="str">
            <v>Nor Idayani</v>
          </cell>
          <cell r="U265" t="str">
            <v>Wiraswasta</v>
          </cell>
          <cell r="V265" t="str">
            <v>IRT</v>
          </cell>
          <cell r="W265" t="str">
            <v>SD</v>
          </cell>
          <cell r="X265" t="str">
            <v>SMP</v>
          </cell>
          <cell r="Y265" t="str">
            <v>ISLAM</v>
          </cell>
          <cell r="Z265" t="str">
            <v>Sadang Jekulo Kudus</v>
          </cell>
          <cell r="AA265" t="str">
            <v>KANDUNG</v>
          </cell>
          <cell r="AB265" t="str">
            <v>KANDUNG</v>
          </cell>
          <cell r="AC265" t="str">
            <v>Warni Utomo</v>
          </cell>
          <cell r="AD265" t="str">
            <v>SD</v>
          </cell>
          <cell r="AE265" t="str">
            <v>Wiraswasta</v>
          </cell>
          <cell r="AF265" t="str">
            <v>ISLAM</v>
          </cell>
          <cell r="AG265" t="str">
            <v>Sadang Jekulo Kudus</v>
          </cell>
          <cell r="AH265" t="str">
            <v>SD Negeri 01 Sadang</v>
          </cell>
          <cell r="AI265" t="str">
            <v>DN-03 Dd 0309132/2010</v>
          </cell>
          <cell r="AJ265" t="str">
            <v>Baru</v>
          </cell>
          <cell r="AK265" t="str">
            <v>7C</v>
          </cell>
          <cell r="AL265" t="str">
            <v>محمد زين الرازقين</v>
          </cell>
          <cell r="AM265" t="str">
            <v>وارني اوطاما</v>
          </cell>
          <cell r="AN265" t="str">
            <v>ساداغ جكولا قدس</v>
          </cell>
          <cell r="AO265">
            <v>880</v>
          </cell>
          <cell r="AP265">
            <v>1396</v>
          </cell>
          <cell r="AQ265">
            <v>2276</v>
          </cell>
          <cell r="AR265">
            <v>83</v>
          </cell>
          <cell r="AS265" t="str">
            <v>8G</v>
          </cell>
        </row>
        <row r="266">
          <cell r="A266">
            <v>263</v>
          </cell>
          <cell r="B266">
            <v>33263</v>
          </cell>
          <cell r="C266" t="str">
            <v>MUHAMMAD SYAIFUL HADI</v>
          </cell>
          <cell r="D266" t="str">
            <v>8G</v>
          </cell>
          <cell r="E266">
            <v>263</v>
          </cell>
          <cell r="F266">
            <v>27</v>
          </cell>
          <cell r="G266">
            <v>9264</v>
          </cell>
          <cell r="I266" t="str">
            <v>MUHAMMAD SYAIFUL HADI</v>
          </cell>
          <cell r="J266" t="str">
            <v>Grobogan</v>
          </cell>
          <cell r="K266" t="str">
            <v>Grobogan, 20-08-1998</v>
          </cell>
          <cell r="L266" t="str">
            <v>NGRAMPAAN</v>
          </cell>
          <cell r="M266" t="str">
            <v>Supratono</v>
          </cell>
          <cell r="N266" t="str">
            <v>Selo Tawangharjo Grobogan</v>
          </cell>
          <cell r="O266" t="str">
            <v>7E</v>
          </cell>
          <cell r="P266">
            <v>7.6</v>
          </cell>
          <cell r="Q266">
            <v>6.25</v>
          </cell>
          <cell r="R266">
            <v>7.25</v>
          </cell>
          <cell r="S266" t="str">
            <v>SUPRATOMO</v>
          </cell>
          <cell r="T266" t="str">
            <v>SITI MUNASIROH</v>
          </cell>
          <cell r="U266" t="str">
            <v>TANI</v>
          </cell>
          <cell r="V266" t="str">
            <v>Tani</v>
          </cell>
          <cell r="W266" t="str">
            <v>SMP</v>
          </cell>
          <cell r="X266" t="str">
            <v>SMP</v>
          </cell>
          <cell r="Y266" t="str">
            <v>ISLAM</v>
          </cell>
          <cell r="Z266" t="str">
            <v>Selo Tawangharjo Grobogan</v>
          </cell>
          <cell r="AA266" t="str">
            <v>KANDUNG</v>
          </cell>
          <cell r="AB266" t="str">
            <v>KANDUNG</v>
          </cell>
          <cell r="AC266" t="str">
            <v>SUPRATOMO</v>
          </cell>
          <cell r="AD266" t="str">
            <v>SMP</v>
          </cell>
          <cell r="AE266" t="str">
            <v>TANI</v>
          </cell>
          <cell r="AF266" t="str">
            <v>ISLAM</v>
          </cell>
          <cell r="AG266" t="str">
            <v>Selo Tawangharjo Grobogan</v>
          </cell>
          <cell r="AH266" t="str">
            <v>MI SUNIYYAH DUA SELO, TAWANG HARJO</v>
          </cell>
          <cell r="AI266" t="str">
            <v>MI.553/11.15/PP.01.1/31/2010</v>
          </cell>
          <cell r="AJ266" t="str">
            <v>Baru</v>
          </cell>
          <cell r="AK266" t="str">
            <v>7E</v>
          </cell>
          <cell r="AL266" t="str">
            <v>محمد سيف الهادي</v>
          </cell>
          <cell r="AM266" t="str">
            <v>سوفراطونا</v>
          </cell>
          <cell r="AN266" t="str">
            <v>سيلا تاواغ هارجا كروبوكان</v>
          </cell>
          <cell r="AO266">
            <v>900</v>
          </cell>
          <cell r="AP266">
            <v>1311</v>
          </cell>
          <cell r="AQ266">
            <v>2211</v>
          </cell>
          <cell r="AR266">
            <v>145</v>
          </cell>
          <cell r="AS266" t="str">
            <v>8G</v>
          </cell>
        </row>
        <row r="267">
          <cell r="A267">
            <v>264</v>
          </cell>
          <cell r="B267">
            <v>33264</v>
          </cell>
          <cell r="C267" t="str">
            <v>MUHAMMAD SYUKRON FEBIAN SYACH</v>
          </cell>
          <cell r="D267" t="str">
            <v>8G</v>
          </cell>
          <cell r="E267">
            <v>264</v>
          </cell>
          <cell r="F267">
            <v>28</v>
          </cell>
          <cell r="G267">
            <v>9266</v>
          </cell>
          <cell r="I267" t="str">
            <v>MUHAMMAD SYUKRON FEBIAN SYACH</v>
          </cell>
          <cell r="J267" t="str">
            <v>Kudus</v>
          </cell>
          <cell r="K267" t="str">
            <v>Kudus, 18-02-1998</v>
          </cell>
          <cell r="M267" t="str">
            <v>Rif'an</v>
          </cell>
          <cell r="N267" t="str">
            <v>Winong Kaliwungu Kudus</v>
          </cell>
          <cell r="O267" t="str">
            <v>7H</v>
          </cell>
          <cell r="P267">
            <v>7.8</v>
          </cell>
          <cell r="Q267">
            <v>5.5</v>
          </cell>
          <cell r="R267">
            <v>6</v>
          </cell>
          <cell r="S267" t="str">
            <v>Rif'an</v>
          </cell>
          <cell r="T267" t="str">
            <v>Masmidah</v>
          </cell>
          <cell r="U267" t="str">
            <v>Wiraswasta</v>
          </cell>
          <cell r="V267" t="str">
            <v>Wiraswasta</v>
          </cell>
          <cell r="W267" t="str">
            <v>MTs</v>
          </cell>
          <cell r="X267" t="str">
            <v>MTS</v>
          </cell>
          <cell r="Y267" t="str">
            <v>Islam</v>
          </cell>
          <cell r="Z267" t="str">
            <v>Winong Kaliwungu Kudus</v>
          </cell>
          <cell r="AA267" t="str">
            <v>Kandung</v>
          </cell>
          <cell r="AB267" t="str">
            <v>Kandung</v>
          </cell>
          <cell r="AE267" t="str">
            <v>Rif'an</v>
          </cell>
          <cell r="AF267" t="str">
            <v>Islam</v>
          </cell>
          <cell r="AG267" t="str">
            <v>Wiraswasta</v>
          </cell>
          <cell r="AH267" t="str">
            <v>MINU Manafi'ul Ulum Getassrabi</v>
          </cell>
          <cell r="AI267" t="str">
            <v>MI.89/11.19/PP.01.1/20/2009</v>
          </cell>
          <cell r="AJ267" t="str">
            <v>MPTs</v>
          </cell>
          <cell r="AK267" t="str">
            <v>7H</v>
          </cell>
          <cell r="AL267" t="str">
            <v>محمد شكران فيبييان شاه</v>
          </cell>
          <cell r="AM267" t="str">
            <v>رفعان</v>
          </cell>
          <cell r="AN267" t="str">
            <v>وينوغ كاليووغو قدس</v>
          </cell>
          <cell r="AO267">
            <v>870</v>
          </cell>
          <cell r="AP267">
            <v>1351</v>
          </cell>
          <cell r="AQ267">
            <v>2221</v>
          </cell>
          <cell r="AR267">
            <v>139</v>
          </cell>
          <cell r="AS267" t="str">
            <v>8G</v>
          </cell>
        </row>
        <row r="268">
          <cell r="A268">
            <v>265</v>
          </cell>
          <cell r="B268">
            <v>33265</v>
          </cell>
          <cell r="C268" t="str">
            <v>MUHAMMAD SHIDQUL WAFA</v>
          </cell>
          <cell r="D268" t="str">
            <v>8G</v>
          </cell>
          <cell r="E268">
            <v>265</v>
          </cell>
          <cell r="F268">
            <v>29</v>
          </cell>
          <cell r="G268">
            <v>9260</v>
          </cell>
          <cell r="I268" t="str">
            <v>MUHAMMAD SHIDQUL WAFA</v>
          </cell>
          <cell r="J268" t="str">
            <v>Kudus</v>
          </cell>
          <cell r="K268" t="str">
            <v>Kudus, 26-06-1998</v>
          </cell>
          <cell r="L268" t="str">
            <v>Krajan Kidul 001 - 005</v>
          </cell>
          <cell r="M268" t="str">
            <v>Muchamad Muntono</v>
          </cell>
          <cell r="N268" t="str">
            <v>Jepangpakis Jati Kudus</v>
          </cell>
          <cell r="O268" t="str">
            <v>7A</v>
          </cell>
          <cell r="P268">
            <v>7.4</v>
          </cell>
          <cell r="Q268">
            <v>4.25</v>
          </cell>
          <cell r="R268">
            <v>6.25</v>
          </cell>
          <cell r="S268" t="str">
            <v>Muchamad Muntono</v>
          </cell>
          <cell r="T268" t="str">
            <v>Zaenab</v>
          </cell>
          <cell r="U268" t="str">
            <v>Buruh</v>
          </cell>
          <cell r="V268" t="str">
            <v>Buruh</v>
          </cell>
          <cell r="W268" t="str">
            <v>SMP</v>
          </cell>
          <cell r="X268" t="str">
            <v>SD</v>
          </cell>
          <cell r="Y268" t="str">
            <v>ISLAM</v>
          </cell>
          <cell r="Z268" t="str">
            <v>Jepangpakis Jati Kudus</v>
          </cell>
          <cell r="AA268" t="str">
            <v>KANDUNG</v>
          </cell>
          <cell r="AB268" t="str">
            <v>KANDUNG</v>
          </cell>
          <cell r="AC268" t="str">
            <v>Muchamad Muntono</v>
          </cell>
          <cell r="AD268" t="str">
            <v>SMP</v>
          </cell>
          <cell r="AE268" t="str">
            <v>Buruh</v>
          </cell>
          <cell r="AF268" t="str">
            <v>ISLAM</v>
          </cell>
          <cell r="AG268" t="str">
            <v>Jepangpakis Jati Kudus</v>
          </cell>
          <cell r="AH268" t="str">
            <v>MI NU Raudlatut Tholibin Jepangpakis</v>
          </cell>
          <cell r="AI268" t="str">
            <v>MI.373/11.19/PP.01.1/15/2010</v>
          </cell>
          <cell r="AJ268" t="str">
            <v>Baru</v>
          </cell>
          <cell r="AK268" t="str">
            <v>7A</v>
          </cell>
          <cell r="AL268" t="str">
            <v>محمد صدق الوفا</v>
          </cell>
          <cell r="AM268" t="str">
            <v>محمد مونطانا</v>
          </cell>
          <cell r="AN268" t="str">
            <v>جفاغ فاكيس جاتي قدس</v>
          </cell>
          <cell r="AO268">
            <v>860</v>
          </cell>
          <cell r="AP268">
            <v>1302</v>
          </cell>
          <cell r="AQ268">
            <v>2162</v>
          </cell>
          <cell r="AR268">
            <v>200</v>
          </cell>
          <cell r="AS268" t="str">
            <v>8G</v>
          </cell>
        </row>
        <row r="269">
          <cell r="A269">
            <v>266</v>
          </cell>
          <cell r="B269">
            <v>33266</v>
          </cell>
          <cell r="C269" t="str">
            <v>MUHAMMAD ULYA ALFIN</v>
          </cell>
          <cell r="D269" t="str">
            <v>8G</v>
          </cell>
          <cell r="E269">
            <v>266</v>
          </cell>
          <cell r="F269">
            <v>30</v>
          </cell>
          <cell r="G269">
            <v>8934</v>
          </cell>
          <cell r="I269" t="str">
            <v>MUHAMMAD ULYA ALFIN</v>
          </cell>
          <cell r="J269" t="str">
            <v>Kudus</v>
          </cell>
          <cell r="K269" t="str">
            <v>Kudus, 06-06-1997</v>
          </cell>
          <cell r="M269" t="str">
            <v>Ahmad Rochip</v>
          </cell>
          <cell r="N269" t="str">
            <v>Tumpangkrasak Jati Kudus</v>
          </cell>
          <cell r="P269" t="str">
            <v>7D</v>
          </cell>
          <cell r="R269" t="str">
            <v>Baru</v>
          </cell>
          <cell r="V269" t="str">
            <v>7D</v>
          </cell>
          <cell r="W269">
            <v>99</v>
          </cell>
          <cell r="X269">
            <v>35</v>
          </cell>
          <cell r="Z269">
            <v>72</v>
          </cell>
          <cell r="AA269">
            <v>1173</v>
          </cell>
          <cell r="AB269">
            <v>1245</v>
          </cell>
          <cell r="AC269">
            <v>207</v>
          </cell>
          <cell r="AD269" t="str">
            <v>8C</v>
          </cell>
          <cell r="AE269">
            <v>750</v>
          </cell>
          <cell r="AF269">
            <v>1283</v>
          </cell>
          <cell r="AG269" t="str">
            <v>TN</v>
          </cell>
          <cell r="AH269" t="str">
            <v>MI Darul Ulum 02 Ngembalrejo</v>
          </cell>
          <cell r="AI269">
            <v>334</v>
          </cell>
          <cell r="AL269" t="str">
            <v>محمد عليا الفين</v>
          </cell>
          <cell r="AM269" t="str">
            <v>احمد رقيب</v>
          </cell>
          <cell r="AN269" t="str">
            <v>تومفاغ كراساء جاتي قدس</v>
          </cell>
          <cell r="AS269" t="str">
            <v>8G</v>
          </cell>
        </row>
        <row r="270">
          <cell r="A270">
            <v>267</v>
          </cell>
          <cell r="B270">
            <v>33267</v>
          </cell>
          <cell r="C270" t="str">
            <v>M. FATKHUR ROZAQ</v>
          </cell>
          <cell r="D270" t="str">
            <v>8G</v>
          </cell>
          <cell r="E270">
            <v>267</v>
          </cell>
          <cell r="F270">
            <v>31</v>
          </cell>
          <cell r="G270">
            <v>9132</v>
          </cell>
          <cell r="I270" t="str">
            <v>M. FATKHUR ROZAQ</v>
          </cell>
          <cell r="J270" t="str">
            <v>Kudus</v>
          </cell>
          <cell r="K270" t="str">
            <v>Kudus, 23-11-1996</v>
          </cell>
          <cell r="L270" t="str">
            <v>KALILOPO RT.02-02</v>
          </cell>
          <cell r="M270" t="str">
            <v>Masdi</v>
          </cell>
          <cell r="N270" t="str">
            <v>Klumpit Gebog Kudus</v>
          </cell>
          <cell r="O270" t="str">
            <v>7F</v>
          </cell>
          <cell r="P270">
            <v>6.8</v>
          </cell>
          <cell r="Q270">
            <v>1.75</v>
          </cell>
          <cell r="R270">
            <v>6.25</v>
          </cell>
          <cell r="S270" t="str">
            <v>MASDI</v>
          </cell>
          <cell r="T270" t="str">
            <v>MUAINIR ROHMAH</v>
          </cell>
          <cell r="U270" t="str">
            <v>Buruh</v>
          </cell>
          <cell r="V270" t="str">
            <v>Buruh</v>
          </cell>
          <cell r="W270" t="str">
            <v>SD</v>
          </cell>
          <cell r="X270" t="str">
            <v>SD</v>
          </cell>
          <cell r="Y270" t="str">
            <v>Islam</v>
          </cell>
          <cell r="Z270" t="str">
            <v>Klumpit Gebog Kudus</v>
          </cell>
          <cell r="AA270" t="str">
            <v>Kandung</v>
          </cell>
          <cell r="AB270" t="str">
            <v>Kandung</v>
          </cell>
          <cell r="AE270" t="str">
            <v>MASDI</v>
          </cell>
          <cell r="AF270" t="str">
            <v>Islam</v>
          </cell>
          <cell r="AG270" t="str">
            <v>Buruh</v>
          </cell>
          <cell r="AH270" t="str">
            <v>MI.NU AL HUDA 02 KUDUS</v>
          </cell>
          <cell r="AI270" t="str">
            <v>MI.94/11.19/PP.01.1/03/2009</v>
          </cell>
          <cell r="AJ270" t="str">
            <v>MPTs</v>
          </cell>
          <cell r="AK270" t="str">
            <v>7F</v>
          </cell>
          <cell r="AL270" t="str">
            <v>محمد فتح الرزاق</v>
          </cell>
          <cell r="AM270" t="str">
            <v>ماسدي</v>
          </cell>
          <cell r="AN270" t="str">
            <v>كلومفيت كبوك قدس</v>
          </cell>
          <cell r="AO270">
            <v>800</v>
          </cell>
          <cell r="AP270">
            <v>1288</v>
          </cell>
          <cell r="AQ270">
            <v>2088</v>
          </cell>
          <cell r="AR270">
            <v>256</v>
          </cell>
          <cell r="AS270" t="str">
            <v>8G</v>
          </cell>
        </row>
        <row r="271">
          <cell r="A271">
            <v>268</v>
          </cell>
          <cell r="B271">
            <v>33268</v>
          </cell>
          <cell r="C271" t="str">
            <v>MOCHAMMAD PRAYOGI</v>
          </cell>
          <cell r="D271" t="str">
            <v>8G</v>
          </cell>
          <cell r="E271">
            <v>268</v>
          </cell>
          <cell r="F271">
            <v>32</v>
          </cell>
          <cell r="G271">
            <v>9144</v>
          </cell>
          <cell r="I271" t="str">
            <v>MOCHAMMAD PRAYOGI</v>
          </cell>
          <cell r="J271" t="str">
            <v>Kudus</v>
          </cell>
          <cell r="K271" t="str">
            <v>Kudus, 31-01-1999</v>
          </cell>
          <cell r="L271" t="str">
            <v>KAUMAN RT 02 RW IV</v>
          </cell>
          <cell r="M271" t="str">
            <v>Muchamad Khoiri</v>
          </cell>
          <cell r="N271" t="str">
            <v>Besito Gebog Kudus</v>
          </cell>
          <cell r="O271" t="str">
            <v>7E</v>
          </cell>
          <cell r="P271">
            <v>6.8</v>
          </cell>
          <cell r="Q271">
            <v>6.75</v>
          </cell>
          <cell r="R271">
            <v>6</v>
          </cell>
          <cell r="S271" t="str">
            <v>MUCHAMAD KHOIRI</v>
          </cell>
          <cell r="T271" t="str">
            <v>SITI SUGIANAH</v>
          </cell>
          <cell r="U271" t="str">
            <v>Swasta</v>
          </cell>
          <cell r="V271" t="str">
            <v>IRT</v>
          </cell>
          <cell r="W271" t="str">
            <v>MI</v>
          </cell>
          <cell r="X271" t="str">
            <v>MTs</v>
          </cell>
          <cell r="Y271" t="str">
            <v>ISLAM</v>
          </cell>
          <cell r="Z271" t="str">
            <v>Besito Gebog Kudus</v>
          </cell>
          <cell r="AA271" t="str">
            <v>KANDUNG</v>
          </cell>
          <cell r="AB271" t="str">
            <v>KANDUNG</v>
          </cell>
          <cell r="AC271" t="str">
            <v>MUCHAMAD KHOIRI</v>
          </cell>
          <cell r="AD271" t="str">
            <v>MI</v>
          </cell>
          <cell r="AE271" t="str">
            <v>Swasta</v>
          </cell>
          <cell r="AF271" t="str">
            <v>ISLAM</v>
          </cell>
          <cell r="AG271" t="str">
            <v>Besito Gebog Kudus</v>
          </cell>
          <cell r="AH271" t="str">
            <v>MI NU AL KHURRIYAH 02 BESITO</v>
          </cell>
          <cell r="AI271" t="str">
            <v>MI.91/11.19/PP.01.1/13/2010</v>
          </cell>
          <cell r="AJ271" t="str">
            <v>Baru</v>
          </cell>
          <cell r="AK271" t="str">
            <v>7E</v>
          </cell>
          <cell r="AL271" t="str">
            <v>محمد فرايوكي</v>
          </cell>
          <cell r="AM271" t="str">
            <v>محمد خيري</v>
          </cell>
          <cell r="AN271" t="str">
            <v>بسيطا كبوك قدس</v>
          </cell>
          <cell r="AO271">
            <v>690</v>
          </cell>
          <cell r="AP271">
            <v>1293</v>
          </cell>
          <cell r="AQ271">
            <v>1983</v>
          </cell>
          <cell r="AR271">
            <v>316</v>
          </cell>
          <cell r="AS271" t="str">
            <v>8G</v>
          </cell>
        </row>
        <row r="272">
          <cell r="A272">
            <v>269</v>
          </cell>
          <cell r="B272">
            <v>33269</v>
          </cell>
          <cell r="C272" t="str">
            <v>MUHAMMAD KURNIAWAN</v>
          </cell>
          <cell r="D272" t="str">
            <v>8G</v>
          </cell>
          <cell r="E272">
            <v>269</v>
          </cell>
          <cell r="F272">
            <v>33</v>
          </cell>
          <cell r="G272">
            <v>9236</v>
          </cell>
          <cell r="I272" t="str">
            <v>MUHAMMAD KURNIAWAN</v>
          </cell>
          <cell r="J272" t="str">
            <v>Jepara</v>
          </cell>
          <cell r="K272" t="str">
            <v>Jepara, 16-04-1996</v>
          </cell>
          <cell r="M272" t="str">
            <v>Suyanto</v>
          </cell>
          <cell r="N272" t="str">
            <v>Bugel Kedung Jepara</v>
          </cell>
          <cell r="O272" t="str">
            <v>7G</v>
          </cell>
          <cell r="P272">
            <v>6.2</v>
          </cell>
          <cell r="Q272">
            <v>4.5</v>
          </cell>
          <cell r="R272">
            <v>5</v>
          </cell>
          <cell r="S272" t="str">
            <v>Suyanto</v>
          </cell>
          <cell r="T272" t="str">
            <v>Maslikah</v>
          </cell>
          <cell r="U272" t="str">
            <v>Wiraswasta</v>
          </cell>
          <cell r="V272" t="str">
            <v>Wiraswasta</v>
          </cell>
          <cell r="W272" t="str">
            <v>SMP</v>
          </cell>
          <cell r="X272" t="str">
            <v>SMP</v>
          </cell>
          <cell r="Y272" t="str">
            <v>Islam</v>
          </cell>
          <cell r="Z272" t="str">
            <v>Bugel Kedung Jepara</v>
          </cell>
          <cell r="AA272" t="str">
            <v>Kandung</v>
          </cell>
          <cell r="AB272" t="str">
            <v>Kandung</v>
          </cell>
          <cell r="AE272" t="str">
            <v>Suyanto</v>
          </cell>
          <cell r="AF272" t="str">
            <v>Islam</v>
          </cell>
          <cell r="AG272" t="str">
            <v>Wiraswasta</v>
          </cell>
          <cell r="AH272" t="str">
            <v>MI MATHOLIUL HUDA</v>
          </cell>
          <cell r="AI272" t="str">
            <v>MI.010/11.20/PP.01.1/29/2009</v>
          </cell>
          <cell r="AJ272" t="str">
            <v>MPTs</v>
          </cell>
          <cell r="AK272" t="str">
            <v>7G</v>
          </cell>
          <cell r="AL272" t="str">
            <v>محمد كورنياوان</v>
          </cell>
          <cell r="AM272" t="str">
            <v>سويانطا</v>
          </cell>
          <cell r="AN272" t="str">
            <v>بوكل كدوغ جفارا</v>
          </cell>
          <cell r="AO272">
            <v>730</v>
          </cell>
          <cell r="AP272">
            <v>1268</v>
          </cell>
          <cell r="AQ272">
            <v>1998</v>
          </cell>
          <cell r="AR272">
            <v>307</v>
          </cell>
          <cell r="AS272" t="str">
            <v>8G</v>
          </cell>
        </row>
        <row r="273">
          <cell r="A273">
            <v>270</v>
          </cell>
          <cell r="B273">
            <v>33270</v>
          </cell>
          <cell r="C273" t="str">
            <v>MUHAMMAD LUTFI FAHRIZA</v>
          </cell>
          <cell r="D273" t="str">
            <v>8G</v>
          </cell>
          <cell r="E273">
            <v>270</v>
          </cell>
          <cell r="F273">
            <v>34</v>
          </cell>
          <cell r="G273">
            <v>9237</v>
          </cell>
          <cell r="I273" t="str">
            <v>MUHAMMAD LUTFI FAHRIZA</v>
          </cell>
          <cell r="J273" t="str">
            <v>Jepara</v>
          </cell>
          <cell r="K273" t="str">
            <v>Jepara, 10-10-1997</v>
          </cell>
          <cell r="L273" t="str">
            <v>Cikal Rt. 21 Rw. 03</v>
          </cell>
          <cell r="M273" t="str">
            <v>Nur Said</v>
          </cell>
          <cell r="N273" t="str">
            <v>Telukwetan Welahan Jepara</v>
          </cell>
          <cell r="O273" t="str">
            <v>7E</v>
          </cell>
          <cell r="P273">
            <v>6.6</v>
          </cell>
          <cell r="Q273">
            <v>8.25</v>
          </cell>
          <cell r="R273">
            <v>7.25</v>
          </cell>
          <cell r="S273" t="str">
            <v>Nur Said</v>
          </cell>
          <cell r="T273" t="str">
            <v>Sunsaidah</v>
          </cell>
          <cell r="U273" t="str">
            <v>TANI</v>
          </cell>
          <cell r="V273" t="str">
            <v>Wiraswasta</v>
          </cell>
          <cell r="W273" t="str">
            <v>MA</v>
          </cell>
          <cell r="X273" t="str">
            <v>SLTP</v>
          </cell>
          <cell r="Y273" t="str">
            <v>ISLAM</v>
          </cell>
          <cell r="Z273" t="str">
            <v>Telukwetan Welahan Jepara</v>
          </cell>
          <cell r="AA273" t="str">
            <v>KANDUNG</v>
          </cell>
          <cell r="AB273" t="str">
            <v>KANDUNG</v>
          </cell>
          <cell r="AC273" t="str">
            <v>Nur Said</v>
          </cell>
          <cell r="AD273" t="str">
            <v>MA</v>
          </cell>
          <cell r="AE273" t="str">
            <v>TANI</v>
          </cell>
          <cell r="AF273" t="str">
            <v>ISLAM</v>
          </cell>
          <cell r="AG273" t="str">
            <v>Telukwetan Welahan Jepara</v>
          </cell>
          <cell r="AH273" t="str">
            <v>SD Negeri 2 Teluk Wetan Welahan</v>
          </cell>
          <cell r="AI273" t="str">
            <v>DN-03 Dd 0294716</v>
          </cell>
          <cell r="AJ273" t="str">
            <v>Baru</v>
          </cell>
          <cell r="AK273" t="str">
            <v>7E</v>
          </cell>
          <cell r="AL273" t="str">
            <v>محمد لطفي فحرزا</v>
          </cell>
          <cell r="AM273" t="str">
            <v>نور سعيد</v>
          </cell>
          <cell r="AN273" t="str">
            <v>تلوك ويتان ولاهان جفارا</v>
          </cell>
          <cell r="AO273">
            <v>800</v>
          </cell>
          <cell r="AP273">
            <v>1284</v>
          </cell>
          <cell r="AQ273">
            <v>2084</v>
          </cell>
          <cell r="AR273">
            <v>261</v>
          </cell>
          <cell r="AS273" t="str">
            <v>8G</v>
          </cell>
        </row>
        <row r="274">
          <cell r="A274">
            <v>271</v>
          </cell>
          <cell r="B274">
            <v>33271</v>
          </cell>
          <cell r="C274" t="str">
            <v>MUHAMMAD HILAL AIDAR</v>
          </cell>
          <cell r="D274" t="str">
            <v>8G</v>
          </cell>
          <cell r="E274">
            <v>271</v>
          </cell>
          <cell r="F274">
            <v>35</v>
          </cell>
          <cell r="G274">
            <v>9216</v>
          </cell>
          <cell r="I274" t="str">
            <v>MUHAMMAD HILAL AIDAR</v>
          </cell>
          <cell r="J274" t="str">
            <v>Jepara</v>
          </cell>
          <cell r="K274" t="str">
            <v>Jepara, 2-05-1997</v>
          </cell>
          <cell r="L274" t="str">
            <v>RT 01 RW 04</v>
          </cell>
          <cell r="M274" t="str">
            <v>Masroni, S.Ag</v>
          </cell>
          <cell r="N274" t="str">
            <v>Srikandang Bangsri Jepara</v>
          </cell>
          <cell r="O274" t="str">
            <v>7D</v>
          </cell>
          <cell r="P274">
            <v>7.4</v>
          </cell>
          <cell r="Q274">
            <v>6.5</v>
          </cell>
          <cell r="R274">
            <v>7.5</v>
          </cell>
          <cell r="S274" t="str">
            <v>MASRONI, S.Ag</v>
          </cell>
          <cell r="T274" t="str">
            <v>NOR AZIZAH</v>
          </cell>
          <cell r="U274" t="str">
            <v>PNS</v>
          </cell>
          <cell r="V274" t="str">
            <v>IRT</v>
          </cell>
          <cell r="W274" t="str">
            <v>S-1</v>
          </cell>
          <cell r="X274" t="str">
            <v>-</v>
          </cell>
          <cell r="Y274" t="str">
            <v>ISLAM</v>
          </cell>
          <cell r="Z274" t="str">
            <v>Srikandang Bangsri Jepara</v>
          </cell>
          <cell r="AA274" t="str">
            <v>KANDUNGA</v>
          </cell>
          <cell r="AB274" t="str">
            <v>KANDUNG</v>
          </cell>
          <cell r="AC274" t="str">
            <v>MASRONI, S.Ag</v>
          </cell>
          <cell r="AD274" t="str">
            <v>S-1</v>
          </cell>
          <cell r="AE274" t="str">
            <v>PNS</v>
          </cell>
          <cell r="AF274" t="str">
            <v>ISLAM</v>
          </cell>
          <cell r="AG274" t="str">
            <v>Srikandang Bangsri Jepara</v>
          </cell>
          <cell r="AH274" t="str">
            <v>MI MIFTAHUL ULUM SRIKANDANG BANGSRI</v>
          </cell>
          <cell r="AI274" t="str">
            <v>MI.17/11.20/PP.01.1/10/2010</v>
          </cell>
          <cell r="AJ274" t="str">
            <v>Baru</v>
          </cell>
          <cell r="AK274" t="str">
            <v>7D</v>
          </cell>
          <cell r="AL274" t="str">
            <v>محمد هلال ايدار</v>
          </cell>
          <cell r="AM274" t="str">
            <v>مسراني, س ا ك</v>
          </cell>
          <cell r="AN274" t="str">
            <v>سريكانداغ باغسري جفارا</v>
          </cell>
          <cell r="AO274">
            <v>750</v>
          </cell>
          <cell r="AP274">
            <v>1335</v>
          </cell>
          <cell r="AQ274">
            <v>2085</v>
          </cell>
          <cell r="AR274">
            <v>259</v>
          </cell>
          <cell r="AS274" t="str">
            <v>8G</v>
          </cell>
        </row>
        <row r="275">
          <cell r="A275">
            <v>272</v>
          </cell>
          <cell r="B275">
            <v>33272</v>
          </cell>
          <cell r="C275" t="str">
            <v>MAFAAZAL UDHMA</v>
          </cell>
          <cell r="D275" t="str">
            <v>8G</v>
          </cell>
          <cell r="E275">
            <v>272</v>
          </cell>
          <cell r="F275">
            <v>36</v>
          </cell>
          <cell r="G275">
            <v>9139</v>
          </cell>
          <cell r="H275">
            <v>9972459140</v>
          </cell>
          <cell r="I275" t="str">
            <v>MAFAAZAL UDHMA</v>
          </cell>
          <cell r="J275" t="str">
            <v>Kudus</v>
          </cell>
          <cell r="K275" t="str">
            <v>Kudus, 15-11-1997</v>
          </cell>
          <cell r="M275" t="str">
            <v>Sonhaji</v>
          </cell>
          <cell r="N275" t="str">
            <v>Bakalankrapyak Kaliwungu Kudus</v>
          </cell>
          <cell r="O275" t="str">
            <v>7H</v>
          </cell>
          <cell r="P275">
            <v>2.6</v>
          </cell>
          <cell r="Q275">
            <v>3.25</v>
          </cell>
          <cell r="R275">
            <v>3.25</v>
          </cell>
          <cell r="S275" t="str">
            <v>Sonhaji</v>
          </cell>
          <cell r="T275" t="str">
            <v>Hj. Noor Kholifah</v>
          </cell>
          <cell r="U275" t="str">
            <v>Guru</v>
          </cell>
          <cell r="V275" t="str">
            <v xml:space="preserve"> -</v>
          </cell>
          <cell r="W275" t="str">
            <v>S.1</v>
          </cell>
          <cell r="X275" t="str">
            <v>SLTA</v>
          </cell>
          <cell r="Y275" t="str">
            <v>Islam</v>
          </cell>
          <cell r="Z275" t="str">
            <v>Dk. Grogol Ds. Bakankrapyak Kaliwungu Kudus</v>
          </cell>
          <cell r="AA275" t="str">
            <v>Kandung</v>
          </cell>
          <cell r="AB275" t="str">
            <v>Kandung</v>
          </cell>
          <cell r="AF275" t="str">
            <v>Islam</v>
          </cell>
          <cell r="AH275" t="str">
            <v>MI NU TBS Kudus</v>
          </cell>
          <cell r="AI275" t="str">
            <v>MI.26/11.19/PP.01.1/35/2010</v>
          </cell>
          <cell r="AJ275" t="str">
            <v>MI TBS</v>
          </cell>
          <cell r="AK275" t="str">
            <v>7H</v>
          </cell>
          <cell r="AL275" t="str">
            <v>مفاز العظمى</v>
          </cell>
          <cell r="AM275" t="str">
            <v>صنهاجي</v>
          </cell>
          <cell r="AN275" t="str">
            <v>باكالان كرافياك كاليووغو قدس</v>
          </cell>
          <cell r="AO275">
            <v>720</v>
          </cell>
          <cell r="AP275">
            <v>1266</v>
          </cell>
          <cell r="AQ275">
            <v>1986</v>
          </cell>
          <cell r="AR275">
            <v>314</v>
          </cell>
          <cell r="AS275" t="str">
            <v>8G</v>
          </cell>
        </row>
        <row r="276">
          <cell r="A276">
            <v>273</v>
          </cell>
          <cell r="B276">
            <v>33273</v>
          </cell>
          <cell r="C276" t="str">
            <v>NOOR FAIZ</v>
          </cell>
          <cell r="D276" t="str">
            <v>8G</v>
          </cell>
          <cell r="E276">
            <v>273</v>
          </cell>
          <cell r="F276">
            <v>37</v>
          </cell>
          <cell r="G276">
            <v>9300</v>
          </cell>
          <cell r="H276">
            <v>9982416967</v>
          </cell>
          <cell r="I276" t="str">
            <v>NOOR FAIZ</v>
          </cell>
          <cell r="J276" t="str">
            <v>Kudus</v>
          </cell>
          <cell r="K276" t="str">
            <v>Kudus, 15-03-1998</v>
          </cell>
          <cell r="M276" t="str">
            <v>Mudhakir</v>
          </cell>
          <cell r="N276" t="str">
            <v>Janggalan Kota Kudus</v>
          </cell>
          <cell r="O276" t="str">
            <v>7C</v>
          </cell>
          <cell r="P276">
            <v>4.8</v>
          </cell>
          <cell r="Q276">
            <v>2</v>
          </cell>
          <cell r="R276">
            <v>2.5</v>
          </cell>
          <cell r="S276" t="str">
            <v>Mudhakir</v>
          </cell>
          <cell r="T276" t="str">
            <v>Noor Faridah</v>
          </cell>
          <cell r="U276" t="str">
            <v xml:space="preserve"> -</v>
          </cell>
          <cell r="V276" t="str">
            <v>Dagang</v>
          </cell>
          <cell r="W276" t="str">
            <v>Pon. Pes</v>
          </cell>
          <cell r="X276" t="str">
            <v>Pon. Pes</v>
          </cell>
          <cell r="Y276" t="str">
            <v>Islam</v>
          </cell>
          <cell r="Z276" t="str">
            <v>Jl. Kiyai Telingsing 57 Rt. 07-2 Sunggingan Kota Kudus</v>
          </cell>
          <cell r="AA276" t="str">
            <v>Kandung</v>
          </cell>
          <cell r="AB276" t="str">
            <v>Kandung</v>
          </cell>
          <cell r="AC276" t="str">
            <v xml:space="preserve"> -</v>
          </cell>
          <cell r="AD276" t="str">
            <v xml:space="preserve"> -</v>
          </cell>
          <cell r="AE276" t="str">
            <v xml:space="preserve"> -</v>
          </cell>
          <cell r="AF276" t="str">
            <v>Islam</v>
          </cell>
          <cell r="AG276" t="str">
            <v xml:space="preserve"> -</v>
          </cell>
          <cell r="AH276" t="str">
            <v>MI NU TBS Kudus</v>
          </cell>
          <cell r="AI276" t="str">
            <v>MI.26/11.19/PP.01.1/39/2010</v>
          </cell>
          <cell r="AJ276" t="str">
            <v>MI TBS</v>
          </cell>
          <cell r="AK276" t="str">
            <v>7C</v>
          </cell>
          <cell r="AL276" t="str">
            <v>نور فائز</v>
          </cell>
          <cell r="AM276" t="str">
            <v>مذكر</v>
          </cell>
          <cell r="AN276" t="str">
            <v>جاغكالان كوتا قدس</v>
          </cell>
          <cell r="AO276">
            <v>730</v>
          </cell>
          <cell r="AP276">
            <v>1269</v>
          </cell>
          <cell r="AQ276">
            <v>1999</v>
          </cell>
          <cell r="AR276">
            <v>306</v>
          </cell>
          <cell r="AS276" t="str">
            <v>8G</v>
          </cell>
        </row>
        <row r="277">
          <cell r="A277">
            <v>274</v>
          </cell>
          <cell r="B277">
            <v>33274</v>
          </cell>
          <cell r="C277" t="str">
            <v>NAUFAL HISYAM</v>
          </cell>
          <cell r="D277" t="str">
            <v>8G</v>
          </cell>
          <cell r="E277">
            <v>274</v>
          </cell>
          <cell r="F277">
            <v>38</v>
          </cell>
          <cell r="G277">
            <v>9297</v>
          </cell>
          <cell r="I277" t="str">
            <v>NAUFAL HISYAM</v>
          </cell>
          <cell r="J277" t="str">
            <v>Kudus</v>
          </cell>
          <cell r="K277" t="str">
            <v>Kudus, 10-10-1997</v>
          </cell>
          <cell r="M277" t="str">
            <v>Joko Setyawan</v>
          </cell>
          <cell r="N277" t="str">
            <v>Demangan Kota Kudus</v>
          </cell>
          <cell r="O277" t="str">
            <v>7H</v>
          </cell>
          <cell r="P277">
            <v>7.4</v>
          </cell>
          <cell r="Q277">
            <v>6.25</v>
          </cell>
          <cell r="R277">
            <v>8.25</v>
          </cell>
          <cell r="S277" t="str">
            <v>Joko Setyawan</v>
          </cell>
          <cell r="T277" t="str">
            <v>Noor Fatchiyati</v>
          </cell>
          <cell r="U277" t="str">
            <v>Wiraswasta</v>
          </cell>
          <cell r="V277" t="str">
            <v>-</v>
          </cell>
          <cell r="W277" t="str">
            <v>SMA</v>
          </cell>
          <cell r="X277" t="str">
            <v>SMA</v>
          </cell>
          <cell r="Y277" t="str">
            <v>Islam</v>
          </cell>
          <cell r="Z277" t="str">
            <v>Demangan Kota Kudus</v>
          </cell>
          <cell r="AA277" t="str">
            <v>Kandung</v>
          </cell>
          <cell r="AB277" t="str">
            <v>Kandung</v>
          </cell>
          <cell r="AE277" t="str">
            <v>Joko Setyawan</v>
          </cell>
          <cell r="AF277" t="str">
            <v>Islam</v>
          </cell>
          <cell r="AG277" t="str">
            <v>Wiraswasta</v>
          </cell>
          <cell r="AH277" t="str">
            <v>SD NU Mafatihul Ulum Demangan</v>
          </cell>
          <cell r="AI277" t="str">
            <v>DN-03 Dd 0296194/2009</v>
          </cell>
          <cell r="AJ277" t="str">
            <v>MPTs</v>
          </cell>
          <cell r="AK277" t="str">
            <v>7H</v>
          </cell>
          <cell r="AL277" t="str">
            <v>نوفل هشام</v>
          </cell>
          <cell r="AM277" t="str">
            <v>جاكا ستياوان</v>
          </cell>
          <cell r="AN277" t="str">
            <v>دماغان كوتا قدس</v>
          </cell>
          <cell r="AO277">
            <v>840</v>
          </cell>
          <cell r="AP277">
            <v>1376</v>
          </cell>
          <cell r="AQ277">
            <v>2216</v>
          </cell>
          <cell r="AR277">
            <v>142</v>
          </cell>
          <cell r="AS277" t="str">
            <v>8G</v>
          </cell>
        </row>
        <row r="278">
          <cell r="A278">
            <v>275</v>
          </cell>
          <cell r="B278">
            <v>33275</v>
          </cell>
          <cell r="C278" t="str">
            <v>WAHYU SETYADI</v>
          </cell>
          <cell r="D278" t="str">
            <v>8G</v>
          </cell>
          <cell r="E278">
            <v>275</v>
          </cell>
          <cell r="F278">
            <v>39</v>
          </cell>
          <cell r="G278">
            <v>9330</v>
          </cell>
          <cell r="H278">
            <v>9992432088</v>
          </cell>
          <cell r="I278" t="str">
            <v>WAHYU SETYADI</v>
          </cell>
          <cell r="J278" t="str">
            <v>Kudus</v>
          </cell>
          <cell r="K278" t="str">
            <v>Kudus, 3-02-1999</v>
          </cell>
          <cell r="M278" t="str">
            <v>Imam Subarkah</v>
          </cell>
          <cell r="N278" t="str">
            <v>Gribig Gebog Kudus</v>
          </cell>
          <cell r="O278" t="str">
            <v>7G</v>
          </cell>
          <cell r="P278">
            <v>7.4</v>
          </cell>
          <cell r="Q278">
            <v>5.5</v>
          </cell>
          <cell r="R278">
            <v>6</v>
          </cell>
          <cell r="S278" t="str">
            <v>Imam Subarkah</v>
          </cell>
          <cell r="T278" t="str">
            <v>Minarsih</v>
          </cell>
          <cell r="U278" t="str">
            <v>Buruh</v>
          </cell>
          <cell r="V278" t="str">
            <v xml:space="preserve"> -</v>
          </cell>
          <cell r="W278" t="str">
            <v>SMP</v>
          </cell>
          <cell r="X278" t="str">
            <v>SMA</v>
          </cell>
          <cell r="Y278" t="str">
            <v>Islam</v>
          </cell>
          <cell r="Z278" t="str">
            <v>Gribig No. 446 Rt. 03-2 Gribig Kudus</v>
          </cell>
          <cell r="AA278" t="str">
            <v>Kandung</v>
          </cell>
          <cell r="AB278" t="str">
            <v>Kandung</v>
          </cell>
          <cell r="AF278" t="str">
            <v>Islam</v>
          </cell>
          <cell r="AH278" t="str">
            <v>MI NU TBS Kudus</v>
          </cell>
          <cell r="AI278" t="str">
            <v>MI.26/11.19/PP.01.1/41/2010</v>
          </cell>
          <cell r="AJ278" t="str">
            <v>MI TBS</v>
          </cell>
          <cell r="AK278" t="str">
            <v>7G</v>
          </cell>
          <cell r="AL278" t="str">
            <v>وحيو ستيادي</v>
          </cell>
          <cell r="AM278" t="str">
            <v>امام سوبركه</v>
          </cell>
          <cell r="AN278" t="str">
            <v>كريبيك كبوك قدس</v>
          </cell>
          <cell r="AO278">
            <v>780</v>
          </cell>
          <cell r="AP278">
            <v>1301</v>
          </cell>
          <cell r="AQ278">
            <v>2081</v>
          </cell>
          <cell r="AR278">
            <v>264</v>
          </cell>
          <cell r="AS278" t="str">
            <v>8G</v>
          </cell>
        </row>
        <row r="279">
          <cell r="A279">
            <v>276</v>
          </cell>
          <cell r="B279">
            <v>33276</v>
          </cell>
          <cell r="C279" t="str">
            <v>WIDHIO AGUNG NUGROHO</v>
          </cell>
          <cell r="D279" t="str">
            <v>8G</v>
          </cell>
          <cell r="E279">
            <v>276</v>
          </cell>
          <cell r="F279">
            <v>40</v>
          </cell>
          <cell r="G279">
            <v>9331</v>
          </cell>
          <cell r="I279" t="str">
            <v>WIDHIO AGUNG NUGROHO</v>
          </cell>
          <cell r="J279" t="str">
            <v>Jepara</v>
          </cell>
          <cell r="K279" t="str">
            <v>Jepara, 26-04-1997</v>
          </cell>
          <cell r="M279" t="str">
            <v>Sularyo</v>
          </cell>
          <cell r="N279" t="str">
            <v>Dermolo Kembang Jepara</v>
          </cell>
          <cell r="O279" t="str">
            <v>7H</v>
          </cell>
          <cell r="P279">
            <v>8</v>
          </cell>
          <cell r="Q279">
            <v>5.75</v>
          </cell>
          <cell r="R279">
            <v>8.25</v>
          </cell>
          <cell r="S279" t="str">
            <v>Sularyo</v>
          </cell>
          <cell r="T279" t="str">
            <v>Sismiati</v>
          </cell>
          <cell r="U279" t="str">
            <v>Swasta</v>
          </cell>
          <cell r="V279" t="str">
            <v>Guru</v>
          </cell>
          <cell r="W279" t="str">
            <v>SMA</v>
          </cell>
          <cell r="X279" t="str">
            <v>SPG</v>
          </cell>
          <cell r="Y279" t="str">
            <v>Islam</v>
          </cell>
          <cell r="Z279" t="str">
            <v>Dermolo Kembang Jepara</v>
          </cell>
          <cell r="AA279" t="str">
            <v>Kandung</v>
          </cell>
          <cell r="AB279" t="str">
            <v>Kandung</v>
          </cell>
          <cell r="AE279" t="str">
            <v>Sularyo</v>
          </cell>
          <cell r="AF279" t="str">
            <v>Islam</v>
          </cell>
          <cell r="AH279" t="str">
            <v>SDN 2 Dermolo Kembang</v>
          </cell>
          <cell r="AI279" t="str">
            <v>DN-03 Dd 0316725/2009</v>
          </cell>
          <cell r="AJ279" t="str">
            <v>MPTs</v>
          </cell>
          <cell r="AK279" t="str">
            <v>7H</v>
          </cell>
          <cell r="AL279" t="str">
            <v>ويديا اكوغ نوكراها</v>
          </cell>
          <cell r="AM279" t="str">
            <v>سولاريا</v>
          </cell>
          <cell r="AN279" t="str">
            <v>درمالا كمباغ جفارا</v>
          </cell>
          <cell r="AO279">
            <v>720</v>
          </cell>
          <cell r="AP279">
            <v>1276</v>
          </cell>
          <cell r="AQ279">
            <v>1996</v>
          </cell>
          <cell r="AR279">
            <v>308</v>
          </cell>
          <cell r="AS279" t="str">
            <v>8G</v>
          </cell>
        </row>
        <row r="280">
          <cell r="A280">
            <v>277</v>
          </cell>
          <cell r="B280">
            <v>33277</v>
          </cell>
          <cell r="C280" t="str">
            <v>ACHMAD CHAMIM</v>
          </cell>
          <cell r="D280" t="str">
            <v>8H</v>
          </cell>
          <cell r="E280">
            <v>277</v>
          </cell>
          <cell r="F280">
            <v>1</v>
          </cell>
          <cell r="G280">
            <v>9018</v>
          </cell>
          <cell r="I280" t="str">
            <v>ACHMAD CHAMIM</v>
          </cell>
          <cell r="J280" t="str">
            <v>Kudus</v>
          </cell>
          <cell r="K280" t="str">
            <v>Kudus, 27-09-1997</v>
          </cell>
          <cell r="M280" t="str">
            <v>Mat Djuweni</v>
          </cell>
          <cell r="N280" t="str">
            <v>Kambang Klaling Jekulo Kudus</v>
          </cell>
          <cell r="O280" t="str">
            <v>7G</v>
          </cell>
          <cell r="P280">
            <v>7.8</v>
          </cell>
          <cell r="Q280">
            <v>8</v>
          </cell>
          <cell r="R280">
            <v>8</v>
          </cell>
          <cell r="S280" t="str">
            <v>Mat Djuweni</v>
          </cell>
          <cell r="T280" t="str">
            <v>Djamiatun</v>
          </cell>
          <cell r="U280" t="str">
            <v>-</v>
          </cell>
          <cell r="V280" t="str">
            <v>Buruh</v>
          </cell>
          <cell r="W280" t="str">
            <v>SD</v>
          </cell>
          <cell r="X280" t="str">
            <v>SD</v>
          </cell>
          <cell r="Y280" t="str">
            <v>Islam</v>
          </cell>
          <cell r="Z280" t="str">
            <v>Kambang Klaling Jekulo Kudus</v>
          </cell>
          <cell r="AA280" t="str">
            <v>Kandung</v>
          </cell>
          <cell r="AB280" t="str">
            <v>Kandung</v>
          </cell>
          <cell r="AE280" t="str">
            <v>Mat Djuweni</v>
          </cell>
          <cell r="AF280" t="str">
            <v>Islam</v>
          </cell>
          <cell r="AG280" t="str">
            <v>-</v>
          </cell>
          <cell r="AH280" t="str">
            <v xml:space="preserve">SDN 03 KLALING </v>
          </cell>
          <cell r="AI280" t="str">
            <v>DN-03 Dd 0300340/2009</v>
          </cell>
          <cell r="AJ280" t="str">
            <v>MPTs</v>
          </cell>
          <cell r="AK280" t="str">
            <v>7G</v>
          </cell>
          <cell r="AL280" t="str">
            <v>احمد حميم</v>
          </cell>
          <cell r="AM280" t="str">
            <v>احمد جويني</v>
          </cell>
          <cell r="AN280" t="str">
            <v>كامباغ كلاليغ جكولا قدس</v>
          </cell>
          <cell r="AO280">
            <v>920</v>
          </cell>
          <cell r="AP280">
            <v>1367</v>
          </cell>
          <cell r="AQ280">
            <v>2287</v>
          </cell>
          <cell r="AR280">
            <v>78</v>
          </cell>
          <cell r="AS280" t="str">
            <v>8H</v>
          </cell>
        </row>
        <row r="281">
          <cell r="A281">
            <v>278</v>
          </cell>
          <cell r="B281">
            <v>33278</v>
          </cell>
          <cell r="C281" t="str">
            <v>AHMAD SAFII</v>
          </cell>
          <cell r="D281" t="str">
            <v>8H</v>
          </cell>
          <cell r="E281">
            <v>278</v>
          </cell>
          <cell r="F281">
            <v>2</v>
          </cell>
          <cell r="G281">
            <v>9046</v>
          </cell>
          <cell r="H281">
            <v>9972649148</v>
          </cell>
          <cell r="I281" t="str">
            <v>AHMAD SAFII</v>
          </cell>
          <cell r="J281" t="str">
            <v>Demak</v>
          </cell>
          <cell r="K281" t="str">
            <v>Demak, 7-08-1997</v>
          </cell>
          <cell r="L281" t="str">
            <v>Magersari Rt. 03 Rw. 04</v>
          </cell>
          <cell r="M281" t="str">
            <v>Khamid Suyoto</v>
          </cell>
          <cell r="N281" t="str">
            <v>Karanganyar Karanganyar Demak</v>
          </cell>
          <cell r="O281" t="str">
            <v>7B</v>
          </cell>
          <cell r="P281">
            <v>6.8</v>
          </cell>
          <cell r="Q281">
            <v>9</v>
          </cell>
          <cell r="R281">
            <v>8.75</v>
          </cell>
          <cell r="S281" t="str">
            <v>Khamid Suyoto</v>
          </cell>
          <cell r="T281" t="str">
            <v>Isnaeni Tarifahtun</v>
          </cell>
          <cell r="U281" t="str">
            <v>Wiraswasta</v>
          </cell>
          <cell r="V281" t="str">
            <v>IRT</v>
          </cell>
          <cell r="W281" t="str">
            <v>SMA</v>
          </cell>
          <cell r="X281" t="str">
            <v>SMA</v>
          </cell>
          <cell r="Y281" t="str">
            <v>ISLAM</v>
          </cell>
          <cell r="Z281" t="str">
            <v>Karanganyar Karanganyar Demak</v>
          </cell>
          <cell r="AA281" t="str">
            <v>KANDUNG</v>
          </cell>
          <cell r="AB281" t="str">
            <v>KANDUNG</v>
          </cell>
          <cell r="AC281" t="str">
            <v>Khamid Suyoto</v>
          </cell>
          <cell r="AD281" t="str">
            <v>SMA</v>
          </cell>
          <cell r="AE281" t="str">
            <v>Wiraswasta</v>
          </cell>
          <cell r="AF281" t="str">
            <v>ISLAM</v>
          </cell>
          <cell r="AG281" t="str">
            <v>Karanganyar Karanganyar Demak</v>
          </cell>
          <cell r="AH281" t="str">
            <v xml:space="preserve">SD Negeri Karanganyar 1 </v>
          </cell>
          <cell r="AI281" t="str">
            <v>DN-03 Dd 0344846/2010</v>
          </cell>
          <cell r="AJ281" t="str">
            <v>Baru</v>
          </cell>
          <cell r="AK281" t="str">
            <v>7B</v>
          </cell>
          <cell r="AL281" t="str">
            <v>احمد شافعي</v>
          </cell>
          <cell r="AM281" t="str">
            <v>حميد سوياطا</v>
          </cell>
          <cell r="AN281" t="str">
            <v>كاراغ ايار كاراغ ايار دماك</v>
          </cell>
          <cell r="AO281">
            <v>980</v>
          </cell>
          <cell r="AP281">
            <v>1440</v>
          </cell>
          <cell r="AQ281">
            <v>2420</v>
          </cell>
          <cell r="AR281">
            <v>18</v>
          </cell>
          <cell r="AS281" t="str">
            <v>8H</v>
          </cell>
        </row>
        <row r="282">
          <cell r="A282">
            <v>279</v>
          </cell>
          <cell r="B282">
            <v>33279</v>
          </cell>
          <cell r="C282" t="str">
            <v>AHMAD SYARAFI</v>
          </cell>
          <cell r="D282" t="str">
            <v>8H</v>
          </cell>
          <cell r="E282">
            <v>279</v>
          </cell>
          <cell r="F282">
            <v>3</v>
          </cell>
          <cell r="G282">
            <v>9051</v>
          </cell>
          <cell r="I282" t="str">
            <v>AHMAD SYARAFI</v>
          </cell>
          <cell r="J282" t="str">
            <v>Kudus</v>
          </cell>
          <cell r="K282" t="str">
            <v>Kudus, 8-09-1997</v>
          </cell>
          <cell r="L282" t="str">
            <v>Jurang 001 - 008</v>
          </cell>
          <cell r="M282" t="str">
            <v>Drs. Hamzah</v>
          </cell>
          <cell r="N282" t="str">
            <v>Jurang Gebog Kudus</v>
          </cell>
          <cell r="O282" t="str">
            <v>7A</v>
          </cell>
          <cell r="P282">
            <v>9</v>
          </cell>
          <cell r="Q282">
            <v>8.25</v>
          </cell>
          <cell r="R282">
            <v>8</v>
          </cell>
          <cell r="S282" t="str">
            <v>Drs. Hamzah</v>
          </cell>
          <cell r="T282" t="str">
            <v>Fatchiyah</v>
          </cell>
          <cell r="U282" t="str">
            <v>Guru</v>
          </cell>
          <cell r="V282" t="str">
            <v>IRT</v>
          </cell>
          <cell r="W282" t="str">
            <v>S 1</v>
          </cell>
          <cell r="X282" t="str">
            <v>MA</v>
          </cell>
          <cell r="Y282" t="str">
            <v>ISLAM</v>
          </cell>
          <cell r="Z282" t="str">
            <v>Jurang Gebog Kudus</v>
          </cell>
          <cell r="AA282" t="str">
            <v>KANDUNG</v>
          </cell>
          <cell r="AB282" t="str">
            <v>KANDUNG</v>
          </cell>
          <cell r="AC282" t="str">
            <v>Drs. Hamzah</v>
          </cell>
          <cell r="AD282" t="str">
            <v>S 1</v>
          </cell>
          <cell r="AE282" t="str">
            <v>Guru</v>
          </cell>
          <cell r="AF282" t="str">
            <v>ISLAM</v>
          </cell>
          <cell r="AG282" t="str">
            <v>Jurang Gebog Kudus</v>
          </cell>
          <cell r="AH282" t="str">
            <v>MI NU Attarbiyatul Islamiyah Jurang</v>
          </cell>
          <cell r="AI282" t="str">
            <v>MI.110/11.19/PP.01.1/04/2010</v>
          </cell>
          <cell r="AJ282" t="str">
            <v>Baru</v>
          </cell>
          <cell r="AK282" t="str">
            <v>7A</v>
          </cell>
          <cell r="AL282" t="str">
            <v>احمد شرفي</v>
          </cell>
          <cell r="AM282" t="str">
            <v>درس. حمزة</v>
          </cell>
          <cell r="AN282" t="str">
            <v>جوراغ كبوك قدس</v>
          </cell>
          <cell r="AO282">
            <v>950</v>
          </cell>
          <cell r="AP282">
            <v>1367</v>
          </cell>
          <cell r="AQ282">
            <v>2317</v>
          </cell>
          <cell r="AR282">
            <v>62</v>
          </cell>
          <cell r="AS282" t="str">
            <v>8H</v>
          </cell>
        </row>
        <row r="283">
          <cell r="A283">
            <v>280</v>
          </cell>
          <cell r="B283">
            <v>33280</v>
          </cell>
          <cell r="C283" t="str">
            <v>AHMAD SIDQI</v>
          </cell>
          <cell r="D283" t="str">
            <v>8H</v>
          </cell>
          <cell r="E283">
            <v>280</v>
          </cell>
          <cell r="F283">
            <v>4</v>
          </cell>
          <cell r="G283">
            <v>9049</v>
          </cell>
          <cell r="I283" t="str">
            <v>AHMAD SIDQI</v>
          </cell>
          <cell r="J283" t="str">
            <v>Kudus</v>
          </cell>
          <cell r="K283" t="str">
            <v>Kudus, 30-09-1998</v>
          </cell>
          <cell r="L283" t="str">
            <v>Jetak RT. 004 RW. 05</v>
          </cell>
          <cell r="M283" t="str">
            <v>Abdul Rochman</v>
          </cell>
          <cell r="N283" t="str">
            <v>Kedungdowo Kaliwungu Kudus</v>
          </cell>
          <cell r="O283" t="str">
            <v>7A</v>
          </cell>
          <cell r="P283">
            <v>6.4</v>
          </cell>
          <cell r="Q283">
            <v>7.5</v>
          </cell>
          <cell r="R283">
            <v>7.25</v>
          </cell>
          <cell r="S283" t="str">
            <v>Abdul Rochman</v>
          </cell>
          <cell r="T283" t="str">
            <v>Sri Wahyuni</v>
          </cell>
          <cell r="U283" t="str">
            <v>Buruh</v>
          </cell>
          <cell r="V283" t="str">
            <v>Wiraswasta</v>
          </cell>
          <cell r="W283" t="str">
            <v>MTs</v>
          </cell>
          <cell r="X283" t="str">
            <v>MA</v>
          </cell>
          <cell r="Y283" t="str">
            <v>ISLAM</v>
          </cell>
          <cell r="Z283" t="str">
            <v>Jetak Rt. 04 Rw. 5 Kedungdowo Kaliwungu Kudus</v>
          </cell>
          <cell r="AA283" t="str">
            <v>KANDUNG</v>
          </cell>
          <cell r="AB283" t="str">
            <v>KANDUNG</v>
          </cell>
          <cell r="AC283" t="str">
            <v>ABDUL ROCHMAN</v>
          </cell>
          <cell r="AD283" t="str">
            <v>MTs</v>
          </cell>
          <cell r="AE283" t="str">
            <v>Buruh</v>
          </cell>
          <cell r="AF283" t="str">
            <v>ISLAM</v>
          </cell>
          <cell r="AG283" t="str">
            <v>Jetak Kedungdowo Kudus</v>
          </cell>
          <cell r="AH283" t="str">
            <v xml:space="preserve">MI NU Tarbiyatus Shibyan Kedungdowo </v>
          </cell>
          <cell r="AI283" t="str">
            <v>MI.16/11.19/PP.01.1/09/2010</v>
          </cell>
          <cell r="AJ283" t="str">
            <v>Baru</v>
          </cell>
          <cell r="AK283" t="str">
            <v>7A</v>
          </cell>
          <cell r="AL283" t="str">
            <v>احمد صدقي</v>
          </cell>
          <cell r="AM283" t="str">
            <v>عبد الرحمن</v>
          </cell>
          <cell r="AN283" t="str">
            <v>كدوغ داوا كاليووغو قدس</v>
          </cell>
          <cell r="AO283">
            <v>950</v>
          </cell>
          <cell r="AP283">
            <v>1429</v>
          </cell>
          <cell r="AQ283">
            <v>2379</v>
          </cell>
          <cell r="AR283">
            <v>28</v>
          </cell>
          <cell r="AS283" t="str">
            <v>8H</v>
          </cell>
        </row>
        <row r="284">
          <cell r="A284">
            <v>281</v>
          </cell>
          <cell r="B284">
            <v>33281</v>
          </cell>
          <cell r="C284" t="str">
            <v>AHMAD FAQIH BASYARI</v>
          </cell>
          <cell r="D284" t="str">
            <v>8H</v>
          </cell>
          <cell r="E284">
            <v>281</v>
          </cell>
          <cell r="F284">
            <v>5</v>
          </cell>
          <cell r="G284">
            <v>9039</v>
          </cell>
          <cell r="H284">
            <v>9988272829</v>
          </cell>
          <cell r="I284" t="str">
            <v>AHMAD FAQIH BASYARI</v>
          </cell>
          <cell r="J284" t="str">
            <v>Demak</v>
          </cell>
          <cell r="K284" t="str">
            <v>Demak, 17-08-1998</v>
          </cell>
          <cell r="L284" t="str">
            <v>Brambang 001 - 009</v>
          </cell>
          <cell r="M284" t="str">
            <v>Sa'roni</v>
          </cell>
          <cell r="N284" t="str">
            <v>Brambang Karangawen Demak</v>
          </cell>
          <cell r="O284" t="str">
            <v>7A</v>
          </cell>
          <cell r="P284">
            <v>8.8000000000000007</v>
          </cell>
          <cell r="Q284">
            <v>9.75</v>
          </cell>
          <cell r="R284">
            <v>9</v>
          </cell>
          <cell r="S284" t="str">
            <v>Sa'roni</v>
          </cell>
          <cell r="T284" t="str">
            <v>Tukisah</v>
          </cell>
          <cell r="U284" t="str">
            <v>Guru</v>
          </cell>
          <cell r="V284" t="str">
            <v>IRT</v>
          </cell>
          <cell r="W284" t="str">
            <v>S 1</v>
          </cell>
          <cell r="X284" t="str">
            <v>SLTP</v>
          </cell>
          <cell r="Y284" t="str">
            <v>ISLAM</v>
          </cell>
          <cell r="Z284" t="str">
            <v>Brambang Karangawen Demak</v>
          </cell>
          <cell r="AA284" t="str">
            <v>KANDUNG</v>
          </cell>
          <cell r="AB284" t="str">
            <v>KANDUNG</v>
          </cell>
          <cell r="AC284" t="str">
            <v>Sa'roni</v>
          </cell>
          <cell r="AD284" t="str">
            <v>S 1</v>
          </cell>
          <cell r="AE284" t="str">
            <v>Guru</v>
          </cell>
          <cell r="AF284" t="str">
            <v>ISLAM</v>
          </cell>
          <cell r="AG284" t="str">
            <v>Brambang Karangawen Demak</v>
          </cell>
          <cell r="AH284" t="str">
            <v>SD Negeri Sokal 1 Karangawen</v>
          </cell>
          <cell r="AI284" t="str">
            <v>DN-03 Dd 0347322/2010</v>
          </cell>
          <cell r="AJ284" t="str">
            <v>Baru</v>
          </cell>
          <cell r="AK284" t="str">
            <v>7A</v>
          </cell>
          <cell r="AL284" t="str">
            <v>احمد فقيه بشري</v>
          </cell>
          <cell r="AM284" t="str">
            <v>شعراني</v>
          </cell>
          <cell r="AN284" t="str">
            <v>برامباغ كاراغ اوين دماك</v>
          </cell>
          <cell r="AO284">
            <v>950</v>
          </cell>
          <cell r="AP284">
            <v>1371</v>
          </cell>
          <cell r="AQ284">
            <v>2321</v>
          </cell>
          <cell r="AR284">
            <v>58</v>
          </cell>
          <cell r="AS284" t="str">
            <v>8H</v>
          </cell>
        </row>
        <row r="285">
          <cell r="A285">
            <v>282</v>
          </cell>
          <cell r="B285">
            <v>33282</v>
          </cell>
          <cell r="C285" t="str">
            <v>AHMAD FAUZI AL MUBAROK</v>
          </cell>
          <cell r="D285" t="str">
            <v>8H</v>
          </cell>
          <cell r="E285">
            <v>282</v>
          </cell>
          <cell r="F285">
            <v>6</v>
          </cell>
          <cell r="G285">
            <v>9040</v>
          </cell>
          <cell r="I285" t="str">
            <v>AHMAD FAUZI AL MUBAROK</v>
          </cell>
          <cell r="J285" t="str">
            <v>Kudus</v>
          </cell>
          <cell r="K285" t="str">
            <v>Kudus, 18-04-1998</v>
          </cell>
          <cell r="M285" t="str">
            <v>Nashichin</v>
          </cell>
          <cell r="N285" t="str">
            <v>Krandon Kota Kudus</v>
          </cell>
          <cell r="O285" t="str">
            <v>7B</v>
          </cell>
          <cell r="P285">
            <v>6.8</v>
          </cell>
          <cell r="Q285">
            <v>7.25</v>
          </cell>
          <cell r="R285">
            <v>7.5</v>
          </cell>
          <cell r="S285" t="str">
            <v>Nashichin</v>
          </cell>
          <cell r="T285" t="str">
            <v>Dra. Zumrotun</v>
          </cell>
          <cell r="U285" t="str">
            <v>Pon. Pes</v>
          </cell>
          <cell r="V285" t="str">
            <v>S.1.</v>
          </cell>
          <cell r="W285" t="str">
            <v>Guru</v>
          </cell>
          <cell r="X285" t="str">
            <v xml:space="preserve"> -</v>
          </cell>
          <cell r="Y285" t="str">
            <v>Islam</v>
          </cell>
          <cell r="Z285" t="str">
            <v>Dk. Kajan Ds. Krandon Rt. 01-3 Kota Kudus</v>
          </cell>
          <cell r="AA285" t="str">
            <v>Kandung</v>
          </cell>
          <cell r="AB285" t="str">
            <v>Kandung</v>
          </cell>
          <cell r="AF285" t="str">
            <v>Islam</v>
          </cell>
          <cell r="AH285" t="str">
            <v>MI NU TBS Kudus</v>
          </cell>
          <cell r="AI285" t="str">
            <v>MI.26/11.19/PP.01.1/10/2010</v>
          </cell>
          <cell r="AJ285" t="str">
            <v>MI TBS</v>
          </cell>
          <cell r="AK285" t="str">
            <v>7B</v>
          </cell>
          <cell r="AL285" t="str">
            <v>احمد فوزي المبارك</v>
          </cell>
          <cell r="AM285" t="str">
            <v>ناصحين</v>
          </cell>
          <cell r="AN285" t="str">
            <v>كراندون كوتا قدس</v>
          </cell>
          <cell r="AO285">
            <v>950</v>
          </cell>
          <cell r="AP285">
            <v>1368</v>
          </cell>
          <cell r="AQ285">
            <v>2318</v>
          </cell>
          <cell r="AR285">
            <v>60</v>
          </cell>
          <cell r="AS285" t="str">
            <v>8H</v>
          </cell>
        </row>
        <row r="286">
          <cell r="A286">
            <v>283</v>
          </cell>
          <cell r="B286">
            <v>33283</v>
          </cell>
          <cell r="C286" t="str">
            <v>ACHMAD MAULANA RIZQI</v>
          </cell>
          <cell r="D286" t="str">
            <v>8H</v>
          </cell>
          <cell r="E286">
            <v>283</v>
          </cell>
          <cell r="F286">
            <v>7</v>
          </cell>
          <cell r="G286">
            <v>9022</v>
          </cell>
          <cell r="I286" t="str">
            <v>ACHMAD MAULANA RIZQI</v>
          </cell>
          <cell r="J286" t="str">
            <v>Semarang</v>
          </cell>
          <cell r="K286" t="str">
            <v>Semarang, 19-02-1999</v>
          </cell>
          <cell r="L286" t="str">
            <v>Perum Semarang Indah RT 06 RW 09</v>
          </cell>
          <cell r="M286" t="str">
            <v>S. Hidayatulloh</v>
          </cell>
          <cell r="N286" t="str">
            <v>Tawangmas Semarang Barat Semarang</v>
          </cell>
          <cell r="O286" t="str">
            <v>7E</v>
          </cell>
          <cell r="P286">
            <v>9.1999999999999993</v>
          </cell>
          <cell r="Q286">
            <v>9.75</v>
          </cell>
          <cell r="R286">
            <v>8.25</v>
          </cell>
          <cell r="S286" t="str">
            <v>S. Hidayatulloh</v>
          </cell>
          <cell r="T286" t="str">
            <v>Kasiyati</v>
          </cell>
          <cell r="U286" t="str">
            <v>Guru</v>
          </cell>
          <cell r="V286" t="str">
            <v>IRT</v>
          </cell>
          <cell r="W286" t="str">
            <v>s-1</v>
          </cell>
          <cell r="X286" t="str">
            <v>SMA</v>
          </cell>
          <cell r="Y286" t="str">
            <v>ISLAM</v>
          </cell>
          <cell r="Z286" t="str">
            <v>Tawangmas Semarang Barat Semarang</v>
          </cell>
          <cell r="AA286" t="str">
            <v>KANDUNG</v>
          </cell>
          <cell r="AB286" t="str">
            <v>KANDUNG</v>
          </cell>
          <cell r="AC286" t="str">
            <v>S. Hidayatulloh</v>
          </cell>
          <cell r="AD286" t="str">
            <v>s-1</v>
          </cell>
          <cell r="AE286" t="str">
            <v>Guru</v>
          </cell>
          <cell r="AF286" t="str">
            <v>ISLAM</v>
          </cell>
          <cell r="AG286" t="str">
            <v>Tawangmas Semarang Barat Semarang</v>
          </cell>
          <cell r="AH286" t="str">
            <v>MI AL KHOIIRIYYAH 2 SEMARANG</v>
          </cell>
          <cell r="AI286" t="str">
            <v>MI.35./11.33/PP.01.1/005/2010</v>
          </cell>
          <cell r="AJ286" t="str">
            <v>Baru</v>
          </cell>
          <cell r="AK286" t="str">
            <v>7E</v>
          </cell>
          <cell r="AL286" t="str">
            <v>احمد مولانا رفقي</v>
          </cell>
          <cell r="AM286" t="str">
            <v>س. هداية الله</v>
          </cell>
          <cell r="AN286" t="str">
            <v>تاواغ ماس سماراغ بارات سماراغ</v>
          </cell>
          <cell r="AO286">
            <v>970</v>
          </cell>
          <cell r="AP286">
            <v>1462</v>
          </cell>
          <cell r="AQ286">
            <v>2432</v>
          </cell>
          <cell r="AR286">
            <v>16</v>
          </cell>
          <cell r="AS286" t="str">
            <v>8H</v>
          </cell>
        </row>
        <row r="287">
          <cell r="A287">
            <v>284</v>
          </cell>
          <cell r="B287">
            <v>33284</v>
          </cell>
          <cell r="C287" t="str">
            <v>IZKINAL ATHHAR</v>
          </cell>
          <cell r="D287" t="str">
            <v>8H</v>
          </cell>
          <cell r="E287">
            <v>284</v>
          </cell>
          <cell r="F287">
            <v>8</v>
          </cell>
          <cell r="G287">
            <v>9113</v>
          </cell>
          <cell r="I287" t="str">
            <v>IZKINAL ATHHAR</v>
          </cell>
          <cell r="J287" t="str">
            <v>Jepara</v>
          </cell>
          <cell r="K287" t="str">
            <v>Jepara, 14-09-1998</v>
          </cell>
          <cell r="L287" t="str">
            <v>Balong Rt. 02 Rw. 04</v>
          </cell>
          <cell r="M287" t="str">
            <v>Mas'adi</v>
          </cell>
          <cell r="N287" t="str">
            <v>Daren Nalumsari Jepara</v>
          </cell>
          <cell r="O287" t="str">
            <v>7B</v>
          </cell>
          <cell r="P287">
            <v>8.4</v>
          </cell>
          <cell r="Q287">
            <v>10</v>
          </cell>
          <cell r="R287">
            <v>7.5</v>
          </cell>
          <cell r="S287" t="str">
            <v>Mas'adi</v>
          </cell>
          <cell r="T287" t="str">
            <v>Ma'rifah</v>
          </cell>
          <cell r="U287" t="str">
            <v>Guru</v>
          </cell>
          <cell r="V287" t="str">
            <v>IRT</v>
          </cell>
          <cell r="W287" t="str">
            <v>MA</v>
          </cell>
          <cell r="X287" t="str">
            <v>MA</v>
          </cell>
          <cell r="Y287" t="str">
            <v>ISLAM</v>
          </cell>
          <cell r="Z287" t="str">
            <v>Daren Nalumsari Jepara</v>
          </cell>
          <cell r="AA287" t="str">
            <v>KANDUNG</v>
          </cell>
          <cell r="AB287" t="str">
            <v>KANDUNG</v>
          </cell>
          <cell r="AC287" t="str">
            <v>Mas'adi</v>
          </cell>
          <cell r="AD287" t="str">
            <v>MA</v>
          </cell>
          <cell r="AE287" t="str">
            <v>Guru</v>
          </cell>
          <cell r="AF287" t="str">
            <v>ISLAM</v>
          </cell>
          <cell r="AG287" t="str">
            <v>Daren Nalumsari Jepara</v>
          </cell>
          <cell r="AH287" t="str">
            <v xml:space="preserve">MI Annur Daren </v>
          </cell>
          <cell r="AI287" t="str">
            <v>MI.30/11.20/PP.01.1/03/2010</v>
          </cell>
          <cell r="AJ287" t="str">
            <v>Baru</v>
          </cell>
          <cell r="AK287" t="str">
            <v>7B</v>
          </cell>
          <cell r="AL287" t="str">
            <v>ازكنا الاطهر</v>
          </cell>
          <cell r="AM287" t="str">
            <v>مسعدي</v>
          </cell>
          <cell r="AN287" t="str">
            <v>دارين نالوم ساري جفارا</v>
          </cell>
          <cell r="AO287">
            <v>950</v>
          </cell>
          <cell r="AP287">
            <v>1490</v>
          </cell>
          <cell r="AQ287">
            <v>2440</v>
          </cell>
          <cell r="AR287">
            <v>14</v>
          </cell>
          <cell r="AS287" t="str">
            <v>8H</v>
          </cell>
        </row>
        <row r="288">
          <cell r="A288">
            <v>285</v>
          </cell>
          <cell r="B288">
            <v>33285</v>
          </cell>
          <cell r="C288" t="str">
            <v>ILHAM HALIMY</v>
          </cell>
          <cell r="D288" t="str">
            <v>8H</v>
          </cell>
          <cell r="E288">
            <v>285</v>
          </cell>
          <cell r="F288">
            <v>9</v>
          </cell>
          <cell r="G288">
            <v>9106</v>
          </cell>
          <cell r="H288">
            <v>9982416941</v>
          </cell>
          <cell r="I288" t="str">
            <v>ILHAM HALIMY</v>
          </cell>
          <cell r="J288" t="str">
            <v>Kudus</v>
          </cell>
          <cell r="K288" t="str">
            <v>Kudus, 19-07-1998</v>
          </cell>
          <cell r="M288" t="str">
            <v>Asrofi</v>
          </cell>
          <cell r="N288" t="str">
            <v>Demaan Kota Kudus</v>
          </cell>
          <cell r="O288" t="str">
            <v>7G</v>
          </cell>
          <cell r="P288">
            <v>8.8000000000000007</v>
          </cell>
          <cell r="Q288">
            <v>7.75</v>
          </cell>
          <cell r="R288">
            <v>6.75</v>
          </cell>
          <cell r="S288" t="str">
            <v>Asrofi</v>
          </cell>
          <cell r="T288" t="str">
            <v>Siti Muinah</v>
          </cell>
          <cell r="U288" t="str">
            <v>Wiraswasta</v>
          </cell>
          <cell r="V288" t="str">
            <v xml:space="preserve"> -</v>
          </cell>
          <cell r="W288" t="str">
            <v>SLTA</v>
          </cell>
          <cell r="X288" t="str">
            <v>SLTA</v>
          </cell>
          <cell r="Y288" t="str">
            <v>Islam</v>
          </cell>
          <cell r="Z288" t="str">
            <v>Dk. Plenyikan Ds. Demaan Rt. 01-7 Kota Kudus</v>
          </cell>
          <cell r="AA288" t="str">
            <v>Kandung</v>
          </cell>
          <cell r="AB288" t="str">
            <v>Kandung</v>
          </cell>
          <cell r="AF288" t="str">
            <v>Islam</v>
          </cell>
          <cell r="AH288" t="str">
            <v>MI NU TBS Kudus</v>
          </cell>
          <cell r="AI288" t="str">
            <v>MI.26/11.19/PP.01.1/02/2010</v>
          </cell>
          <cell r="AJ288" t="str">
            <v>MI TBS</v>
          </cell>
          <cell r="AK288" t="str">
            <v>7G</v>
          </cell>
          <cell r="AL288" t="str">
            <v>الهام حليمي</v>
          </cell>
          <cell r="AM288" t="str">
            <v>اشرافي</v>
          </cell>
          <cell r="AN288" t="str">
            <v>دماان كوتا قدس</v>
          </cell>
          <cell r="AO288">
            <v>990</v>
          </cell>
          <cell r="AP288">
            <v>1482</v>
          </cell>
          <cell r="AQ288">
            <v>2472</v>
          </cell>
          <cell r="AR288">
            <v>10</v>
          </cell>
          <cell r="AS288" t="str">
            <v>8H</v>
          </cell>
        </row>
        <row r="289">
          <cell r="A289">
            <v>286</v>
          </cell>
          <cell r="B289">
            <v>33286</v>
          </cell>
          <cell r="C289" t="str">
            <v>INSAN HUBBA HAQIQI</v>
          </cell>
          <cell r="D289" t="str">
            <v>8H</v>
          </cell>
          <cell r="E289">
            <v>286</v>
          </cell>
          <cell r="F289">
            <v>10</v>
          </cell>
          <cell r="G289">
            <v>9109</v>
          </cell>
          <cell r="H289">
            <v>9980441965</v>
          </cell>
          <cell r="I289" t="str">
            <v>INSAN HUBBA HAQIQI</v>
          </cell>
          <cell r="J289" t="str">
            <v>Semarang</v>
          </cell>
          <cell r="K289" t="str">
            <v>Semarang, 21-03-1998</v>
          </cell>
          <cell r="L289" t="str">
            <v>Dong Biru 007 - 003</v>
          </cell>
          <cell r="M289" t="str">
            <v>Jumbadi, S.Ag</v>
          </cell>
          <cell r="N289" t="str">
            <v>Genuksari Genuk Semarang</v>
          </cell>
          <cell r="O289" t="str">
            <v>7A</v>
          </cell>
          <cell r="P289">
            <v>9</v>
          </cell>
          <cell r="Q289">
            <v>9.5</v>
          </cell>
          <cell r="R289">
            <v>7.5</v>
          </cell>
          <cell r="S289" t="str">
            <v>Jumbadi, S.Ag</v>
          </cell>
          <cell r="T289" t="str">
            <v>Nur Hidayah</v>
          </cell>
          <cell r="U289" t="str">
            <v>Guru</v>
          </cell>
          <cell r="V289" t="str">
            <v>Guru</v>
          </cell>
          <cell r="W289" t="str">
            <v>S 1</v>
          </cell>
          <cell r="X289" t="str">
            <v>S 1</v>
          </cell>
          <cell r="Y289" t="str">
            <v>ISLAM</v>
          </cell>
          <cell r="Z289" t="str">
            <v>Genuksari Genuk Semarang</v>
          </cell>
          <cell r="AA289" t="str">
            <v>KANDUNG</v>
          </cell>
          <cell r="AB289" t="str">
            <v>KANDUNG</v>
          </cell>
          <cell r="AC289" t="str">
            <v>Jumbadi, S.Ag</v>
          </cell>
          <cell r="AD289" t="str">
            <v>S 1</v>
          </cell>
          <cell r="AE289" t="str">
            <v>Guru</v>
          </cell>
          <cell r="AF289" t="str">
            <v>ISLAM</v>
          </cell>
          <cell r="AG289" t="str">
            <v>Genuksari Genuk Semarang</v>
          </cell>
          <cell r="AH289" t="str">
            <v>SD Islam Darul Huda</v>
          </cell>
          <cell r="AI289" t="str">
            <v>DN-03 Dd 0004339/2010</v>
          </cell>
          <cell r="AJ289" t="str">
            <v>Baru</v>
          </cell>
          <cell r="AK289" t="str">
            <v>7A</v>
          </cell>
          <cell r="AL289" t="str">
            <v>انسان حُبَّ حقيقي</v>
          </cell>
          <cell r="AM289" t="str">
            <v>جومبادي، س ا ك</v>
          </cell>
          <cell r="AN289" t="str">
            <v>كنوك ساري كنوك سماراغ</v>
          </cell>
          <cell r="AO289">
            <v>930</v>
          </cell>
          <cell r="AP289">
            <v>1435</v>
          </cell>
          <cell r="AQ289">
            <v>2365</v>
          </cell>
          <cell r="AR289">
            <v>36</v>
          </cell>
          <cell r="AS289" t="str">
            <v>8H</v>
          </cell>
        </row>
        <row r="290">
          <cell r="A290">
            <v>287</v>
          </cell>
          <cell r="B290">
            <v>33287</v>
          </cell>
          <cell r="C290" t="str">
            <v>HABIB AHMAD HALWANI</v>
          </cell>
          <cell r="D290" t="str">
            <v>8H</v>
          </cell>
          <cell r="E290">
            <v>287</v>
          </cell>
          <cell r="F290">
            <v>11</v>
          </cell>
          <cell r="G290">
            <v>9101</v>
          </cell>
          <cell r="H290">
            <v>9996318100</v>
          </cell>
          <cell r="I290" t="str">
            <v>HABIB AHMAD HALWANI</v>
          </cell>
          <cell r="J290" t="str">
            <v>Semarang</v>
          </cell>
          <cell r="K290" t="str">
            <v>Semarang, 17-01-1999</v>
          </cell>
          <cell r="L290" t="str">
            <v>Jl. Lemah Gempal II-761 RT 001 - 005</v>
          </cell>
          <cell r="M290" t="str">
            <v>Dani</v>
          </cell>
          <cell r="N290" t="str">
            <v>Bulustalan Semarang Selatan Semarang</v>
          </cell>
          <cell r="O290" t="str">
            <v>7A</v>
          </cell>
          <cell r="P290">
            <v>9.1999999999999993</v>
          </cell>
          <cell r="Q290">
            <v>10</v>
          </cell>
          <cell r="R290">
            <v>9.25</v>
          </cell>
          <cell r="S290" t="str">
            <v>Dani</v>
          </cell>
          <cell r="T290" t="str">
            <v>Inni Hikmawati DM</v>
          </cell>
          <cell r="U290" t="str">
            <v>Swasta</v>
          </cell>
          <cell r="V290" t="str">
            <v>Guru</v>
          </cell>
          <cell r="W290" t="str">
            <v>S 1</v>
          </cell>
          <cell r="X290" t="str">
            <v>S 1</v>
          </cell>
          <cell r="Y290" t="str">
            <v>ISLAM</v>
          </cell>
          <cell r="Z290" t="str">
            <v>Bulustalan Semarang Selatan Semarang</v>
          </cell>
          <cell r="AA290" t="str">
            <v>KANDUNG</v>
          </cell>
          <cell r="AB290" t="str">
            <v>KANDUNG</v>
          </cell>
          <cell r="AC290" t="str">
            <v>Dani</v>
          </cell>
          <cell r="AD290" t="str">
            <v>S 1</v>
          </cell>
          <cell r="AE290" t="str">
            <v>Swasta</v>
          </cell>
          <cell r="AF290" t="str">
            <v>ISLAM</v>
          </cell>
          <cell r="AG290" t="str">
            <v>Bulustalan Semarang Selatan Semarang</v>
          </cell>
          <cell r="AH290" t="str">
            <v>MI Al Khoiriyyah 1 Semarang</v>
          </cell>
          <cell r="AI290" t="str">
            <v>MI.16/11.33/PP.01.1/010/2010</v>
          </cell>
          <cell r="AJ290" t="str">
            <v>Baru</v>
          </cell>
          <cell r="AK290" t="str">
            <v>7A</v>
          </cell>
          <cell r="AL290" t="str">
            <v>حبيب احمد حلواني</v>
          </cell>
          <cell r="AM290" t="str">
            <v>داني</v>
          </cell>
          <cell r="AN290" t="str">
            <v>بولوس تالان سماراغ سلاتان سماراغ</v>
          </cell>
          <cell r="AO290">
            <v>1010</v>
          </cell>
          <cell r="AP290">
            <v>1535</v>
          </cell>
          <cell r="AQ290">
            <v>2545</v>
          </cell>
          <cell r="AR290">
            <v>2</v>
          </cell>
          <cell r="AS290" t="str">
            <v>8H</v>
          </cell>
        </row>
        <row r="291">
          <cell r="A291">
            <v>288</v>
          </cell>
          <cell r="B291">
            <v>33288</v>
          </cell>
          <cell r="C291" t="str">
            <v>KHOIRUL UMAM</v>
          </cell>
          <cell r="D291" t="str">
            <v>8H</v>
          </cell>
          <cell r="E291">
            <v>288</v>
          </cell>
          <cell r="F291">
            <v>12</v>
          </cell>
          <cell r="G291">
            <v>9120</v>
          </cell>
          <cell r="I291" t="str">
            <v>KHOIRUL UMAM</v>
          </cell>
          <cell r="J291" t="str">
            <v>Jepara</v>
          </cell>
          <cell r="K291" t="str">
            <v>Jepara, 3-07-1998</v>
          </cell>
          <cell r="L291" t="str">
            <v>Kemujan 002 - 002</v>
          </cell>
          <cell r="M291" t="str">
            <v>Abd. Ajid</v>
          </cell>
          <cell r="N291" t="str">
            <v>Kemujan Karimunjawa Jepara</v>
          </cell>
          <cell r="O291" t="str">
            <v>7A</v>
          </cell>
          <cell r="P291">
            <v>8</v>
          </cell>
          <cell r="Q291">
            <v>8</v>
          </cell>
          <cell r="R291">
            <v>7.25</v>
          </cell>
          <cell r="S291" t="str">
            <v>Abd. Ajid</v>
          </cell>
          <cell r="T291" t="str">
            <v>Sunalip Katin</v>
          </cell>
          <cell r="U291" t="str">
            <v>Wiraswasta</v>
          </cell>
          <cell r="V291" t="str">
            <v>IRT</v>
          </cell>
          <cell r="W291" t="str">
            <v>SD</v>
          </cell>
          <cell r="X291" t="str">
            <v>SMP</v>
          </cell>
          <cell r="Y291" t="str">
            <v>ISLAM</v>
          </cell>
          <cell r="Z291" t="str">
            <v>Kemujan Karimunjawa Jepara</v>
          </cell>
          <cell r="AA291" t="str">
            <v>KANDUNG</v>
          </cell>
          <cell r="AB291" t="str">
            <v>KANDUNG</v>
          </cell>
          <cell r="AC291" t="str">
            <v>Abd. Ajid</v>
          </cell>
          <cell r="AD291" t="str">
            <v>SD</v>
          </cell>
          <cell r="AE291" t="str">
            <v>Wiraswasta</v>
          </cell>
          <cell r="AF291" t="str">
            <v>ISLAM</v>
          </cell>
          <cell r="AG291" t="str">
            <v>Kemujan Karimunjawa Jepara</v>
          </cell>
          <cell r="AH291" t="str">
            <v>SD Negeri 1 Kemujan</v>
          </cell>
          <cell r="AI291" t="str">
            <v>DN-03 Dd 0302150/2010</v>
          </cell>
          <cell r="AJ291" t="str">
            <v>Baru</v>
          </cell>
          <cell r="AK291" t="str">
            <v>7A</v>
          </cell>
          <cell r="AL291" t="str">
            <v>خير الامم</v>
          </cell>
          <cell r="AM291" t="str">
            <v>عبد الاجد</v>
          </cell>
          <cell r="AN291" t="str">
            <v>كموجان كاريمون جاوا جفارا</v>
          </cell>
          <cell r="AO291">
            <v>900</v>
          </cell>
          <cell r="AP291">
            <v>1401</v>
          </cell>
          <cell r="AQ291">
            <v>2301</v>
          </cell>
          <cell r="AR291">
            <v>72</v>
          </cell>
          <cell r="AS291" t="str">
            <v>8H</v>
          </cell>
        </row>
        <row r="292">
          <cell r="A292">
            <v>289</v>
          </cell>
          <cell r="B292">
            <v>33289</v>
          </cell>
          <cell r="C292" t="str">
            <v>CHOIRUL ANAM</v>
          </cell>
          <cell r="D292" t="str">
            <v>8H</v>
          </cell>
          <cell r="E292">
            <v>289</v>
          </cell>
          <cell r="F292">
            <v>13</v>
          </cell>
          <cell r="G292">
            <v>9074</v>
          </cell>
          <cell r="H292">
            <v>9984993666</v>
          </cell>
          <cell r="I292" t="str">
            <v>CHOIRUL ANAM</v>
          </cell>
          <cell r="J292" t="str">
            <v>Grobogan</v>
          </cell>
          <cell r="K292" t="str">
            <v>Grobogan, 31-05-1998</v>
          </cell>
          <cell r="L292" t="str">
            <v>Nunjungan   004 - 002</v>
          </cell>
          <cell r="M292" t="str">
            <v>Sudarno</v>
          </cell>
          <cell r="N292" t="str">
            <v>Ketitang Godong Grobogan</v>
          </cell>
          <cell r="O292" t="str">
            <v>7A</v>
          </cell>
          <cell r="P292">
            <v>9</v>
          </cell>
          <cell r="Q292">
            <v>9.75</v>
          </cell>
          <cell r="R292">
            <v>8.25</v>
          </cell>
          <cell r="S292" t="str">
            <v>Sudarno</v>
          </cell>
          <cell r="T292" t="str">
            <v>Tarkimah</v>
          </cell>
          <cell r="U292" t="str">
            <v>Tani</v>
          </cell>
          <cell r="V292" t="str">
            <v>Dagang</v>
          </cell>
          <cell r="W292" t="str">
            <v>SMA</v>
          </cell>
          <cell r="X292" t="str">
            <v>SD</v>
          </cell>
          <cell r="Y292" t="str">
            <v>ISLAM</v>
          </cell>
          <cell r="Z292" t="str">
            <v>Ketitang Godong Grobogan</v>
          </cell>
          <cell r="AA292" t="str">
            <v>KANDUNG</v>
          </cell>
          <cell r="AB292" t="str">
            <v>KANDUNG</v>
          </cell>
          <cell r="AC292" t="str">
            <v>Sudarno</v>
          </cell>
          <cell r="AD292" t="str">
            <v>SMA</v>
          </cell>
          <cell r="AE292" t="str">
            <v>Tani</v>
          </cell>
          <cell r="AF292" t="str">
            <v>ISLAM</v>
          </cell>
          <cell r="AG292" t="str">
            <v>Ketitang Godong Grobogan</v>
          </cell>
          <cell r="AH292" t="str">
            <v>SD Negeri Ketitang Godong</v>
          </cell>
          <cell r="AI292" t="str">
            <v>DN-03 Dd 0375845/2010</v>
          </cell>
          <cell r="AJ292" t="str">
            <v>Baru</v>
          </cell>
          <cell r="AK292" t="str">
            <v>7A</v>
          </cell>
          <cell r="AL292" t="str">
            <v>خير الانام</v>
          </cell>
          <cell r="AM292" t="str">
            <v>سودارنا</v>
          </cell>
          <cell r="AN292" t="str">
            <v>كتيتاغ كودوغ كروبوكان</v>
          </cell>
          <cell r="AO292">
            <v>950</v>
          </cell>
          <cell r="AP292">
            <v>1423</v>
          </cell>
          <cell r="AQ292">
            <v>2373</v>
          </cell>
          <cell r="AR292">
            <v>32</v>
          </cell>
          <cell r="AS292" t="str">
            <v>8H</v>
          </cell>
        </row>
        <row r="293">
          <cell r="A293">
            <v>290</v>
          </cell>
          <cell r="B293">
            <v>33290</v>
          </cell>
          <cell r="C293" t="str">
            <v>DIAN TRI WIBOWO</v>
          </cell>
          <cell r="D293" t="str">
            <v>8H</v>
          </cell>
          <cell r="E293">
            <v>290</v>
          </cell>
          <cell r="F293">
            <v>14</v>
          </cell>
          <cell r="G293">
            <v>9079</v>
          </cell>
          <cell r="I293" t="str">
            <v>DIAN TRI WIBOWO</v>
          </cell>
          <cell r="J293" t="str">
            <v>Kudus</v>
          </cell>
          <cell r="K293" t="str">
            <v>Kudus, 24-10-1998</v>
          </cell>
          <cell r="L293" t="str">
            <v>Dlingo Rt. 02 Rw. 01</v>
          </cell>
          <cell r="M293" t="str">
            <v>Samiyono</v>
          </cell>
          <cell r="N293" t="str">
            <v>Peganjaran Bae Kudus</v>
          </cell>
          <cell r="O293" t="str">
            <v>7C</v>
          </cell>
          <cell r="P293">
            <v>8</v>
          </cell>
          <cell r="Q293">
            <v>7.75</v>
          </cell>
          <cell r="R293">
            <v>7</v>
          </cell>
          <cell r="S293" t="str">
            <v>Samiyono</v>
          </cell>
          <cell r="T293" t="str">
            <v>Suharti</v>
          </cell>
          <cell r="U293" t="str">
            <v>Wiraswasta</v>
          </cell>
          <cell r="V293" t="str">
            <v>IRT</v>
          </cell>
          <cell r="W293" t="str">
            <v>SD</v>
          </cell>
          <cell r="X293" t="str">
            <v>SD</v>
          </cell>
          <cell r="Y293" t="str">
            <v>ISLAM</v>
          </cell>
          <cell r="Z293" t="str">
            <v>Peganjaran Bae Kudus</v>
          </cell>
          <cell r="AA293" t="str">
            <v>KANDUNG</v>
          </cell>
          <cell r="AB293" t="str">
            <v>KANDUNG</v>
          </cell>
          <cell r="AC293" t="str">
            <v>Samiyono</v>
          </cell>
          <cell r="AD293" t="str">
            <v>SD</v>
          </cell>
          <cell r="AE293" t="str">
            <v>Wiraswasta</v>
          </cell>
          <cell r="AF293" t="str">
            <v>ISLAM</v>
          </cell>
          <cell r="AG293" t="str">
            <v>Peganjaran Bae Kudus</v>
          </cell>
          <cell r="AH293" t="str">
            <v xml:space="preserve">MI NU Raudlatus Shibyan 02 </v>
          </cell>
          <cell r="AI293" t="str">
            <v>MI.81/11.19/PP.01.1/014/2010</v>
          </cell>
          <cell r="AJ293" t="str">
            <v>Baru</v>
          </cell>
          <cell r="AK293" t="str">
            <v>7C</v>
          </cell>
          <cell r="AL293" t="str">
            <v>ديان تري ويباوا</v>
          </cell>
          <cell r="AM293" t="str">
            <v>ساميانا</v>
          </cell>
          <cell r="AN293" t="str">
            <v>فكانجاران باهي قدس</v>
          </cell>
          <cell r="AO293">
            <v>920</v>
          </cell>
          <cell r="AP293">
            <v>1420</v>
          </cell>
          <cell r="AQ293">
            <v>2340</v>
          </cell>
          <cell r="AR293">
            <v>50</v>
          </cell>
          <cell r="AS293" t="str">
            <v>8H</v>
          </cell>
        </row>
        <row r="294">
          <cell r="A294">
            <v>291</v>
          </cell>
          <cell r="B294">
            <v>33291</v>
          </cell>
          <cell r="C294" t="str">
            <v>RIZQI AZHARI</v>
          </cell>
          <cell r="D294" t="str">
            <v>8H</v>
          </cell>
          <cell r="E294">
            <v>291</v>
          </cell>
          <cell r="F294">
            <v>15</v>
          </cell>
          <cell r="G294">
            <v>9311</v>
          </cell>
          <cell r="H294">
            <v>9990870292</v>
          </cell>
          <cell r="I294" t="str">
            <v>RIZQI AZHARI</v>
          </cell>
          <cell r="J294" t="str">
            <v>Jepara</v>
          </cell>
          <cell r="K294" t="str">
            <v>Jepara, 7-02-1999</v>
          </cell>
          <cell r="L294" t="str">
            <v>Bendowangen  003 - 003</v>
          </cell>
          <cell r="M294" t="str">
            <v>Khoirur Rozak</v>
          </cell>
          <cell r="N294" t="str">
            <v>Mayong Lor Mayong Jepara</v>
          </cell>
          <cell r="O294" t="str">
            <v>7B</v>
          </cell>
          <cell r="P294">
            <v>7.6</v>
          </cell>
          <cell r="Q294">
            <v>9.75</v>
          </cell>
          <cell r="R294">
            <v>8.75</v>
          </cell>
          <cell r="S294" t="str">
            <v>Khoirur Rozak</v>
          </cell>
          <cell r="T294" t="str">
            <v>Sri Murni</v>
          </cell>
          <cell r="U294" t="str">
            <v>Wiraswasta</v>
          </cell>
          <cell r="V294" t="str">
            <v>Guru</v>
          </cell>
          <cell r="W294" t="str">
            <v>MA</v>
          </cell>
          <cell r="X294" t="str">
            <v>MA</v>
          </cell>
          <cell r="Y294" t="str">
            <v>ISLAM</v>
          </cell>
          <cell r="Z294" t="str">
            <v>Mayong Lor Mayong Jepara</v>
          </cell>
          <cell r="AA294" t="str">
            <v>KANDUNG</v>
          </cell>
          <cell r="AB294" t="str">
            <v>KANDUNG</v>
          </cell>
          <cell r="AC294" t="str">
            <v>Khoirur Rozak</v>
          </cell>
          <cell r="AD294" t="str">
            <v>MA</v>
          </cell>
          <cell r="AE294" t="str">
            <v>Wiraswasta</v>
          </cell>
          <cell r="AF294" t="str">
            <v>ISLAM</v>
          </cell>
          <cell r="AG294" t="str">
            <v>Mayong Lor Mayong Jepara</v>
          </cell>
          <cell r="AH294" t="str">
            <v>MI Sabilul Ulum Mayonglor</v>
          </cell>
          <cell r="AI294" t="str">
            <v>MI.03/11.20/PP.01.1/32/2010</v>
          </cell>
          <cell r="AJ294" t="str">
            <v>Baru</v>
          </cell>
          <cell r="AK294" t="str">
            <v>7B</v>
          </cell>
          <cell r="AL294" t="str">
            <v>رزقي ازهري</v>
          </cell>
          <cell r="AM294" t="str">
            <v>خير الرزاق</v>
          </cell>
          <cell r="AN294" t="str">
            <v>مايوغ لور مايوغ جفارا</v>
          </cell>
          <cell r="AO294">
            <v>940</v>
          </cell>
          <cell r="AP294">
            <v>1405</v>
          </cell>
          <cell r="AQ294">
            <v>2345</v>
          </cell>
          <cell r="AR294">
            <v>48</v>
          </cell>
          <cell r="AS294" t="str">
            <v>8H</v>
          </cell>
        </row>
        <row r="295">
          <cell r="A295">
            <v>292</v>
          </cell>
          <cell r="B295">
            <v>33292</v>
          </cell>
          <cell r="C295" t="str">
            <v>ABDUL ROHMAN</v>
          </cell>
          <cell r="D295" t="str">
            <v>8H</v>
          </cell>
          <cell r="E295">
            <v>292</v>
          </cell>
          <cell r="F295">
            <v>16</v>
          </cell>
          <cell r="G295">
            <v>9006</v>
          </cell>
          <cell r="I295" t="str">
            <v>ABDUL ROHMAN</v>
          </cell>
          <cell r="J295" t="str">
            <v>Sragen</v>
          </cell>
          <cell r="K295" t="str">
            <v>Sragen, 1-03-1997</v>
          </cell>
          <cell r="M295" t="str">
            <v>Purwanto</v>
          </cell>
          <cell r="N295" t="str">
            <v>Kedawung Mondokan Sragen</v>
          </cell>
          <cell r="O295" t="str">
            <v>7G</v>
          </cell>
          <cell r="P295">
            <v>8.4</v>
          </cell>
          <cell r="Q295">
            <v>8.5</v>
          </cell>
          <cell r="R295">
            <v>8</v>
          </cell>
          <cell r="S295" t="str">
            <v>Purwanto</v>
          </cell>
          <cell r="T295" t="str">
            <v xml:space="preserve">Indarsih </v>
          </cell>
          <cell r="U295" t="str">
            <v>BURUH</v>
          </cell>
          <cell r="V295" t="str">
            <v>Dagang</v>
          </cell>
          <cell r="W295" t="str">
            <v>SMA</v>
          </cell>
          <cell r="X295" t="str">
            <v>SMP</v>
          </cell>
          <cell r="Y295" t="str">
            <v>Islam</v>
          </cell>
          <cell r="Z295" t="str">
            <v>Kedawung Mondokan Sragen</v>
          </cell>
          <cell r="AA295" t="str">
            <v>Kandung</v>
          </cell>
          <cell r="AB295" t="str">
            <v>Kandung</v>
          </cell>
          <cell r="AE295" t="str">
            <v>Purwanto</v>
          </cell>
          <cell r="AF295" t="str">
            <v>Islam</v>
          </cell>
          <cell r="AG295" t="str">
            <v>BURUH</v>
          </cell>
          <cell r="AH295" t="str">
            <v>SDN Kedawung 1 Mondokan</v>
          </cell>
          <cell r="AI295" t="str">
            <v>DN 03 Dd 0226004/2009</v>
          </cell>
          <cell r="AJ295" t="str">
            <v>MPTs</v>
          </cell>
          <cell r="AK295" t="str">
            <v>7G</v>
          </cell>
          <cell r="AL295" t="str">
            <v>عبد الرحمن</v>
          </cell>
          <cell r="AM295" t="str">
            <v>فوروانطا</v>
          </cell>
          <cell r="AN295" t="str">
            <v>كداووغ موندوكان سراكين</v>
          </cell>
          <cell r="AO295">
            <v>970</v>
          </cell>
          <cell r="AP295">
            <v>1416</v>
          </cell>
          <cell r="AQ295">
            <v>2386</v>
          </cell>
          <cell r="AR295">
            <v>26</v>
          </cell>
          <cell r="AS295" t="str">
            <v>8H</v>
          </cell>
        </row>
        <row r="296">
          <cell r="A296">
            <v>293</v>
          </cell>
          <cell r="B296">
            <v>33293</v>
          </cell>
          <cell r="C296" t="str">
            <v>ABDULLAH IQBAL</v>
          </cell>
          <cell r="D296" t="str">
            <v>8H</v>
          </cell>
          <cell r="E296">
            <v>293</v>
          </cell>
          <cell r="F296">
            <v>17</v>
          </cell>
          <cell r="G296">
            <v>9011</v>
          </cell>
          <cell r="I296" t="str">
            <v>ABDULLAH IQBAL</v>
          </cell>
          <cell r="J296" t="str">
            <v>Kudus</v>
          </cell>
          <cell r="K296" t="str">
            <v>Kudus, 21-06-1998</v>
          </cell>
          <cell r="L296" t="str">
            <v>Jelak Rt. 05 Rw. 08</v>
          </cell>
          <cell r="M296" t="str">
            <v>Sunawan Sadzali</v>
          </cell>
          <cell r="N296" t="str">
            <v>Kesambi Mejobo Kudus</v>
          </cell>
          <cell r="O296" t="str">
            <v>7D</v>
          </cell>
          <cell r="P296">
            <v>6.8</v>
          </cell>
          <cell r="Q296">
            <v>4</v>
          </cell>
          <cell r="R296">
            <v>7</v>
          </cell>
          <cell r="S296" t="str">
            <v>Sunawan Sadzali</v>
          </cell>
          <cell r="T296" t="str">
            <v>Siti Qomari</v>
          </cell>
          <cell r="U296" t="str">
            <v>Buruh</v>
          </cell>
          <cell r="V296" t="str">
            <v>Buruh</v>
          </cell>
          <cell r="W296" t="str">
            <v>MA</v>
          </cell>
          <cell r="X296" t="str">
            <v>MA</v>
          </cell>
          <cell r="Y296" t="str">
            <v>ISLAM</v>
          </cell>
          <cell r="Z296" t="str">
            <v>Kesambi Mejobo Kudus</v>
          </cell>
          <cell r="AA296" t="str">
            <v>KANDUNG</v>
          </cell>
          <cell r="AB296" t="str">
            <v>KANDUNG</v>
          </cell>
          <cell r="AC296" t="str">
            <v>Sunawan Sadzali</v>
          </cell>
          <cell r="AD296" t="str">
            <v>MA</v>
          </cell>
          <cell r="AE296" t="str">
            <v>Buruh</v>
          </cell>
          <cell r="AF296" t="str">
            <v>ISLAM</v>
          </cell>
          <cell r="AG296" t="str">
            <v>Kesambi Mejobo Kudus</v>
          </cell>
          <cell r="AH296" t="str">
            <v>SD Negeri 04 Kesambi Mejobo</v>
          </cell>
          <cell r="AI296" t="str">
            <v>DN-03 Dd 0308813</v>
          </cell>
          <cell r="AJ296" t="str">
            <v>Baru</v>
          </cell>
          <cell r="AK296" t="str">
            <v>7D</v>
          </cell>
          <cell r="AL296" t="str">
            <v>عبد الله اقبال</v>
          </cell>
          <cell r="AM296" t="str">
            <v>سوناوان شذالي</v>
          </cell>
          <cell r="AN296" t="str">
            <v>كسامبي مجابا قدس</v>
          </cell>
          <cell r="AO296">
            <v>920</v>
          </cell>
          <cell r="AP296">
            <v>1416</v>
          </cell>
          <cell r="AQ296">
            <v>2336</v>
          </cell>
          <cell r="AR296">
            <v>52</v>
          </cell>
          <cell r="AS296" t="str">
            <v>8H</v>
          </cell>
        </row>
        <row r="297">
          <cell r="A297">
            <v>294</v>
          </cell>
          <cell r="B297">
            <v>33294</v>
          </cell>
          <cell r="C297" t="str">
            <v>ABDULLAH MUAFA</v>
          </cell>
          <cell r="D297" t="str">
            <v>8H</v>
          </cell>
          <cell r="E297">
            <v>294</v>
          </cell>
          <cell r="F297">
            <v>18</v>
          </cell>
          <cell r="G297">
            <v>9012</v>
          </cell>
          <cell r="I297" t="str">
            <v>ABDULLAH MUAFA</v>
          </cell>
          <cell r="J297" t="str">
            <v>Jepara</v>
          </cell>
          <cell r="K297" t="str">
            <v>Jepara, 5-09-1999</v>
          </cell>
          <cell r="L297" t="str">
            <v>RT 012 2W 03</v>
          </cell>
          <cell r="M297" t="str">
            <v>Samadi</v>
          </cell>
          <cell r="N297" t="str">
            <v>Sidigede Welahan Jepara</v>
          </cell>
          <cell r="O297" t="str">
            <v>7E</v>
          </cell>
          <cell r="P297">
            <v>9</v>
          </cell>
          <cell r="Q297">
            <v>8.75</v>
          </cell>
          <cell r="R297">
            <v>7.25</v>
          </cell>
          <cell r="S297" t="str">
            <v>SAMADI</v>
          </cell>
          <cell r="T297" t="str">
            <v>MASMUAH</v>
          </cell>
          <cell r="U297" t="str">
            <v>DAGANG</v>
          </cell>
          <cell r="V297" t="str">
            <v>Dagang</v>
          </cell>
          <cell r="W297" t="str">
            <v>SD</v>
          </cell>
          <cell r="X297" t="str">
            <v>SD</v>
          </cell>
          <cell r="Y297" t="str">
            <v>ISLAM</v>
          </cell>
          <cell r="Z297" t="str">
            <v>Sidigede Welahan Jepara</v>
          </cell>
          <cell r="AA297" t="str">
            <v>KANDUNG</v>
          </cell>
          <cell r="AB297" t="str">
            <v>KANDUNG</v>
          </cell>
          <cell r="AC297" t="str">
            <v>SAMADI</v>
          </cell>
          <cell r="AD297" t="str">
            <v>SD</v>
          </cell>
          <cell r="AE297" t="str">
            <v>DAGANG</v>
          </cell>
          <cell r="AF297" t="str">
            <v>ISLAM</v>
          </cell>
          <cell r="AG297" t="str">
            <v>Sidigede Welahan Jepara</v>
          </cell>
          <cell r="AH297" t="str">
            <v>SDN 03 SDIGEDE WELAHAN</v>
          </cell>
          <cell r="AI297" t="str">
            <v>DN / 03 Dd 0294897</v>
          </cell>
          <cell r="AJ297" t="str">
            <v>Baru</v>
          </cell>
          <cell r="AK297" t="str">
            <v>7E</v>
          </cell>
          <cell r="AL297" t="str">
            <v>عبد الله معفى</v>
          </cell>
          <cell r="AM297" t="str">
            <v>سامادي</v>
          </cell>
          <cell r="AN297" t="str">
            <v>سيدي كدي ولاهان جفارا</v>
          </cell>
          <cell r="AO297">
            <v>1000</v>
          </cell>
          <cell r="AP297">
            <v>1455</v>
          </cell>
          <cell r="AQ297">
            <v>2455</v>
          </cell>
          <cell r="AR297">
            <v>12</v>
          </cell>
          <cell r="AS297" t="str">
            <v>8H</v>
          </cell>
        </row>
        <row r="298">
          <cell r="A298">
            <v>295</v>
          </cell>
          <cell r="B298">
            <v>33295</v>
          </cell>
          <cell r="C298" t="str">
            <v>IRVAN ALI MULADI</v>
          </cell>
          <cell r="D298" t="str">
            <v>8H</v>
          </cell>
          <cell r="E298">
            <v>295</v>
          </cell>
          <cell r="F298">
            <v>19</v>
          </cell>
          <cell r="G298">
            <v>9110</v>
          </cell>
          <cell r="H298">
            <v>9983130839</v>
          </cell>
          <cell r="I298" t="str">
            <v>IRVAN ALI MULADI</v>
          </cell>
          <cell r="J298" t="str">
            <v>Semarang</v>
          </cell>
          <cell r="K298" t="str">
            <v>Semarang, 30-06-1998</v>
          </cell>
          <cell r="L298" t="str">
            <v>Jl. Sedompyong Gg. 3 No. 11 Rt. 03 Rw. 01</v>
          </cell>
          <cell r="M298" t="str">
            <v>Abdur Rachman</v>
          </cell>
          <cell r="N298" t="str">
            <v>Kemijen Semarang Timur Semarang</v>
          </cell>
          <cell r="O298" t="str">
            <v>7B</v>
          </cell>
          <cell r="P298">
            <v>8.1999999999999993</v>
          </cell>
          <cell r="Q298">
            <v>10</v>
          </cell>
          <cell r="R298">
            <v>8.25</v>
          </cell>
          <cell r="S298" t="str">
            <v>Abdur Rachman</v>
          </cell>
          <cell r="T298" t="str">
            <v>Siti Maksumah</v>
          </cell>
          <cell r="U298" t="str">
            <v>PNS</v>
          </cell>
          <cell r="V298" t="str">
            <v>IRT</v>
          </cell>
          <cell r="W298" t="str">
            <v>SLTA</v>
          </cell>
          <cell r="X298" t="str">
            <v>SLTA</v>
          </cell>
          <cell r="Y298" t="str">
            <v>ISLAM</v>
          </cell>
          <cell r="Z298" t="str">
            <v>Kemijen Semarang Timur Semarang</v>
          </cell>
          <cell r="AA298" t="str">
            <v>KANDUNG</v>
          </cell>
          <cell r="AB298" t="str">
            <v>KANDUNG</v>
          </cell>
          <cell r="AC298" t="str">
            <v>Abdur Rachman</v>
          </cell>
          <cell r="AD298" t="str">
            <v>SLTA</v>
          </cell>
          <cell r="AE298" t="str">
            <v>PNS</v>
          </cell>
          <cell r="AF298" t="str">
            <v>ISLAM</v>
          </cell>
          <cell r="AG298" t="str">
            <v>Kemijen Semarang Timur Semarang</v>
          </cell>
          <cell r="AH298" t="str">
            <v xml:space="preserve">SD Negeri Citarum 01 </v>
          </cell>
          <cell r="AI298" t="str">
            <v>DN-03 Dd 0004547/2010</v>
          </cell>
          <cell r="AJ298" t="str">
            <v>Baru</v>
          </cell>
          <cell r="AK298" t="str">
            <v>7B</v>
          </cell>
          <cell r="AL298" t="str">
            <v>عرفان على مولادي</v>
          </cell>
          <cell r="AM298" t="str">
            <v>عبد الرحمن</v>
          </cell>
          <cell r="AN298" t="str">
            <v>كميجين سماراغ تيمور سماراغ</v>
          </cell>
          <cell r="AO298">
            <v>1000</v>
          </cell>
          <cell r="AP298">
            <v>1486</v>
          </cell>
          <cell r="AQ298">
            <v>2486</v>
          </cell>
          <cell r="AR298">
            <v>8</v>
          </cell>
          <cell r="AS298" t="str">
            <v>8H</v>
          </cell>
        </row>
        <row r="299">
          <cell r="A299">
            <v>296</v>
          </cell>
          <cell r="B299">
            <v>33296</v>
          </cell>
          <cell r="C299" t="str">
            <v>IZZATUR ROHMAN SATRIA M.</v>
          </cell>
          <cell r="D299" t="str">
            <v>8H</v>
          </cell>
          <cell r="E299">
            <v>296</v>
          </cell>
          <cell r="F299">
            <v>20</v>
          </cell>
          <cell r="G299">
            <v>9114</v>
          </cell>
          <cell r="I299" t="str">
            <v>IZZATUR ROHMAN SATRIA MUTTAQIN</v>
          </cell>
          <cell r="J299" t="str">
            <v>Jepara</v>
          </cell>
          <cell r="K299" t="str">
            <v>Jepara, 12-07-1998</v>
          </cell>
          <cell r="L299" t="str">
            <v>Jl. Lesanpuro 003 - 005</v>
          </cell>
          <cell r="M299" t="str">
            <v>Muttaqin</v>
          </cell>
          <cell r="N299" t="str">
            <v>Keratonan Serengan Surakarta</v>
          </cell>
          <cell r="O299" t="str">
            <v>7A</v>
          </cell>
          <cell r="P299">
            <v>8.8000000000000007</v>
          </cell>
          <cell r="Q299">
            <v>8.75</v>
          </cell>
          <cell r="R299">
            <v>7.25</v>
          </cell>
          <cell r="S299" t="str">
            <v>Muttaqin</v>
          </cell>
          <cell r="T299" t="str">
            <v>Eko Krisnawati</v>
          </cell>
          <cell r="U299" t="str">
            <v>Swasta</v>
          </cell>
          <cell r="V299" t="str">
            <v>IRT</v>
          </cell>
          <cell r="W299" t="str">
            <v>S 1</v>
          </cell>
          <cell r="X299" t="str">
            <v>S 1</v>
          </cell>
          <cell r="Y299" t="str">
            <v>ISLAM</v>
          </cell>
          <cell r="Z299" t="str">
            <v>Keratonan Serengan Surakarta</v>
          </cell>
          <cell r="AA299" t="str">
            <v>KANDUNG</v>
          </cell>
          <cell r="AB299" t="str">
            <v>KANDUNG</v>
          </cell>
          <cell r="AC299" t="str">
            <v>Muttaqin</v>
          </cell>
          <cell r="AD299" t="str">
            <v>S 1</v>
          </cell>
          <cell r="AE299" t="str">
            <v>Swasta</v>
          </cell>
          <cell r="AF299" t="str">
            <v>ISLAM</v>
          </cell>
          <cell r="AG299" t="str">
            <v>Keratonan Serengan Surakarta</v>
          </cell>
          <cell r="AH299" t="str">
            <v>MI NU Tahfidhul Qur'an TBS Krandon</v>
          </cell>
          <cell r="AI299" t="str">
            <v>MI.31/11.19/PP.01.1/11/2010</v>
          </cell>
          <cell r="AJ299" t="str">
            <v>Baru</v>
          </cell>
          <cell r="AK299" t="str">
            <v>7A</v>
          </cell>
          <cell r="AL299" t="str">
            <v>عزة الرحمن ساتريا متقين</v>
          </cell>
          <cell r="AM299" t="str">
            <v>متقين</v>
          </cell>
          <cell r="AN299" t="str">
            <v>كراتونان سرغان سوراكارتا</v>
          </cell>
          <cell r="AO299">
            <v>970</v>
          </cell>
          <cell r="AP299">
            <v>1386</v>
          </cell>
          <cell r="AQ299">
            <v>2356</v>
          </cell>
          <cell r="AR299">
            <v>42</v>
          </cell>
          <cell r="AS299" t="str">
            <v>8H</v>
          </cell>
        </row>
        <row r="300">
          <cell r="A300">
            <v>297</v>
          </cell>
          <cell r="B300">
            <v>33297</v>
          </cell>
          <cell r="C300" t="str">
            <v>ISHOMUDDIN AHMAD</v>
          </cell>
          <cell r="D300" t="str">
            <v>8H</v>
          </cell>
          <cell r="E300">
            <v>297</v>
          </cell>
          <cell r="F300">
            <v>21</v>
          </cell>
          <cell r="G300">
            <v>9111</v>
          </cell>
          <cell r="H300">
            <v>9987374514</v>
          </cell>
          <cell r="I300" t="str">
            <v>ISHOMUDDIN AHMAD</v>
          </cell>
          <cell r="J300" t="str">
            <v>Kudus</v>
          </cell>
          <cell r="K300" t="str">
            <v>Kudus, 8-01-1998</v>
          </cell>
          <cell r="L300" t="str">
            <v>Kauman, RT 04 RW 04</v>
          </cell>
          <cell r="M300" t="str">
            <v>Drs. Ahmad Najib</v>
          </cell>
          <cell r="N300" t="str">
            <v>Karanganyar Karanganyar Demak</v>
          </cell>
          <cell r="O300" t="str">
            <v>7C</v>
          </cell>
          <cell r="P300">
            <v>8.4</v>
          </cell>
          <cell r="Q300">
            <v>10</v>
          </cell>
          <cell r="R300">
            <v>8.75</v>
          </cell>
          <cell r="S300" t="str">
            <v>Drs. Ahmad Najib</v>
          </cell>
          <cell r="T300" t="str">
            <v>Khusniyah</v>
          </cell>
          <cell r="U300" t="str">
            <v>Guru</v>
          </cell>
          <cell r="V300" t="str">
            <v>-</v>
          </cell>
          <cell r="W300" t="str">
            <v>S-1</v>
          </cell>
          <cell r="X300" t="str">
            <v>MTS</v>
          </cell>
          <cell r="Y300" t="str">
            <v>ISLAM</v>
          </cell>
          <cell r="Z300" t="str">
            <v>Karanganyar Karanganyar Demak</v>
          </cell>
          <cell r="AA300" t="str">
            <v>Kandung</v>
          </cell>
          <cell r="AB300" t="str">
            <v>KANDUNG</v>
          </cell>
          <cell r="AC300" t="str">
            <v>Drs. Ahmad Najib</v>
          </cell>
          <cell r="AD300" t="str">
            <v>S-1</v>
          </cell>
          <cell r="AE300" t="str">
            <v>Guru</v>
          </cell>
          <cell r="AF300" t="str">
            <v>ISLAM</v>
          </cell>
          <cell r="AG300" t="str">
            <v>Karanganyar Karanganyar Demak</v>
          </cell>
          <cell r="AH300" t="str">
            <v>SD Negeri 01 Karanganyar</v>
          </cell>
          <cell r="AI300" t="str">
            <v>DN-03 Dd 0344857/2010</v>
          </cell>
          <cell r="AJ300" t="str">
            <v>Baru</v>
          </cell>
          <cell r="AK300" t="str">
            <v>7C</v>
          </cell>
          <cell r="AL300" t="str">
            <v>عصام الدين احمد</v>
          </cell>
          <cell r="AM300" t="str">
            <v>درس. احمد نجيب</v>
          </cell>
          <cell r="AN300" t="str">
            <v>كاراغ ايار كاراغ ايار دماك</v>
          </cell>
          <cell r="AO300">
            <v>970</v>
          </cell>
          <cell r="AP300">
            <v>1445</v>
          </cell>
          <cell r="AQ300">
            <v>2415</v>
          </cell>
          <cell r="AR300">
            <v>20</v>
          </cell>
          <cell r="AS300" t="str">
            <v>8H</v>
          </cell>
        </row>
        <row r="301">
          <cell r="A301">
            <v>298</v>
          </cell>
          <cell r="B301">
            <v>33298</v>
          </cell>
          <cell r="C301" t="str">
            <v>AFIF REZA MAULANA</v>
          </cell>
          <cell r="D301" t="str">
            <v>8H</v>
          </cell>
          <cell r="E301">
            <v>298</v>
          </cell>
          <cell r="F301">
            <v>22</v>
          </cell>
          <cell r="G301">
            <v>9028</v>
          </cell>
          <cell r="H301">
            <v>9980897730</v>
          </cell>
          <cell r="I301" t="str">
            <v>AFIF REZA MAULANA</v>
          </cell>
          <cell r="J301" t="str">
            <v>Jepara</v>
          </cell>
          <cell r="K301" t="str">
            <v>Jepara, 30-05-1998</v>
          </cell>
          <cell r="L301" t="str">
            <v xml:space="preserve">Jl. Pramuka Krajan Rt. 07 Rw. 04 </v>
          </cell>
          <cell r="M301" t="str">
            <v>Munafiin</v>
          </cell>
          <cell r="N301" t="str">
            <v>Mayong Lor Mayong Jepara</v>
          </cell>
          <cell r="O301" t="str">
            <v>7B</v>
          </cell>
          <cell r="P301">
            <v>8.8000000000000007</v>
          </cell>
          <cell r="Q301">
            <v>8</v>
          </cell>
          <cell r="R301">
            <v>8</v>
          </cell>
          <cell r="S301" t="str">
            <v>Munafiin</v>
          </cell>
          <cell r="T301" t="str">
            <v>Asyif Barkhiya</v>
          </cell>
          <cell r="U301" t="str">
            <v>Wiraswasta</v>
          </cell>
          <cell r="V301" t="str">
            <v>Wiraswasta</v>
          </cell>
          <cell r="W301" t="str">
            <v>SD</v>
          </cell>
          <cell r="X301" t="str">
            <v>SD</v>
          </cell>
          <cell r="Y301" t="str">
            <v>ISLAM</v>
          </cell>
          <cell r="Z301" t="str">
            <v>Mayong Lor Mayong Jepara</v>
          </cell>
          <cell r="AA301" t="str">
            <v>KANDUNG</v>
          </cell>
          <cell r="AB301" t="str">
            <v>KANDUNG</v>
          </cell>
          <cell r="AC301" t="str">
            <v>Munafiin</v>
          </cell>
          <cell r="AD301" t="str">
            <v>SD</v>
          </cell>
          <cell r="AE301" t="str">
            <v>Wiraswasta</v>
          </cell>
          <cell r="AF301" t="str">
            <v>ISLAM</v>
          </cell>
          <cell r="AG301" t="str">
            <v>Mayong Lor Mayong Jepara</v>
          </cell>
          <cell r="AH301" t="str">
            <v xml:space="preserve">SD Negeri 2 Mayong Lor </v>
          </cell>
          <cell r="AI301" t="str">
            <v>DN-03 Dd 0291776/2010</v>
          </cell>
          <cell r="AJ301" t="str">
            <v>Baru</v>
          </cell>
          <cell r="AK301" t="str">
            <v>7B</v>
          </cell>
          <cell r="AL301" t="str">
            <v>عفيف رزا مولانا</v>
          </cell>
          <cell r="AM301" t="str">
            <v>منافعين</v>
          </cell>
          <cell r="AN301" t="str">
            <v>مايوغ لور مايوغ جفارا</v>
          </cell>
          <cell r="AO301">
            <v>930</v>
          </cell>
          <cell r="AP301">
            <v>1385</v>
          </cell>
          <cell r="AQ301">
            <v>2315</v>
          </cell>
          <cell r="AR301">
            <v>64</v>
          </cell>
          <cell r="AS301" t="str">
            <v>8H</v>
          </cell>
        </row>
        <row r="302">
          <cell r="A302">
            <v>299</v>
          </cell>
          <cell r="B302">
            <v>33299</v>
          </cell>
          <cell r="C302" t="str">
            <v>FAHRIZA ILHAMI</v>
          </cell>
          <cell r="D302" t="str">
            <v>8H</v>
          </cell>
          <cell r="E302">
            <v>299</v>
          </cell>
          <cell r="F302">
            <v>23</v>
          </cell>
          <cell r="G302">
            <v>9086</v>
          </cell>
          <cell r="H302">
            <v>9983015226</v>
          </cell>
          <cell r="I302" t="str">
            <v>FAHRIZA ILHAMI</v>
          </cell>
          <cell r="J302" t="str">
            <v>Kudus</v>
          </cell>
          <cell r="K302" t="str">
            <v>Kudus, 30-04-1998</v>
          </cell>
          <cell r="L302" t="str">
            <v>Dau Rt. 04 Rw. 04</v>
          </cell>
          <cell r="M302" t="str">
            <v>Muslimun</v>
          </cell>
          <cell r="N302" t="str">
            <v>Hadipolo Jekulo Kudus</v>
          </cell>
          <cell r="O302" t="str">
            <v>7E</v>
          </cell>
          <cell r="P302">
            <v>9.1999999999999993</v>
          </cell>
          <cell r="Q302">
            <v>9.25</v>
          </cell>
          <cell r="R302">
            <v>8</v>
          </cell>
          <cell r="S302" t="str">
            <v>Muslimun</v>
          </cell>
          <cell r="T302" t="str">
            <v>Zaenatin</v>
          </cell>
          <cell r="U302" t="str">
            <v>Wiraswasta</v>
          </cell>
          <cell r="V302" t="str">
            <v>Wiraswasta</v>
          </cell>
          <cell r="W302" t="str">
            <v>MA</v>
          </cell>
          <cell r="X302" t="str">
            <v>MA</v>
          </cell>
          <cell r="Y302" t="str">
            <v>ISLAM</v>
          </cell>
          <cell r="Z302" t="str">
            <v>Hadipolo Jekulo Kudus</v>
          </cell>
          <cell r="AA302" t="str">
            <v>KANDUNG</v>
          </cell>
          <cell r="AB302" t="str">
            <v>KANDUNG</v>
          </cell>
          <cell r="AC302" t="str">
            <v>Muslimun</v>
          </cell>
          <cell r="AD302" t="str">
            <v>MA</v>
          </cell>
          <cell r="AE302" t="str">
            <v>Wiraswasta</v>
          </cell>
          <cell r="AF302" t="str">
            <v>ISLAM</v>
          </cell>
          <cell r="AG302" t="str">
            <v>Hadipolo Jekulo Kudus</v>
          </cell>
          <cell r="AH302" t="str">
            <v>SD Negeri 06 Hadipolo Jekulo</v>
          </cell>
          <cell r="AI302" t="str">
            <v>DN-03 Dd 0310242</v>
          </cell>
          <cell r="AJ302" t="str">
            <v>Baru</v>
          </cell>
          <cell r="AK302" t="str">
            <v>7E</v>
          </cell>
          <cell r="AL302" t="str">
            <v>فهرزا الهامي</v>
          </cell>
          <cell r="AM302" t="str">
            <v>مسلمون</v>
          </cell>
          <cell r="AN302" t="str">
            <v>هاديفالا جكولا قدس</v>
          </cell>
          <cell r="AO302">
            <v>940</v>
          </cell>
          <cell r="AP302">
            <v>1471</v>
          </cell>
          <cell r="AQ302">
            <v>2411</v>
          </cell>
          <cell r="AR302">
            <v>22</v>
          </cell>
          <cell r="AS302" t="str">
            <v>8H</v>
          </cell>
        </row>
        <row r="303">
          <cell r="A303">
            <v>300</v>
          </cell>
          <cell r="B303">
            <v>33300</v>
          </cell>
          <cell r="C303" t="str">
            <v>MUHAMMAD AGUS CHAFID</v>
          </cell>
          <cell r="D303" t="str">
            <v>8H</v>
          </cell>
          <cell r="E303">
            <v>300</v>
          </cell>
          <cell r="F303">
            <v>24</v>
          </cell>
          <cell r="G303">
            <v>9175</v>
          </cell>
          <cell r="I303" t="str">
            <v>MUHAMMAD AGUS CHAFID</v>
          </cell>
          <cell r="J303" t="str">
            <v>Jepara</v>
          </cell>
          <cell r="K303" t="str">
            <v>Jepara, 16-08-1998</v>
          </cell>
          <cell r="L303" t="str">
            <v>Jl. Penggung No.1, Nggulon RT 01 Rw 02</v>
          </cell>
          <cell r="M303" t="str">
            <v>Abdul Rofiq</v>
          </cell>
          <cell r="N303" t="str">
            <v>Gemiring kidul Nalumsari Jepara</v>
          </cell>
          <cell r="O303" t="str">
            <v>7C</v>
          </cell>
          <cell r="P303">
            <v>8.6</v>
          </cell>
          <cell r="Q303">
            <v>8.5</v>
          </cell>
          <cell r="R303">
            <v>8.25</v>
          </cell>
          <cell r="S303" t="str">
            <v>Abdul Rofiq</v>
          </cell>
          <cell r="T303" t="str">
            <v>Siti Aisyah</v>
          </cell>
          <cell r="U303" t="str">
            <v>Wiraswasta</v>
          </cell>
          <cell r="V303" t="str">
            <v>Wiraswasta</v>
          </cell>
          <cell r="W303" t="str">
            <v>SD</v>
          </cell>
          <cell r="X303" t="str">
            <v>SD</v>
          </cell>
          <cell r="Y303" t="str">
            <v>ISLAM</v>
          </cell>
          <cell r="Z303" t="str">
            <v>Gemiring kidul Nalumsari Jepara</v>
          </cell>
          <cell r="AA303" t="str">
            <v>KANDUNG</v>
          </cell>
          <cell r="AB303" t="str">
            <v>KANDUNG</v>
          </cell>
          <cell r="AC303" t="str">
            <v>Abdul Rofiq</v>
          </cell>
          <cell r="AD303" t="str">
            <v>SD</v>
          </cell>
          <cell r="AE303" t="str">
            <v>Wiraswasta</v>
          </cell>
          <cell r="AF303" t="str">
            <v>ISLAM</v>
          </cell>
          <cell r="AG303" t="str">
            <v>Gemiring kidul Nalumsari Jepara</v>
          </cell>
          <cell r="AH303" t="str">
            <v>SD Negeri 01 Gemiringlor</v>
          </cell>
          <cell r="AI303" t="str">
            <v>DN-03 Dd 0291256/2010</v>
          </cell>
          <cell r="AJ303" t="str">
            <v>Baru</v>
          </cell>
          <cell r="AK303" t="str">
            <v>7C</v>
          </cell>
          <cell r="AL303" t="str">
            <v>محمد اكوس حفيظ</v>
          </cell>
          <cell r="AM303" t="str">
            <v>عبد الرفيق</v>
          </cell>
          <cell r="AN303" t="str">
            <v>كميريغ كيدول نالوم ساري جفارا</v>
          </cell>
          <cell r="AO303">
            <v>980</v>
          </cell>
          <cell r="AP303">
            <v>1383</v>
          </cell>
          <cell r="AQ303">
            <v>2363</v>
          </cell>
          <cell r="AR303">
            <v>38</v>
          </cell>
          <cell r="AS303" t="str">
            <v>8H</v>
          </cell>
        </row>
        <row r="304">
          <cell r="A304">
            <v>301</v>
          </cell>
          <cell r="B304">
            <v>33301</v>
          </cell>
          <cell r="C304" t="str">
            <v xml:space="preserve">MUHAMMAD ILHAM ASYROF </v>
          </cell>
          <cell r="D304" t="str">
            <v>8H</v>
          </cell>
          <cell r="E304">
            <v>301</v>
          </cell>
          <cell r="F304">
            <v>25</v>
          </cell>
          <cell r="G304">
            <v>9220</v>
          </cell>
          <cell r="H304">
            <v>9980540842</v>
          </cell>
          <cell r="I304" t="str">
            <v xml:space="preserve">MUHAMMAD ILHAM ASYROF </v>
          </cell>
          <cell r="J304" t="str">
            <v>Demak</v>
          </cell>
          <cell r="K304" t="str">
            <v>Demak, 22-02-1998</v>
          </cell>
          <cell r="L304" t="str">
            <v>Ketanjung 003 -002</v>
          </cell>
          <cell r="M304" t="str">
            <v>Mukhlisin Shofi</v>
          </cell>
          <cell r="N304" t="str">
            <v>Ketanjung Karanganyar Demak</v>
          </cell>
          <cell r="O304" t="str">
            <v>7A</v>
          </cell>
          <cell r="P304">
            <v>8.8000000000000007</v>
          </cell>
          <cell r="Q304">
            <v>9.25</v>
          </cell>
          <cell r="R304">
            <v>8.75</v>
          </cell>
          <cell r="S304" t="str">
            <v>Mukhlisin Shofi</v>
          </cell>
          <cell r="T304" t="str">
            <v>Murip Ubaidillah</v>
          </cell>
          <cell r="U304" t="str">
            <v>Swasta</v>
          </cell>
          <cell r="V304" t="str">
            <v>Swasta</v>
          </cell>
          <cell r="W304" t="str">
            <v>MA</v>
          </cell>
          <cell r="X304" t="str">
            <v>MA</v>
          </cell>
          <cell r="Y304" t="str">
            <v>ISLAM</v>
          </cell>
          <cell r="Z304" t="str">
            <v>Ketanjung Karanganyar Demak</v>
          </cell>
          <cell r="AA304" t="str">
            <v>KANDUNG</v>
          </cell>
          <cell r="AB304" t="str">
            <v>KANDUNG</v>
          </cell>
          <cell r="AC304" t="str">
            <v>Mukhlisin Shofi</v>
          </cell>
          <cell r="AD304" t="str">
            <v>MA</v>
          </cell>
          <cell r="AE304" t="str">
            <v>Swasta</v>
          </cell>
          <cell r="AF304" t="str">
            <v>ISLAM</v>
          </cell>
          <cell r="AG304" t="str">
            <v>Ketanjung Karanganyar Demak</v>
          </cell>
          <cell r="AH304" t="str">
            <v>SD Negeri 2 Ketanjung</v>
          </cell>
          <cell r="AI304" t="str">
            <v>DN-03 Dd 0345460/2010</v>
          </cell>
          <cell r="AJ304" t="str">
            <v>Baru</v>
          </cell>
          <cell r="AK304" t="str">
            <v>7A</v>
          </cell>
          <cell r="AL304" t="str">
            <v>محمد الهام اشرف</v>
          </cell>
          <cell r="AM304" t="str">
            <v>مخلصين صافي</v>
          </cell>
          <cell r="AN304" t="str">
            <v>كتانجوغ كاراغ ايار دماك</v>
          </cell>
          <cell r="AO304">
            <v>930</v>
          </cell>
          <cell r="AP304">
            <v>1418</v>
          </cell>
          <cell r="AQ304">
            <v>2348</v>
          </cell>
          <cell r="AR304">
            <v>46</v>
          </cell>
          <cell r="AS304" t="str">
            <v>8H</v>
          </cell>
        </row>
        <row r="305">
          <cell r="A305">
            <v>302</v>
          </cell>
          <cell r="B305">
            <v>33302</v>
          </cell>
          <cell r="C305" t="str">
            <v>MUHAMMAD HASAN SHONNAF</v>
          </cell>
          <cell r="D305" t="str">
            <v>8H</v>
          </cell>
          <cell r="E305">
            <v>302</v>
          </cell>
          <cell r="F305">
            <v>26</v>
          </cell>
          <cell r="G305">
            <v>9215</v>
          </cell>
          <cell r="H305">
            <v>9982416947</v>
          </cell>
          <cell r="I305" t="str">
            <v>MUHAMMAD HASAN SHONNAF</v>
          </cell>
          <cell r="J305" t="str">
            <v>Kudus</v>
          </cell>
          <cell r="K305" t="str">
            <v>Kudus, 23-04-1998</v>
          </cell>
          <cell r="M305" t="str">
            <v>Sungatno</v>
          </cell>
          <cell r="N305" t="str">
            <v>Jati Wetan Jati Kudus</v>
          </cell>
          <cell r="O305" t="str">
            <v>7F</v>
          </cell>
          <cell r="P305">
            <v>6.4</v>
          </cell>
          <cell r="Q305">
            <v>4</v>
          </cell>
          <cell r="R305">
            <v>6</v>
          </cell>
          <cell r="S305" t="str">
            <v>Sungatno</v>
          </cell>
          <cell r="T305" t="str">
            <v>Asiyah</v>
          </cell>
          <cell r="U305" t="str">
            <v>Karyawan</v>
          </cell>
          <cell r="W305" t="str">
            <v>SMP</v>
          </cell>
          <cell r="X305" t="str">
            <v>MI</v>
          </cell>
          <cell r="Y305" t="str">
            <v>Islam</v>
          </cell>
          <cell r="Z305" t="str">
            <v>Dk. Kaligawi Ds. Jati Wetan Rt. 08-2 Jati Kudus</v>
          </cell>
          <cell r="AA305" t="str">
            <v>Kandung</v>
          </cell>
          <cell r="AB305" t="str">
            <v>Kandung</v>
          </cell>
          <cell r="AF305" t="str">
            <v>Islam</v>
          </cell>
          <cell r="AH305" t="str">
            <v>MI NU TBS Kudus</v>
          </cell>
          <cell r="AI305" t="str">
            <v>MI.26/11.19/PP.01.1/33/2010</v>
          </cell>
          <cell r="AJ305" t="str">
            <v>MI TBS</v>
          </cell>
          <cell r="AK305" t="str">
            <v>7F</v>
          </cell>
          <cell r="AL305" t="str">
            <v>محمد حسن صنَّف</v>
          </cell>
          <cell r="AM305" t="str">
            <v>سوغاتنا</v>
          </cell>
          <cell r="AN305" t="str">
            <v>جاتي ويتان جاتي قدس</v>
          </cell>
          <cell r="AO305">
            <v>930</v>
          </cell>
          <cell r="AP305">
            <v>1395</v>
          </cell>
          <cell r="AQ305">
            <v>2325</v>
          </cell>
          <cell r="AR305">
            <v>56</v>
          </cell>
          <cell r="AS305" t="str">
            <v>8H</v>
          </cell>
        </row>
        <row r="306">
          <cell r="A306">
            <v>303</v>
          </cell>
          <cell r="B306">
            <v>33303</v>
          </cell>
          <cell r="C306" t="str">
            <v>MUHAMMAD KHILMI AZIZ</v>
          </cell>
          <cell r="D306" t="str">
            <v>8H</v>
          </cell>
          <cell r="E306">
            <v>303</v>
          </cell>
          <cell r="F306">
            <v>27</v>
          </cell>
          <cell r="G306">
            <v>9233</v>
          </cell>
          <cell r="H306">
            <v>9980913897</v>
          </cell>
          <cell r="I306" t="str">
            <v>MUHAMMAD KHILMI AZIZ</v>
          </cell>
          <cell r="J306" t="str">
            <v>Jepara</v>
          </cell>
          <cell r="K306" t="str">
            <v>Jepara, 11-12-1998</v>
          </cell>
          <cell r="L306" t="str">
            <v>GLEGET RT 05 RW 09</v>
          </cell>
          <cell r="M306" t="str">
            <v>Mudhofir Ikhsan</v>
          </cell>
          <cell r="N306" t="str">
            <v>Mayonglor Mayong Jepara</v>
          </cell>
          <cell r="O306" t="str">
            <v>7E</v>
          </cell>
          <cell r="P306">
            <v>6.6</v>
          </cell>
          <cell r="Q306">
            <v>8.25</v>
          </cell>
          <cell r="R306">
            <v>9</v>
          </cell>
          <cell r="S306" t="str">
            <v>MUDHOFIR IKHSAN</v>
          </cell>
          <cell r="T306" t="str">
            <v>Hj. MUSTAMINAH</v>
          </cell>
          <cell r="U306" t="str">
            <v>Swasta</v>
          </cell>
          <cell r="V306" t="str">
            <v>Swasta</v>
          </cell>
          <cell r="W306" t="str">
            <v>S-1</v>
          </cell>
          <cell r="X306" t="str">
            <v>SMP</v>
          </cell>
          <cell r="Y306" t="str">
            <v>ISLAM</v>
          </cell>
          <cell r="Z306" t="str">
            <v>Mayonglor Mayong Jepara</v>
          </cell>
          <cell r="AA306" t="str">
            <v>KANDUNG</v>
          </cell>
          <cell r="AB306" t="str">
            <v>KANDUNG</v>
          </cell>
          <cell r="AC306" t="str">
            <v>MUDHOFIR IKHSAN</v>
          </cell>
          <cell r="AD306" t="str">
            <v>S-1</v>
          </cell>
          <cell r="AE306" t="str">
            <v>Swasta</v>
          </cell>
          <cell r="AF306" t="str">
            <v>ISLAM</v>
          </cell>
          <cell r="AG306" t="str">
            <v>Mayonglor Mayong Jepara</v>
          </cell>
          <cell r="AH306" t="str">
            <v>MI SABILUL ULUM MAYONG LOR</v>
          </cell>
          <cell r="AI306" t="str">
            <v>MI.03/11.20/PP.01.1/27/2010</v>
          </cell>
          <cell r="AJ306" t="str">
            <v>Baru</v>
          </cell>
          <cell r="AK306" t="str">
            <v>7E</v>
          </cell>
          <cell r="AL306" t="str">
            <v>محمد حلمي عزيز</v>
          </cell>
          <cell r="AM306" t="str">
            <v>مظفِر احسان</v>
          </cell>
          <cell r="AN306" t="str">
            <v>مايوغ لور مايوغ جفارا</v>
          </cell>
          <cell r="AO306">
            <v>920</v>
          </cell>
          <cell r="AP306">
            <v>1390</v>
          </cell>
          <cell r="AQ306">
            <v>2310</v>
          </cell>
          <cell r="AR306">
            <v>68</v>
          </cell>
          <cell r="AS306" t="str">
            <v>8H</v>
          </cell>
        </row>
        <row r="307">
          <cell r="A307">
            <v>304</v>
          </cell>
          <cell r="B307">
            <v>33304</v>
          </cell>
          <cell r="C307" t="str">
            <v>MUHAMMAD KHOIRUL MISBAH</v>
          </cell>
          <cell r="D307" t="str">
            <v>8H</v>
          </cell>
          <cell r="E307">
            <v>304</v>
          </cell>
          <cell r="F307">
            <v>28</v>
          </cell>
          <cell r="G307">
            <v>9235</v>
          </cell>
          <cell r="I307" t="str">
            <v>MUHAMMAD KHOIRUL MISBAH</v>
          </cell>
          <cell r="J307" t="str">
            <v>Jepara</v>
          </cell>
          <cell r="K307" t="str">
            <v>Jepara, 2-08-1998</v>
          </cell>
          <cell r="L307" t="str">
            <v>Jl. TEMPUR SARI RT 017 RW 04</v>
          </cell>
          <cell r="M307" t="str">
            <v>Zurochmat</v>
          </cell>
          <cell r="N307" t="str">
            <v>Sekuro Mlonggo Jepara</v>
          </cell>
          <cell r="O307" t="str">
            <v>7C</v>
          </cell>
          <cell r="P307">
            <v>8.4</v>
          </cell>
          <cell r="Q307">
            <v>9.75</v>
          </cell>
          <cell r="R307">
            <v>8.75</v>
          </cell>
          <cell r="S307" t="str">
            <v>Zurochmat</v>
          </cell>
          <cell r="T307" t="str">
            <v>Sholihatun</v>
          </cell>
          <cell r="U307" t="str">
            <v>Buruh</v>
          </cell>
          <cell r="V307" t="str">
            <v>IRT</v>
          </cell>
          <cell r="W307" t="str">
            <v>MA</v>
          </cell>
          <cell r="X307" t="str">
            <v>MA</v>
          </cell>
          <cell r="Y307" t="str">
            <v>ISLAM</v>
          </cell>
          <cell r="Z307" t="str">
            <v>Sekuro Mlonggo Jepara</v>
          </cell>
          <cell r="AA307" t="str">
            <v>KANDUNG</v>
          </cell>
          <cell r="AB307" t="str">
            <v>KANDUNG</v>
          </cell>
          <cell r="AC307" t="str">
            <v>Zurochmat</v>
          </cell>
          <cell r="AD307" t="str">
            <v>MA</v>
          </cell>
          <cell r="AE307" t="str">
            <v>Buruh</v>
          </cell>
          <cell r="AF307" t="str">
            <v>ISLAM</v>
          </cell>
          <cell r="AG307" t="str">
            <v>Sekuro Mlonggo Jepara</v>
          </cell>
          <cell r="AH307" t="str">
            <v>MI Miftahul Ulum Sekuro</v>
          </cell>
          <cell r="AI307" t="str">
            <v>MI.75/11.20/PP.01.1/23/2010</v>
          </cell>
          <cell r="AJ307" t="str">
            <v>Baru</v>
          </cell>
          <cell r="AK307" t="str">
            <v>7C</v>
          </cell>
          <cell r="AL307" t="str">
            <v>محمد خير المصباح</v>
          </cell>
          <cell r="AM307" t="str">
            <v>سورحمت</v>
          </cell>
          <cell r="AN307" t="str">
            <v>سكورا ملاغكا جفارا</v>
          </cell>
          <cell r="AO307">
            <v>1020</v>
          </cell>
          <cell r="AP307">
            <v>1475</v>
          </cell>
          <cell r="AQ307">
            <v>2495</v>
          </cell>
          <cell r="AR307">
            <v>6</v>
          </cell>
          <cell r="AS307" t="str">
            <v>8H</v>
          </cell>
        </row>
        <row r="308">
          <cell r="A308">
            <v>305</v>
          </cell>
          <cell r="B308">
            <v>33305</v>
          </cell>
          <cell r="C308" t="str">
            <v>MUHAMMAD DENI MALIK</v>
          </cell>
          <cell r="D308" t="str">
            <v>8H</v>
          </cell>
          <cell r="E308">
            <v>305</v>
          </cell>
          <cell r="F308">
            <v>29</v>
          </cell>
          <cell r="G308">
            <v>9199</v>
          </cell>
          <cell r="I308" t="str">
            <v>MUHAMMAD DENI MALIK</v>
          </cell>
          <cell r="J308" t="str">
            <v>Kudus</v>
          </cell>
          <cell r="K308" t="str">
            <v>Kudus, 15-07-1998</v>
          </cell>
          <cell r="L308" t="str">
            <v>Teloyo Rt. 02 Rw. 03</v>
          </cell>
          <cell r="M308" t="str">
            <v>Mahmudi</v>
          </cell>
          <cell r="N308" t="str">
            <v>Jurang Gebog Kudus</v>
          </cell>
          <cell r="O308" t="str">
            <v>7A</v>
          </cell>
          <cell r="P308">
            <v>7.8</v>
          </cell>
          <cell r="Q308">
            <v>9.5</v>
          </cell>
          <cell r="R308">
            <v>9</v>
          </cell>
          <cell r="S308" t="str">
            <v>Mahmudi</v>
          </cell>
          <cell r="T308" t="str">
            <v>Hj. Sulastri</v>
          </cell>
          <cell r="U308" t="str">
            <v>Wiraswasta</v>
          </cell>
          <cell r="V308" t="str">
            <v>Wiraswasta</v>
          </cell>
          <cell r="W308" t="str">
            <v>MTs</v>
          </cell>
          <cell r="X308" t="str">
            <v>SMP</v>
          </cell>
          <cell r="Y308" t="str">
            <v>ISLAM</v>
          </cell>
          <cell r="Z308" t="str">
            <v>Jurang Gebog Kudus</v>
          </cell>
          <cell r="AA308" t="str">
            <v>KANDUNG</v>
          </cell>
          <cell r="AB308" t="str">
            <v>KANDUNG</v>
          </cell>
          <cell r="AC308" t="str">
            <v>Mahmudi</v>
          </cell>
          <cell r="AD308" t="str">
            <v>MTs</v>
          </cell>
          <cell r="AE308" t="str">
            <v>Wiraswasta</v>
          </cell>
          <cell r="AF308" t="str">
            <v>ISLAM</v>
          </cell>
          <cell r="AG308" t="str">
            <v>Jurang Gebog Kudus</v>
          </cell>
          <cell r="AH308" t="str">
            <v>MI NU Attarbiyatul Islamiyah Jurang</v>
          </cell>
          <cell r="AI308" t="str">
            <v>MI.110/11.19/PP.01.1/09/2010</v>
          </cell>
          <cell r="AJ308" t="str">
            <v>Baru</v>
          </cell>
          <cell r="AK308" t="str">
            <v>7A</v>
          </cell>
          <cell r="AL308" t="str">
            <v>محمد ديني مالك</v>
          </cell>
          <cell r="AM308" t="str">
            <v>محمودي</v>
          </cell>
          <cell r="AN308" t="str">
            <v>جوراغ كبوك قدس</v>
          </cell>
          <cell r="AO308">
            <v>980</v>
          </cell>
          <cell r="AP308">
            <v>1424</v>
          </cell>
          <cell r="AQ308">
            <v>2404</v>
          </cell>
          <cell r="AR308">
            <v>24</v>
          </cell>
          <cell r="AS308" t="str">
            <v>8H</v>
          </cell>
        </row>
        <row r="309">
          <cell r="A309">
            <v>306</v>
          </cell>
          <cell r="B309">
            <v>33306</v>
          </cell>
          <cell r="C309" t="str">
            <v>MUHAMMAD DZAKI</v>
          </cell>
          <cell r="D309" t="str">
            <v>8H</v>
          </cell>
          <cell r="E309">
            <v>306</v>
          </cell>
          <cell r="F309">
            <v>30</v>
          </cell>
          <cell r="G309">
            <v>9200</v>
          </cell>
          <cell r="H309">
            <v>9977231136</v>
          </cell>
          <cell r="I309" t="str">
            <v>MUHAMMAD DZAKI</v>
          </cell>
          <cell r="J309" t="str">
            <v>Pringkumpul</v>
          </cell>
          <cell r="K309" t="str">
            <v>Pringkumpul, 27-04-1997</v>
          </cell>
          <cell r="L309" t="str">
            <v>PRINGSEWU LK. 2 RT. 08 RW. II</v>
          </cell>
          <cell r="M309" t="str">
            <v>Abdul Kholik</v>
          </cell>
          <cell r="N309" t="str">
            <v>Pringsewu Selatan, Pringsewu, Pringsewu</v>
          </cell>
          <cell r="O309" t="str">
            <v>7F</v>
          </cell>
          <cell r="P309">
            <v>9</v>
          </cell>
          <cell r="Q309">
            <v>4.25</v>
          </cell>
          <cell r="R309">
            <v>8.75</v>
          </cell>
          <cell r="S309" t="str">
            <v>ABDUL KHOLIK</v>
          </cell>
          <cell r="T309" t="str">
            <v>SITI JARIYAH</v>
          </cell>
          <cell r="U309" t="str">
            <v>Dagang</v>
          </cell>
          <cell r="V309" t="str">
            <v>Wiraswasta</v>
          </cell>
          <cell r="Y309" t="str">
            <v>Islam</v>
          </cell>
          <cell r="Z309" t="str">
            <v>Pringsewu Selatan, Pringsewu, Pringsewu</v>
          </cell>
          <cell r="AA309" t="str">
            <v>Kandung</v>
          </cell>
          <cell r="AB309" t="str">
            <v>Kandung</v>
          </cell>
          <cell r="AE309" t="str">
            <v>ABDUL KHOLIK</v>
          </cell>
          <cell r="AF309" t="str">
            <v>Islam</v>
          </cell>
          <cell r="AG309" t="str">
            <v>Dagang</v>
          </cell>
          <cell r="AH309" t="str">
            <v>SDN. 01 PRINGSEWU SELATAN</v>
          </cell>
          <cell r="AJ309" t="str">
            <v>MPTs</v>
          </cell>
          <cell r="AK309" t="str">
            <v>7F</v>
          </cell>
          <cell r="AL309" t="str">
            <v>محمد ذكي</v>
          </cell>
          <cell r="AM309" t="str">
            <v>عبد الخالق</v>
          </cell>
          <cell r="AN309" t="str">
            <v>فريغ كومفول فريغ سيوو سلاتان فريغ سيوو</v>
          </cell>
          <cell r="AO309">
            <v>960</v>
          </cell>
          <cell r="AP309">
            <v>1415</v>
          </cell>
          <cell r="AQ309">
            <v>2375</v>
          </cell>
          <cell r="AR309">
            <v>30</v>
          </cell>
          <cell r="AS309" t="str">
            <v>8H</v>
          </cell>
        </row>
        <row r="310">
          <cell r="A310">
            <v>307</v>
          </cell>
          <cell r="B310">
            <v>33307</v>
          </cell>
          <cell r="C310" t="str">
            <v>MUHAMMAD RIFA'I</v>
          </cell>
          <cell r="D310" t="str">
            <v>8H</v>
          </cell>
          <cell r="E310">
            <v>307</v>
          </cell>
          <cell r="F310">
            <v>31</v>
          </cell>
          <cell r="G310">
            <v>9254</v>
          </cell>
          <cell r="H310">
            <v>9982416956</v>
          </cell>
          <cell r="I310" t="str">
            <v>MUHAMMAD RIFA'I</v>
          </cell>
          <cell r="J310" t="str">
            <v>Kudus</v>
          </cell>
          <cell r="K310" t="str">
            <v>Kudus, 30-12-1998</v>
          </cell>
          <cell r="M310" t="str">
            <v>Seloki</v>
          </cell>
          <cell r="N310" t="str">
            <v>Getaspejaten Jati Kudus</v>
          </cell>
          <cell r="O310" t="str">
            <v>7G</v>
          </cell>
          <cell r="P310">
            <v>7.2</v>
          </cell>
          <cell r="Q310">
            <v>5.25</v>
          </cell>
          <cell r="R310">
            <v>6.25</v>
          </cell>
          <cell r="S310" t="str">
            <v>Seloki</v>
          </cell>
          <cell r="T310" t="str">
            <v>Siti Alimah</v>
          </cell>
          <cell r="U310" t="str">
            <v>Wiraswasta</v>
          </cell>
          <cell r="V310" t="str">
            <v>Wiraswasta</v>
          </cell>
          <cell r="W310" t="str">
            <v>SD</v>
          </cell>
          <cell r="X310" t="str">
            <v>SD</v>
          </cell>
          <cell r="Y310" t="str">
            <v>Islam</v>
          </cell>
          <cell r="Z310" t="str">
            <v>Getas Pejaten No. 27 Rt. 01-1 Jati Kudus</v>
          </cell>
          <cell r="AA310" t="str">
            <v>Kandung</v>
          </cell>
          <cell r="AB310" t="str">
            <v>Kandung</v>
          </cell>
          <cell r="AF310" t="str">
            <v>Islam</v>
          </cell>
          <cell r="AH310" t="str">
            <v>MI NU TBS Kudus</v>
          </cell>
          <cell r="AI310" t="str">
            <v>MI.26/11.19/PP.01.1/30/2010</v>
          </cell>
          <cell r="AJ310" t="str">
            <v>MI TBS</v>
          </cell>
          <cell r="AK310" t="str">
            <v>7G</v>
          </cell>
          <cell r="AL310" t="str">
            <v>محمد رفاعي</v>
          </cell>
          <cell r="AM310" t="str">
            <v>سلوكي</v>
          </cell>
          <cell r="AN310" t="str">
            <v>كتاس فجاتين جاتي قدس</v>
          </cell>
          <cell r="AO310">
            <v>920</v>
          </cell>
          <cell r="AP310">
            <v>1361</v>
          </cell>
          <cell r="AQ310">
            <v>2281</v>
          </cell>
          <cell r="AR310">
            <v>80</v>
          </cell>
          <cell r="AS310" t="str">
            <v>8H</v>
          </cell>
        </row>
        <row r="311">
          <cell r="A311">
            <v>308</v>
          </cell>
          <cell r="B311">
            <v>33308</v>
          </cell>
          <cell r="C311" t="str">
            <v>MUHAMMAD SALAFUDDIN</v>
          </cell>
          <cell r="D311" t="str">
            <v>8H</v>
          </cell>
          <cell r="E311">
            <v>308</v>
          </cell>
          <cell r="F311">
            <v>32</v>
          </cell>
          <cell r="G311">
            <v>9259</v>
          </cell>
          <cell r="I311" t="str">
            <v>MUHAMMAD SALAFUDDIN</v>
          </cell>
          <cell r="J311" t="str">
            <v>Kudus</v>
          </cell>
          <cell r="K311" t="str">
            <v>Kudus, 18-08-1996</v>
          </cell>
          <cell r="L311" t="str">
            <v xml:space="preserve">Klitak RT001-001 </v>
          </cell>
          <cell r="M311" t="str">
            <v>Ahmad Hasyim</v>
          </cell>
          <cell r="N311" t="str">
            <v>Mejobo Mejobo Kudus</v>
          </cell>
          <cell r="O311" t="str">
            <v>7F</v>
          </cell>
          <cell r="P311">
            <v>8.4</v>
          </cell>
          <cell r="Q311">
            <v>4.5</v>
          </cell>
          <cell r="R311">
            <v>8.25</v>
          </cell>
          <cell r="S311" t="str">
            <v>Ahmad Hasyim</v>
          </cell>
          <cell r="T311" t="str">
            <v>Siti Khasanah</v>
          </cell>
          <cell r="U311" t="str">
            <v>Buruh</v>
          </cell>
          <cell r="V311" t="str">
            <v>Buruh</v>
          </cell>
          <cell r="W311" t="str">
            <v>SD</v>
          </cell>
          <cell r="X311" t="str">
            <v>SD</v>
          </cell>
          <cell r="Y311" t="str">
            <v>Islam</v>
          </cell>
          <cell r="Z311" t="str">
            <v>Mejobo Mejobo Kudus</v>
          </cell>
          <cell r="AA311" t="str">
            <v>Kandung</v>
          </cell>
          <cell r="AB311" t="str">
            <v>Kandung</v>
          </cell>
          <cell r="AE311" t="str">
            <v>Ahmad Hasyim</v>
          </cell>
          <cell r="AF311" t="str">
            <v>Islam</v>
          </cell>
          <cell r="AG311" t="str">
            <v>Buruh</v>
          </cell>
          <cell r="AH311" t="str">
            <v>SD 04 MEJOBO</v>
          </cell>
          <cell r="AI311" t="str">
            <v>DN-03 Dd 0299019/2009</v>
          </cell>
          <cell r="AJ311" t="str">
            <v>MPTs</v>
          </cell>
          <cell r="AK311" t="str">
            <v>7F</v>
          </cell>
          <cell r="AL311" t="str">
            <v>محمد سلف الدين</v>
          </cell>
          <cell r="AM311" t="str">
            <v>احمد هاشم</v>
          </cell>
          <cell r="AN311" t="str">
            <v>مجابا مجابا قدس</v>
          </cell>
          <cell r="AO311">
            <v>960</v>
          </cell>
          <cell r="AP311">
            <v>1401</v>
          </cell>
          <cell r="AQ311">
            <v>2361</v>
          </cell>
          <cell r="AR311">
            <v>40</v>
          </cell>
          <cell r="AS311" t="str">
            <v>8H</v>
          </cell>
        </row>
        <row r="312">
          <cell r="A312">
            <v>309</v>
          </cell>
          <cell r="B312">
            <v>33309</v>
          </cell>
          <cell r="C312" t="str">
            <v>MUHAMMAD FAIDLUR ROHMAN</v>
          </cell>
          <cell r="D312" t="str">
            <v>8H</v>
          </cell>
          <cell r="E312">
            <v>309</v>
          </cell>
          <cell r="F312">
            <v>33</v>
          </cell>
          <cell r="G312">
            <v>9203</v>
          </cell>
          <cell r="I312" t="str">
            <v>MUHAMMAD FAIDLUR ROHMAN</v>
          </cell>
          <cell r="J312" t="str">
            <v>Kudus</v>
          </cell>
          <cell r="K312" t="str">
            <v>Kudus, 11-08-1998</v>
          </cell>
          <cell r="L312" t="str">
            <v>RT 03 RW 06</v>
          </cell>
          <cell r="M312" t="str">
            <v>Ali Mahfudh</v>
          </cell>
          <cell r="N312" t="str">
            <v>Besito Gebog Kudus</v>
          </cell>
          <cell r="O312" t="str">
            <v>7D</v>
          </cell>
          <cell r="P312">
            <v>7.8</v>
          </cell>
          <cell r="Q312">
            <v>9.75</v>
          </cell>
          <cell r="R312">
            <v>7.25</v>
          </cell>
          <cell r="S312" t="str">
            <v>ALI MAHFUDH</v>
          </cell>
          <cell r="T312" t="str">
            <v>SOLICHAH</v>
          </cell>
          <cell r="U312" t="str">
            <v>Guru</v>
          </cell>
          <cell r="V312" t="str">
            <v>Guru</v>
          </cell>
          <cell r="W312" t="str">
            <v>S-1</v>
          </cell>
          <cell r="X312" t="str">
            <v>S-1</v>
          </cell>
          <cell r="Y312" t="str">
            <v>ISLAM</v>
          </cell>
          <cell r="Z312" t="str">
            <v>Besito Gebog Kudus</v>
          </cell>
          <cell r="AA312" t="str">
            <v>KANDUNG</v>
          </cell>
          <cell r="AB312" t="str">
            <v>KANDUNG</v>
          </cell>
          <cell r="AC312" t="str">
            <v>ALI MAHFUDH</v>
          </cell>
          <cell r="AD312" t="str">
            <v>S-1</v>
          </cell>
          <cell r="AE312" t="str">
            <v>Guru</v>
          </cell>
          <cell r="AF312" t="str">
            <v>ISLAM</v>
          </cell>
          <cell r="AG312" t="str">
            <v>Besito Gebog Kudus</v>
          </cell>
          <cell r="AH312" t="str">
            <v>MINU ALKHURRIYAH 01</v>
          </cell>
          <cell r="AI312" t="str">
            <v>MI.90/11.19/PP.01.1/11/2010</v>
          </cell>
          <cell r="AJ312" t="str">
            <v>Baru</v>
          </cell>
          <cell r="AK312" t="str">
            <v>7D</v>
          </cell>
          <cell r="AL312" t="str">
            <v>محمد فيض الرحمن</v>
          </cell>
          <cell r="AM312" t="str">
            <v>علي محفوظ</v>
          </cell>
          <cell r="AN312" t="str">
            <v>بسيطا قدس قدس</v>
          </cell>
          <cell r="AO312">
            <v>1020</v>
          </cell>
          <cell r="AP312">
            <v>1500</v>
          </cell>
          <cell r="AQ312">
            <v>2520</v>
          </cell>
          <cell r="AR312">
            <v>4</v>
          </cell>
          <cell r="AS312" t="str">
            <v>8H</v>
          </cell>
        </row>
        <row r="313">
          <cell r="A313">
            <v>310</v>
          </cell>
          <cell r="B313">
            <v>33310</v>
          </cell>
          <cell r="C313" t="str">
            <v>MUHAMMAD KAMALUDIN FATAH</v>
          </cell>
          <cell r="D313" t="str">
            <v>8H</v>
          </cell>
          <cell r="E313">
            <v>310</v>
          </cell>
          <cell r="F313">
            <v>34</v>
          </cell>
          <cell r="G313">
            <v>9229</v>
          </cell>
          <cell r="I313" t="str">
            <v>MUHAMMAD KAMALUDIN FATAH</v>
          </cell>
          <cell r="J313" t="str">
            <v>Jepara</v>
          </cell>
          <cell r="K313" t="str">
            <v>Jepara, 28-07-1997</v>
          </cell>
          <cell r="L313" t="str">
            <v>JL. SOSRO DININGRAT BAWU RT 023 RW 005</v>
          </cell>
          <cell r="M313" t="str">
            <v>Kusrin</v>
          </cell>
          <cell r="N313" t="str">
            <v>Bawu Batealit Jepara</v>
          </cell>
          <cell r="O313" t="str">
            <v>7C</v>
          </cell>
          <cell r="P313">
            <v>6.6</v>
          </cell>
          <cell r="Q313">
            <v>8.25</v>
          </cell>
          <cell r="R313">
            <v>7</v>
          </cell>
          <cell r="S313" t="str">
            <v>Kusrin</v>
          </cell>
          <cell r="T313" t="str">
            <v>Hj. Nur Yati</v>
          </cell>
          <cell r="U313" t="str">
            <v>-</v>
          </cell>
          <cell r="V313" t="str">
            <v>Wiraswasta</v>
          </cell>
          <cell r="W313" t="str">
            <v>-</v>
          </cell>
          <cell r="X313" t="str">
            <v>MTs</v>
          </cell>
          <cell r="Y313" t="str">
            <v>ISLAM</v>
          </cell>
          <cell r="Z313" t="str">
            <v>Bawu Batealit Jepara</v>
          </cell>
          <cell r="AA313" t="str">
            <v>KANDUNG</v>
          </cell>
          <cell r="AB313" t="str">
            <v>KANDUNG</v>
          </cell>
          <cell r="AC313" t="str">
            <v>Kusrin</v>
          </cell>
          <cell r="AD313" t="str">
            <v>-</v>
          </cell>
          <cell r="AE313" t="str">
            <v>-</v>
          </cell>
          <cell r="AF313" t="str">
            <v>ISLAM</v>
          </cell>
          <cell r="AG313" t="str">
            <v>Bawu Batealit Jepara</v>
          </cell>
          <cell r="AH313" t="str">
            <v>SD Negeri 1 Ngabul</v>
          </cell>
          <cell r="AI313" t="str">
            <v>DN-03 Dd 0296344/2010</v>
          </cell>
          <cell r="AJ313" t="str">
            <v>Baru</v>
          </cell>
          <cell r="AK313" t="str">
            <v>7C</v>
          </cell>
          <cell r="AL313" t="str">
            <v>محمد كمال الدين فتاح</v>
          </cell>
          <cell r="AM313" t="str">
            <v>كوسرين</v>
          </cell>
          <cell r="AN313" t="str">
            <v>باوو باتي اليت جفارا</v>
          </cell>
          <cell r="AO313">
            <v>930</v>
          </cell>
          <cell r="AP313">
            <v>1383</v>
          </cell>
          <cell r="AQ313">
            <v>2313</v>
          </cell>
          <cell r="AR313">
            <v>66</v>
          </cell>
          <cell r="AS313" t="str">
            <v>8H</v>
          </cell>
        </row>
        <row r="314">
          <cell r="A314">
            <v>311</v>
          </cell>
          <cell r="B314">
            <v>33311</v>
          </cell>
          <cell r="C314" t="str">
            <v>MUHAMMAD LUTHFI</v>
          </cell>
          <cell r="D314" t="str">
            <v>8H</v>
          </cell>
          <cell r="E314">
            <v>311</v>
          </cell>
          <cell r="F314">
            <v>35</v>
          </cell>
          <cell r="G314">
            <v>9238</v>
          </cell>
          <cell r="H314">
            <v>9970934005</v>
          </cell>
          <cell r="I314" t="str">
            <v>MUHAMMAD LUTHFI</v>
          </cell>
          <cell r="J314" t="str">
            <v>Kudus</v>
          </cell>
          <cell r="K314" t="str">
            <v>Kudus, 22-06-1998</v>
          </cell>
          <cell r="L314" t="str">
            <v>Krandu RT 01-RW 06</v>
          </cell>
          <cell r="M314" t="str">
            <v>Suyono</v>
          </cell>
          <cell r="N314" t="str">
            <v>Kedungsari Gebog Kudus</v>
          </cell>
          <cell r="O314" t="str">
            <v>7D</v>
          </cell>
          <cell r="P314">
            <v>8.4</v>
          </cell>
          <cell r="Q314">
            <v>6.75</v>
          </cell>
          <cell r="R314">
            <v>8</v>
          </cell>
          <cell r="S314" t="str">
            <v>Suyono</v>
          </cell>
          <cell r="T314" t="str">
            <v>Siti Rohmah</v>
          </cell>
          <cell r="U314" t="str">
            <v>Buruh</v>
          </cell>
          <cell r="V314" t="str">
            <v>IRT</v>
          </cell>
          <cell r="W314" t="str">
            <v>SLTP</v>
          </cell>
          <cell r="X314" t="str">
            <v>SD</v>
          </cell>
          <cell r="Y314" t="str">
            <v>ISLAM</v>
          </cell>
          <cell r="Z314" t="str">
            <v>Kedungsari Gebog Kudus</v>
          </cell>
          <cell r="AA314" t="str">
            <v>KANDUNG</v>
          </cell>
          <cell r="AB314" t="str">
            <v>KANDUNG</v>
          </cell>
          <cell r="AC314" t="str">
            <v>Suyono</v>
          </cell>
          <cell r="AD314" t="str">
            <v>SLTP</v>
          </cell>
          <cell r="AE314" t="str">
            <v>Buruh</v>
          </cell>
          <cell r="AF314" t="str">
            <v>ISLAM</v>
          </cell>
          <cell r="AG314" t="str">
            <v>Kedungsari Gebog Kudus</v>
          </cell>
          <cell r="AH314" t="str">
            <v>MINU Matholibul Ulum 02 Kedungsari Gebog</v>
          </cell>
          <cell r="AI314" t="str">
            <v>MI.98/11.19/PP.01.1/20/2010</v>
          </cell>
          <cell r="AJ314" t="str">
            <v>Baru</v>
          </cell>
          <cell r="AK314" t="str">
            <v>7D</v>
          </cell>
          <cell r="AL314" t="str">
            <v>محمد لطفي</v>
          </cell>
          <cell r="AM314" t="str">
            <v>سويانا</v>
          </cell>
          <cell r="AN314" t="str">
            <v>كدوغ ساري كبوك قدس</v>
          </cell>
          <cell r="AO314">
            <v>940</v>
          </cell>
          <cell r="AP314">
            <v>1427</v>
          </cell>
          <cell r="AQ314">
            <v>2367</v>
          </cell>
          <cell r="AR314">
            <v>34</v>
          </cell>
          <cell r="AS314" t="str">
            <v>8H</v>
          </cell>
        </row>
        <row r="315">
          <cell r="A315">
            <v>312</v>
          </cell>
          <cell r="B315">
            <v>33312</v>
          </cell>
          <cell r="C315" t="str">
            <v>MUHAMMAD MISBAKHUL ANAM</v>
          </cell>
          <cell r="D315" t="str">
            <v>8H</v>
          </cell>
          <cell r="E315">
            <v>312</v>
          </cell>
          <cell r="F315">
            <v>36</v>
          </cell>
          <cell r="G315">
            <v>9244</v>
          </cell>
          <cell r="H315">
            <v>9982632012</v>
          </cell>
          <cell r="I315" t="str">
            <v>MUHAMMAD MISBAKHUL ANAM</v>
          </cell>
          <cell r="J315" t="str">
            <v>Kudus</v>
          </cell>
          <cell r="K315" t="str">
            <v>Kudus, 22-07-1998</v>
          </cell>
          <cell r="L315" t="str">
            <v>RT 07 RW 01</v>
          </cell>
          <cell r="M315" t="str">
            <v>Kasmian</v>
          </cell>
          <cell r="N315" t="str">
            <v>Garung Kidul Kaliwungu Kudus</v>
          </cell>
          <cell r="O315" t="str">
            <v>7C</v>
          </cell>
          <cell r="P315">
            <v>8.1999999999999993</v>
          </cell>
          <cell r="Q315">
            <v>9</v>
          </cell>
          <cell r="R315">
            <v>7.25</v>
          </cell>
          <cell r="S315" t="str">
            <v>KASMIAN</v>
          </cell>
          <cell r="T315" t="str">
            <v>SRI MURWATI</v>
          </cell>
          <cell r="U315" t="str">
            <v>PNS</v>
          </cell>
          <cell r="V315" t="str">
            <v>PNS</v>
          </cell>
          <cell r="W315" t="str">
            <v>D-3</v>
          </cell>
          <cell r="X315" t="str">
            <v>D-3</v>
          </cell>
          <cell r="Y315" t="str">
            <v>ISLAM</v>
          </cell>
          <cell r="Z315" t="str">
            <v>Garungkidul Kaliwungu Kudus</v>
          </cell>
          <cell r="AA315" t="str">
            <v>KANDUNG</v>
          </cell>
          <cell r="AB315" t="str">
            <v>KANDUNG</v>
          </cell>
          <cell r="AC315" t="str">
            <v>KASMIAN</v>
          </cell>
          <cell r="AD315" t="str">
            <v>D-3</v>
          </cell>
          <cell r="AE315" t="str">
            <v>PNS</v>
          </cell>
          <cell r="AF315" t="str">
            <v>ISLAM</v>
          </cell>
          <cell r="AG315" t="str">
            <v>Garungkidul Kaliwungu Kudus</v>
          </cell>
          <cell r="AH315" t="str">
            <v>SD NU NAWAKARTIKA</v>
          </cell>
          <cell r="AI315" t="str">
            <v>DN-03 Dd 0305915</v>
          </cell>
          <cell r="AJ315" t="str">
            <v>Baru</v>
          </cell>
          <cell r="AK315" t="str">
            <v>7C</v>
          </cell>
          <cell r="AL315" t="str">
            <v>محمد مصباح الانام</v>
          </cell>
          <cell r="AM315" t="str">
            <v>كاسمعان</v>
          </cell>
          <cell r="AN315" t="str">
            <v>كاروغ كيدول كاليووغو قدس</v>
          </cell>
          <cell r="AO315">
            <v>930</v>
          </cell>
          <cell r="AP315">
            <v>1369</v>
          </cell>
          <cell r="AQ315">
            <v>2299</v>
          </cell>
          <cell r="AR315">
            <v>74</v>
          </cell>
          <cell r="AS315" t="str">
            <v>8H</v>
          </cell>
        </row>
        <row r="316">
          <cell r="A316">
            <v>313</v>
          </cell>
          <cell r="B316">
            <v>33313</v>
          </cell>
          <cell r="C316" t="str">
            <v>MUHAMMAD NUR IKHSAN</v>
          </cell>
          <cell r="D316" t="str">
            <v>8H</v>
          </cell>
          <cell r="E316">
            <v>313</v>
          </cell>
          <cell r="F316">
            <v>37</v>
          </cell>
          <cell r="G316">
            <v>9251</v>
          </cell>
          <cell r="H316">
            <v>9980915917</v>
          </cell>
          <cell r="I316" t="str">
            <v>MUHAMMAD NUR IKHSAN</v>
          </cell>
          <cell r="J316" t="str">
            <v>Jepara</v>
          </cell>
          <cell r="K316" t="str">
            <v>Jepara, 21-10-1998</v>
          </cell>
          <cell r="L316" t="str">
            <v>Buyaran Rt. 20 Rw. 04</v>
          </cell>
          <cell r="M316" t="str">
            <v>Surani</v>
          </cell>
          <cell r="N316" t="str">
            <v>Bawu Batealit Jepara</v>
          </cell>
          <cell r="O316" t="str">
            <v>7B</v>
          </cell>
          <cell r="P316">
            <v>8</v>
          </cell>
          <cell r="Q316">
            <v>9.5</v>
          </cell>
          <cell r="R316">
            <v>9</v>
          </cell>
          <cell r="S316" t="str">
            <v>Surani</v>
          </cell>
          <cell r="T316" t="str">
            <v>Masfufah</v>
          </cell>
          <cell r="U316" t="str">
            <v>Wiraswasta</v>
          </cell>
          <cell r="V316" t="str">
            <v>IRT</v>
          </cell>
          <cell r="W316" t="str">
            <v>MI</v>
          </cell>
          <cell r="X316" t="str">
            <v>MTs</v>
          </cell>
          <cell r="Y316" t="str">
            <v>ISLAM</v>
          </cell>
          <cell r="Z316" t="str">
            <v>Bawu Batealit Jepara</v>
          </cell>
          <cell r="AA316" t="str">
            <v>KANDUNG</v>
          </cell>
          <cell r="AB316" t="str">
            <v>KANDUNG</v>
          </cell>
          <cell r="AC316" t="str">
            <v>Surani</v>
          </cell>
          <cell r="AD316" t="str">
            <v>MI</v>
          </cell>
          <cell r="AE316" t="str">
            <v>Wiraswasta</v>
          </cell>
          <cell r="AF316" t="str">
            <v>ISLAM</v>
          </cell>
          <cell r="AG316" t="str">
            <v>Bawu Batealit Jepara</v>
          </cell>
          <cell r="AH316" t="str">
            <v xml:space="preserve">MI Negeri Bawu </v>
          </cell>
          <cell r="AI316" t="str">
            <v>MI.01/11.20/PP.01.1/78/2010</v>
          </cell>
          <cell r="AJ316" t="str">
            <v>Baru</v>
          </cell>
          <cell r="AK316" t="str">
            <v>7B</v>
          </cell>
          <cell r="AL316" t="str">
            <v>محمد نور احسان</v>
          </cell>
          <cell r="AM316" t="str">
            <v>سوراني</v>
          </cell>
          <cell r="AN316" t="str">
            <v>باوو باتي اليت جفارا</v>
          </cell>
          <cell r="AO316">
            <v>920</v>
          </cell>
          <cell r="AP316">
            <v>1374</v>
          </cell>
          <cell r="AQ316">
            <v>2294</v>
          </cell>
          <cell r="AR316">
            <v>76</v>
          </cell>
          <cell r="AS316" t="str">
            <v>8H</v>
          </cell>
        </row>
        <row r="317">
          <cell r="A317">
            <v>314</v>
          </cell>
          <cell r="B317">
            <v>33314</v>
          </cell>
          <cell r="C317" t="str">
            <v>MUHAMMAD NOOR HAKIM</v>
          </cell>
          <cell r="D317" t="str">
            <v>8H</v>
          </cell>
          <cell r="E317">
            <v>314</v>
          </cell>
          <cell r="F317">
            <v>38</v>
          </cell>
          <cell r="G317">
            <v>9248</v>
          </cell>
          <cell r="I317" t="str">
            <v>MUHAMMAD NOOR HAKIM</v>
          </cell>
          <cell r="J317" t="str">
            <v>Kudus</v>
          </cell>
          <cell r="K317" t="str">
            <v>Kudus, 11-04-1998</v>
          </cell>
          <cell r="M317" t="str">
            <v>Khambali</v>
          </cell>
          <cell r="N317" t="str">
            <v xml:space="preserve">Jurang gebog Kudus  </v>
          </cell>
          <cell r="O317" t="str">
            <v>7G</v>
          </cell>
          <cell r="P317">
            <v>7.8</v>
          </cell>
          <cell r="Q317">
            <v>8.25</v>
          </cell>
          <cell r="R317">
            <v>7.25</v>
          </cell>
          <cell r="S317" t="str">
            <v>Khambali</v>
          </cell>
          <cell r="T317" t="str">
            <v>Asihah</v>
          </cell>
          <cell r="U317" t="str">
            <v>Wiraswasta</v>
          </cell>
          <cell r="V317" t="str">
            <v>IRT</v>
          </cell>
          <cell r="W317" t="str">
            <v>SLTA</v>
          </cell>
          <cell r="X317" t="str">
            <v>SLTA</v>
          </cell>
          <cell r="Y317" t="str">
            <v>Islam</v>
          </cell>
          <cell r="Z317" t="str">
            <v xml:space="preserve">Jurang gebog Kudus  </v>
          </cell>
          <cell r="AA317" t="str">
            <v>Kandung</v>
          </cell>
          <cell r="AB317" t="str">
            <v>Kandung</v>
          </cell>
          <cell r="AE317" t="str">
            <v>Khambali</v>
          </cell>
          <cell r="AF317" t="str">
            <v>Islam</v>
          </cell>
          <cell r="AG317" t="str">
            <v>Wiraswasta</v>
          </cell>
          <cell r="AH317" t="str">
            <v>MI NU Attarbiyatul Islamiyah</v>
          </cell>
          <cell r="AI317" t="str">
            <v>MI.110/11.19/PP.01.1/15/2009</v>
          </cell>
          <cell r="AJ317" t="str">
            <v>MPTs</v>
          </cell>
          <cell r="AK317" t="str">
            <v>7G</v>
          </cell>
          <cell r="AL317" t="str">
            <v>محمد نور حكيم</v>
          </cell>
          <cell r="AM317" t="str">
            <v>حنبلي</v>
          </cell>
          <cell r="AN317" t="str">
            <v>جوراغ كبوك قدس</v>
          </cell>
          <cell r="AO317">
            <v>940</v>
          </cell>
          <cell r="AP317">
            <v>1363</v>
          </cell>
          <cell r="AQ317">
            <v>2303</v>
          </cell>
          <cell r="AR317">
            <v>70</v>
          </cell>
          <cell r="AS317" t="str">
            <v>8H</v>
          </cell>
        </row>
        <row r="318">
          <cell r="A318">
            <v>315</v>
          </cell>
          <cell r="B318">
            <v>33315</v>
          </cell>
          <cell r="C318" t="str">
            <v>MOHAMMAD ZULI ARI MULYANTO</v>
          </cell>
          <cell r="D318" t="str">
            <v>8H</v>
          </cell>
          <cell r="E318">
            <v>315</v>
          </cell>
          <cell r="F318">
            <v>39</v>
          </cell>
          <cell r="G318">
            <v>9162</v>
          </cell>
          <cell r="I318" t="str">
            <v>MOHAMMAD ZULI ARI MULYANTO</v>
          </cell>
          <cell r="J318" t="str">
            <v>Kudus</v>
          </cell>
          <cell r="K318" t="str">
            <v>Kudus, 15-07-1997</v>
          </cell>
          <cell r="M318" t="str">
            <v>Moh. Khanafi</v>
          </cell>
          <cell r="N318" t="str">
            <v>Honggosuco Jekulo Kudus</v>
          </cell>
          <cell r="O318" t="str">
            <v>7F</v>
          </cell>
          <cell r="P318">
            <v>8.6</v>
          </cell>
          <cell r="Q318">
            <v>7</v>
          </cell>
          <cell r="R318">
            <v>8.75</v>
          </cell>
          <cell r="S318" t="str">
            <v>Moh. Khanafi</v>
          </cell>
          <cell r="T318" t="str">
            <v>Sri Mulyati</v>
          </cell>
          <cell r="U318" t="str">
            <v>Buruh</v>
          </cell>
          <cell r="V318" t="str">
            <v>IRT</v>
          </cell>
          <cell r="W318" t="str">
            <v>SMP</v>
          </cell>
          <cell r="X318" t="str">
            <v>MTS</v>
          </cell>
          <cell r="Y318" t="str">
            <v>Islam</v>
          </cell>
          <cell r="Z318" t="str">
            <v>Honggosuco Jekulo Kudus</v>
          </cell>
          <cell r="AA318" t="str">
            <v>Kandung</v>
          </cell>
          <cell r="AB318" t="str">
            <v>Kandung</v>
          </cell>
          <cell r="AE318" t="str">
            <v>Moh. Khanafi</v>
          </cell>
          <cell r="AF318" t="str">
            <v>Islam</v>
          </cell>
          <cell r="AG318" t="str">
            <v>Buruh</v>
          </cell>
          <cell r="AH318" t="str">
            <v>SD NEGERI 4 HONGGOSUCO</v>
          </cell>
          <cell r="AI318" t="str">
            <v>DN-03 Dd 0300732/2009</v>
          </cell>
          <cell r="AJ318" t="str">
            <v>MPTs</v>
          </cell>
          <cell r="AK318" t="str">
            <v>7F</v>
          </cell>
          <cell r="AL318" t="str">
            <v>محمد يولي اري موليانطا</v>
          </cell>
          <cell r="AM318" t="str">
            <v>محمد حنفي</v>
          </cell>
          <cell r="AN318" t="str">
            <v>هوغكوسوجا جكولا قدس</v>
          </cell>
          <cell r="AO318">
            <v>960</v>
          </cell>
          <cell r="AP318">
            <v>1395</v>
          </cell>
          <cell r="AQ318">
            <v>2355</v>
          </cell>
          <cell r="AR318">
            <v>44</v>
          </cell>
          <cell r="AS318" t="str">
            <v>8H</v>
          </cell>
        </row>
        <row r="319">
          <cell r="A319">
            <v>316</v>
          </cell>
          <cell r="B319">
            <v>33316</v>
          </cell>
          <cell r="C319" t="str">
            <v>MIFTAKHUL IMAM</v>
          </cell>
          <cell r="D319" t="str">
            <v>8H</v>
          </cell>
          <cell r="E319">
            <v>316</v>
          </cell>
          <cell r="F319">
            <v>40</v>
          </cell>
          <cell r="G319">
            <v>9142</v>
          </cell>
          <cell r="I319" t="str">
            <v>MIFTAKHUL IMAM</v>
          </cell>
          <cell r="J319" t="str">
            <v>Kudus</v>
          </cell>
          <cell r="K319" t="str">
            <v>Kudus, 3-07-1998</v>
          </cell>
          <cell r="L319" t="str">
            <v>Sambeng</v>
          </cell>
          <cell r="M319" t="str">
            <v>Sholikhan</v>
          </cell>
          <cell r="N319" t="str">
            <v>Besito Gebog Kudus</v>
          </cell>
          <cell r="O319" t="str">
            <v>7A</v>
          </cell>
          <cell r="P319">
            <v>7.8</v>
          </cell>
          <cell r="Q319">
            <v>9.5</v>
          </cell>
          <cell r="R319">
            <v>7.25</v>
          </cell>
          <cell r="S319" t="str">
            <v>Sholikhan</v>
          </cell>
          <cell r="T319" t="str">
            <v>Juharni</v>
          </cell>
          <cell r="U319" t="str">
            <v>Buruh</v>
          </cell>
          <cell r="V319" t="str">
            <v>IRT</v>
          </cell>
          <cell r="W319" t="str">
            <v>SMA</v>
          </cell>
          <cell r="X319" t="str">
            <v>SMP</v>
          </cell>
          <cell r="Y319" t="str">
            <v>ISLAM</v>
          </cell>
          <cell r="Z319" t="str">
            <v>Besito Gebog Kudus</v>
          </cell>
          <cell r="AA319" t="str">
            <v>KANDUNG</v>
          </cell>
          <cell r="AB319" t="str">
            <v>KANDUNG</v>
          </cell>
          <cell r="AC319" t="str">
            <v>Sholikhan</v>
          </cell>
          <cell r="AD319" t="str">
            <v>SMA</v>
          </cell>
          <cell r="AE319" t="str">
            <v>Buruh</v>
          </cell>
          <cell r="AF319" t="str">
            <v>ISLAM</v>
          </cell>
          <cell r="AG319" t="str">
            <v>Sambeng Karangmalang Gebog Kudus</v>
          </cell>
          <cell r="AH319" t="str">
            <v>MI NU AL-Khurriyah 01 Besito</v>
          </cell>
          <cell r="AI319" t="str">
            <v>MI.90/11.19/PP.01.1/10/2010</v>
          </cell>
          <cell r="AJ319" t="str">
            <v>Baru</v>
          </cell>
          <cell r="AK319" t="str">
            <v>7A</v>
          </cell>
          <cell r="AL319" t="str">
            <v>مفتاح الإمام</v>
          </cell>
          <cell r="AM319" t="str">
            <v>صالحان</v>
          </cell>
          <cell r="AN319" t="str">
            <v>بسيطا كبوك قدس</v>
          </cell>
          <cell r="AO319">
            <v>940</v>
          </cell>
          <cell r="AP319">
            <v>1394</v>
          </cell>
          <cell r="AQ319">
            <v>2334</v>
          </cell>
          <cell r="AR319">
            <v>54</v>
          </cell>
          <cell r="AS319" t="str">
            <v>8H</v>
          </cell>
        </row>
      </sheetData>
      <sheetData sheetId="1">
        <row r="6">
          <cell r="A6">
            <v>1</v>
          </cell>
          <cell r="B6">
            <v>33001</v>
          </cell>
          <cell r="C6" t="str">
            <v>A. SIDDIQ AL FAQIH</v>
          </cell>
          <cell r="D6" t="str">
            <v>8A</v>
          </cell>
          <cell r="E6">
            <v>60</v>
          </cell>
          <cell r="F6">
            <v>80</v>
          </cell>
          <cell r="G6">
            <v>57.5</v>
          </cell>
          <cell r="H6">
            <v>82.5</v>
          </cell>
          <cell r="I6">
            <v>72.5</v>
          </cell>
          <cell r="J6">
            <v>72.5</v>
          </cell>
          <cell r="K6">
            <v>90</v>
          </cell>
          <cell r="L6">
            <v>45</v>
          </cell>
          <cell r="M6">
            <v>85</v>
          </cell>
          <cell r="N6">
            <v>90</v>
          </cell>
          <cell r="O6">
            <v>95</v>
          </cell>
          <cell r="P6">
            <v>90</v>
          </cell>
          <cell r="Q6">
            <v>62.5</v>
          </cell>
          <cell r="R6">
            <v>82.5</v>
          </cell>
          <cell r="S6">
            <v>80</v>
          </cell>
          <cell r="T6">
            <v>80</v>
          </cell>
          <cell r="U6">
            <v>62.5</v>
          </cell>
          <cell r="V6">
            <v>47.5</v>
          </cell>
          <cell r="W6">
            <v>50</v>
          </cell>
          <cell r="X6">
            <v>80</v>
          </cell>
          <cell r="Y6">
            <v>70</v>
          </cell>
          <cell r="Z6">
            <v>62.5</v>
          </cell>
          <cell r="AA6">
            <v>47.5</v>
          </cell>
          <cell r="AB6">
            <v>100</v>
          </cell>
          <cell r="AC6">
            <v>1745</v>
          </cell>
          <cell r="AD6">
            <v>72.708333333333329</v>
          </cell>
          <cell r="AE6">
            <v>27</v>
          </cell>
          <cell r="AF6">
            <v>40</v>
          </cell>
          <cell r="AJ6">
            <v>52</v>
          </cell>
          <cell r="AK6">
            <v>30</v>
          </cell>
        </row>
        <row r="7">
          <cell r="A7">
            <v>2</v>
          </cell>
          <cell r="B7">
            <v>33002</v>
          </cell>
          <cell r="C7" t="str">
            <v>AHMAD FAIRUZA MUDAWWIM</v>
          </cell>
          <cell r="D7" t="str">
            <v>8A</v>
          </cell>
          <cell r="E7">
            <v>55</v>
          </cell>
          <cell r="F7">
            <v>80</v>
          </cell>
          <cell r="G7">
            <v>80</v>
          </cell>
          <cell r="H7">
            <v>82.5</v>
          </cell>
          <cell r="I7">
            <v>82.5</v>
          </cell>
          <cell r="J7">
            <v>77.5</v>
          </cell>
          <cell r="K7">
            <v>100</v>
          </cell>
          <cell r="L7">
            <v>60</v>
          </cell>
          <cell r="M7">
            <v>80</v>
          </cell>
          <cell r="N7">
            <v>77.5</v>
          </cell>
          <cell r="O7">
            <v>95</v>
          </cell>
          <cell r="P7">
            <v>92.5</v>
          </cell>
          <cell r="Q7">
            <v>80</v>
          </cell>
          <cell r="R7">
            <v>92.5</v>
          </cell>
          <cell r="S7">
            <v>72.5</v>
          </cell>
          <cell r="T7">
            <v>80</v>
          </cell>
          <cell r="U7">
            <v>60</v>
          </cell>
          <cell r="V7">
            <v>45</v>
          </cell>
          <cell r="W7">
            <v>55</v>
          </cell>
          <cell r="X7">
            <v>70</v>
          </cell>
          <cell r="Y7">
            <v>85</v>
          </cell>
          <cell r="Z7">
            <v>77.5</v>
          </cell>
          <cell r="AA7">
            <v>52.5</v>
          </cell>
          <cell r="AB7">
            <v>100</v>
          </cell>
          <cell r="AC7">
            <v>1832.5</v>
          </cell>
          <cell r="AD7">
            <v>76.354166666666671</v>
          </cell>
          <cell r="AE7">
            <v>17</v>
          </cell>
          <cell r="AF7">
            <v>40</v>
          </cell>
          <cell r="AJ7">
            <v>33</v>
          </cell>
          <cell r="AK7">
            <v>30</v>
          </cell>
        </row>
        <row r="8">
          <cell r="A8">
            <v>3</v>
          </cell>
          <cell r="B8">
            <v>33003</v>
          </cell>
          <cell r="C8" t="str">
            <v>AHMAD MUNAWIR</v>
          </cell>
          <cell r="D8" t="str">
            <v>8A</v>
          </cell>
          <cell r="E8">
            <v>50</v>
          </cell>
          <cell r="F8">
            <v>80</v>
          </cell>
          <cell r="G8">
            <v>80</v>
          </cell>
          <cell r="H8">
            <v>65</v>
          </cell>
          <cell r="I8">
            <v>77.5</v>
          </cell>
          <cell r="J8">
            <v>67.5</v>
          </cell>
          <cell r="K8">
            <v>100</v>
          </cell>
          <cell r="L8">
            <v>52.5</v>
          </cell>
          <cell r="M8">
            <v>87.5</v>
          </cell>
          <cell r="N8">
            <v>95</v>
          </cell>
          <cell r="O8">
            <v>95</v>
          </cell>
          <cell r="P8">
            <v>92.5</v>
          </cell>
          <cell r="Q8">
            <v>67.5</v>
          </cell>
          <cell r="R8">
            <v>87.5</v>
          </cell>
          <cell r="S8">
            <v>72.5</v>
          </cell>
          <cell r="T8">
            <v>92.5</v>
          </cell>
          <cell r="U8">
            <v>50</v>
          </cell>
          <cell r="V8">
            <v>97.5</v>
          </cell>
          <cell r="W8">
            <v>57.5</v>
          </cell>
          <cell r="X8">
            <v>67.5</v>
          </cell>
          <cell r="Y8">
            <v>87.5</v>
          </cell>
          <cell r="Z8">
            <v>77.5</v>
          </cell>
          <cell r="AA8">
            <v>72.5</v>
          </cell>
          <cell r="AB8">
            <v>100</v>
          </cell>
          <cell r="AC8">
            <v>1872.5</v>
          </cell>
          <cell r="AD8">
            <v>78.020833333333329</v>
          </cell>
          <cell r="AE8">
            <v>12</v>
          </cell>
          <cell r="AF8">
            <v>40</v>
          </cell>
          <cell r="AJ8">
            <v>23</v>
          </cell>
          <cell r="AK8">
            <v>38</v>
          </cell>
        </row>
        <row r="9">
          <cell r="A9">
            <v>4</v>
          </cell>
          <cell r="B9">
            <v>33004</v>
          </cell>
          <cell r="C9" t="str">
            <v>ADHI PRASTIO</v>
          </cell>
          <cell r="D9" t="str">
            <v>8A</v>
          </cell>
          <cell r="E9">
            <v>65</v>
          </cell>
          <cell r="F9">
            <v>80</v>
          </cell>
          <cell r="G9">
            <v>70</v>
          </cell>
          <cell r="H9">
            <v>90</v>
          </cell>
          <cell r="I9">
            <v>72.5</v>
          </cell>
          <cell r="J9">
            <v>60</v>
          </cell>
          <cell r="K9">
            <v>80</v>
          </cell>
          <cell r="L9">
            <v>50</v>
          </cell>
          <cell r="M9">
            <v>67.5</v>
          </cell>
          <cell r="N9">
            <v>95</v>
          </cell>
          <cell r="O9">
            <v>92.5</v>
          </cell>
          <cell r="P9">
            <v>72.5</v>
          </cell>
          <cell r="Q9">
            <v>60</v>
          </cell>
          <cell r="R9">
            <v>65</v>
          </cell>
          <cell r="S9">
            <v>67.5</v>
          </cell>
          <cell r="T9">
            <v>87.5</v>
          </cell>
          <cell r="U9">
            <v>70</v>
          </cell>
          <cell r="V9">
            <v>75</v>
          </cell>
          <cell r="W9">
            <v>52.5</v>
          </cell>
          <cell r="X9">
            <v>62.5</v>
          </cell>
          <cell r="Y9">
            <v>82.5</v>
          </cell>
          <cell r="Z9">
            <v>85</v>
          </cell>
          <cell r="AA9">
            <v>50</v>
          </cell>
          <cell r="AB9">
            <v>100</v>
          </cell>
          <cell r="AC9">
            <v>1752.5</v>
          </cell>
          <cell r="AD9">
            <v>73.020833333333329</v>
          </cell>
          <cell r="AE9">
            <v>24</v>
          </cell>
          <cell r="AF9">
            <v>40</v>
          </cell>
          <cell r="AI9">
            <v>1</v>
          </cell>
          <cell r="AJ9">
            <v>48</v>
          </cell>
          <cell r="AK9">
            <v>30</v>
          </cell>
        </row>
        <row r="10">
          <cell r="A10">
            <v>5</v>
          </cell>
          <cell r="B10">
            <v>33005</v>
          </cell>
          <cell r="C10" t="str">
            <v>ADIBUR ROHMAN</v>
          </cell>
          <cell r="D10" t="str">
            <v>8A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40</v>
          </cell>
          <cell r="AF10">
            <v>40</v>
          </cell>
          <cell r="AJ10">
            <v>316</v>
          </cell>
        </row>
        <row r="11">
          <cell r="A11">
            <v>6</v>
          </cell>
          <cell r="B11">
            <v>33006</v>
          </cell>
          <cell r="C11" t="str">
            <v>ILHAM ZAKARIA</v>
          </cell>
          <cell r="D11" t="str">
            <v>8A</v>
          </cell>
          <cell r="E11">
            <v>60</v>
          </cell>
          <cell r="F11">
            <v>70</v>
          </cell>
          <cell r="G11">
            <v>60</v>
          </cell>
          <cell r="H11">
            <v>75</v>
          </cell>
          <cell r="I11">
            <v>62.5</v>
          </cell>
          <cell r="J11">
            <v>65</v>
          </cell>
          <cell r="K11">
            <v>20</v>
          </cell>
          <cell r="L11">
            <v>45</v>
          </cell>
          <cell r="M11">
            <v>72.5</v>
          </cell>
          <cell r="N11">
            <v>82.5</v>
          </cell>
          <cell r="O11">
            <v>90</v>
          </cell>
          <cell r="P11">
            <v>85</v>
          </cell>
          <cell r="Q11">
            <v>62.5</v>
          </cell>
          <cell r="R11">
            <v>92.5</v>
          </cell>
          <cell r="S11">
            <v>70</v>
          </cell>
          <cell r="T11">
            <v>85</v>
          </cell>
          <cell r="U11">
            <v>32.5</v>
          </cell>
          <cell r="V11">
            <v>50</v>
          </cell>
          <cell r="W11">
            <v>42.5</v>
          </cell>
          <cell r="X11">
            <v>72.5</v>
          </cell>
          <cell r="Y11">
            <v>77.5</v>
          </cell>
          <cell r="Z11">
            <v>65</v>
          </cell>
          <cell r="AA11">
            <v>52.5</v>
          </cell>
          <cell r="AB11">
            <v>88</v>
          </cell>
          <cell r="AC11">
            <v>1578</v>
          </cell>
          <cell r="AD11">
            <v>65.75</v>
          </cell>
          <cell r="AE11">
            <v>38</v>
          </cell>
          <cell r="AF11">
            <v>40</v>
          </cell>
          <cell r="AJ11">
            <v>102</v>
          </cell>
          <cell r="AK11">
            <v>31</v>
          </cell>
        </row>
        <row r="12">
          <cell r="A12">
            <v>7</v>
          </cell>
          <cell r="B12">
            <v>33007</v>
          </cell>
          <cell r="C12" t="str">
            <v>ANDRIE ALFIYANTO</v>
          </cell>
          <cell r="D12" t="str">
            <v>8A</v>
          </cell>
          <cell r="E12">
            <v>40</v>
          </cell>
          <cell r="F12">
            <v>70</v>
          </cell>
          <cell r="G12">
            <v>67.5</v>
          </cell>
          <cell r="H12">
            <v>57.5</v>
          </cell>
          <cell r="I12">
            <v>70</v>
          </cell>
          <cell r="J12">
            <v>70</v>
          </cell>
          <cell r="K12">
            <v>60</v>
          </cell>
          <cell r="L12">
            <v>40</v>
          </cell>
          <cell r="M12">
            <v>75</v>
          </cell>
          <cell r="N12">
            <v>77.5</v>
          </cell>
          <cell r="O12">
            <v>95</v>
          </cell>
          <cell r="P12">
            <v>65</v>
          </cell>
          <cell r="Q12">
            <v>65</v>
          </cell>
          <cell r="R12">
            <v>97.5</v>
          </cell>
          <cell r="S12">
            <v>75</v>
          </cell>
          <cell r="T12">
            <v>72.5</v>
          </cell>
          <cell r="U12">
            <v>52.5</v>
          </cell>
          <cell r="V12">
            <v>52.5</v>
          </cell>
          <cell r="W12">
            <v>50</v>
          </cell>
          <cell r="X12">
            <v>70</v>
          </cell>
          <cell r="Y12">
            <v>85</v>
          </cell>
          <cell r="Z12">
            <v>67.5</v>
          </cell>
          <cell r="AA12">
            <v>55</v>
          </cell>
          <cell r="AB12">
            <v>92</v>
          </cell>
          <cell r="AC12">
            <v>1622</v>
          </cell>
          <cell r="AD12">
            <v>67.583333333333329</v>
          </cell>
          <cell r="AE12">
            <v>35</v>
          </cell>
          <cell r="AF12">
            <v>40</v>
          </cell>
          <cell r="AJ12">
            <v>84</v>
          </cell>
          <cell r="AK12">
            <v>31</v>
          </cell>
        </row>
        <row r="13">
          <cell r="A13">
            <v>8</v>
          </cell>
          <cell r="B13">
            <v>33008</v>
          </cell>
          <cell r="C13" t="str">
            <v>BAYU NARIMO</v>
          </cell>
          <cell r="D13" t="str">
            <v>8A</v>
          </cell>
          <cell r="E13">
            <v>60</v>
          </cell>
          <cell r="F13">
            <v>70</v>
          </cell>
          <cell r="G13">
            <v>72.5</v>
          </cell>
          <cell r="H13">
            <v>82.5</v>
          </cell>
          <cell r="I13">
            <v>62.5</v>
          </cell>
          <cell r="J13">
            <v>70</v>
          </cell>
          <cell r="K13">
            <v>60</v>
          </cell>
          <cell r="L13">
            <v>55</v>
          </cell>
          <cell r="M13">
            <v>87.5</v>
          </cell>
          <cell r="N13">
            <v>87.5</v>
          </cell>
          <cell r="O13">
            <v>72.5</v>
          </cell>
          <cell r="P13">
            <v>80</v>
          </cell>
          <cell r="Q13">
            <v>75</v>
          </cell>
          <cell r="R13">
            <v>75</v>
          </cell>
          <cell r="S13">
            <v>72.5</v>
          </cell>
          <cell r="T13">
            <v>80</v>
          </cell>
          <cell r="U13">
            <v>57.5</v>
          </cell>
          <cell r="V13">
            <v>57.5</v>
          </cell>
          <cell r="W13">
            <v>57.5</v>
          </cell>
          <cell r="X13">
            <v>62.5</v>
          </cell>
          <cell r="Y13">
            <v>75</v>
          </cell>
          <cell r="Z13">
            <v>67.5</v>
          </cell>
          <cell r="AA13">
            <v>57.5</v>
          </cell>
          <cell r="AB13">
            <v>100</v>
          </cell>
          <cell r="AC13">
            <v>1697.5</v>
          </cell>
          <cell r="AD13">
            <v>70.729166666666671</v>
          </cell>
          <cell r="AE13">
            <v>30</v>
          </cell>
          <cell r="AF13">
            <v>40</v>
          </cell>
          <cell r="AJ13">
            <v>65</v>
          </cell>
          <cell r="AK13">
            <v>38</v>
          </cell>
        </row>
        <row r="14">
          <cell r="A14">
            <v>9</v>
          </cell>
          <cell r="B14">
            <v>33009</v>
          </cell>
          <cell r="C14" t="str">
            <v>TAFANA SHOFA</v>
          </cell>
          <cell r="D14" t="str">
            <v>8A</v>
          </cell>
          <cell r="E14">
            <v>45</v>
          </cell>
          <cell r="F14">
            <v>80</v>
          </cell>
          <cell r="G14">
            <v>77.5</v>
          </cell>
          <cell r="H14">
            <v>85</v>
          </cell>
          <cell r="I14">
            <v>62.5</v>
          </cell>
          <cell r="J14">
            <v>77.5</v>
          </cell>
          <cell r="K14">
            <v>70</v>
          </cell>
          <cell r="L14">
            <v>55</v>
          </cell>
          <cell r="M14">
            <v>82.5</v>
          </cell>
          <cell r="N14">
            <v>82.5</v>
          </cell>
          <cell r="O14">
            <v>95</v>
          </cell>
          <cell r="P14">
            <v>72.5</v>
          </cell>
          <cell r="Q14">
            <v>77.5</v>
          </cell>
          <cell r="R14">
            <v>95</v>
          </cell>
          <cell r="S14">
            <v>70</v>
          </cell>
          <cell r="T14">
            <v>77.5</v>
          </cell>
          <cell r="U14">
            <v>65</v>
          </cell>
          <cell r="V14">
            <v>60</v>
          </cell>
          <cell r="W14">
            <v>55</v>
          </cell>
          <cell r="X14">
            <v>65</v>
          </cell>
          <cell r="Y14">
            <v>75</v>
          </cell>
          <cell r="Z14">
            <v>77.5</v>
          </cell>
          <cell r="AA14">
            <v>50</v>
          </cell>
          <cell r="AB14">
            <v>100</v>
          </cell>
          <cell r="AC14">
            <v>1752.5</v>
          </cell>
          <cell r="AD14">
            <v>73.020833333333329</v>
          </cell>
          <cell r="AE14">
            <v>24</v>
          </cell>
          <cell r="AF14">
            <v>40</v>
          </cell>
          <cell r="AJ14">
            <v>48</v>
          </cell>
          <cell r="AK14">
            <v>31</v>
          </cell>
        </row>
        <row r="15">
          <cell r="A15">
            <v>10</v>
          </cell>
          <cell r="B15">
            <v>33010</v>
          </cell>
          <cell r="C15" t="str">
            <v>KHIRZIZ AYYUBI</v>
          </cell>
          <cell r="D15" t="str">
            <v>8A</v>
          </cell>
          <cell r="E15">
            <v>55</v>
          </cell>
          <cell r="F15">
            <v>70</v>
          </cell>
          <cell r="G15">
            <v>67.5</v>
          </cell>
          <cell r="H15">
            <v>62.5</v>
          </cell>
          <cell r="I15">
            <v>77.5</v>
          </cell>
          <cell r="J15">
            <v>62.5</v>
          </cell>
          <cell r="K15">
            <v>60</v>
          </cell>
          <cell r="L15">
            <v>40</v>
          </cell>
          <cell r="M15">
            <v>90</v>
          </cell>
          <cell r="N15">
            <v>80</v>
          </cell>
          <cell r="O15">
            <v>72.5</v>
          </cell>
          <cell r="P15">
            <v>70</v>
          </cell>
          <cell r="Q15">
            <v>77.5</v>
          </cell>
          <cell r="R15">
            <v>55</v>
          </cell>
          <cell r="S15">
            <v>65</v>
          </cell>
          <cell r="T15">
            <v>85</v>
          </cell>
          <cell r="U15">
            <v>67.5</v>
          </cell>
          <cell r="V15">
            <v>42.5</v>
          </cell>
          <cell r="W15">
            <v>47.5</v>
          </cell>
          <cell r="X15">
            <v>62.5</v>
          </cell>
          <cell r="Y15">
            <v>55</v>
          </cell>
          <cell r="Z15">
            <v>75</v>
          </cell>
          <cell r="AA15">
            <v>42.5</v>
          </cell>
          <cell r="AB15">
            <v>100</v>
          </cell>
          <cell r="AC15">
            <v>1582.5</v>
          </cell>
          <cell r="AD15">
            <v>65.9375</v>
          </cell>
          <cell r="AE15">
            <v>37</v>
          </cell>
          <cell r="AF15">
            <v>40</v>
          </cell>
          <cell r="AJ15">
            <v>100</v>
          </cell>
          <cell r="AK15">
            <v>31</v>
          </cell>
        </row>
        <row r="16">
          <cell r="A16">
            <v>11</v>
          </cell>
          <cell r="B16">
            <v>33011</v>
          </cell>
          <cell r="C16" t="str">
            <v>DIMAS ADJI SAPUTRA</v>
          </cell>
          <cell r="D16" t="str">
            <v>8A</v>
          </cell>
          <cell r="E16">
            <v>65</v>
          </cell>
          <cell r="F16">
            <v>70</v>
          </cell>
          <cell r="G16">
            <v>77.5</v>
          </cell>
          <cell r="H16">
            <v>75</v>
          </cell>
          <cell r="I16">
            <v>65</v>
          </cell>
          <cell r="J16">
            <v>72.5</v>
          </cell>
          <cell r="K16">
            <v>30</v>
          </cell>
          <cell r="L16">
            <v>42.5</v>
          </cell>
          <cell r="M16">
            <v>75</v>
          </cell>
          <cell r="N16">
            <v>67.5</v>
          </cell>
          <cell r="O16">
            <v>95</v>
          </cell>
          <cell r="P16">
            <v>87.5</v>
          </cell>
          <cell r="Q16">
            <v>72.5</v>
          </cell>
          <cell r="R16">
            <v>90</v>
          </cell>
          <cell r="S16">
            <v>75</v>
          </cell>
          <cell r="T16">
            <v>85</v>
          </cell>
          <cell r="U16">
            <v>67.5</v>
          </cell>
          <cell r="V16">
            <v>42.5</v>
          </cell>
          <cell r="W16">
            <v>50</v>
          </cell>
          <cell r="X16">
            <v>75</v>
          </cell>
          <cell r="Y16">
            <v>80</v>
          </cell>
          <cell r="Z16">
            <v>80</v>
          </cell>
          <cell r="AA16">
            <v>35</v>
          </cell>
          <cell r="AB16">
            <v>100</v>
          </cell>
          <cell r="AC16">
            <v>1675</v>
          </cell>
          <cell r="AD16">
            <v>69.791666666666671</v>
          </cell>
          <cell r="AE16">
            <v>31</v>
          </cell>
          <cell r="AF16">
            <v>40</v>
          </cell>
          <cell r="AJ16">
            <v>71</v>
          </cell>
          <cell r="AK16">
            <v>31</v>
          </cell>
        </row>
        <row r="17">
          <cell r="A17">
            <v>12</v>
          </cell>
          <cell r="B17">
            <v>33012</v>
          </cell>
          <cell r="C17" t="str">
            <v>ZALMAR ATABIK</v>
          </cell>
          <cell r="D17" t="str">
            <v>8A</v>
          </cell>
          <cell r="E17">
            <v>15</v>
          </cell>
          <cell r="F17">
            <v>70</v>
          </cell>
          <cell r="G17">
            <v>62.5</v>
          </cell>
          <cell r="H17">
            <v>65</v>
          </cell>
          <cell r="I17">
            <v>70</v>
          </cell>
          <cell r="J17">
            <v>67.5</v>
          </cell>
          <cell r="K17">
            <v>50</v>
          </cell>
          <cell r="L17">
            <v>40</v>
          </cell>
          <cell r="M17">
            <v>82.5</v>
          </cell>
          <cell r="N17">
            <v>70</v>
          </cell>
          <cell r="O17">
            <v>85</v>
          </cell>
          <cell r="P17">
            <v>67.5</v>
          </cell>
          <cell r="Q17">
            <v>70</v>
          </cell>
          <cell r="R17">
            <v>92.5</v>
          </cell>
          <cell r="S17">
            <v>72.5</v>
          </cell>
          <cell r="T17">
            <v>67.5</v>
          </cell>
          <cell r="U17">
            <v>70</v>
          </cell>
          <cell r="V17">
            <v>37.5</v>
          </cell>
          <cell r="W17">
            <v>45</v>
          </cell>
          <cell r="X17">
            <v>57.5</v>
          </cell>
          <cell r="Y17">
            <v>77.5</v>
          </cell>
          <cell r="Z17">
            <v>82.5</v>
          </cell>
          <cell r="AA17">
            <v>32.5</v>
          </cell>
          <cell r="AB17">
            <v>96</v>
          </cell>
          <cell r="AC17">
            <v>1546</v>
          </cell>
          <cell r="AD17">
            <v>64.416666666666671</v>
          </cell>
          <cell r="AE17">
            <v>39</v>
          </cell>
          <cell r="AF17">
            <v>40</v>
          </cell>
          <cell r="AH17">
            <v>4</v>
          </cell>
          <cell r="AJ17">
            <v>114</v>
          </cell>
          <cell r="AK17">
            <v>32</v>
          </cell>
        </row>
        <row r="18">
          <cell r="A18">
            <v>13</v>
          </cell>
          <cell r="B18">
            <v>33013</v>
          </cell>
          <cell r="C18" t="str">
            <v>ABIDIR ROHMAN</v>
          </cell>
          <cell r="D18" t="str">
            <v>8A</v>
          </cell>
          <cell r="E18">
            <v>60</v>
          </cell>
          <cell r="F18">
            <v>60</v>
          </cell>
          <cell r="G18">
            <v>75</v>
          </cell>
          <cell r="H18">
            <v>72.5</v>
          </cell>
          <cell r="I18">
            <v>70</v>
          </cell>
          <cell r="J18">
            <v>70</v>
          </cell>
          <cell r="K18">
            <v>50</v>
          </cell>
          <cell r="L18">
            <v>50</v>
          </cell>
          <cell r="M18">
            <v>80</v>
          </cell>
          <cell r="N18">
            <v>80</v>
          </cell>
          <cell r="O18">
            <v>90</v>
          </cell>
          <cell r="P18">
            <v>72.5</v>
          </cell>
          <cell r="Q18">
            <v>80</v>
          </cell>
          <cell r="R18">
            <v>87.5</v>
          </cell>
          <cell r="S18">
            <v>65</v>
          </cell>
          <cell r="T18">
            <v>75</v>
          </cell>
          <cell r="U18">
            <v>62.5</v>
          </cell>
          <cell r="V18">
            <v>55</v>
          </cell>
          <cell r="W18">
            <v>45</v>
          </cell>
          <cell r="X18">
            <v>62.5</v>
          </cell>
          <cell r="Y18">
            <v>87.5</v>
          </cell>
          <cell r="Z18">
            <v>75</v>
          </cell>
          <cell r="AA18">
            <v>45</v>
          </cell>
          <cell r="AB18">
            <v>100</v>
          </cell>
          <cell r="AC18">
            <v>1670</v>
          </cell>
          <cell r="AD18">
            <v>69.583333333333329</v>
          </cell>
          <cell r="AE18">
            <v>33</v>
          </cell>
          <cell r="AF18">
            <v>40</v>
          </cell>
          <cell r="AJ18">
            <v>73</v>
          </cell>
          <cell r="AK18">
            <v>33</v>
          </cell>
        </row>
        <row r="19">
          <cell r="A19">
            <v>14</v>
          </cell>
          <cell r="B19">
            <v>33014</v>
          </cell>
          <cell r="C19" t="str">
            <v>ABDUL MANAN</v>
          </cell>
          <cell r="D19" t="str">
            <v>8A</v>
          </cell>
          <cell r="E19">
            <v>45</v>
          </cell>
          <cell r="F19">
            <v>70</v>
          </cell>
          <cell r="G19">
            <v>67.5</v>
          </cell>
          <cell r="H19">
            <v>92.5</v>
          </cell>
          <cell r="I19">
            <v>80</v>
          </cell>
          <cell r="J19">
            <v>72.5</v>
          </cell>
          <cell r="K19">
            <v>90</v>
          </cell>
          <cell r="L19">
            <v>55</v>
          </cell>
          <cell r="M19">
            <v>92.5</v>
          </cell>
          <cell r="N19">
            <v>90</v>
          </cell>
          <cell r="O19">
            <v>82.5</v>
          </cell>
          <cell r="P19">
            <v>82.5</v>
          </cell>
          <cell r="Q19">
            <v>70</v>
          </cell>
          <cell r="R19">
            <v>92.5</v>
          </cell>
          <cell r="S19">
            <v>85</v>
          </cell>
          <cell r="T19">
            <v>80</v>
          </cell>
          <cell r="U19">
            <v>52.5</v>
          </cell>
          <cell r="V19">
            <v>55</v>
          </cell>
          <cell r="W19">
            <v>47.5</v>
          </cell>
          <cell r="X19">
            <v>82.5</v>
          </cell>
          <cell r="Y19">
            <v>90</v>
          </cell>
          <cell r="Z19">
            <v>75</v>
          </cell>
          <cell r="AA19">
            <v>60</v>
          </cell>
          <cell r="AB19">
            <v>84</v>
          </cell>
          <cell r="AC19">
            <v>1794</v>
          </cell>
          <cell r="AD19">
            <v>74.75</v>
          </cell>
          <cell r="AE19">
            <v>19</v>
          </cell>
          <cell r="AF19">
            <v>40</v>
          </cell>
          <cell r="AI19">
            <v>1</v>
          </cell>
          <cell r="AJ19">
            <v>39</v>
          </cell>
          <cell r="AK19">
            <v>43</v>
          </cell>
        </row>
        <row r="20">
          <cell r="A20">
            <v>15</v>
          </cell>
          <cell r="B20">
            <v>33015</v>
          </cell>
          <cell r="C20" t="str">
            <v>AFFAN GHIFARY</v>
          </cell>
          <cell r="D20" t="str">
            <v>8A</v>
          </cell>
          <cell r="E20">
            <v>40</v>
          </cell>
          <cell r="F20">
            <v>70</v>
          </cell>
          <cell r="G20">
            <v>70</v>
          </cell>
          <cell r="H20">
            <v>82.5</v>
          </cell>
          <cell r="I20">
            <v>77.5</v>
          </cell>
          <cell r="J20">
            <v>70</v>
          </cell>
          <cell r="K20">
            <v>80</v>
          </cell>
          <cell r="L20">
            <v>35</v>
          </cell>
          <cell r="M20">
            <v>75</v>
          </cell>
          <cell r="N20">
            <v>87.5</v>
          </cell>
          <cell r="O20">
            <v>92.5</v>
          </cell>
          <cell r="P20">
            <v>77.5</v>
          </cell>
          <cell r="Q20">
            <v>70</v>
          </cell>
          <cell r="R20">
            <v>85</v>
          </cell>
          <cell r="S20">
            <v>77.5</v>
          </cell>
          <cell r="T20">
            <v>80</v>
          </cell>
          <cell r="U20">
            <v>70</v>
          </cell>
          <cell r="V20">
            <v>7.5</v>
          </cell>
          <cell r="W20">
            <v>42.5</v>
          </cell>
          <cell r="X20">
            <v>75</v>
          </cell>
          <cell r="Y20">
            <v>85</v>
          </cell>
          <cell r="Z20">
            <v>67.5</v>
          </cell>
          <cell r="AA20">
            <v>65</v>
          </cell>
          <cell r="AB20">
            <v>88</v>
          </cell>
          <cell r="AC20">
            <v>1670.5</v>
          </cell>
          <cell r="AD20">
            <v>69.604166666666671</v>
          </cell>
          <cell r="AE20">
            <v>32</v>
          </cell>
          <cell r="AF20">
            <v>40</v>
          </cell>
          <cell r="AJ20">
            <v>72</v>
          </cell>
          <cell r="AK20">
            <v>31</v>
          </cell>
        </row>
        <row r="21">
          <cell r="A21">
            <v>16</v>
          </cell>
          <cell r="B21">
            <v>33016</v>
          </cell>
          <cell r="C21" t="str">
            <v>LUTFI HAKIM</v>
          </cell>
          <cell r="D21" t="str">
            <v>8A</v>
          </cell>
          <cell r="E21">
            <v>70</v>
          </cell>
          <cell r="F21">
            <v>70</v>
          </cell>
          <cell r="G21">
            <v>80</v>
          </cell>
          <cell r="H21">
            <v>82.5</v>
          </cell>
          <cell r="I21">
            <v>67.5</v>
          </cell>
          <cell r="J21">
            <v>67.5</v>
          </cell>
          <cell r="K21">
            <v>90</v>
          </cell>
          <cell r="L21">
            <v>42.5</v>
          </cell>
          <cell r="M21">
            <v>85</v>
          </cell>
          <cell r="N21">
            <v>100</v>
          </cell>
          <cell r="O21">
            <v>87.5</v>
          </cell>
          <cell r="P21">
            <v>85</v>
          </cell>
          <cell r="Q21">
            <v>77.5</v>
          </cell>
          <cell r="R21">
            <v>62.5</v>
          </cell>
          <cell r="S21">
            <v>62.5</v>
          </cell>
          <cell r="T21">
            <v>90</v>
          </cell>
          <cell r="U21">
            <v>60</v>
          </cell>
          <cell r="V21">
            <v>52.5</v>
          </cell>
          <cell r="W21">
            <v>40</v>
          </cell>
          <cell r="X21">
            <v>75</v>
          </cell>
          <cell r="Y21">
            <v>92.5</v>
          </cell>
          <cell r="Z21">
            <v>67.5</v>
          </cell>
          <cell r="AA21">
            <v>55</v>
          </cell>
          <cell r="AB21">
            <v>88</v>
          </cell>
          <cell r="AC21">
            <v>1750.5</v>
          </cell>
          <cell r="AD21">
            <v>72.9375</v>
          </cell>
          <cell r="AE21">
            <v>26</v>
          </cell>
          <cell r="AF21">
            <v>40</v>
          </cell>
          <cell r="AJ21">
            <v>50</v>
          </cell>
          <cell r="AK21">
            <v>31</v>
          </cell>
        </row>
        <row r="22">
          <cell r="A22">
            <v>17</v>
          </cell>
          <cell r="B22">
            <v>33017</v>
          </cell>
          <cell r="C22" t="str">
            <v>MUHAMMAD ULIL ASHFA</v>
          </cell>
          <cell r="D22" t="str">
            <v>8A</v>
          </cell>
          <cell r="E22">
            <v>70</v>
          </cell>
          <cell r="F22">
            <v>80</v>
          </cell>
          <cell r="G22">
            <v>85</v>
          </cell>
          <cell r="H22">
            <v>90</v>
          </cell>
          <cell r="I22">
            <v>85</v>
          </cell>
          <cell r="J22">
            <v>70</v>
          </cell>
          <cell r="K22">
            <v>100</v>
          </cell>
          <cell r="L22">
            <v>95</v>
          </cell>
          <cell r="M22">
            <v>92.5</v>
          </cell>
          <cell r="N22">
            <v>92.5</v>
          </cell>
          <cell r="O22">
            <v>95</v>
          </cell>
          <cell r="P22">
            <v>95</v>
          </cell>
          <cell r="Q22">
            <v>82.5</v>
          </cell>
          <cell r="R22">
            <v>95</v>
          </cell>
          <cell r="S22">
            <v>77.5</v>
          </cell>
          <cell r="T22">
            <v>100</v>
          </cell>
          <cell r="U22">
            <v>65</v>
          </cell>
          <cell r="V22">
            <v>75</v>
          </cell>
          <cell r="W22">
            <v>50</v>
          </cell>
          <cell r="X22">
            <v>82.5</v>
          </cell>
          <cell r="Y22">
            <v>92.5</v>
          </cell>
          <cell r="Z22">
            <v>87.5</v>
          </cell>
          <cell r="AA22">
            <v>72.5</v>
          </cell>
          <cell r="AB22">
            <v>100</v>
          </cell>
          <cell r="AC22">
            <v>2030</v>
          </cell>
          <cell r="AD22">
            <v>84.583333333333329</v>
          </cell>
          <cell r="AE22">
            <v>3</v>
          </cell>
          <cell r="AF22">
            <v>40</v>
          </cell>
          <cell r="AJ22">
            <v>5</v>
          </cell>
          <cell r="AK22">
            <v>54</v>
          </cell>
        </row>
        <row r="23">
          <cell r="A23">
            <v>18</v>
          </cell>
          <cell r="B23">
            <v>33018</v>
          </cell>
          <cell r="C23" t="str">
            <v>MUHAMMAD ULIN NUHA</v>
          </cell>
          <cell r="D23" t="str">
            <v>8A</v>
          </cell>
          <cell r="E23">
            <v>65</v>
          </cell>
          <cell r="F23">
            <v>70</v>
          </cell>
          <cell r="G23">
            <v>65</v>
          </cell>
          <cell r="H23">
            <v>72.5</v>
          </cell>
          <cell r="I23">
            <v>90</v>
          </cell>
          <cell r="J23">
            <v>67.5</v>
          </cell>
          <cell r="K23">
            <v>90</v>
          </cell>
          <cell r="L23">
            <v>62.5</v>
          </cell>
          <cell r="M23">
            <v>87.5</v>
          </cell>
          <cell r="N23">
            <v>92.5</v>
          </cell>
          <cell r="O23">
            <v>95</v>
          </cell>
          <cell r="P23">
            <v>85</v>
          </cell>
          <cell r="Q23">
            <v>70</v>
          </cell>
          <cell r="R23">
            <v>92.5</v>
          </cell>
          <cell r="S23">
            <v>72.5</v>
          </cell>
          <cell r="T23">
            <v>87.5</v>
          </cell>
          <cell r="U23">
            <v>45</v>
          </cell>
          <cell r="V23">
            <v>82.5</v>
          </cell>
          <cell r="W23">
            <v>47.5</v>
          </cell>
          <cell r="X23">
            <v>67.5</v>
          </cell>
          <cell r="Y23">
            <v>90</v>
          </cell>
          <cell r="Z23">
            <v>80</v>
          </cell>
          <cell r="AA23">
            <v>72.5</v>
          </cell>
          <cell r="AB23">
            <v>84</v>
          </cell>
          <cell r="AC23">
            <v>1834</v>
          </cell>
          <cell r="AD23">
            <v>76.416666666666671</v>
          </cell>
          <cell r="AE23">
            <v>16</v>
          </cell>
          <cell r="AF23">
            <v>40</v>
          </cell>
          <cell r="AJ23">
            <v>32</v>
          </cell>
          <cell r="AK23">
            <v>31</v>
          </cell>
        </row>
        <row r="24">
          <cell r="A24">
            <v>19</v>
          </cell>
          <cell r="B24">
            <v>33019</v>
          </cell>
          <cell r="C24" t="str">
            <v>MOHAMAD BAEDHOWI WALUYO</v>
          </cell>
          <cell r="D24" t="str">
            <v>8A</v>
          </cell>
          <cell r="E24">
            <v>60</v>
          </cell>
          <cell r="F24">
            <v>70</v>
          </cell>
          <cell r="G24">
            <v>67.5</v>
          </cell>
          <cell r="H24">
            <v>65</v>
          </cell>
          <cell r="I24">
            <v>75</v>
          </cell>
          <cell r="J24">
            <v>52.5</v>
          </cell>
          <cell r="K24">
            <v>40</v>
          </cell>
          <cell r="L24">
            <v>42.5</v>
          </cell>
          <cell r="M24">
            <v>87.5</v>
          </cell>
          <cell r="N24">
            <v>90</v>
          </cell>
          <cell r="O24">
            <v>95</v>
          </cell>
          <cell r="P24">
            <v>85</v>
          </cell>
          <cell r="Q24">
            <v>60</v>
          </cell>
          <cell r="R24">
            <v>80</v>
          </cell>
          <cell r="S24">
            <v>72.5</v>
          </cell>
          <cell r="T24">
            <v>62.5</v>
          </cell>
          <cell r="U24">
            <v>62.5</v>
          </cell>
          <cell r="V24">
            <v>50</v>
          </cell>
          <cell r="W24">
            <v>47.5</v>
          </cell>
          <cell r="X24">
            <v>55</v>
          </cell>
          <cell r="Y24">
            <v>82.5</v>
          </cell>
          <cell r="Z24">
            <v>75</v>
          </cell>
          <cell r="AA24">
            <v>60</v>
          </cell>
          <cell r="AB24">
            <v>96</v>
          </cell>
          <cell r="AC24">
            <v>1633.5</v>
          </cell>
          <cell r="AD24">
            <v>68.0625</v>
          </cell>
          <cell r="AE24">
            <v>34</v>
          </cell>
          <cell r="AF24">
            <v>40</v>
          </cell>
          <cell r="AG24">
            <v>2</v>
          </cell>
          <cell r="AJ24">
            <v>81</v>
          </cell>
          <cell r="AK24">
            <v>31</v>
          </cell>
        </row>
        <row r="25">
          <cell r="A25">
            <v>20</v>
          </cell>
          <cell r="B25">
            <v>33020</v>
          </cell>
          <cell r="C25" t="str">
            <v xml:space="preserve">MUHAMMAD JIDDAN ASH </v>
          </cell>
          <cell r="D25" t="str">
            <v>8A</v>
          </cell>
          <cell r="E25">
            <v>55</v>
          </cell>
          <cell r="F25">
            <v>70</v>
          </cell>
          <cell r="G25">
            <v>52.5</v>
          </cell>
          <cell r="H25">
            <v>67.5</v>
          </cell>
          <cell r="I25">
            <v>67.5</v>
          </cell>
          <cell r="J25">
            <v>60</v>
          </cell>
          <cell r="K25">
            <v>90</v>
          </cell>
          <cell r="L25">
            <v>40</v>
          </cell>
          <cell r="M25">
            <v>62.5</v>
          </cell>
          <cell r="N25">
            <v>85</v>
          </cell>
          <cell r="O25">
            <v>95</v>
          </cell>
          <cell r="P25">
            <v>72.5</v>
          </cell>
          <cell r="Q25">
            <v>72.5</v>
          </cell>
          <cell r="R25">
            <v>67.5</v>
          </cell>
          <cell r="S25">
            <v>70</v>
          </cell>
          <cell r="T25">
            <v>75</v>
          </cell>
          <cell r="U25">
            <v>60</v>
          </cell>
          <cell r="V25">
            <v>52.5</v>
          </cell>
          <cell r="W25">
            <v>42.5</v>
          </cell>
          <cell r="X25">
            <v>47.5</v>
          </cell>
          <cell r="Y25">
            <v>82.5</v>
          </cell>
          <cell r="Z25">
            <v>75</v>
          </cell>
          <cell r="AA25">
            <v>45</v>
          </cell>
          <cell r="AB25">
            <v>100</v>
          </cell>
          <cell r="AC25">
            <v>1607.5</v>
          </cell>
          <cell r="AD25">
            <v>66.979166666666671</v>
          </cell>
          <cell r="AE25">
            <v>36</v>
          </cell>
          <cell r="AF25">
            <v>40</v>
          </cell>
          <cell r="AJ25">
            <v>88</v>
          </cell>
          <cell r="AK25">
            <v>31</v>
          </cell>
        </row>
        <row r="26">
          <cell r="A26">
            <v>21</v>
          </cell>
          <cell r="B26">
            <v>33021</v>
          </cell>
          <cell r="C26" t="str">
            <v>MUHAMMAD DAFFA'UDDIN</v>
          </cell>
          <cell r="D26" t="str">
            <v>8A</v>
          </cell>
          <cell r="E26">
            <v>75</v>
          </cell>
          <cell r="F26">
            <v>70</v>
          </cell>
          <cell r="G26">
            <v>62.5</v>
          </cell>
          <cell r="H26">
            <v>75</v>
          </cell>
          <cell r="I26">
            <v>72.5</v>
          </cell>
          <cell r="J26">
            <v>75</v>
          </cell>
          <cell r="K26">
            <v>40</v>
          </cell>
          <cell r="L26">
            <v>57.5</v>
          </cell>
          <cell r="M26">
            <v>75</v>
          </cell>
          <cell r="N26">
            <v>85</v>
          </cell>
          <cell r="O26">
            <v>95</v>
          </cell>
          <cell r="P26">
            <v>90</v>
          </cell>
          <cell r="Q26">
            <v>85</v>
          </cell>
          <cell r="R26">
            <v>80</v>
          </cell>
          <cell r="S26">
            <v>70</v>
          </cell>
          <cell r="T26">
            <v>87.5</v>
          </cell>
          <cell r="U26">
            <v>55</v>
          </cell>
          <cell r="V26">
            <v>80</v>
          </cell>
          <cell r="W26">
            <v>57.5</v>
          </cell>
          <cell r="X26">
            <v>60</v>
          </cell>
          <cell r="Y26">
            <v>77.5</v>
          </cell>
          <cell r="Z26">
            <v>72.5</v>
          </cell>
          <cell r="AA26">
            <v>40</v>
          </cell>
          <cell r="AB26">
            <v>92</v>
          </cell>
          <cell r="AC26">
            <v>1729.5</v>
          </cell>
          <cell r="AD26">
            <v>72.0625</v>
          </cell>
          <cell r="AE26">
            <v>29</v>
          </cell>
          <cell r="AF26">
            <v>40</v>
          </cell>
          <cell r="AJ26">
            <v>59</v>
          </cell>
          <cell r="AK26">
            <v>31</v>
          </cell>
        </row>
        <row r="27">
          <cell r="A27">
            <v>22</v>
          </cell>
          <cell r="B27">
            <v>33022</v>
          </cell>
          <cell r="C27" t="str">
            <v>MOHAMMAD ZULFI RHOMANDON</v>
          </cell>
          <cell r="D27" t="str">
            <v>8A</v>
          </cell>
          <cell r="E27">
            <v>65</v>
          </cell>
          <cell r="F27">
            <v>80</v>
          </cell>
          <cell r="G27">
            <v>67.5</v>
          </cell>
          <cell r="H27">
            <v>77.5</v>
          </cell>
          <cell r="I27">
            <v>77.5</v>
          </cell>
          <cell r="J27">
            <v>70</v>
          </cell>
          <cell r="K27">
            <v>100</v>
          </cell>
          <cell r="L27">
            <v>35</v>
          </cell>
          <cell r="M27">
            <v>75</v>
          </cell>
          <cell r="N27">
            <v>72.5</v>
          </cell>
          <cell r="O27">
            <v>92.5</v>
          </cell>
          <cell r="P27">
            <v>72.5</v>
          </cell>
          <cell r="Q27">
            <v>85</v>
          </cell>
          <cell r="R27">
            <v>75</v>
          </cell>
          <cell r="S27">
            <v>75</v>
          </cell>
          <cell r="T27">
            <v>75</v>
          </cell>
          <cell r="U27">
            <v>55</v>
          </cell>
          <cell r="V27">
            <v>77.5</v>
          </cell>
          <cell r="W27">
            <v>62.5</v>
          </cell>
          <cell r="X27">
            <v>77.5</v>
          </cell>
          <cell r="Y27">
            <v>75</v>
          </cell>
          <cell r="Z27">
            <v>77.5</v>
          </cell>
          <cell r="AA27">
            <v>45</v>
          </cell>
          <cell r="AB27">
            <v>80</v>
          </cell>
          <cell r="AC27">
            <v>1745</v>
          </cell>
          <cell r="AD27">
            <v>72.708333333333329</v>
          </cell>
          <cell r="AE27">
            <v>27</v>
          </cell>
          <cell r="AF27">
            <v>40</v>
          </cell>
          <cell r="AJ27">
            <v>52</v>
          </cell>
          <cell r="AK27">
            <v>38</v>
          </cell>
        </row>
        <row r="28">
          <cell r="A28">
            <v>23</v>
          </cell>
          <cell r="B28">
            <v>33023</v>
          </cell>
          <cell r="C28" t="str">
            <v>MUHAMMAD SYA'DULLAH FAUZI</v>
          </cell>
          <cell r="D28" t="str">
            <v>8A</v>
          </cell>
          <cell r="E28">
            <v>80</v>
          </cell>
          <cell r="F28">
            <v>80</v>
          </cell>
          <cell r="G28">
            <v>80</v>
          </cell>
          <cell r="H28">
            <v>82.5</v>
          </cell>
          <cell r="I28">
            <v>80</v>
          </cell>
          <cell r="J28">
            <v>77.5</v>
          </cell>
          <cell r="K28">
            <v>100</v>
          </cell>
          <cell r="L28">
            <v>85</v>
          </cell>
          <cell r="M28">
            <v>87.5</v>
          </cell>
          <cell r="N28">
            <v>92.5</v>
          </cell>
          <cell r="O28">
            <v>95</v>
          </cell>
          <cell r="P28">
            <v>90</v>
          </cell>
          <cell r="Q28">
            <v>82.5</v>
          </cell>
          <cell r="R28">
            <v>92.5</v>
          </cell>
          <cell r="S28">
            <v>77.5</v>
          </cell>
          <cell r="T28">
            <v>97.5</v>
          </cell>
          <cell r="U28">
            <v>65</v>
          </cell>
          <cell r="V28">
            <v>97.5</v>
          </cell>
          <cell r="W28">
            <v>70</v>
          </cell>
          <cell r="X28">
            <v>87.5</v>
          </cell>
          <cell r="Y28">
            <v>85</v>
          </cell>
          <cell r="Z28">
            <v>87.5</v>
          </cell>
          <cell r="AA28">
            <v>60</v>
          </cell>
          <cell r="AB28">
            <v>100</v>
          </cell>
          <cell r="AC28">
            <v>2032.5</v>
          </cell>
          <cell r="AD28">
            <v>84.6875</v>
          </cell>
          <cell r="AE28">
            <v>2</v>
          </cell>
          <cell r="AF28">
            <v>40</v>
          </cell>
          <cell r="AJ28">
            <v>4</v>
          </cell>
          <cell r="AK28">
            <v>32</v>
          </cell>
        </row>
        <row r="29">
          <cell r="A29">
            <v>24</v>
          </cell>
          <cell r="B29">
            <v>33024</v>
          </cell>
          <cell r="C29" t="str">
            <v>MOHAMAD ASYIF</v>
          </cell>
          <cell r="D29" t="str">
            <v>8A</v>
          </cell>
          <cell r="E29">
            <v>100</v>
          </cell>
          <cell r="F29">
            <v>70</v>
          </cell>
          <cell r="G29">
            <v>80</v>
          </cell>
          <cell r="H29">
            <v>67.5</v>
          </cell>
          <cell r="I29">
            <v>85</v>
          </cell>
          <cell r="J29">
            <v>70</v>
          </cell>
          <cell r="K29">
            <v>100</v>
          </cell>
          <cell r="L29">
            <v>55</v>
          </cell>
          <cell r="M29">
            <v>87.5</v>
          </cell>
          <cell r="N29">
            <v>92.5</v>
          </cell>
          <cell r="O29">
            <v>95</v>
          </cell>
          <cell r="P29">
            <v>82.5</v>
          </cell>
          <cell r="Q29">
            <v>87.5</v>
          </cell>
          <cell r="R29">
            <v>100</v>
          </cell>
          <cell r="S29">
            <v>75</v>
          </cell>
          <cell r="T29">
            <v>92.5</v>
          </cell>
          <cell r="U29">
            <v>57.5</v>
          </cell>
          <cell r="V29">
            <v>75</v>
          </cell>
          <cell r="W29">
            <v>57.5</v>
          </cell>
          <cell r="X29">
            <v>62.5</v>
          </cell>
          <cell r="Y29">
            <v>82.5</v>
          </cell>
          <cell r="Z29">
            <v>67.5</v>
          </cell>
          <cell r="AA29">
            <v>45</v>
          </cell>
          <cell r="AB29">
            <v>96</v>
          </cell>
          <cell r="AC29">
            <v>1883.5</v>
          </cell>
          <cell r="AD29">
            <v>78.479166666666671</v>
          </cell>
          <cell r="AE29">
            <v>11</v>
          </cell>
          <cell r="AF29">
            <v>40</v>
          </cell>
          <cell r="AJ29">
            <v>19</v>
          </cell>
          <cell r="AK29">
            <v>31</v>
          </cell>
        </row>
        <row r="30">
          <cell r="A30">
            <v>25</v>
          </cell>
          <cell r="B30">
            <v>33025</v>
          </cell>
          <cell r="C30" t="str">
            <v>MUH ABDULLAH LUTHFI</v>
          </cell>
          <cell r="D30" t="str">
            <v>8A</v>
          </cell>
          <cell r="E30">
            <v>95</v>
          </cell>
          <cell r="F30">
            <v>80</v>
          </cell>
          <cell r="G30">
            <v>72.5</v>
          </cell>
          <cell r="H30">
            <v>72.5</v>
          </cell>
          <cell r="I30">
            <v>82.5</v>
          </cell>
          <cell r="J30">
            <v>67.5</v>
          </cell>
          <cell r="K30">
            <v>100</v>
          </cell>
          <cell r="L30">
            <v>67.5</v>
          </cell>
          <cell r="M30">
            <v>92.5</v>
          </cell>
          <cell r="N30">
            <v>95</v>
          </cell>
          <cell r="O30">
            <v>95</v>
          </cell>
          <cell r="P30">
            <v>92.5</v>
          </cell>
          <cell r="Q30">
            <v>87.5</v>
          </cell>
          <cell r="R30">
            <v>100</v>
          </cell>
          <cell r="S30">
            <v>85</v>
          </cell>
          <cell r="T30">
            <v>82.5</v>
          </cell>
          <cell r="U30">
            <v>75</v>
          </cell>
          <cell r="V30">
            <v>70</v>
          </cell>
          <cell r="W30">
            <v>60</v>
          </cell>
          <cell r="X30">
            <v>72.5</v>
          </cell>
          <cell r="Y30">
            <v>90</v>
          </cell>
          <cell r="Z30">
            <v>70</v>
          </cell>
          <cell r="AA30">
            <v>47.5</v>
          </cell>
          <cell r="AB30">
            <v>100</v>
          </cell>
          <cell r="AC30">
            <v>1952.5</v>
          </cell>
          <cell r="AD30">
            <v>81.354166666666671</v>
          </cell>
          <cell r="AE30">
            <v>6</v>
          </cell>
          <cell r="AF30">
            <v>40</v>
          </cell>
          <cell r="AH30">
            <v>1</v>
          </cell>
          <cell r="AJ30">
            <v>12</v>
          </cell>
          <cell r="AK30">
            <v>31</v>
          </cell>
        </row>
        <row r="31">
          <cell r="A31">
            <v>26</v>
          </cell>
          <cell r="B31">
            <v>33026</v>
          </cell>
          <cell r="C31" t="str">
            <v>MUHAMAD ALEX FATHONI</v>
          </cell>
          <cell r="D31" t="str">
            <v>8A</v>
          </cell>
          <cell r="E31">
            <v>85</v>
          </cell>
          <cell r="F31">
            <v>80</v>
          </cell>
          <cell r="G31">
            <v>60</v>
          </cell>
          <cell r="H31">
            <v>82.5</v>
          </cell>
          <cell r="I31">
            <v>70</v>
          </cell>
          <cell r="J31">
            <v>80</v>
          </cell>
          <cell r="K31">
            <v>100</v>
          </cell>
          <cell r="L31">
            <v>50</v>
          </cell>
          <cell r="M31">
            <v>80</v>
          </cell>
          <cell r="N31">
            <v>95</v>
          </cell>
          <cell r="O31">
            <v>92.5</v>
          </cell>
          <cell r="P31">
            <v>92.5</v>
          </cell>
          <cell r="Q31">
            <v>87.5</v>
          </cell>
          <cell r="R31">
            <v>92.5</v>
          </cell>
          <cell r="S31">
            <v>85</v>
          </cell>
          <cell r="T31">
            <v>65</v>
          </cell>
          <cell r="U31">
            <v>65</v>
          </cell>
          <cell r="V31">
            <v>72.5</v>
          </cell>
          <cell r="W31">
            <v>60</v>
          </cell>
          <cell r="X31">
            <v>67.5</v>
          </cell>
          <cell r="Y31">
            <v>95</v>
          </cell>
          <cell r="Z31">
            <v>77.5</v>
          </cell>
          <cell r="AA31">
            <v>32.5</v>
          </cell>
          <cell r="AB31">
            <v>92</v>
          </cell>
          <cell r="AC31">
            <v>1859.5</v>
          </cell>
          <cell r="AD31">
            <v>77.479166666666671</v>
          </cell>
          <cell r="AE31">
            <v>13</v>
          </cell>
          <cell r="AF31">
            <v>40</v>
          </cell>
          <cell r="AJ31">
            <v>25</v>
          </cell>
          <cell r="AK31">
            <v>34</v>
          </cell>
        </row>
        <row r="32">
          <cell r="A32">
            <v>27</v>
          </cell>
          <cell r="B32">
            <v>33027</v>
          </cell>
          <cell r="C32" t="str">
            <v>MUHAMMAD A'UNUR RIFQI</v>
          </cell>
          <cell r="D32" t="str">
            <v>8A</v>
          </cell>
          <cell r="E32">
            <v>80</v>
          </cell>
          <cell r="F32">
            <v>70</v>
          </cell>
          <cell r="G32">
            <v>75</v>
          </cell>
          <cell r="H32">
            <v>90</v>
          </cell>
          <cell r="I32">
            <v>57.5</v>
          </cell>
          <cell r="J32">
            <v>67.5</v>
          </cell>
          <cell r="K32">
            <v>100</v>
          </cell>
          <cell r="L32">
            <v>60</v>
          </cell>
          <cell r="M32">
            <v>85</v>
          </cell>
          <cell r="N32">
            <v>85</v>
          </cell>
          <cell r="O32">
            <v>95</v>
          </cell>
          <cell r="P32">
            <v>85</v>
          </cell>
          <cell r="Q32">
            <v>87.5</v>
          </cell>
          <cell r="R32">
            <v>87.5</v>
          </cell>
          <cell r="S32">
            <v>80</v>
          </cell>
          <cell r="T32">
            <v>72.5</v>
          </cell>
          <cell r="U32">
            <v>67.5</v>
          </cell>
          <cell r="V32">
            <v>82.5</v>
          </cell>
          <cell r="W32">
            <v>60</v>
          </cell>
          <cell r="X32">
            <v>77.5</v>
          </cell>
          <cell r="Y32">
            <v>85</v>
          </cell>
          <cell r="Z32">
            <v>75</v>
          </cell>
          <cell r="AA32">
            <v>30</v>
          </cell>
          <cell r="AB32">
            <v>80</v>
          </cell>
          <cell r="AC32">
            <v>1835</v>
          </cell>
          <cell r="AD32">
            <v>76.458333333333329</v>
          </cell>
          <cell r="AE32">
            <v>15</v>
          </cell>
          <cell r="AF32">
            <v>40</v>
          </cell>
          <cell r="AJ32">
            <v>31</v>
          </cell>
          <cell r="AK32">
            <v>30</v>
          </cell>
        </row>
        <row r="33">
          <cell r="A33">
            <v>28</v>
          </cell>
          <cell r="B33">
            <v>33028</v>
          </cell>
          <cell r="C33" t="str">
            <v>MOH GHAFFAR AMRULLAH</v>
          </cell>
          <cell r="D33" t="str">
            <v>8A</v>
          </cell>
          <cell r="E33">
            <v>90</v>
          </cell>
          <cell r="F33">
            <v>60</v>
          </cell>
          <cell r="G33">
            <v>60</v>
          </cell>
          <cell r="H33">
            <v>80</v>
          </cell>
          <cell r="I33">
            <v>87.5</v>
          </cell>
          <cell r="J33">
            <v>80</v>
          </cell>
          <cell r="K33">
            <v>100</v>
          </cell>
          <cell r="L33">
            <v>67.5</v>
          </cell>
          <cell r="M33">
            <v>90</v>
          </cell>
          <cell r="N33">
            <v>92.5</v>
          </cell>
          <cell r="O33">
            <v>95</v>
          </cell>
          <cell r="P33">
            <v>90</v>
          </cell>
          <cell r="Q33">
            <v>87.5</v>
          </cell>
          <cell r="R33">
            <v>85</v>
          </cell>
          <cell r="S33">
            <v>72.5</v>
          </cell>
          <cell r="T33">
            <v>77.5</v>
          </cell>
          <cell r="U33">
            <v>65</v>
          </cell>
          <cell r="V33">
            <v>80</v>
          </cell>
          <cell r="W33">
            <v>67.5</v>
          </cell>
          <cell r="X33">
            <v>80</v>
          </cell>
          <cell r="Y33">
            <v>80</v>
          </cell>
          <cell r="Z33">
            <v>75</v>
          </cell>
          <cell r="AA33">
            <v>47.5</v>
          </cell>
          <cell r="AB33">
            <v>100</v>
          </cell>
          <cell r="AC33">
            <v>1910</v>
          </cell>
          <cell r="AD33">
            <v>79.583333333333329</v>
          </cell>
          <cell r="AE33">
            <v>10</v>
          </cell>
          <cell r="AF33">
            <v>40</v>
          </cell>
          <cell r="AG33">
            <v>3</v>
          </cell>
          <cell r="AJ33">
            <v>18</v>
          </cell>
          <cell r="AK33">
            <v>31</v>
          </cell>
        </row>
        <row r="34">
          <cell r="A34">
            <v>29</v>
          </cell>
          <cell r="B34">
            <v>33029</v>
          </cell>
          <cell r="C34" t="str">
            <v>MUHAMMAD FAIZUR ROHMAN</v>
          </cell>
          <cell r="D34" t="str">
            <v>8A</v>
          </cell>
          <cell r="E34">
            <v>55</v>
          </cell>
          <cell r="F34">
            <v>70</v>
          </cell>
          <cell r="G34">
            <v>67.5</v>
          </cell>
          <cell r="H34">
            <v>75</v>
          </cell>
          <cell r="I34">
            <v>80</v>
          </cell>
          <cell r="J34">
            <v>77.5</v>
          </cell>
          <cell r="K34">
            <v>90</v>
          </cell>
          <cell r="L34">
            <v>52.5</v>
          </cell>
          <cell r="M34">
            <v>92.5</v>
          </cell>
          <cell r="N34">
            <v>95</v>
          </cell>
          <cell r="O34">
            <v>97.5</v>
          </cell>
          <cell r="P34">
            <v>85</v>
          </cell>
          <cell r="Q34">
            <v>72.5</v>
          </cell>
          <cell r="R34">
            <v>82.5</v>
          </cell>
          <cell r="S34">
            <v>75</v>
          </cell>
          <cell r="T34">
            <v>77.5</v>
          </cell>
          <cell r="U34">
            <v>55</v>
          </cell>
          <cell r="V34">
            <v>90</v>
          </cell>
          <cell r="W34">
            <v>57.5</v>
          </cell>
          <cell r="X34">
            <v>72.5</v>
          </cell>
          <cell r="Y34">
            <v>92.5</v>
          </cell>
          <cell r="Z34">
            <v>77.5</v>
          </cell>
          <cell r="AA34">
            <v>47.5</v>
          </cell>
          <cell r="AB34">
            <v>92</v>
          </cell>
          <cell r="AC34">
            <v>1829.5</v>
          </cell>
          <cell r="AD34">
            <v>76.229166666666671</v>
          </cell>
          <cell r="AE34">
            <v>18</v>
          </cell>
          <cell r="AF34">
            <v>40</v>
          </cell>
          <cell r="AH34">
            <v>1</v>
          </cell>
          <cell r="AJ34">
            <v>34</v>
          </cell>
          <cell r="AK34">
            <v>31</v>
          </cell>
        </row>
        <row r="35">
          <cell r="A35">
            <v>30</v>
          </cell>
          <cell r="B35">
            <v>33030</v>
          </cell>
          <cell r="C35" t="str">
            <v>MUHAMMAD FAIQ AZMI</v>
          </cell>
          <cell r="D35" t="str">
            <v>8A</v>
          </cell>
          <cell r="E35">
            <v>55</v>
          </cell>
          <cell r="F35">
            <v>70</v>
          </cell>
          <cell r="G35">
            <v>82.5</v>
          </cell>
          <cell r="H35">
            <v>92.5</v>
          </cell>
          <cell r="I35">
            <v>85</v>
          </cell>
          <cell r="J35">
            <v>80</v>
          </cell>
          <cell r="K35">
            <v>100</v>
          </cell>
          <cell r="L35">
            <v>75</v>
          </cell>
          <cell r="M35">
            <v>92.5</v>
          </cell>
          <cell r="N35">
            <v>92.5</v>
          </cell>
          <cell r="O35">
            <v>95</v>
          </cell>
          <cell r="P35">
            <v>95</v>
          </cell>
          <cell r="Q35">
            <v>77.5</v>
          </cell>
          <cell r="R35">
            <v>97.5</v>
          </cell>
          <cell r="S35">
            <v>90</v>
          </cell>
          <cell r="T35">
            <v>92.5</v>
          </cell>
          <cell r="U35">
            <v>67.5</v>
          </cell>
          <cell r="V35">
            <v>80</v>
          </cell>
          <cell r="W35">
            <v>62.5</v>
          </cell>
          <cell r="X35">
            <v>70</v>
          </cell>
          <cell r="Y35">
            <v>90</v>
          </cell>
          <cell r="Z35">
            <v>82.5</v>
          </cell>
          <cell r="AA35">
            <v>50</v>
          </cell>
          <cell r="AB35">
            <v>96</v>
          </cell>
          <cell r="AC35">
            <v>1971</v>
          </cell>
          <cell r="AD35">
            <v>82.125</v>
          </cell>
          <cell r="AE35">
            <v>5</v>
          </cell>
          <cell r="AF35">
            <v>40</v>
          </cell>
          <cell r="AH35">
            <v>2</v>
          </cell>
          <cell r="AJ35">
            <v>10</v>
          </cell>
          <cell r="AK35">
            <v>31</v>
          </cell>
        </row>
        <row r="36">
          <cell r="A36">
            <v>31</v>
          </cell>
          <cell r="B36">
            <v>33031</v>
          </cell>
          <cell r="C36" t="str">
            <v>MUHAMMAD FAROUQ FAIZAL HAQUE</v>
          </cell>
          <cell r="D36" t="str">
            <v>8A</v>
          </cell>
          <cell r="E36">
            <v>75</v>
          </cell>
          <cell r="F36">
            <v>80</v>
          </cell>
          <cell r="G36">
            <v>82.5</v>
          </cell>
          <cell r="H36">
            <v>85</v>
          </cell>
          <cell r="I36">
            <v>85</v>
          </cell>
          <cell r="J36">
            <v>77.5</v>
          </cell>
          <cell r="K36">
            <v>90</v>
          </cell>
          <cell r="L36">
            <v>80</v>
          </cell>
          <cell r="M36">
            <v>92.5</v>
          </cell>
          <cell r="N36">
            <v>90</v>
          </cell>
          <cell r="O36">
            <v>95</v>
          </cell>
          <cell r="P36">
            <v>95</v>
          </cell>
          <cell r="Q36">
            <v>80</v>
          </cell>
          <cell r="R36">
            <v>97.5</v>
          </cell>
          <cell r="S36">
            <v>82.5</v>
          </cell>
          <cell r="T36">
            <v>90</v>
          </cell>
          <cell r="U36">
            <v>72.5</v>
          </cell>
          <cell r="V36">
            <v>95</v>
          </cell>
          <cell r="W36">
            <v>70</v>
          </cell>
          <cell r="X36">
            <v>87.5</v>
          </cell>
          <cell r="Y36">
            <v>82.5</v>
          </cell>
          <cell r="Z36">
            <v>82.5</v>
          </cell>
          <cell r="AA36">
            <v>60</v>
          </cell>
          <cell r="AB36">
            <v>96</v>
          </cell>
          <cell r="AC36">
            <v>2023.5</v>
          </cell>
          <cell r="AD36">
            <v>84.3125</v>
          </cell>
          <cell r="AE36">
            <v>4</v>
          </cell>
          <cell r="AF36">
            <v>40</v>
          </cell>
          <cell r="AJ36">
            <v>7</v>
          </cell>
          <cell r="AK36">
            <v>50</v>
          </cell>
        </row>
        <row r="37">
          <cell r="A37">
            <v>32</v>
          </cell>
          <cell r="B37">
            <v>33032</v>
          </cell>
          <cell r="C37" t="str">
            <v>MOCHAMAD FIRMAN KAISA</v>
          </cell>
          <cell r="D37" t="str">
            <v>8A</v>
          </cell>
          <cell r="E37">
            <v>60</v>
          </cell>
          <cell r="F37">
            <v>80</v>
          </cell>
          <cell r="G37">
            <v>65</v>
          </cell>
          <cell r="H37">
            <v>92.5</v>
          </cell>
          <cell r="I37">
            <v>75</v>
          </cell>
          <cell r="J37">
            <v>70</v>
          </cell>
          <cell r="K37">
            <v>100</v>
          </cell>
          <cell r="L37">
            <v>60</v>
          </cell>
          <cell r="M37">
            <v>62.5</v>
          </cell>
          <cell r="N37">
            <v>92.5</v>
          </cell>
          <cell r="O37">
            <v>100</v>
          </cell>
          <cell r="P37">
            <v>80</v>
          </cell>
          <cell r="Q37">
            <v>80</v>
          </cell>
          <cell r="R37">
            <v>75</v>
          </cell>
          <cell r="S37">
            <v>80</v>
          </cell>
          <cell r="T37">
            <v>65</v>
          </cell>
          <cell r="U37">
            <v>70</v>
          </cell>
          <cell r="V37">
            <v>77.5</v>
          </cell>
          <cell r="W37">
            <v>55</v>
          </cell>
          <cell r="X37">
            <v>65</v>
          </cell>
          <cell r="Y37">
            <v>60</v>
          </cell>
          <cell r="Z37">
            <v>75</v>
          </cell>
          <cell r="AA37">
            <v>47.5</v>
          </cell>
          <cell r="AB37">
            <v>100</v>
          </cell>
          <cell r="AC37">
            <v>1787.5</v>
          </cell>
          <cell r="AD37">
            <v>74.479166666666671</v>
          </cell>
          <cell r="AE37">
            <v>21</v>
          </cell>
          <cell r="AF37">
            <v>40</v>
          </cell>
          <cell r="AJ37">
            <v>42</v>
          </cell>
          <cell r="AK37">
            <v>31</v>
          </cell>
        </row>
        <row r="38">
          <cell r="A38">
            <v>33</v>
          </cell>
          <cell r="B38">
            <v>33033</v>
          </cell>
          <cell r="C38" t="str">
            <v>MUHAMMAD FAISOL FAHMI</v>
          </cell>
          <cell r="D38" t="str">
            <v>8A</v>
          </cell>
          <cell r="E38">
            <v>90</v>
          </cell>
          <cell r="F38">
            <v>80</v>
          </cell>
          <cell r="G38">
            <v>72.5</v>
          </cell>
          <cell r="H38">
            <v>92.5</v>
          </cell>
          <cell r="I38">
            <v>85</v>
          </cell>
          <cell r="J38">
            <v>75</v>
          </cell>
          <cell r="K38">
            <v>100</v>
          </cell>
          <cell r="L38">
            <v>77.5</v>
          </cell>
          <cell r="M38">
            <v>90</v>
          </cell>
          <cell r="N38">
            <v>97.5</v>
          </cell>
          <cell r="O38">
            <v>97.5</v>
          </cell>
          <cell r="P38">
            <v>92.5</v>
          </cell>
          <cell r="Q38">
            <v>87.5</v>
          </cell>
          <cell r="R38">
            <v>97.5</v>
          </cell>
          <cell r="S38">
            <v>82.5</v>
          </cell>
          <cell r="T38">
            <v>85</v>
          </cell>
          <cell r="U38">
            <v>70</v>
          </cell>
          <cell r="V38">
            <v>95</v>
          </cell>
          <cell r="W38">
            <v>72.5</v>
          </cell>
          <cell r="X38">
            <v>87.5</v>
          </cell>
          <cell r="Y38">
            <v>95</v>
          </cell>
          <cell r="Z38">
            <v>82.5</v>
          </cell>
          <cell r="AA38">
            <v>47.5</v>
          </cell>
          <cell r="AB38">
            <v>100</v>
          </cell>
          <cell r="AC38">
            <v>2052.5</v>
          </cell>
          <cell r="AD38">
            <v>85.520833333333329</v>
          </cell>
          <cell r="AE38">
            <v>1</v>
          </cell>
          <cell r="AF38">
            <v>40</v>
          </cell>
          <cell r="AJ38">
            <v>3</v>
          </cell>
          <cell r="AK38">
            <v>31</v>
          </cell>
        </row>
        <row r="39">
          <cell r="A39">
            <v>34</v>
          </cell>
          <cell r="B39">
            <v>33034</v>
          </cell>
          <cell r="C39" t="str">
            <v>M. MISBAKHUL MUN'IM</v>
          </cell>
          <cell r="D39" t="str">
            <v>8A</v>
          </cell>
          <cell r="E39">
            <v>90</v>
          </cell>
          <cell r="F39">
            <v>70</v>
          </cell>
          <cell r="G39">
            <v>72.5</v>
          </cell>
          <cell r="H39">
            <v>90</v>
          </cell>
          <cell r="I39">
            <v>72.5</v>
          </cell>
          <cell r="J39">
            <v>72.5</v>
          </cell>
          <cell r="K39">
            <v>90</v>
          </cell>
          <cell r="L39">
            <v>75</v>
          </cell>
          <cell r="M39">
            <v>72.5</v>
          </cell>
          <cell r="N39">
            <v>87.5</v>
          </cell>
          <cell r="O39">
            <v>95</v>
          </cell>
          <cell r="P39">
            <v>82.5</v>
          </cell>
          <cell r="Q39">
            <v>70</v>
          </cell>
          <cell r="R39">
            <v>85</v>
          </cell>
          <cell r="S39">
            <v>75</v>
          </cell>
          <cell r="T39">
            <v>60</v>
          </cell>
          <cell r="U39">
            <v>65</v>
          </cell>
          <cell r="V39">
            <v>50</v>
          </cell>
          <cell r="W39">
            <v>77.5</v>
          </cell>
          <cell r="X39">
            <v>70</v>
          </cell>
          <cell r="Y39">
            <v>75</v>
          </cell>
          <cell r="Z39">
            <v>77.5</v>
          </cell>
          <cell r="AA39">
            <v>35</v>
          </cell>
          <cell r="AB39">
            <v>84</v>
          </cell>
          <cell r="AC39">
            <v>1794</v>
          </cell>
          <cell r="AD39">
            <v>74.75</v>
          </cell>
          <cell r="AE39">
            <v>19</v>
          </cell>
          <cell r="AF39">
            <v>40</v>
          </cell>
          <cell r="AG39">
            <v>3</v>
          </cell>
          <cell r="AH39">
            <v>1</v>
          </cell>
          <cell r="AJ39">
            <v>39</v>
          </cell>
          <cell r="AK39">
            <v>31</v>
          </cell>
        </row>
        <row r="40">
          <cell r="A40">
            <v>35</v>
          </cell>
          <cell r="B40">
            <v>33035</v>
          </cell>
          <cell r="C40" t="str">
            <v>MUHAMMAD MAULANA DZIKRI</v>
          </cell>
          <cell r="D40" t="str">
            <v>8A</v>
          </cell>
          <cell r="E40">
            <v>95</v>
          </cell>
          <cell r="F40">
            <v>80</v>
          </cell>
          <cell r="G40">
            <v>67.5</v>
          </cell>
          <cell r="H40">
            <v>85</v>
          </cell>
          <cell r="I40">
            <v>57.5</v>
          </cell>
          <cell r="J40">
            <v>60</v>
          </cell>
          <cell r="K40">
            <v>100</v>
          </cell>
          <cell r="L40">
            <v>80</v>
          </cell>
          <cell r="M40">
            <v>87.5</v>
          </cell>
          <cell r="N40">
            <v>85</v>
          </cell>
          <cell r="O40">
            <v>75</v>
          </cell>
          <cell r="P40">
            <v>92.5</v>
          </cell>
          <cell r="Q40">
            <v>85</v>
          </cell>
          <cell r="R40">
            <v>80</v>
          </cell>
          <cell r="S40">
            <v>80</v>
          </cell>
          <cell r="T40">
            <v>82.5</v>
          </cell>
          <cell r="U40">
            <v>57.5</v>
          </cell>
          <cell r="V40">
            <v>80</v>
          </cell>
          <cell r="W40">
            <v>72.5</v>
          </cell>
          <cell r="X40">
            <v>67.5</v>
          </cell>
          <cell r="Y40">
            <v>82.5</v>
          </cell>
          <cell r="Z40">
            <v>77.5</v>
          </cell>
          <cell r="AA40">
            <v>37.5</v>
          </cell>
          <cell r="AB40">
            <v>76</v>
          </cell>
          <cell r="AC40">
            <v>1843.5</v>
          </cell>
          <cell r="AD40">
            <v>76.8125</v>
          </cell>
          <cell r="AE40">
            <v>14</v>
          </cell>
          <cell r="AF40">
            <v>40</v>
          </cell>
          <cell r="AG40">
            <v>1</v>
          </cell>
          <cell r="AI40">
            <v>1</v>
          </cell>
          <cell r="AJ40">
            <v>28</v>
          </cell>
          <cell r="AK40">
            <v>30</v>
          </cell>
        </row>
        <row r="41">
          <cell r="A41">
            <v>36</v>
          </cell>
          <cell r="B41">
            <v>33036</v>
          </cell>
          <cell r="C41" t="str">
            <v>MUHAMMAD NAHIDL</v>
          </cell>
          <cell r="D41" t="str">
            <v>8A</v>
          </cell>
          <cell r="E41">
            <v>95</v>
          </cell>
          <cell r="F41">
            <v>80</v>
          </cell>
          <cell r="G41">
            <v>75</v>
          </cell>
          <cell r="H41">
            <v>87.5</v>
          </cell>
          <cell r="I41">
            <v>80</v>
          </cell>
          <cell r="J41">
            <v>75</v>
          </cell>
          <cell r="K41">
            <v>100</v>
          </cell>
          <cell r="L41">
            <v>75</v>
          </cell>
          <cell r="M41">
            <v>92.5</v>
          </cell>
          <cell r="N41">
            <v>95</v>
          </cell>
          <cell r="O41">
            <v>95</v>
          </cell>
          <cell r="P41">
            <v>92.5</v>
          </cell>
          <cell r="Q41">
            <v>80</v>
          </cell>
          <cell r="R41">
            <v>90</v>
          </cell>
          <cell r="S41">
            <v>90</v>
          </cell>
          <cell r="T41">
            <v>85</v>
          </cell>
          <cell r="U41">
            <v>55</v>
          </cell>
          <cell r="V41">
            <v>70</v>
          </cell>
          <cell r="W41">
            <v>72.5</v>
          </cell>
          <cell r="X41">
            <v>75</v>
          </cell>
          <cell r="Y41">
            <v>85</v>
          </cell>
          <cell r="Z41">
            <v>70</v>
          </cell>
          <cell r="AA41">
            <v>40</v>
          </cell>
          <cell r="AB41">
            <v>96</v>
          </cell>
          <cell r="AC41">
            <v>1951</v>
          </cell>
          <cell r="AD41">
            <v>81.291666666666671</v>
          </cell>
          <cell r="AE41">
            <v>7</v>
          </cell>
          <cell r="AF41">
            <v>40</v>
          </cell>
          <cell r="AG41">
            <v>1</v>
          </cell>
          <cell r="AH41">
            <v>2</v>
          </cell>
          <cell r="AJ41">
            <v>13</v>
          </cell>
          <cell r="AK41">
            <v>38</v>
          </cell>
        </row>
        <row r="42">
          <cell r="A42">
            <v>37</v>
          </cell>
          <cell r="B42">
            <v>33037</v>
          </cell>
          <cell r="C42" t="str">
            <v>MUHAMMAD NAJMUZZU'AMA</v>
          </cell>
          <cell r="D42" t="str">
            <v>8A</v>
          </cell>
          <cell r="E42">
            <v>95</v>
          </cell>
          <cell r="F42">
            <v>80</v>
          </cell>
          <cell r="G42">
            <v>57.5</v>
          </cell>
          <cell r="H42">
            <v>90</v>
          </cell>
          <cell r="I42">
            <v>67.5</v>
          </cell>
          <cell r="J42">
            <v>65</v>
          </cell>
          <cell r="K42">
            <v>30</v>
          </cell>
          <cell r="L42">
            <v>72.5</v>
          </cell>
          <cell r="M42">
            <v>65</v>
          </cell>
          <cell r="N42">
            <v>90</v>
          </cell>
          <cell r="O42">
            <v>95</v>
          </cell>
          <cell r="P42">
            <v>87.5</v>
          </cell>
          <cell r="Q42">
            <v>80</v>
          </cell>
          <cell r="R42">
            <v>85</v>
          </cell>
          <cell r="S42">
            <v>75</v>
          </cell>
          <cell r="T42">
            <v>75</v>
          </cell>
          <cell r="U42">
            <v>60</v>
          </cell>
          <cell r="V42">
            <v>62.5</v>
          </cell>
          <cell r="W42">
            <v>67.5</v>
          </cell>
          <cell r="X42">
            <v>65</v>
          </cell>
          <cell r="Y42">
            <v>82.5</v>
          </cell>
          <cell r="Z42">
            <v>77.5</v>
          </cell>
          <cell r="AA42">
            <v>40</v>
          </cell>
          <cell r="AB42">
            <v>88</v>
          </cell>
          <cell r="AC42">
            <v>1753</v>
          </cell>
          <cell r="AD42">
            <v>73.041666666666671</v>
          </cell>
          <cell r="AE42">
            <v>23</v>
          </cell>
          <cell r="AF42">
            <v>40</v>
          </cell>
          <cell r="AJ42">
            <v>47</v>
          </cell>
          <cell r="AK42">
            <v>31</v>
          </cell>
        </row>
        <row r="43">
          <cell r="A43">
            <v>38</v>
          </cell>
          <cell r="B43">
            <v>33038</v>
          </cell>
          <cell r="C43" t="str">
            <v>M. NANZILUL ACHSAN</v>
          </cell>
          <cell r="D43" t="str">
            <v>8A</v>
          </cell>
          <cell r="E43">
            <v>80</v>
          </cell>
          <cell r="F43">
            <v>70</v>
          </cell>
          <cell r="G43">
            <v>72.5</v>
          </cell>
          <cell r="H43">
            <v>90</v>
          </cell>
          <cell r="I43">
            <v>77.5</v>
          </cell>
          <cell r="J43">
            <v>75</v>
          </cell>
          <cell r="K43">
            <v>90</v>
          </cell>
          <cell r="L43">
            <v>47.5</v>
          </cell>
          <cell r="M43">
            <v>90</v>
          </cell>
          <cell r="N43">
            <v>97.5</v>
          </cell>
          <cell r="O43">
            <v>95</v>
          </cell>
          <cell r="P43">
            <v>90</v>
          </cell>
          <cell r="Q43">
            <v>80</v>
          </cell>
          <cell r="R43">
            <v>95</v>
          </cell>
          <cell r="S43">
            <v>85</v>
          </cell>
          <cell r="T43">
            <v>90</v>
          </cell>
          <cell r="U43">
            <v>67.5</v>
          </cell>
          <cell r="V43">
            <v>85</v>
          </cell>
          <cell r="W43">
            <v>57.5</v>
          </cell>
          <cell r="X43">
            <v>77.5</v>
          </cell>
          <cell r="Y43">
            <v>87.5</v>
          </cell>
          <cell r="Z43">
            <v>70</v>
          </cell>
          <cell r="AA43">
            <v>47.5</v>
          </cell>
          <cell r="AB43">
            <v>100</v>
          </cell>
          <cell r="AC43">
            <v>1917.5</v>
          </cell>
          <cell r="AD43">
            <v>79.895833333333329</v>
          </cell>
          <cell r="AE43">
            <v>9</v>
          </cell>
          <cell r="AF43">
            <v>40</v>
          </cell>
          <cell r="AJ43">
            <v>17</v>
          </cell>
          <cell r="AK43">
            <v>50</v>
          </cell>
        </row>
        <row r="44">
          <cell r="A44">
            <v>39</v>
          </cell>
          <cell r="B44">
            <v>33039</v>
          </cell>
          <cell r="C44" t="str">
            <v>MOH. YASIR AMRI</v>
          </cell>
          <cell r="D44" t="str">
            <v>8A</v>
          </cell>
          <cell r="E44">
            <v>85</v>
          </cell>
          <cell r="F44">
            <v>80</v>
          </cell>
          <cell r="G44">
            <v>70</v>
          </cell>
          <cell r="H44">
            <v>85</v>
          </cell>
          <cell r="I44">
            <v>82.5</v>
          </cell>
          <cell r="J44">
            <v>75</v>
          </cell>
          <cell r="K44">
            <v>100</v>
          </cell>
          <cell r="L44">
            <v>55</v>
          </cell>
          <cell r="M44">
            <v>85</v>
          </cell>
          <cell r="N44">
            <v>97.5</v>
          </cell>
          <cell r="O44">
            <v>95</v>
          </cell>
          <cell r="P44">
            <v>87.5</v>
          </cell>
          <cell r="Q44">
            <v>72.5</v>
          </cell>
          <cell r="R44">
            <v>95</v>
          </cell>
          <cell r="S44">
            <v>82.5</v>
          </cell>
          <cell r="T44">
            <v>85</v>
          </cell>
          <cell r="U44">
            <v>67.5</v>
          </cell>
          <cell r="V44">
            <v>90</v>
          </cell>
          <cell r="W44">
            <v>55</v>
          </cell>
          <cell r="X44">
            <v>80</v>
          </cell>
          <cell r="Y44">
            <v>82.5</v>
          </cell>
          <cell r="Z44">
            <v>72.5</v>
          </cell>
          <cell r="AA44">
            <v>50</v>
          </cell>
          <cell r="AB44">
            <v>100</v>
          </cell>
          <cell r="AC44">
            <v>1930</v>
          </cell>
          <cell r="AD44">
            <v>80.416666666666671</v>
          </cell>
          <cell r="AE44">
            <v>8</v>
          </cell>
          <cell r="AF44">
            <v>40</v>
          </cell>
          <cell r="AH44">
            <v>1</v>
          </cell>
          <cell r="AJ44">
            <v>14</v>
          </cell>
          <cell r="AK44">
            <v>50</v>
          </cell>
        </row>
        <row r="45">
          <cell r="A45">
            <v>40</v>
          </cell>
          <cell r="B45">
            <v>33040</v>
          </cell>
          <cell r="C45" t="str">
            <v>HIDAYATUR ROHIM</v>
          </cell>
          <cell r="D45" t="str">
            <v>8A</v>
          </cell>
          <cell r="E45">
            <v>90</v>
          </cell>
          <cell r="F45">
            <v>60</v>
          </cell>
          <cell r="G45">
            <v>67.5</v>
          </cell>
          <cell r="H45">
            <v>82.5</v>
          </cell>
          <cell r="I45">
            <v>72.5</v>
          </cell>
          <cell r="J45">
            <v>80</v>
          </cell>
          <cell r="K45">
            <v>100</v>
          </cell>
          <cell r="L45">
            <v>77.5</v>
          </cell>
          <cell r="M45">
            <v>82.5</v>
          </cell>
          <cell r="N45">
            <v>87.5</v>
          </cell>
          <cell r="O45">
            <v>77.5</v>
          </cell>
          <cell r="P45">
            <v>85</v>
          </cell>
          <cell r="Q45">
            <v>67.5</v>
          </cell>
          <cell r="R45">
            <v>72.5</v>
          </cell>
          <cell r="S45">
            <v>80</v>
          </cell>
          <cell r="T45">
            <v>70</v>
          </cell>
          <cell r="U45">
            <v>65</v>
          </cell>
          <cell r="V45">
            <v>65</v>
          </cell>
          <cell r="W45">
            <v>47.5</v>
          </cell>
          <cell r="X45">
            <v>52.5</v>
          </cell>
          <cell r="Y45">
            <v>75</v>
          </cell>
          <cell r="Z45">
            <v>60</v>
          </cell>
          <cell r="AA45">
            <v>42.5</v>
          </cell>
          <cell r="AB45">
            <v>100</v>
          </cell>
          <cell r="AC45">
            <v>1760</v>
          </cell>
          <cell r="AD45">
            <v>73.333333333333329</v>
          </cell>
          <cell r="AE45">
            <v>22</v>
          </cell>
          <cell r="AF45">
            <v>40</v>
          </cell>
          <cell r="AG45">
            <v>3</v>
          </cell>
          <cell r="AJ45">
            <v>46</v>
          </cell>
          <cell r="AK45">
            <v>31</v>
          </cell>
        </row>
        <row r="46">
          <cell r="A46">
            <v>41</v>
          </cell>
          <cell r="B46">
            <v>33041</v>
          </cell>
          <cell r="C46" t="str">
            <v>AHMAD AHSIN JANUN</v>
          </cell>
          <cell r="D46" t="str">
            <v>8B</v>
          </cell>
          <cell r="E46">
            <v>85</v>
          </cell>
          <cell r="F46">
            <v>70</v>
          </cell>
          <cell r="G46">
            <v>47.5</v>
          </cell>
          <cell r="H46">
            <v>27.5</v>
          </cell>
          <cell r="I46">
            <v>47.5</v>
          </cell>
          <cell r="J46">
            <v>57.5</v>
          </cell>
          <cell r="K46">
            <v>30</v>
          </cell>
          <cell r="L46">
            <v>25</v>
          </cell>
          <cell r="M46">
            <v>50</v>
          </cell>
          <cell r="N46">
            <v>70</v>
          </cell>
          <cell r="O46">
            <v>77.5</v>
          </cell>
          <cell r="P46">
            <v>62.5</v>
          </cell>
          <cell r="Q46">
            <v>37.5</v>
          </cell>
          <cell r="R46">
            <v>70</v>
          </cell>
          <cell r="S46">
            <v>57.5</v>
          </cell>
          <cell r="T46">
            <v>37.5</v>
          </cell>
          <cell r="U46">
            <v>37.5</v>
          </cell>
          <cell r="V46">
            <v>32.5</v>
          </cell>
          <cell r="W46">
            <v>42.5</v>
          </cell>
          <cell r="X46">
            <v>62.5</v>
          </cell>
          <cell r="Y46">
            <v>60</v>
          </cell>
          <cell r="Z46">
            <v>55</v>
          </cell>
          <cell r="AA46">
            <v>50</v>
          </cell>
          <cell r="AB46">
            <v>96</v>
          </cell>
          <cell r="AC46">
            <v>1288.5</v>
          </cell>
          <cell r="AD46">
            <v>53.6875</v>
          </cell>
          <cell r="AE46">
            <v>34</v>
          </cell>
          <cell r="AF46">
            <v>40</v>
          </cell>
          <cell r="AJ46">
            <v>259</v>
          </cell>
          <cell r="AK46">
            <v>30</v>
          </cell>
        </row>
        <row r="47">
          <cell r="A47">
            <v>42</v>
          </cell>
          <cell r="B47">
            <v>33042</v>
          </cell>
          <cell r="C47" t="str">
            <v>ACHMAD IQBAL BILY ARIF</v>
          </cell>
          <cell r="D47" t="str">
            <v>8B</v>
          </cell>
          <cell r="E47">
            <v>75</v>
          </cell>
          <cell r="F47">
            <v>80</v>
          </cell>
          <cell r="G47">
            <v>42.5</v>
          </cell>
          <cell r="H47">
            <v>45</v>
          </cell>
          <cell r="I47">
            <v>37.5</v>
          </cell>
          <cell r="J47">
            <v>62.5</v>
          </cell>
          <cell r="K47">
            <v>40</v>
          </cell>
          <cell r="L47">
            <v>30</v>
          </cell>
          <cell r="M47">
            <v>75</v>
          </cell>
          <cell r="N47">
            <v>72.5</v>
          </cell>
          <cell r="O47">
            <v>87.5</v>
          </cell>
          <cell r="P47">
            <v>72.5</v>
          </cell>
          <cell r="Q47">
            <v>30</v>
          </cell>
          <cell r="R47">
            <v>92.5</v>
          </cell>
          <cell r="S47">
            <v>60</v>
          </cell>
          <cell r="T47">
            <v>45</v>
          </cell>
          <cell r="U47">
            <v>27.5</v>
          </cell>
          <cell r="V47">
            <v>32.5</v>
          </cell>
          <cell r="W47">
            <v>42.5</v>
          </cell>
          <cell r="X47">
            <v>45</v>
          </cell>
          <cell r="Y47">
            <v>70</v>
          </cell>
          <cell r="Z47">
            <v>47.5</v>
          </cell>
          <cell r="AA47">
            <v>50</v>
          </cell>
          <cell r="AB47">
            <v>88</v>
          </cell>
          <cell r="AC47">
            <v>1350.5</v>
          </cell>
          <cell r="AD47">
            <v>56.270833333333336</v>
          </cell>
          <cell r="AE47">
            <v>26</v>
          </cell>
          <cell r="AF47">
            <v>40</v>
          </cell>
          <cell r="AJ47">
            <v>230</v>
          </cell>
          <cell r="AK47">
            <v>16</v>
          </cell>
        </row>
        <row r="48">
          <cell r="A48">
            <v>43</v>
          </cell>
          <cell r="B48">
            <v>33043</v>
          </cell>
          <cell r="C48" t="str">
            <v>AHMAD KHANIFUL ANWAR</v>
          </cell>
          <cell r="D48" t="str">
            <v>8B</v>
          </cell>
          <cell r="E48">
            <v>70</v>
          </cell>
          <cell r="F48">
            <v>80</v>
          </cell>
          <cell r="G48">
            <v>50</v>
          </cell>
          <cell r="H48">
            <v>30</v>
          </cell>
          <cell r="I48">
            <v>50</v>
          </cell>
          <cell r="J48">
            <v>57.5</v>
          </cell>
          <cell r="K48">
            <v>40</v>
          </cell>
          <cell r="L48">
            <v>37.5</v>
          </cell>
          <cell r="M48">
            <v>67.5</v>
          </cell>
          <cell r="N48">
            <v>85</v>
          </cell>
          <cell r="O48">
            <v>95</v>
          </cell>
          <cell r="P48">
            <v>70</v>
          </cell>
          <cell r="Q48">
            <v>42.5</v>
          </cell>
          <cell r="R48">
            <v>95</v>
          </cell>
          <cell r="S48">
            <v>80</v>
          </cell>
          <cell r="T48">
            <v>47.5</v>
          </cell>
          <cell r="U48">
            <v>35</v>
          </cell>
          <cell r="V48">
            <v>37.5</v>
          </cell>
          <cell r="W48">
            <v>47.5</v>
          </cell>
          <cell r="X48">
            <v>65</v>
          </cell>
          <cell r="Y48">
            <v>82.5</v>
          </cell>
          <cell r="Z48">
            <v>62.5</v>
          </cell>
          <cell r="AA48">
            <v>50</v>
          </cell>
          <cell r="AB48">
            <v>96</v>
          </cell>
          <cell r="AC48">
            <v>1473.5</v>
          </cell>
          <cell r="AD48">
            <v>61.395833333333336</v>
          </cell>
          <cell r="AE48">
            <v>9</v>
          </cell>
          <cell r="AF48">
            <v>40</v>
          </cell>
          <cell r="AG48">
            <v>2</v>
          </cell>
          <cell r="AJ48">
            <v>147</v>
          </cell>
          <cell r="AK48">
            <v>33</v>
          </cell>
        </row>
        <row r="49">
          <cell r="A49">
            <v>44</v>
          </cell>
          <cell r="B49">
            <v>33044</v>
          </cell>
          <cell r="C49" t="str">
            <v>AHMAD DZULULYA ASYHARI</v>
          </cell>
          <cell r="D49" t="str">
            <v>8B</v>
          </cell>
          <cell r="E49">
            <v>75</v>
          </cell>
          <cell r="F49">
            <v>80</v>
          </cell>
          <cell r="G49">
            <v>57.5</v>
          </cell>
          <cell r="H49">
            <v>57.5</v>
          </cell>
          <cell r="I49">
            <v>60</v>
          </cell>
          <cell r="J49">
            <v>60</v>
          </cell>
          <cell r="K49">
            <v>40</v>
          </cell>
          <cell r="L49">
            <v>20</v>
          </cell>
          <cell r="M49">
            <v>70</v>
          </cell>
          <cell r="N49">
            <v>92.5</v>
          </cell>
          <cell r="O49">
            <v>92.5</v>
          </cell>
          <cell r="P49">
            <v>77.5</v>
          </cell>
          <cell r="Q49">
            <v>55</v>
          </cell>
          <cell r="R49">
            <v>95</v>
          </cell>
          <cell r="S49">
            <v>70</v>
          </cell>
          <cell r="T49">
            <v>65</v>
          </cell>
          <cell r="U49">
            <v>32.5</v>
          </cell>
          <cell r="V49">
            <v>27.5</v>
          </cell>
          <cell r="W49">
            <v>50</v>
          </cell>
          <cell r="X49">
            <v>55</v>
          </cell>
          <cell r="Y49">
            <v>80</v>
          </cell>
          <cell r="Z49">
            <v>70</v>
          </cell>
          <cell r="AA49">
            <v>45</v>
          </cell>
          <cell r="AB49">
            <v>96</v>
          </cell>
          <cell r="AC49">
            <v>1523.5</v>
          </cell>
          <cell r="AD49">
            <v>63.479166666666664</v>
          </cell>
          <cell r="AE49">
            <v>3</v>
          </cell>
          <cell r="AF49">
            <v>40</v>
          </cell>
          <cell r="AH49">
            <v>7</v>
          </cell>
          <cell r="AJ49">
            <v>119</v>
          </cell>
          <cell r="AK49">
            <v>28</v>
          </cell>
        </row>
        <row r="50">
          <cell r="A50">
            <v>45</v>
          </cell>
          <cell r="B50">
            <v>33045</v>
          </cell>
          <cell r="C50" t="str">
            <v>ACHMAD AFIFUDIN</v>
          </cell>
          <cell r="D50" t="str">
            <v>8B</v>
          </cell>
          <cell r="E50">
            <v>75</v>
          </cell>
          <cell r="F50">
            <v>80</v>
          </cell>
          <cell r="G50">
            <v>57.5</v>
          </cell>
          <cell r="H50">
            <v>67.5</v>
          </cell>
          <cell r="I50">
            <v>60</v>
          </cell>
          <cell r="J50">
            <v>70</v>
          </cell>
          <cell r="K50">
            <v>100</v>
          </cell>
          <cell r="L50">
            <v>25</v>
          </cell>
          <cell r="M50">
            <v>80</v>
          </cell>
          <cell r="N50">
            <v>100</v>
          </cell>
          <cell r="O50">
            <v>95</v>
          </cell>
          <cell r="P50">
            <v>77.5</v>
          </cell>
          <cell r="Q50">
            <v>45</v>
          </cell>
          <cell r="R50">
            <v>92.5</v>
          </cell>
          <cell r="S50">
            <v>70</v>
          </cell>
          <cell r="T50">
            <v>70</v>
          </cell>
          <cell r="U50">
            <v>37.5</v>
          </cell>
          <cell r="V50">
            <v>27.5</v>
          </cell>
          <cell r="W50">
            <v>57.5</v>
          </cell>
          <cell r="X50">
            <v>67.5</v>
          </cell>
          <cell r="Y50">
            <v>87.5</v>
          </cell>
          <cell r="Z50">
            <v>65</v>
          </cell>
          <cell r="AA50">
            <v>52.5</v>
          </cell>
          <cell r="AB50">
            <v>92</v>
          </cell>
          <cell r="AC50">
            <v>1652</v>
          </cell>
          <cell r="AD50">
            <v>68.833333333333329</v>
          </cell>
          <cell r="AE50">
            <v>1</v>
          </cell>
          <cell r="AF50">
            <v>40</v>
          </cell>
          <cell r="AJ50">
            <v>76</v>
          </cell>
          <cell r="AK50">
            <v>31</v>
          </cell>
        </row>
        <row r="51">
          <cell r="A51">
            <v>46</v>
          </cell>
          <cell r="B51">
            <v>33046</v>
          </cell>
          <cell r="C51" t="str">
            <v>AHMAD GHIFFARI</v>
          </cell>
          <cell r="D51" t="str">
            <v>8B</v>
          </cell>
          <cell r="E51">
            <v>50</v>
          </cell>
          <cell r="F51">
            <v>70</v>
          </cell>
          <cell r="G51">
            <v>70</v>
          </cell>
          <cell r="H51">
            <v>62.5</v>
          </cell>
          <cell r="I51">
            <v>77.5</v>
          </cell>
          <cell r="J51">
            <v>57.5</v>
          </cell>
          <cell r="K51">
            <v>30</v>
          </cell>
          <cell r="L51">
            <v>30</v>
          </cell>
          <cell r="M51">
            <v>67.5</v>
          </cell>
          <cell r="N51">
            <v>95</v>
          </cell>
          <cell r="O51">
            <v>82.5</v>
          </cell>
          <cell r="P51">
            <v>75</v>
          </cell>
          <cell r="Q51">
            <v>62.5</v>
          </cell>
          <cell r="R51">
            <v>80</v>
          </cell>
          <cell r="S51">
            <v>72.5</v>
          </cell>
          <cell r="T51">
            <v>70</v>
          </cell>
          <cell r="U51">
            <v>32.5</v>
          </cell>
          <cell r="V51">
            <v>30</v>
          </cell>
          <cell r="W51">
            <v>47.5</v>
          </cell>
          <cell r="X51">
            <v>67.5</v>
          </cell>
          <cell r="Y51">
            <v>77.5</v>
          </cell>
          <cell r="Z51">
            <v>62.5</v>
          </cell>
          <cell r="AA51">
            <v>32.5</v>
          </cell>
          <cell r="AB51">
            <v>96</v>
          </cell>
          <cell r="AC51">
            <v>1498.5</v>
          </cell>
          <cell r="AD51">
            <v>62.4375</v>
          </cell>
          <cell r="AE51">
            <v>5</v>
          </cell>
          <cell r="AF51">
            <v>40</v>
          </cell>
          <cell r="AH51">
            <v>3</v>
          </cell>
          <cell r="AJ51">
            <v>131</v>
          </cell>
          <cell r="AK51">
            <v>30</v>
          </cell>
        </row>
        <row r="52">
          <cell r="A52">
            <v>47</v>
          </cell>
          <cell r="B52">
            <v>33047</v>
          </cell>
          <cell r="C52" t="str">
            <v>ARJU TAUFIQ IRROHMAN</v>
          </cell>
          <cell r="D52" t="str">
            <v>8B</v>
          </cell>
          <cell r="E52">
            <v>60</v>
          </cell>
          <cell r="F52">
            <v>80</v>
          </cell>
          <cell r="G52">
            <v>50</v>
          </cell>
          <cell r="H52">
            <v>57.5</v>
          </cell>
          <cell r="I52">
            <v>65</v>
          </cell>
          <cell r="J52">
            <v>47.5</v>
          </cell>
          <cell r="K52">
            <v>30</v>
          </cell>
          <cell r="L52">
            <v>37.5</v>
          </cell>
          <cell r="M52">
            <v>70</v>
          </cell>
          <cell r="N52">
            <v>82.5</v>
          </cell>
          <cell r="O52">
            <v>85</v>
          </cell>
          <cell r="P52">
            <v>77.5</v>
          </cell>
          <cell r="Q52">
            <v>45</v>
          </cell>
          <cell r="R52">
            <v>62.5</v>
          </cell>
          <cell r="S52">
            <v>65</v>
          </cell>
          <cell r="T52">
            <v>90</v>
          </cell>
          <cell r="U52">
            <v>35</v>
          </cell>
          <cell r="V52">
            <v>27.5</v>
          </cell>
          <cell r="W52">
            <v>52.5</v>
          </cell>
          <cell r="X52">
            <v>75</v>
          </cell>
          <cell r="Y52">
            <v>72.5</v>
          </cell>
          <cell r="Z52">
            <v>80</v>
          </cell>
          <cell r="AA52">
            <v>52.5</v>
          </cell>
          <cell r="AB52">
            <v>88</v>
          </cell>
          <cell r="AC52">
            <v>1488</v>
          </cell>
          <cell r="AD52">
            <v>62</v>
          </cell>
          <cell r="AE52">
            <v>6</v>
          </cell>
          <cell r="AF52">
            <v>40</v>
          </cell>
          <cell r="AH52">
            <v>1</v>
          </cell>
          <cell r="AJ52">
            <v>135</v>
          </cell>
          <cell r="AK52">
            <v>30</v>
          </cell>
        </row>
        <row r="53">
          <cell r="A53">
            <v>48</v>
          </cell>
          <cell r="B53">
            <v>33048</v>
          </cell>
          <cell r="C53" t="str">
            <v>AGUS TAUFIQUR ROHMAN</v>
          </cell>
          <cell r="D53" t="str">
            <v>8B</v>
          </cell>
          <cell r="E53">
            <v>75</v>
          </cell>
          <cell r="F53">
            <v>80</v>
          </cell>
          <cell r="G53">
            <v>45</v>
          </cell>
          <cell r="H53">
            <v>55</v>
          </cell>
          <cell r="I53">
            <v>60</v>
          </cell>
          <cell r="J53">
            <v>65</v>
          </cell>
          <cell r="K53">
            <v>40</v>
          </cell>
          <cell r="L53">
            <v>32.5</v>
          </cell>
          <cell r="M53">
            <v>65</v>
          </cell>
          <cell r="N53">
            <v>85</v>
          </cell>
          <cell r="O53">
            <v>95</v>
          </cell>
          <cell r="P53">
            <v>72.5</v>
          </cell>
          <cell r="Q53">
            <v>47.5</v>
          </cell>
          <cell r="R53">
            <v>87.5</v>
          </cell>
          <cell r="S53">
            <v>67.5</v>
          </cell>
          <cell r="T53">
            <v>65</v>
          </cell>
          <cell r="U53">
            <v>30</v>
          </cell>
          <cell r="V53">
            <v>27.5</v>
          </cell>
          <cell r="W53">
            <v>45</v>
          </cell>
          <cell r="X53">
            <v>47.5</v>
          </cell>
          <cell r="Y53">
            <v>82.5</v>
          </cell>
          <cell r="Z53">
            <v>67.5</v>
          </cell>
          <cell r="AA53">
            <v>47.5</v>
          </cell>
          <cell r="AB53">
            <v>88</v>
          </cell>
          <cell r="AC53">
            <v>1473</v>
          </cell>
          <cell r="AD53">
            <v>61.375</v>
          </cell>
          <cell r="AE53">
            <v>10</v>
          </cell>
          <cell r="AF53">
            <v>40</v>
          </cell>
          <cell r="AG53">
            <v>2</v>
          </cell>
          <cell r="AH53">
            <v>2</v>
          </cell>
          <cell r="AJ53">
            <v>148</v>
          </cell>
          <cell r="AK53">
            <v>30</v>
          </cell>
        </row>
        <row r="54">
          <cell r="A54">
            <v>49</v>
          </cell>
          <cell r="B54">
            <v>33049</v>
          </cell>
          <cell r="C54" t="str">
            <v>CHARIS MUHAMMAD NOOR</v>
          </cell>
          <cell r="D54" t="str">
            <v>8B</v>
          </cell>
          <cell r="E54">
            <v>85</v>
          </cell>
          <cell r="F54">
            <v>80</v>
          </cell>
          <cell r="G54">
            <v>45</v>
          </cell>
          <cell r="H54">
            <v>67.5</v>
          </cell>
          <cell r="I54">
            <v>55</v>
          </cell>
          <cell r="J54">
            <v>65</v>
          </cell>
          <cell r="K54">
            <v>40</v>
          </cell>
          <cell r="L54">
            <v>32.5</v>
          </cell>
          <cell r="M54">
            <v>70</v>
          </cell>
          <cell r="N54">
            <v>72.5</v>
          </cell>
          <cell r="O54">
            <v>95</v>
          </cell>
          <cell r="P54">
            <v>75</v>
          </cell>
          <cell r="Q54">
            <v>50</v>
          </cell>
          <cell r="R54">
            <v>87.5</v>
          </cell>
          <cell r="S54">
            <v>67.5</v>
          </cell>
          <cell r="T54">
            <v>55</v>
          </cell>
          <cell r="U54">
            <v>32.5</v>
          </cell>
          <cell r="V54">
            <v>35</v>
          </cell>
          <cell r="W54">
            <v>45</v>
          </cell>
          <cell r="X54">
            <v>50</v>
          </cell>
          <cell r="Y54">
            <v>82.5</v>
          </cell>
          <cell r="Z54">
            <v>75</v>
          </cell>
          <cell r="AA54">
            <v>57.5</v>
          </cell>
          <cell r="AB54">
            <v>88</v>
          </cell>
          <cell r="AC54">
            <v>1508</v>
          </cell>
          <cell r="AD54">
            <v>62.833333333333336</v>
          </cell>
          <cell r="AE54">
            <v>4</v>
          </cell>
          <cell r="AF54">
            <v>40</v>
          </cell>
          <cell r="AG54">
            <v>3</v>
          </cell>
          <cell r="AJ54">
            <v>124</v>
          </cell>
          <cell r="AK54">
            <v>30</v>
          </cell>
        </row>
        <row r="55">
          <cell r="A55">
            <v>50</v>
          </cell>
          <cell r="B55">
            <v>33050</v>
          </cell>
          <cell r="C55" t="str">
            <v>KHOIRUL ANWAR</v>
          </cell>
          <cell r="D55" t="str">
            <v>8B</v>
          </cell>
          <cell r="E55">
            <v>75</v>
          </cell>
          <cell r="F55">
            <v>80</v>
          </cell>
          <cell r="G55">
            <v>35</v>
          </cell>
          <cell r="H55">
            <v>37.5</v>
          </cell>
          <cell r="I55">
            <v>55</v>
          </cell>
          <cell r="J55">
            <v>62.5</v>
          </cell>
          <cell r="K55">
            <v>20</v>
          </cell>
          <cell r="L55">
            <v>35</v>
          </cell>
          <cell r="M55">
            <v>62.5</v>
          </cell>
          <cell r="N55">
            <v>52.5</v>
          </cell>
          <cell r="O55">
            <v>90</v>
          </cell>
          <cell r="P55">
            <v>70</v>
          </cell>
          <cell r="Q55">
            <v>67.5</v>
          </cell>
          <cell r="R55">
            <v>77.5</v>
          </cell>
          <cell r="S55">
            <v>70</v>
          </cell>
          <cell r="T55">
            <v>47.5</v>
          </cell>
          <cell r="U55">
            <v>27.5</v>
          </cell>
          <cell r="V55">
            <v>25</v>
          </cell>
          <cell r="W55">
            <v>42.5</v>
          </cell>
          <cell r="X55">
            <v>45</v>
          </cell>
          <cell r="Y55">
            <v>72.5</v>
          </cell>
          <cell r="Z55">
            <v>72.5</v>
          </cell>
          <cell r="AA55">
            <v>57.5</v>
          </cell>
          <cell r="AB55">
            <v>88</v>
          </cell>
          <cell r="AC55">
            <v>1368</v>
          </cell>
          <cell r="AD55">
            <v>57</v>
          </cell>
          <cell r="AE55">
            <v>23</v>
          </cell>
          <cell r="AF55">
            <v>40</v>
          </cell>
          <cell r="AJ55">
            <v>217</v>
          </cell>
          <cell r="AK55">
            <v>30</v>
          </cell>
        </row>
        <row r="56">
          <cell r="A56">
            <v>51</v>
          </cell>
          <cell r="B56">
            <v>33051</v>
          </cell>
          <cell r="C56" t="str">
            <v>DEBBY INDRA CAHYA</v>
          </cell>
          <cell r="D56" t="str">
            <v>8B</v>
          </cell>
          <cell r="E56">
            <v>55</v>
          </cell>
          <cell r="F56">
            <v>80</v>
          </cell>
          <cell r="G56">
            <v>35</v>
          </cell>
          <cell r="H56">
            <v>25</v>
          </cell>
          <cell r="I56">
            <v>57.5</v>
          </cell>
          <cell r="J56">
            <v>45</v>
          </cell>
          <cell r="K56">
            <v>20</v>
          </cell>
          <cell r="L56">
            <v>27.5</v>
          </cell>
          <cell r="M56">
            <v>67.5</v>
          </cell>
          <cell r="N56">
            <v>50</v>
          </cell>
          <cell r="O56">
            <v>70</v>
          </cell>
          <cell r="P56">
            <v>55</v>
          </cell>
          <cell r="Q56">
            <v>47.5</v>
          </cell>
          <cell r="R56">
            <v>67.5</v>
          </cell>
          <cell r="S56">
            <v>57.5</v>
          </cell>
          <cell r="T56">
            <v>40</v>
          </cell>
          <cell r="U56">
            <v>27.5</v>
          </cell>
          <cell r="V56">
            <v>37.5</v>
          </cell>
          <cell r="W56">
            <v>40</v>
          </cell>
          <cell r="X56">
            <v>67.5</v>
          </cell>
          <cell r="Y56">
            <v>67.5</v>
          </cell>
          <cell r="Z56">
            <v>60</v>
          </cell>
          <cell r="AA56">
            <v>57.5</v>
          </cell>
          <cell r="AB56">
            <v>72</v>
          </cell>
          <cell r="AC56">
            <v>1229.5</v>
          </cell>
          <cell r="AD56">
            <v>51.229166666666664</v>
          </cell>
          <cell r="AE56">
            <v>39</v>
          </cell>
          <cell r="AF56">
            <v>40</v>
          </cell>
          <cell r="AI56">
            <v>1</v>
          </cell>
          <cell r="AJ56">
            <v>280</v>
          </cell>
          <cell r="AK56">
            <v>6</v>
          </cell>
        </row>
        <row r="57">
          <cell r="A57">
            <v>52</v>
          </cell>
          <cell r="B57">
            <v>33052</v>
          </cell>
          <cell r="C57" t="str">
            <v>RAGIL HIDAYAT</v>
          </cell>
          <cell r="D57" t="str">
            <v>8B</v>
          </cell>
          <cell r="E57">
            <v>75</v>
          </cell>
          <cell r="F57">
            <v>60</v>
          </cell>
          <cell r="G57">
            <v>40</v>
          </cell>
          <cell r="H57">
            <v>42.5</v>
          </cell>
          <cell r="I57">
            <v>52.5</v>
          </cell>
          <cell r="J57">
            <v>55</v>
          </cell>
          <cell r="K57">
            <v>30</v>
          </cell>
          <cell r="L57">
            <v>30</v>
          </cell>
          <cell r="M57">
            <v>75</v>
          </cell>
          <cell r="N57">
            <v>82.5</v>
          </cell>
          <cell r="O57">
            <v>92.5</v>
          </cell>
          <cell r="P57">
            <v>55</v>
          </cell>
          <cell r="Q57">
            <v>60</v>
          </cell>
          <cell r="R57">
            <v>77.5</v>
          </cell>
          <cell r="S57">
            <v>65</v>
          </cell>
          <cell r="T57">
            <v>52.5</v>
          </cell>
          <cell r="U57">
            <v>27.5</v>
          </cell>
          <cell r="V57">
            <v>37.5</v>
          </cell>
          <cell r="W57">
            <v>40</v>
          </cell>
          <cell r="X57">
            <v>42.5</v>
          </cell>
          <cell r="Y57">
            <v>90</v>
          </cell>
          <cell r="Z57">
            <v>70</v>
          </cell>
          <cell r="AA57">
            <v>52.5</v>
          </cell>
          <cell r="AB57">
            <v>72</v>
          </cell>
          <cell r="AC57">
            <v>1377</v>
          </cell>
          <cell r="AD57">
            <v>57.375</v>
          </cell>
          <cell r="AE57">
            <v>20</v>
          </cell>
          <cell r="AF57">
            <v>40</v>
          </cell>
          <cell r="AG57">
            <v>2</v>
          </cell>
          <cell r="AJ57">
            <v>211</v>
          </cell>
          <cell r="AK57">
            <v>30</v>
          </cell>
        </row>
        <row r="58">
          <cell r="A58">
            <v>53</v>
          </cell>
          <cell r="B58">
            <v>33053</v>
          </cell>
          <cell r="C58" t="str">
            <v>ROHMAD SAROFI</v>
          </cell>
          <cell r="D58" t="str">
            <v>8B</v>
          </cell>
          <cell r="E58">
            <v>65</v>
          </cell>
          <cell r="F58">
            <v>80</v>
          </cell>
          <cell r="G58">
            <v>47.5</v>
          </cell>
          <cell r="H58">
            <v>55</v>
          </cell>
          <cell r="I58">
            <v>52.5</v>
          </cell>
          <cell r="J58">
            <v>50</v>
          </cell>
          <cell r="K58">
            <v>40</v>
          </cell>
          <cell r="L58">
            <v>45</v>
          </cell>
          <cell r="M58">
            <v>57.5</v>
          </cell>
          <cell r="N58">
            <v>75</v>
          </cell>
          <cell r="O58">
            <v>77.5</v>
          </cell>
          <cell r="P58">
            <v>72.5</v>
          </cell>
          <cell r="Q58">
            <v>42.5</v>
          </cell>
          <cell r="R58">
            <v>67.5</v>
          </cell>
          <cell r="S58">
            <v>65</v>
          </cell>
          <cell r="T58">
            <v>40</v>
          </cell>
          <cell r="U58">
            <v>20</v>
          </cell>
          <cell r="V58">
            <v>32.5</v>
          </cell>
          <cell r="W58">
            <v>52.5</v>
          </cell>
          <cell r="X58">
            <v>60</v>
          </cell>
          <cell r="Y58">
            <v>75</v>
          </cell>
          <cell r="Z58">
            <v>52.5</v>
          </cell>
          <cell r="AA58">
            <v>45</v>
          </cell>
          <cell r="AB58">
            <v>80</v>
          </cell>
          <cell r="AC58">
            <v>1350</v>
          </cell>
          <cell r="AD58">
            <v>56.25</v>
          </cell>
          <cell r="AE58">
            <v>27</v>
          </cell>
          <cell r="AF58">
            <v>40</v>
          </cell>
          <cell r="AJ58">
            <v>232</v>
          </cell>
          <cell r="AK58">
            <v>22</v>
          </cell>
        </row>
        <row r="59">
          <cell r="A59">
            <v>54</v>
          </cell>
          <cell r="B59">
            <v>33054</v>
          </cell>
          <cell r="C59" t="str">
            <v>RIYONO</v>
          </cell>
          <cell r="D59" t="str">
            <v>8B</v>
          </cell>
          <cell r="E59">
            <v>65</v>
          </cell>
          <cell r="F59">
            <v>80</v>
          </cell>
          <cell r="G59">
            <v>50</v>
          </cell>
          <cell r="H59">
            <v>55</v>
          </cell>
          <cell r="I59">
            <v>62.5</v>
          </cell>
          <cell r="J59">
            <v>52.5</v>
          </cell>
          <cell r="K59">
            <v>30</v>
          </cell>
          <cell r="L59">
            <v>40</v>
          </cell>
          <cell r="M59">
            <v>67.5</v>
          </cell>
          <cell r="N59">
            <v>85</v>
          </cell>
          <cell r="O59">
            <v>77.5</v>
          </cell>
          <cell r="P59">
            <v>67.5</v>
          </cell>
          <cell r="Q59">
            <v>50</v>
          </cell>
          <cell r="R59">
            <v>70</v>
          </cell>
          <cell r="S59">
            <v>67.5</v>
          </cell>
          <cell r="T59">
            <v>75</v>
          </cell>
          <cell r="U59">
            <v>30</v>
          </cell>
          <cell r="V59">
            <v>32.5</v>
          </cell>
          <cell r="W59">
            <v>62.5</v>
          </cell>
          <cell r="X59">
            <v>52.5</v>
          </cell>
          <cell r="Y59">
            <v>77.5</v>
          </cell>
          <cell r="Z59">
            <v>57.5</v>
          </cell>
          <cell r="AA59">
            <v>47.5</v>
          </cell>
          <cell r="AB59">
            <v>92</v>
          </cell>
          <cell r="AC59">
            <v>1447</v>
          </cell>
          <cell r="AD59">
            <v>60.291666666666664</v>
          </cell>
          <cell r="AE59">
            <v>14</v>
          </cell>
          <cell r="AF59">
            <v>40</v>
          </cell>
          <cell r="AJ59">
            <v>161</v>
          </cell>
          <cell r="AK59">
            <v>30</v>
          </cell>
        </row>
        <row r="60">
          <cell r="A60">
            <v>55</v>
          </cell>
          <cell r="B60">
            <v>33055</v>
          </cell>
          <cell r="C60" t="str">
            <v>ZACKY CHOIRUL HIDAYAT</v>
          </cell>
          <cell r="D60" t="str">
            <v>8B</v>
          </cell>
          <cell r="E60">
            <v>70</v>
          </cell>
          <cell r="F60">
            <v>80</v>
          </cell>
          <cell r="G60">
            <v>57.5</v>
          </cell>
          <cell r="H60">
            <v>45</v>
          </cell>
          <cell r="I60">
            <v>52.5</v>
          </cell>
          <cell r="J60">
            <v>50</v>
          </cell>
          <cell r="K60">
            <v>20</v>
          </cell>
          <cell r="L60">
            <v>32.5</v>
          </cell>
          <cell r="M60">
            <v>50</v>
          </cell>
          <cell r="N60">
            <v>62.5</v>
          </cell>
          <cell r="O60">
            <v>77.5</v>
          </cell>
          <cell r="P60">
            <v>65</v>
          </cell>
          <cell r="Q60">
            <v>47.5</v>
          </cell>
          <cell r="R60">
            <v>55</v>
          </cell>
          <cell r="S60">
            <v>75</v>
          </cell>
          <cell r="T60">
            <v>57.5</v>
          </cell>
          <cell r="U60">
            <v>27.5</v>
          </cell>
          <cell r="V60">
            <v>32.5</v>
          </cell>
          <cell r="W60">
            <v>52.5</v>
          </cell>
          <cell r="X60">
            <v>50</v>
          </cell>
          <cell r="Y60">
            <v>70</v>
          </cell>
          <cell r="Z60">
            <v>60</v>
          </cell>
          <cell r="AA60">
            <v>55</v>
          </cell>
          <cell r="AB60">
            <v>92</v>
          </cell>
          <cell r="AC60">
            <v>1337</v>
          </cell>
          <cell r="AD60">
            <v>55.708333333333336</v>
          </cell>
          <cell r="AE60">
            <v>30</v>
          </cell>
          <cell r="AF60">
            <v>40</v>
          </cell>
          <cell r="AG60">
            <v>2</v>
          </cell>
          <cell r="AI60">
            <v>1</v>
          </cell>
          <cell r="AJ60">
            <v>240</v>
          </cell>
          <cell r="AK60">
            <v>20</v>
          </cell>
        </row>
        <row r="61">
          <cell r="A61">
            <v>56</v>
          </cell>
          <cell r="B61">
            <v>33056</v>
          </cell>
          <cell r="C61" t="str">
            <v>SIRRIL WAFA</v>
          </cell>
          <cell r="D61" t="str">
            <v>8B</v>
          </cell>
          <cell r="E61">
            <v>35</v>
          </cell>
          <cell r="F61">
            <v>80</v>
          </cell>
          <cell r="G61">
            <v>55</v>
          </cell>
          <cell r="H61">
            <v>45</v>
          </cell>
          <cell r="I61">
            <v>65</v>
          </cell>
          <cell r="J61">
            <v>52.5</v>
          </cell>
          <cell r="K61">
            <v>30</v>
          </cell>
          <cell r="L61">
            <v>27.5</v>
          </cell>
          <cell r="M61">
            <v>57.5</v>
          </cell>
          <cell r="N61">
            <v>75</v>
          </cell>
          <cell r="O61">
            <v>97.5</v>
          </cell>
          <cell r="P61">
            <v>60</v>
          </cell>
          <cell r="Q61">
            <v>40</v>
          </cell>
          <cell r="R61">
            <v>57.5</v>
          </cell>
          <cell r="S61">
            <v>67.5</v>
          </cell>
          <cell r="T61">
            <v>42.5</v>
          </cell>
          <cell r="U61">
            <v>27.5</v>
          </cell>
          <cell r="V61">
            <v>32.5</v>
          </cell>
          <cell r="W61">
            <v>55</v>
          </cell>
          <cell r="X61">
            <v>62.5</v>
          </cell>
          <cell r="Y61">
            <v>77.5</v>
          </cell>
          <cell r="Z61">
            <v>57.5</v>
          </cell>
          <cell r="AA61">
            <v>60</v>
          </cell>
          <cell r="AB61">
            <v>92</v>
          </cell>
          <cell r="AC61">
            <v>1352</v>
          </cell>
          <cell r="AD61">
            <v>56.333333333333336</v>
          </cell>
          <cell r="AE61">
            <v>25</v>
          </cell>
          <cell r="AF61">
            <v>40</v>
          </cell>
          <cell r="AH61">
            <v>2</v>
          </cell>
          <cell r="AI61">
            <v>1</v>
          </cell>
          <cell r="AJ61">
            <v>228</v>
          </cell>
          <cell r="AK61">
            <v>30</v>
          </cell>
        </row>
        <row r="62">
          <cell r="A62">
            <v>57</v>
          </cell>
          <cell r="B62">
            <v>33057</v>
          </cell>
          <cell r="C62" t="str">
            <v>SEPTIAN YUSUF DWI CAHYO</v>
          </cell>
          <cell r="D62" t="str">
            <v>8B</v>
          </cell>
          <cell r="E62">
            <v>30</v>
          </cell>
          <cell r="F62">
            <v>80</v>
          </cell>
          <cell r="G62">
            <v>55</v>
          </cell>
          <cell r="H62">
            <v>62.5</v>
          </cell>
          <cell r="I62">
            <v>55</v>
          </cell>
          <cell r="J62">
            <v>52.5</v>
          </cell>
          <cell r="K62">
            <v>70</v>
          </cell>
          <cell r="L62">
            <v>25</v>
          </cell>
          <cell r="M62">
            <v>55</v>
          </cell>
          <cell r="N62">
            <v>82.5</v>
          </cell>
          <cell r="O62">
            <v>95</v>
          </cell>
          <cell r="P62">
            <v>70</v>
          </cell>
          <cell r="Q62">
            <v>60</v>
          </cell>
          <cell r="R62">
            <v>60</v>
          </cell>
          <cell r="S62">
            <v>77.5</v>
          </cell>
          <cell r="T62">
            <v>47.5</v>
          </cell>
          <cell r="U62">
            <v>30</v>
          </cell>
          <cell r="V62">
            <v>32.5</v>
          </cell>
          <cell r="W62">
            <v>55</v>
          </cell>
          <cell r="X62">
            <v>55</v>
          </cell>
          <cell r="Y62">
            <v>80</v>
          </cell>
          <cell r="Z62">
            <v>52.5</v>
          </cell>
          <cell r="AA62">
            <v>57.5</v>
          </cell>
          <cell r="AB62">
            <v>92</v>
          </cell>
          <cell r="AC62">
            <v>1432</v>
          </cell>
          <cell r="AD62">
            <v>59.666666666666664</v>
          </cell>
          <cell r="AE62">
            <v>16</v>
          </cell>
          <cell r="AF62">
            <v>40</v>
          </cell>
          <cell r="AI62">
            <v>1</v>
          </cell>
          <cell r="AJ62">
            <v>178</v>
          </cell>
          <cell r="AK62">
            <v>23</v>
          </cell>
        </row>
        <row r="63">
          <cell r="A63">
            <v>58</v>
          </cell>
          <cell r="B63">
            <v>33058</v>
          </cell>
          <cell r="C63" t="str">
            <v>ABDULLAH FAQIH</v>
          </cell>
          <cell r="D63" t="str">
            <v>8B</v>
          </cell>
          <cell r="E63">
            <v>80</v>
          </cell>
          <cell r="F63">
            <v>80</v>
          </cell>
          <cell r="G63">
            <v>50</v>
          </cell>
          <cell r="H63">
            <v>65</v>
          </cell>
          <cell r="I63">
            <v>47.5</v>
          </cell>
          <cell r="J63">
            <v>57.5</v>
          </cell>
          <cell r="K63">
            <v>30</v>
          </cell>
          <cell r="L63">
            <v>37.5</v>
          </cell>
          <cell r="M63">
            <v>77.5</v>
          </cell>
          <cell r="N63">
            <v>90</v>
          </cell>
          <cell r="O63">
            <v>92.5</v>
          </cell>
          <cell r="P63">
            <v>72.5</v>
          </cell>
          <cell r="Q63">
            <v>47.5</v>
          </cell>
          <cell r="R63">
            <v>55</v>
          </cell>
          <cell r="S63">
            <v>72.5</v>
          </cell>
          <cell r="T63">
            <v>60</v>
          </cell>
          <cell r="U63">
            <v>32.5</v>
          </cell>
          <cell r="V63">
            <v>30</v>
          </cell>
          <cell r="W63">
            <v>50</v>
          </cell>
          <cell r="X63">
            <v>67.5</v>
          </cell>
          <cell r="Y63">
            <v>77.5</v>
          </cell>
          <cell r="Z63">
            <v>50</v>
          </cell>
          <cell r="AA63">
            <v>60</v>
          </cell>
          <cell r="AB63">
            <v>92</v>
          </cell>
          <cell r="AC63">
            <v>1474.5</v>
          </cell>
          <cell r="AD63">
            <v>61.4375</v>
          </cell>
          <cell r="AE63">
            <v>8</v>
          </cell>
          <cell r="AF63">
            <v>40</v>
          </cell>
          <cell r="AG63">
            <v>3</v>
          </cell>
          <cell r="AI63">
            <v>1</v>
          </cell>
          <cell r="AJ63">
            <v>145</v>
          </cell>
          <cell r="AK63">
            <v>30</v>
          </cell>
        </row>
        <row r="64">
          <cell r="A64">
            <v>59</v>
          </cell>
          <cell r="B64">
            <v>33059</v>
          </cell>
          <cell r="C64" t="str">
            <v>ALAIK TAUFIQULLAH</v>
          </cell>
          <cell r="D64" t="str">
            <v>8B</v>
          </cell>
          <cell r="E64">
            <v>85</v>
          </cell>
          <cell r="F64">
            <v>80</v>
          </cell>
          <cell r="G64">
            <v>50</v>
          </cell>
          <cell r="H64">
            <v>57.5</v>
          </cell>
          <cell r="I64">
            <v>50</v>
          </cell>
          <cell r="J64">
            <v>60</v>
          </cell>
          <cell r="K64">
            <v>20</v>
          </cell>
          <cell r="L64">
            <v>40</v>
          </cell>
          <cell r="M64">
            <v>72.5</v>
          </cell>
          <cell r="N64">
            <v>85</v>
          </cell>
          <cell r="O64">
            <v>90</v>
          </cell>
          <cell r="P64">
            <v>67.5</v>
          </cell>
          <cell r="Q64">
            <v>55</v>
          </cell>
          <cell r="R64">
            <v>52.5</v>
          </cell>
          <cell r="S64">
            <v>65</v>
          </cell>
          <cell r="T64">
            <v>57.5</v>
          </cell>
          <cell r="U64">
            <v>27.5</v>
          </cell>
          <cell r="V64">
            <v>27.5</v>
          </cell>
          <cell r="W64">
            <v>62.5</v>
          </cell>
          <cell r="X64">
            <v>70</v>
          </cell>
          <cell r="Y64">
            <v>87.5</v>
          </cell>
          <cell r="Z64">
            <v>50</v>
          </cell>
          <cell r="AA64">
            <v>52.5</v>
          </cell>
          <cell r="AB64">
            <v>88</v>
          </cell>
          <cell r="AC64">
            <v>1453</v>
          </cell>
          <cell r="AD64">
            <v>60.541666666666664</v>
          </cell>
          <cell r="AE64">
            <v>12</v>
          </cell>
          <cell r="AF64">
            <v>40</v>
          </cell>
          <cell r="AJ64">
            <v>157</v>
          </cell>
          <cell r="AK64">
            <v>30</v>
          </cell>
        </row>
        <row r="65">
          <cell r="A65">
            <v>60</v>
          </cell>
          <cell r="B65">
            <v>33060</v>
          </cell>
          <cell r="C65" t="str">
            <v>FATCHUL RIZAL</v>
          </cell>
          <cell r="D65" t="str">
            <v>8B</v>
          </cell>
          <cell r="E65">
            <v>80</v>
          </cell>
          <cell r="F65">
            <v>80</v>
          </cell>
          <cell r="G65">
            <v>47.5</v>
          </cell>
          <cell r="H65">
            <v>32.5</v>
          </cell>
          <cell r="I65">
            <v>40</v>
          </cell>
          <cell r="J65">
            <v>35</v>
          </cell>
          <cell r="K65">
            <v>40</v>
          </cell>
          <cell r="L65">
            <v>25</v>
          </cell>
          <cell r="M65">
            <v>65</v>
          </cell>
          <cell r="N65">
            <v>42.5</v>
          </cell>
          <cell r="O65">
            <v>87.5</v>
          </cell>
          <cell r="P65">
            <v>60</v>
          </cell>
          <cell r="Q65">
            <v>47.5</v>
          </cell>
          <cell r="R65">
            <v>45</v>
          </cell>
          <cell r="S65">
            <v>60</v>
          </cell>
          <cell r="T65">
            <v>22.5</v>
          </cell>
          <cell r="U65">
            <v>27.5</v>
          </cell>
          <cell r="V65">
            <v>20</v>
          </cell>
          <cell r="W65">
            <v>55</v>
          </cell>
          <cell r="X65">
            <v>35</v>
          </cell>
          <cell r="Y65">
            <v>67.5</v>
          </cell>
          <cell r="Z65">
            <v>50</v>
          </cell>
          <cell r="AA65">
            <v>45</v>
          </cell>
          <cell r="AB65">
            <v>92</v>
          </cell>
          <cell r="AC65">
            <v>1202</v>
          </cell>
          <cell r="AD65">
            <v>50.083333333333336</v>
          </cell>
          <cell r="AE65">
            <v>40</v>
          </cell>
          <cell r="AF65">
            <v>40</v>
          </cell>
          <cell r="AG65">
            <v>2</v>
          </cell>
          <cell r="AI65">
            <v>1</v>
          </cell>
          <cell r="AJ65">
            <v>284</v>
          </cell>
          <cell r="AK65">
            <v>15</v>
          </cell>
        </row>
        <row r="66">
          <cell r="A66">
            <v>61</v>
          </cell>
          <cell r="B66">
            <v>33061</v>
          </cell>
          <cell r="C66" t="str">
            <v>KUNTOWO BUDI SAPUTRO</v>
          </cell>
          <cell r="D66" t="str">
            <v>8B</v>
          </cell>
          <cell r="E66">
            <v>70</v>
          </cell>
          <cell r="F66">
            <v>60</v>
          </cell>
          <cell r="G66">
            <v>22.5</v>
          </cell>
          <cell r="H66">
            <v>42.5</v>
          </cell>
          <cell r="I66">
            <v>35</v>
          </cell>
          <cell r="J66">
            <v>57.5</v>
          </cell>
          <cell r="K66">
            <v>60</v>
          </cell>
          <cell r="L66">
            <v>17.5</v>
          </cell>
          <cell r="M66">
            <v>70</v>
          </cell>
          <cell r="N66">
            <v>95</v>
          </cell>
          <cell r="O66">
            <v>90</v>
          </cell>
          <cell r="P66">
            <v>60</v>
          </cell>
          <cell r="Q66">
            <v>60</v>
          </cell>
          <cell r="R66">
            <v>60</v>
          </cell>
          <cell r="S66">
            <v>70</v>
          </cell>
          <cell r="T66">
            <v>72.5</v>
          </cell>
          <cell r="U66">
            <v>52.5</v>
          </cell>
          <cell r="V66">
            <v>47.5</v>
          </cell>
          <cell r="W66">
            <v>45</v>
          </cell>
          <cell r="X66">
            <v>62.5</v>
          </cell>
          <cell r="Y66">
            <v>75</v>
          </cell>
          <cell r="Z66">
            <v>67.5</v>
          </cell>
          <cell r="AA66">
            <v>42.5</v>
          </cell>
          <cell r="AB66">
            <v>60</v>
          </cell>
          <cell r="AC66">
            <v>1395</v>
          </cell>
          <cell r="AD66">
            <v>58.125</v>
          </cell>
          <cell r="AE66">
            <v>18</v>
          </cell>
          <cell r="AF66">
            <v>40</v>
          </cell>
          <cell r="AJ66">
            <v>204</v>
          </cell>
          <cell r="AK66">
            <v>30</v>
          </cell>
        </row>
        <row r="67">
          <cell r="A67">
            <v>62</v>
          </cell>
          <cell r="B67">
            <v>33062</v>
          </cell>
          <cell r="C67" t="str">
            <v>MUHAMMAD AKHSANUL FIKRI</v>
          </cell>
          <cell r="D67" t="str">
            <v>8B</v>
          </cell>
          <cell r="E67">
            <v>60</v>
          </cell>
          <cell r="F67">
            <v>70</v>
          </cell>
          <cell r="G67">
            <v>20</v>
          </cell>
          <cell r="H67">
            <v>42.5</v>
          </cell>
          <cell r="I67">
            <v>25</v>
          </cell>
          <cell r="J67">
            <v>65</v>
          </cell>
          <cell r="K67">
            <v>60</v>
          </cell>
          <cell r="L67">
            <v>17.5</v>
          </cell>
          <cell r="M67">
            <v>70</v>
          </cell>
          <cell r="N67">
            <v>95</v>
          </cell>
          <cell r="O67">
            <v>90</v>
          </cell>
          <cell r="P67">
            <v>65</v>
          </cell>
          <cell r="Q67">
            <v>57.5</v>
          </cell>
          <cell r="R67">
            <v>67.5</v>
          </cell>
          <cell r="S67">
            <v>70</v>
          </cell>
          <cell r="T67">
            <v>72.5</v>
          </cell>
          <cell r="U67">
            <v>52.5</v>
          </cell>
          <cell r="V67">
            <v>47.5</v>
          </cell>
          <cell r="W67">
            <v>42.5</v>
          </cell>
          <cell r="X67">
            <v>62.5</v>
          </cell>
          <cell r="Y67">
            <v>70</v>
          </cell>
          <cell r="Z67">
            <v>65</v>
          </cell>
          <cell r="AA67">
            <v>45</v>
          </cell>
          <cell r="AB67">
            <v>60</v>
          </cell>
          <cell r="AC67">
            <v>1392.5</v>
          </cell>
          <cell r="AD67">
            <v>58.020833333333336</v>
          </cell>
          <cell r="AE67">
            <v>19</v>
          </cell>
          <cell r="AF67">
            <v>40</v>
          </cell>
          <cell r="AJ67">
            <v>206</v>
          </cell>
          <cell r="AK67">
            <v>30</v>
          </cell>
        </row>
        <row r="68">
          <cell r="A68">
            <v>63</v>
          </cell>
          <cell r="B68">
            <v>33063</v>
          </cell>
          <cell r="C68" t="str">
            <v>MUHAMMAD IRKHAM MAULANA</v>
          </cell>
          <cell r="D68" t="str">
            <v>8B</v>
          </cell>
          <cell r="E68">
            <v>75</v>
          </cell>
          <cell r="F68">
            <v>70</v>
          </cell>
          <cell r="G68">
            <v>20</v>
          </cell>
          <cell r="H68">
            <v>70</v>
          </cell>
          <cell r="I68">
            <v>65</v>
          </cell>
          <cell r="J68">
            <v>62.5</v>
          </cell>
          <cell r="K68">
            <v>40</v>
          </cell>
          <cell r="L68">
            <v>37.5</v>
          </cell>
          <cell r="M68">
            <v>62.5</v>
          </cell>
          <cell r="N68">
            <v>85</v>
          </cell>
          <cell r="O68">
            <v>82.5</v>
          </cell>
          <cell r="P68">
            <v>72.5</v>
          </cell>
          <cell r="Q68">
            <v>52.5</v>
          </cell>
          <cell r="R68">
            <v>60</v>
          </cell>
          <cell r="S68">
            <v>77.5</v>
          </cell>
          <cell r="T68">
            <v>82.5</v>
          </cell>
          <cell r="U68">
            <v>45</v>
          </cell>
          <cell r="V68">
            <v>52.5</v>
          </cell>
          <cell r="W68">
            <v>42.5</v>
          </cell>
          <cell r="X68">
            <v>72.5</v>
          </cell>
          <cell r="Y68">
            <v>67.5</v>
          </cell>
          <cell r="Z68">
            <v>55</v>
          </cell>
          <cell r="AA68">
            <v>42.5</v>
          </cell>
          <cell r="AB68">
            <v>88</v>
          </cell>
          <cell r="AC68">
            <v>1480.5</v>
          </cell>
          <cell r="AD68">
            <v>61.6875</v>
          </cell>
          <cell r="AE68">
            <v>7</v>
          </cell>
          <cell r="AF68">
            <v>40</v>
          </cell>
          <cell r="AJ68">
            <v>140</v>
          </cell>
          <cell r="AK68">
            <v>34</v>
          </cell>
        </row>
        <row r="69">
          <cell r="A69">
            <v>64</v>
          </cell>
          <cell r="B69">
            <v>33064</v>
          </cell>
          <cell r="C69" t="str">
            <v>MUHAMMAD AKBAR SALAM</v>
          </cell>
          <cell r="D69" t="str">
            <v>8B</v>
          </cell>
          <cell r="E69">
            <v>20</v>
          </cell>
          <cell r="F69">
            <v>70</v>
          </cell>
          <cell r="G69">
            <v>20</v>
          </cell>
          <cell r="H69">
            <v>77.5</v>
          </cell>
          <cell r="I69">
            <v>70</v>
          </cell>
          <cell r="J69">
            <v>60</v>
          </cell>
          <cell r="K69">
            <v>40</v>
          </cell>
          <cell r="L69">
            <v>37.5</v>
          </cell>
          <cell r="M69">
            <v>80</v>
          </cell>
          <cell r="N69">
            <v>85</v>
          </cell>
          <cell r="O69">
            <v>82.5</v>
          </cell>
          <cell r="P69">
            <v>72.5</v>
          </cell>
          <cell r="Q69">
            <v>65</v>
          </cell>
          <cell r="R69">
            <v>50</v>
          </cell>
          <cell r="S69">
            <v>70</v>
          </cell>
          <cell r="T69">
            <v>82.5</v>
          </cell>
          <cell r="U69">
            <v>50</v>
          </cell>
          <cell r="V69">
            <v>47.5</v>
          </cell>
          <cell r="W69">
            <v>45</v>
          </cell>
          <cell r="X69">
            <v>72.5</v>
          </cell>
          <cell r="Y69">
            <v>82.5</v>
          </cell>
          <cell r="Z69">
            <v>60</v>
          </cell>
          <cell r="AA69">
            <v>40</v>
          </cell>
          <cell r="AB69">
            <v>80</v>
          </cell>
          <cell r="AC69">
            <v>1460</v>
          </cell>
          <cell r="AD69">
            <v>60.833333333333336</v>
          </cell>
          <cell r="AE69">
            <v>11</v>
          </cell>
          <cell r="AF69">
            <v>40</v>
          </cell>
          <cell r="AJ69">
            <v>153</v>
          </cell>
          <cell r="AK69">
            <v>45</v>
          </cell>
        </row>
        <row r="70">
          <cell r="A70">
            <v>65</v>
          </cell>
          <cell r="B70">
            <v>33065</v>
          </cell>
          <cell r="C70" t="str">
            <v xml:space="preserve">MUHAMMAD ULIL ALBAB </v>
          </cell>
          <cell r="D70" t="str">
            <v>8B</v>
          </cell>
          <cell r="E70">
            <v>85</v>
          </cell>
          <cell r="F70">
            <v>70</v>
          </cell>
          <cell r="G70">
            <v>15</v>
          </cell>
          <cell r="H70">
            <v>57.5</v>
          </cell>
          <cell r="I70">
            <v>47.5</v>
          </cell>
          <cell r="J70">
            <v>55</v>
          </cell>
          <cell r="K70">
            <v>40</v>
          </cell>
          <cell r="L70">
            <v>12.5</v>
          </cell>
          <cell r="M70">
            <v>72.5</v>
          </cell>
          <cell r="N70">
            <v>87.5</v>
          </cell>
          <cell r="O70">
            <v>100</v>
          </cell>
          <cell r="P70">
            <v>67.5</v>
          </cell>
          <cell r="Q70">
            <v>72.5</v>
          </cell>
          <cell r="R70">
            <v>55</v>
          </cell>
          <cell r="S70">
            <v>75</v>
          </cell>
          <cell r="T70">
            <v>80</v>
          </cell>
          <cell r="U70">
            <v>32.5</v>
          </cell>
          <cell r="V70">
            <v>50</v>
          </cell>
          <cell r="W70">
            <v>40</v>
          </cell>
          <cell r="X70">
            <v>70</v>
          </cell>
          <cell r="Y70">
            <v>70</v>
          </cell>
          <cell r="Z70">
            <v>50</v>
          </cell>
          <cell r="AA70">
            <v>55</v>
          </cell>
          <cell r="AB70">
            <v>76</v>
          </cell>
          <cell r="AC70">
            <v>1436</v>
          </cell>
          <cell r="AD70">
            <v>59.833333333333336</v>
          </cell>
          <cell r="AE70">
            <v>15</v>
          </cell>
          <cell r="AF70">
            <v>40</v>
          </cell>
          <cell r="AJ70">
            <v>173</v>
          </cell>
          <cell r="AK70">
            <v>20</v>
          </cell>
        </row>
        <row r="71">
          <cell r="A71">
            <v>66</v>
          </cell>
          <cell r="B71">
            <v>33066</v>
          </cell>
          <cell r="C71" t="str">
            <v>MUHAMMAD TAQIYUDDIN IQBAL FAIZ</v>
          </cell>
          <cell r="D71" t="str">
            <v>8B</v>
          </cell>
          <cell r="E71">
            <v>90</v>
          </cell>
          <cell r="F71">
            <v>70</v>
          </cell>
          <cell r="G71">
            <v>22.5</v>
          </cell>
          <cell r="H71">
            <v>72.5</v>
          </cell>
          <cell r="I71">
            <v>60</v>
          </cell>
          <cell r="J71">
            <v>60</v>
          </cell>
          <cell r="K71">
            <v>40</v>
          </cell>
          <cell r="L71">
            <v>35</v>
          </cell>
          <cell r="M71">
            <v>80</v>
          </cell>
          <cell r="N71">
            <v>100</v>
          </cell>
          <cell r="O71">
            <v>97.5</v>
          </cell>
          <cell r="P71">
            <v>75</v>
          </cell>
          <cell r="Q71">
            <v>65</v>
          </cell>
          <cell r="R71">
            <v>97.5</v>
          </cell>
          <cell r="S71">
            <v>77.5</v>
          </cell>
          <cell r="T71">
            <v>75</v>
          </cell>
          <cell r="U71">
            <v>45</v>
          </cell>
          <cell r="V71">
            <v>62.5</v>
          </cell>
          <cell r="W71">
            <v>37.5</v>
          </cell>
          <cell r="X71">
            <v>47.5</v>
          </cell>
          <cell r="Y71">
            <v>80</v>
          </cell>
          <cell r="Z71">
            <v>62.5</v>
          </cell>
          <cell r="AA71">
            <v>65</v>
          </cell>
          <cell r="AB71">
            <v>80</v>
          </cell>
          <cell r="AC71">
            <v>1597.5</v>
          </cell>
          <cell r="AD71">
            <v>66.5625</v>
          </cell>
          <cell r="AE71">
            <v>2</v>
          </cell>
          <cell r="AF71">
            <v>40</v>
          </cell>
          <cell r="AJ71">
            <v>93</v>
          </cell>
          <cell r="AK71">
            <v>40</v>
          </cell>
        </row>
        <row r="72">
          <cell r="A72">
            <v>67</v>
          </cell>
          <cell r="B72">
            <v>33067</v>
          </cell>
          <cell r="C72" t="str">
            <v>MUHAMMAD JAMALUDIN AL AFGHONI</v>
          </cell>
          <cell r="D72" t="str">
            <v>8B</v>
          </cell>
          <cell r="E72">
            <v>60</v>
          </cell>
          <cell r="F72">
            <v>60</v>
          </cell>
          <cell r="G72">
            <v>20</v>
          </cell>
          <cell r="H72">
            <v>62.5</v>
          </cell>
          <cell r="I72">
            <v>47.5</v>
          </cell>
          <cell r="J72">
            <v>57.5</v>
          </cell>
          <cell r="K72">
            <v>90</v>
          </cell>
          <cell r="L72">
            <v>40</v>
          </cell>
          <cell r="M72">
            <v>77.5</v>
          </cell>
          <cell r="N72">
            <v>65</v>
          </cell>
          <cell r="O72">
            <v>85</v>
          </cell>
          <cell r="P72">
            <v>72.5</v>
          </cell>
          <cell r="Q72">
            <v>47.5</v>
          </cell>
          <cell r="R72">
            <v>65</v>
          </cell>
          <cell r="S72">
            <v>57.5</v>
          </cell>
          <cell r="T72">
            <v>62.5</v>
          </cell>
          <cell r="U72">
            <v>47.5</v>
          </cell>
          <cell r="V72">
            <v>50</v>
          </cell>
          <cell r="W72">
            <v>50</v>
          </cell>
          <cell r="X72">
            <v>47.5</v>
          </cell>
          <cell r="Y72">
            <v>82.5</v>
          </cell>
          <cell r="Z72">
            <v>50</v>
          </cell>
          <cell r="AA72">
            <v>55</v>
          </cell>
          <cell r="AB72">
            <v>64</v>
          </cell>
          <cell r="AC72">
            <v>1416.5</v>
          </cell>
          <cell r="AD72">
            <v>59.020833333333336</v>
          </cell>
          <cell r="AE72">
            <v>17</v>
          </cell>
          <cell r="AF72">
            <v>40</v>
          </cell>
          <cell r="AI72">
            <v>3</v>
          </cell>
          <cell r="AJ72">
            <v>184</v>
          </cell>
          <cell r="AK72">
            <v>16</v>
          </cell>
        </row>
        <row r="73">
          <cell r="A73">
            <v>68</v>
          </cell>
          <cell r="B73">
            <v>33068</v>
          </cell>
          <cell r="C73" t="str">
            <v>MUHAMMAD DAINURI</v>
          </cell>
          <cell r="D73" t="str">
            <v>8B</v>
          </cell>
          <cell r="E73">
            <v>65</v>
          </cell>
          <cell r="F73">
            <v>80</v>
          </cell>
          <cell r="G73">
            <v>30</v>
          </cell>
          <cell r="H73">
            <v>47.5</v>
          </cell>
          <cell r="I73">
            <v>32.5</v>
          </cell>
          <cell r="J73">
            <v>55</v>
          </cell>
          <cell r="K73">
            <v>70</v>
          </cell>
          <cell r="L73">
            <v>17.5</v>
          </cell>
          <cell r="M73">
            <v>70</v>
          </cell>
          <cell r="N73">
            <v>65</v>
          </cell>
          <cell r="O73">
            <v>85</v>
          </cell>
          <cell r="P73">
            <v>75</v>
          </cell>
          <cell r="Q73">
            <v>37.5</v>
          </cell>
          <cell r="R73">
            <v>75</v>
          </cell>
          <cell r="S73">
            <v>65</v>
          </cell>
          <cell r="T73">
            <v>60</v>
          </cell>
          <cell r="U73">
            <v>45</v>
          </cell>
          <cell r="V73">
            <v>40</v>
          </cell>
          <cell r="W73">
            <v>22.5</v>
          </cell>
          <cell r="X73">
            <v>27.5</v>
          </cell>
          <cell r="Y73">
            <v>82.5</v>
          </cell>
          <cell r="Z73">
            <v>55</v>
          </cell>
          <cell r="AA73">
            <v>37.5</v>
          </cell>
          <cell r="AB73">
            <v>36</v>
          </cell>
          <cell r="AC73">
            <v>1276</v>
          </cell>
          <cell r="AD73">
            <v>53.166666666666664</v>
          </cell>
          <cell r="AE73">
            <v>35</v>
          </cell>
          <cell r="AF73">
            <v>40</v>
          </cell>
          <cell r="AJ73">
            <v>262</v>
          </cell>
          <cell r="AK73">
            <v>30</v>
          </cell>
        </row>
        <row r="74">
          <cell r="A74">
            <v>69</v>
          </cell>
          <cell r="B74">
            <v>33069</v>
          </cell>
          <cell r="C74" t="str">
            <v>MUHAMAD SAIQ</v>
          </cell>
          <cell r="D74" t="str">
            <v>8B</v>
          </cell>
          <cell r="E74">
            <v>60</v>
          </cell>
          <cell r="F74">
            <v>70</v>
          </cell>
          <cell r="G74">
            <v>15</v>
          </cell>
          <cell r="H74">
            <v>40</v>
          </cell>
          <cell r="I74">
            <v>42.5</v>
          </cell>
          <cell r="J74">
            <v>47.5</v>
          </cell>
          <cell r="K74">
            <v>70</v>
          </cell>
          <cell r="L74">
            <v>17.5</v>
          </cell>
          <cell r="M74">
            <v>65</v>
          </cell>
          <cell r="N74">
            <v>57.5</v>
          </cell>
          <cell r="O74">
            <v>75</v>
          </cell>
          <cell r="P74">
            <v>70</v>
          </cell>
          <cell r="Q74">
            <v>47.5</v>
          </cell>
          <cell r="R74">
            <v>65</v>
          </cell>
          <cell r="S74">
            <v>75</v>
          </cell>
          <cell r="T74">
            <v>70</v>
          </cell>
          <cell r="U74">
            <v>47.5</v>
          </cell>
          <cell r="V74">
            <v>45</v>
          </cell>
          <cell r="W74">
            <v>37.5</v>
          </cell>
          <cell r="X74">
            <v>42.5</v>
          </cell>
          <cell r="Y74">
            <v>72.5</v>
          </cell>
          <cell r="Z74">
            <v>60</v>
          </cell>
          <cell r="AA74">
            <v>50</v>
          </cell>
          <cell r="AB74">
            <v>64</v>
          </cell>
          <cell r="AC74">
            <v>1306.5</v>
          </cell>
          <cell r="AD74">
            <v>54.4375</v>
          </cell>
          <cell r="AE74">
            <v>32</v>
          </cell>
          <cell r="AF74">
            <v>40</v>
          </cell>
          <cell r="AG74">
            <v>2</v>
          </cell>
          <cell r="AJ74">
            <v>252</v>
          </cell>
          <cell r="AK74">
            <v>38</v>
          </cell>
        </row>
        <row r="75">
          <cell r="A75">
            <v>70</v>
          </cell>
          <cell r="B75">
            <v>33070</v>
          </cell>
          <cell r="C75" t="str">
            <v>M. ABDUR ROUF</v>
          </cell>
          <cell r="D75" t="str">
            <v>8B</v>
          </cell>
          <cell r="E75">
            <v>60</v>
          </cell>
          <cell r="F75">
            <v>80</v>
          </cell>
          <cell r="G75">
            <v>17.5</v>
          </cell>
          <cell r="H75">
            <v>50</v>
          </cell>
          <cell r="I75">
            <v>42.5</v>
          </cell>
          <cell r="J75">
            <v>32.5</v>
          </cell>
          <cell r="K75">
            <v>70</v>
          </cell>
          <cell r="L75">
            <v>20</v>
          </cell>
          <cell r="M75">
            <v>67.5</v>
          </cell>
          <cell r="N75">
            <v>77.5</v>
          </cell>
          <cell r="O75">
            <v>67.5</v>
          </cell>
          <cell r="P75">
            <v>57.5</v>
          </cell>
          <cell r="Q75">
            <v>50</v>
          </cell>
          <cell r="R75">
            <v>52.5</v>
          </cell>
          <cell r="S75">
            <v>62.5</v>
          </cell>
          <cell r="T75">
            <v>60</v>
          </cell>
          <cell r="U75">
            <v>50</v>
          </cell>
          <cell r="V75">
            <v>47.5</v>
          </cell>
          <cell r="W75">
            <v>40</v>
          </cell>
          <cell r="X75">
            <v>52.5</v>
          </cell>
          <cell r="Y75">
            <v>75</v>
          </cell>
          <cell r="Z75">
            <v>70</v>
          </cell>
          <cell r="AA75">
            <v>45</v>
          </cell>
          <cell r="AB75">
            <v>52</v>
          </cell>
          <cell r="AC75">
            <v>1299.5</v>
          </cell>
          <cell r="AD75">
            <v>54.145833333333336</v>
          </cell>
          <cell r="AE75">
            <v>33</v>
          </cell>
          <cell r="AF75">
            <v>40</v>
          </cell>
          <cell r="AG75">
            <v>5</v>
          </cell>
          <cell r="AH75">
            <v>1</v>
          </cell>
          <cell r="AJ75">
            <v>254</v>
          </cell>
          <cell r="AK75">
            <v>30</v>
          </cell>
        </row>
        <row r="76">
          <cell r="A76">
            <v>71</v>
          </cell>
          <cell r="B76">
            <v>33071</v>
          </cell>
          <cell r="C76" t="str">
            <v>MUHAMMAD 'AINUL HIKAM</v>
          </cell>
          <cell r="D76" t="str">
            <v>8B</v>
          </cell>
          <cell r="E76">
            <v>90</v>
          </cell>
          <cell r="F76">
            <v>60</v>
          </cell>
          <cell r="G76">
            <v>27.5</v>
          </cell>
          <cell r="H76">
            <v>47.5</v>
          </cell>
          <cell r="I76">
            <v>40</v>
          </cell>
          <cell r="J76">
            <v>37.5</v>
          </cell>
          <cell r="K76">
            <v>70</v>
          </cell>
          <cell r="L76">
            <v>25</v>
          </cell>
          <cell r="M76">
            <v>55</v>
          </cell>
          <cell r="N76">
            <v>67.5</v>
          </cell>
          <cell r="O76">
            <v>87.5</v>
          </cell>
          <cell r="P76">
            <v>57.5</v>
          </cell>
          <cell r="Q76">
            <v>52.5</v>
          </cell>
          <cell r="R76">
            <v>50</v>
          </cell>
          <cell r="S76">
            <v>70</v>
          </cell>
          <cell r="T76">
            <v>57.5</v>
          </cell>
          <cell r="U76">
            <v>50</v>
          </cell>
          <cell r="V76">
            <v>42.5</v>
          </cell>
          <cell r="W76">
            <v>42.5</v>
          </cell>
          <cell r="X76">
            <v>45</v>
          </cell>
          <cell r="Y76">
            <v>70</v>
          </cell>
          <cell r="Z76">
            <v>75</v>
          </cell>
          <cell r="AA76">
            <v>45</v>
          </cell>
          <cell r="AB76">
            <v>56</v>
          </cell>
          <cell r="AC76">
            <v>1321</v>
          </cell>
          <cell r="AD76">
            <v>55.041666666666664</v>
          </cell>
          <cell r="AE76">
            <v>31</v>
          </cell>
          <cell r="AF76">
            <v>40</v>
          </cell>
          <cell r="AJ76">
            <v>246</v>
          </cell>
          <cell r="AK76">
            <v>30</v>
          </cell>
        </row>
        <row r="77">
          <cell r="A77">
            <v>72</v>
          </cell>
          <cell r="B77">
            <v>33072</v>
          </cell>
          <cell r="C77" t="str">
            <v>MUHAMMAD AINURROFIQ</v>
          </cell>
          <cell r="D77" t="str">
            <v>8B</v>
          </cell>
          <cell r="E77">
            <v>90</v>
          </cell>
          <cell r="F77">
            <v>80</v>
          </cell>
          <cell r="G77">
            <v>32.5</v>
          </cell>
          <cell r="H77">
            <v>47.5</v>
          </cell>
          <cell r="I77">
            <v>57.5</v>
          </cell>
          <cell r="J77">
            <v>57.5</v>
          </cell>
          <cell r="K77">
            <v>70</v>
          </cell>
          <cell r="L77">
            <v>25</v>
          </cell>
          <cell r="M77">
            <v>52.5</v>
          </cell>
          <cell r="N77">
            <v>77.5</v>
          </cell>
          <cell r="O77">
            <v>87.5</v>
          </cell>
          <cell r="P77">
            <v>70</v>
          </cell>
          <cell r="Q77">
            <v>45</v>
          </cell>
          <cell r="R77">
            <v>57.5</v>
          </cell>
          <cell r="S77">
            <v>67.5</v>
          </cell>
          <cell r="T77">
            <v>80</v>
          </cell>
          <cell r="U77">
            <v>35</v>
          </cell>
          <cell r="V77">
            <v>45</v>
          </cell>
          <cell r="W77">
            <v>47.5</v>
          </cell>
          <cell r="X77">
            <v>72.5</v>
          </cell>
          <cell r="Y77">
            <v>80</v>
          </cell>
          <cell r="Z77">
            <v>75</v>
          </cell>
          <cell r="AA77">
            <v>55</v>
          </cell>
          <cell r="AB77">
            <v>44</v>
          </cell>
          <cell r="AC77">
            <v>1451.5</v>
          </cell>
          <cell r="AD77">
            <v>60.479166666666664</v>
          </cell>
          <cell r="AE77">
            <v>13</v>
          </cell>
          <cell r="AF77">
            <v>40</v>
          </cell>
          <cell r="AG77">
            <v>2</v>
          </cell>
          <cell r="AJ77">
            <v>159</v>
          </cell>
          <cell r="AK77">
            <v>36</v>
          </cell>
        </row>
        <row r="78">
          <cell r="A78">
            <v>73</v>
          </cell>
          <cell r="B78">
            <v>33073</v>
          </cell>
          <cell r="C78" t="str">
            <v>MUHAMMAD FAUZI</v>
          </cell>
          <cell r="D78" t="str">
            <v>8B</v>
          </cell>
          <cell r="E78">
            <v>50</v>
          </cell>
          <cell r="F78">
            <v>70</v>
          </cell>
          <cell r="G78">
            <v>30</v>
          </cell>
          <cell r="H78">
            <v>52.5</v>
          </cell>
          <cell r="I78">
            <v>62.5</v>
          </cell>
          <cell r="J78">
            <v>52.5</v>
          </cell>
          <cell r="K78">
            <v>80</v>
          </cell>
          <cell r="L78">
            <v>25</v>
          </cell>
          <cell r="M78">
            <v>60</v>
          </cell>
          <cell r="N78">
            <v>65</v>
          </cell>
          <cell r="O78">
            <v>65</v>
          </cell>
          <cell r="P78">
            <v>72.5</v>
          </cell>
          <cell r="Q78">
            <v>42.5</v>
          </cell>
          <cell r="R78">
            <v>42.5</v>
          </cell>
          <cell r="S78">
            <v>67.5</v>
          </cell>
          <cell r="T78">
            <v>42.5</v>
          </cell>
          <cell r="U78">
            <v>40</v>
          </cell>
          <cell r="V78">
            <v>40</v>
          </cell>
          <cell r="W78">
            <v>45</v>
          </cell>
          <cell r="X78">
            <v>65</v>
          </cell>
          <cell r="Y78">
            <v>80</v>
          </cell>
          <cell r="Z78">
            <v>47.5</v>
          </cell>
          <cell r="AA78">
            <v>35</v>
          </cell>
          <cell r="AB78">
            <v>40</v>
          </cell>
          <cell r="AC78">
            <v>1272.5</v>
          </cell>
          <cell r="AD78">
            <v>53.020833333333336</v>
          </cell>
          <cell r="AE78">
            <v>36</v>
          </cell>
          <cell r="AF78">
            <v>40</v>
          </cell>
          <cell r="AI78">
            <v>1</v>
          </cell>
          <cell r="AJ78">
            <v>264</v>
          </cell>
          <cell r="AK78">
            <v>25</v>
          </cell>
        </row>
        <row r="79">
          <cell r="A79">
            <v>74</v>
          </cell>
          <cell r="B79">
            <v>33074</v>
          </cell>
          <cell r="C79" t="str">
            <v>MUHAMMAD MUHYI</v>
          </cell>
          <cell r="D79" t="str">
            <v>8B</v>
          </cell>
          <cell r="E79">
            <v>65</v>
          </cell>
          <cell r="F79">
            <v>70</v>
          </cell>
          <cell r="G79">
            <v>22.5</v>
          </cell>
          <cell r="H79">
            <v>37.5</v>
          </cell>
          <cell r="I79">
            <v>45</v>
          </cell>
          <cell r="J79">
            <v>52.5</v>
          </cell>
          <cell r="K79">
            <v>80</v>
          </cell>
          <cell r="L79">
            <v>42.5</v>
          </cell>
          <cell r="M79">
            <v>72.5</v>
          </cell>
          <cell r="N79">
            <v>67.5</v>
          </cell>
          <cell r="O79">
            <v>75</v>
          </cell>
          <cell r="P79">
            <v>75</v>
          </cell>
          <cell r="Q79">
            <v>55</v>
          </cell>
          <cell r="R79">
            <v>52.5</v>
          </cell>
          <cell r="S79">
            <v>60</v>
          </cell>
          <cell r="T79">
            <v>55</v>
          </cell>
          <cell r="U79">
            <v>50</v>
          </cell>
          <cell r="V79">
            <v>47.5</v>
          </cell>
          <cell r="W79">
            <v>42.5</v>
          </cell>
          <cell r="X79">
            <v>52.5</v>
          </cell>
          <cell r="Y79">
            <v>70</v>
          </cell>
          <cell r="Z79">
            <v>55</v>
          </cell>
          <cell r="AA79">
            <v>42.5</v>
          </cell>
          <cell r="AB79">
            <v>68</v>
          </cell>
          <cell r="AC79">
            <v>1355.5</v>
          </cell>
          <cell r="AD79">
            <v>56.479166666666664</v>
          </cell>
          <cell r="AE79">
            <v>24</v>
          </cell>
          <cell r="AF79">
            <v>40</v>
          </cell>
          <cell r="AG79">
            <v>1</v>
          </cell>
          <cell r="AI79">
            <v>2</v>
          </cell>
          <cell r="AJ79">
            <v>225</v>
          </cell>
          <cell r="AK79">
            <v>5</v>
          </cell>
        </row>
        <row r="80">
          <cell r="A80">
            <v>75</v>
          </cell>
          <cell r="B80">
            <v>33075</v>
          </cell>
          <cell r="C80" t="str">
            <v>MUHAMMAD MIFTAKHUDDIN</v>
          </cell>
          <cell r="D80" t="str">
            <v>8B</v>
          </cell>
          <cell r="E80">
            <v>55</v>
          </cell>
          <cell r="F80">
            <v>80</v>
          </cell>
          <cell r="G80">
            <v>22.5</v>
          </cell>
          <cell r="H80">
            <v>60</v>
          </cell>
          <cell r="I80">
            <v>57.5</v>
          </cell>
          <cell r="J80">
            <v>57.5</v>
          </cell>
          <cell r="K80">
            <v>60</v>
          </cell>
          <cell r="L80">
            <v>37.5</v>
          </cell>
          <cell r="M80">
            <v>52.5</v>
          </cell>
          <cell r="N80">
            <v>77.5</v>
          </cell>
          <cell r="O80">
            <v>70</v>
          </cell>
          <cell r="P80">
            <v>70</v>
          </cell>
          <cell r="Q80">
            <v>67.5</v>
          </cell>
          <cell r="R80">
            <v>40</v>
          </cell>
          <cell r="S80">
            <v>62.5</v>
          </cell>
          <cell r="T80">
            <v>52.5</v>
          </cell>
          <cell r="U80">
            <v>47.5</v>
          </cell>
          <cell r="V80">
            <v>40</v>
          </cell>
          <cell r="W80">
            <v>52.5</v>
          </cell>
          <cell r="X80">
            <v>62.5</v>
          </cell>
          <cell r="Y80">
            <v>77.5</v>
          </cell>
          <cell r="Z80">
            <v>47.5</v>
          </cell>
          <cell r="AA80">
            <v>37.5</v>
          </cell>
          <cell r="AB80">
            <v>56</v>
          </cell>
          <cell r="AC80">
            <v>1343.5</v>
          </cell>
          <cell r="AD80">
            <v>55.979166666666664</v>
          </cell>
          <cell r="AE80">
            <v>28</v>
          </cell>
          <cell r="AF80">
            <v>40</v>
          </cell>
          <cell r="AJ80">
            <v>235</v>
          </cell>
          <cell r="AK80">
            <v>30</v>
          </cell>
        </row>
        <row r="81">
          <cell r="A81">
            <v>76</v>
          </cell>
          <cell r="B81">
            <v>33076</v>
          </cell>
          <cell r="C81" t="str">
            <v>MUHAMMAD NOOR SALAM</v>
          </cell>
          <cell r="D81" t="str">
            <v>8B</v>
          </cell>
          <cell r="E81">
            <v>40</v>
          </cell>
          <cell r="F81">
            <v>60</v>
          </cell>
          <cell r="G81">
            <v>25</v>
          </cell>
          <cell r="H81">
            <v>47.5</v>
          </cell>
          <cell r="I81">
            <v>45</v>
          </cell>
          <cell r="J81">
            <v>42.5</v>
          </cell>
          <cell r="K81">
            <v>50</v>
          </cell>
          <cell r="L81">
            <v>25</v>
          </cell>
          <cell r="M81">
            <v>65</v>
          </cell>
          <cell r="N81">
            <v>87.5</v>
          </cell>
          <cell r="O81">
            <v>80</v>
          </cell>
          <cell r="P81">
            <v>65</v>
          </cell>
          <cell r="Q81">
            <v>57.5</v>
          </cell>
          <cell r="R81">
            <v>60</v>
          </cell>
          <cell r="S81">
            <v>65</v>
          </cell>
          <cell r="T81">
            <v>45</v>
          </cell>
          <cell r="U81">
            <v>35</v>
          </cell>
          <cell r="V81">
            <v>47.5</v>
          </cell>
          <cell r="W81">
            <v>35</v>
          </cell>
          <cell r="X81">
            <v>47.5</v>
          </cell>
          <cell r="Y81">
            <v>70</v>
          </cell>
          <cell r="Z81">
            <v>50</v>
          </cell>
          <cell r="AA81">
            <v>30</v>
          </cell>
          <cell r="AB81">
            <v>72</v>
          </cell>
          <cell r="AC81">
            <v>1247</v>
          </cell>
          <cell r="AD81">
            <v>51.958333333333336</v>
          </cell>
          <cell r="AE81">
            <v>38</v>
          </cell>
          <cell r="AF81">
            <v>40</v>
          </cell>
          <cell r="AJ81">
            <v>273</v>
          </cell>
          <cell r="AK81">
            <v>20</v>
          </cell>
        </row>
        <row r="82">
          <cell r="A82">
            <v>77</v>
          </cell>
          <cell r="B82">
            <v>33077</v>
          </cell>
          <cell r="C82" t="str">
            <v>MUHAMMAD YUSUF MARZUQI</v>
          </cell>
          <cell r="D82" t="str">
            <v>8B</v>
          </cell>
          <cell r="E82">
            <v>55</v>
          </cell>
          <cell r="F82">
            <v>60</v>
          </cell>
          <cell r="G82">
            <v>22.5</v>
          </cell>
          <cell r="H82">
            <v>55</v>
          </cell>
          <cell r="I82">
            <v>40</v>
          </cell>
          <cell r="J82">
            <v>52.5</v>
          </cell>
          <cell r="K82">
            <v>60</v>
          </cell>
          <cell r="L82">
            <v>45</v>
          </cell>
          <cell r="M82">
            <v>67.5</v>
          </cell>
          <cell r="N82">
            <v>90</v>
          </cell>
          <cell r="O82">
            <v>85</v>
          </cell>
          <cell r="P82">
            <v>70</v>
          </cell>
          <cell r="Q82">
            <v>60</v>
          </cell>
          <cell r="R82">
            <v>55</v>
          </cell>
          <cell r="S82">
            <v>62.5</v>
          </cell>
          <cell r="T82">
            <v>50</v>
          </cell>
          <cell r="U82">
            <v>47.5</v>
          </cell>
          <cell r="V82">
            <v>50</v>
          </cell>
          <cell r="W82">
            <v>47.5</v>
          </cell>
          <cell r="X82">
            <v>57.5</v>
          </cell>
          <cell r="Y82">
            <v>85</v>
          </cell>
          <cell r="Z82">
            <v>52.5</v>
          </cell>
          <cell r="AA82">
            <v>40</v>
          </cell>
          <cell r="AB82">
            <v>60</v>
          </cell>
          <cell r="AC82">
            <v>1370</v>
          </cell>
          <cell r="AD82">
            <v>57.083333333333336</v>
          </cell>
          <cell r="AE82">
            <v>22</v>
          </cell>
          <cell r="AF82">
            <v>40</v>
          </cell>
          <cell r="AJ82">
            <v>216</v>
          </cell>
          <cell r="AK82">
            <v>30</v>
          </cell>
        </row>
        <row r="83">
          <cell r="A83">
            <v>78</v>
          </cell>
          <cell r="B83">
            <v>33078</v>
          </cell>
          <cell r="C83" t="str">
            <v>MIFTAKHUL 'ILMI</v>
          </cell>
          <cell r="D83" t="str">
            <v>8B</v>
          </cell>
          <cell r="E83">
            <v>70</v>
          </cell>
          <cell r="F83">
            <v>80</v>
          </cell>
          <cell r="G83">
            <v>25</v>
          </cell>
          <cell r="H83">
            <v>52.5</v>
          </cell>
          <cell r="I83">
            <v>52.5</v>
          </cell>
          <cell r="J83">
            <v>45</v>
          </cell>
          <cell r="K83">
            <v>60</v>
          </cell>
          <cell r="L83">
            <v>42.5</v>
          </cell>
          <cell r="M83">
            <v>47.5</v>
          </cell>
          <cell r="N83">
            <v>52.5</v>
          </cell>
          <cell r="O83">
            <v>75</v>
          </cell>
          <cell r="P83">
            <v>72.5</v>
          </cell>
          <cell r="Q83">
            <v>60</v>
          </cell>
          <cell r="R83">
            <v>50</v>
          </cell>
          <cell r="S83">
            <v>70</v>
          </cell>
          <cell r="T83">
            <v>57.5</v>
          </cell>
          <cell r="U83">
            <v>42.5</v>
          </cell>
          <cell r="V83">
            <v>60</v>
          </cell>
          <cell r="W83">
            <v>50</v>
          </cell>
          <cell r="X83">
            <v>55</v>
          </cell>
          <cell r="Y83">
            <v>77.5</v>
          </cell>
          <cell r="Z83">
            <v>62.5</v>
          </cell>
          <cell r="AA83">
            <v>40</v>
          </cell>
          <cell r="AB83">
            <v>40</v>
          </cell>
          <cell r="AC83">
            <v>1340</v>
          </cell>
          <cell r="AD83">
            <v>55.833333333333336</v>
          </cell>
          <cell r="AE83">
            <v>29</v>
          </cell>
          <cell r="AF83">
            <v>40</v>
          </cell>
          <cell r="AJ83">
            <v>239</v>
          </cell>
          <cell r="AK83">
            <v>25</v>
          </cell>
        </row>
        <row r="84">
          <cell r="A84">
            <v>79</v>
          </cell>
          <cell r="B84">
            <v>33079</v>
          </cell>
          <cell r="C84" t="str">
            <v>NALUL MUSTHOFA ILMA</v>
          </cell>
          <cell r="D84" t="str">
            <v>8B</v>
          </cell>
          <cell r="E84">
            <v>95</v>
          </cell>
          <cell r="F84">
            <v>60</v>
          </cell>
          <cell r="G84">
            <v>25</v>
          </cell>
          <cell r="H84">
            <v>52.5</v>
          </cell>
          <cell r="I84">
            <v>50</v>
          </cell>
          <cell r="J84">
            <v>55</v>
          </cell>
          <cell r="K84">
            <v>60</v>
          </cell>
          <cell r="L84">
            <v>30</v>
          </cell>
          <cell r="M84">
            <v>37.5</v>
          </cell>
          <cell r="N84">
            <v>60</v>
          </cell>
          <cell r="O84">
            <v>65</v>
          </cell>
          <cell r="P84">
            <v>62.5</v>
          </cell>
          <cell r="Q84">
            <v>50</v>
          </cell>
          <cell r="R84">
            <v>52.5</v>
          </cell>
          <cell r="S84">
            <v>70</v>
          </cell>
          <cell r="T84">
            <v>65</v>
          </cell>
          <cell r="U84">
            <v>37.5</v>
          </cell>
          <cell r="V84">
            <v>47.5</v>
          </cell>
          <cell r="W84">
            <v>32.5</v>
          </cell>
          <cell r="X84">
            <v>45</v>
          </cell>
          <cell r="Y84">
            <v>85</v>
          </cell>
          <cell r="Z84">
            <v>50</v>
          </cell>
          <cell r="AA84">
            <v>37.5</v>
          </cell>
          <cell r="AB84">
            <v>36</v>
          </cell>
          <cell r="AC84">
            <v>1261</v>
          </cell>
          <cell r="AD84">
            <v>52.541666666666664</v>
          </cell>
          <cell r="AE84">
            <v>37</v>
          </cell>
          <cell r="AF84">
            <v>40</v>
          </cell>
          <cell r="AJ84">
            <v>267</v>
          </cell>
          <cell r="AK84">
            <v>30</v>
          </cell>
        </row>
        <row r="85">
          <cell r="A85">
            <v>80</v>
          </cell>
          <cell r="B85">
            <v>33080</v>
          </cell>
          <cell r="C85" t="str">
            <v>NOVIAN NUR MUKHLIS</v>
          </cell>
          <cell r="D85" t="str">
            <v>8B</v>
          </cell>
          <cell r="E85">
            <v>85</v>
          </cell>
          <cell r="F85">
            <v>70</v>
          </cell>
          <cell r="G85">
            <v>27.5</v>
          </cell>
          <cell r="H85">
            <v>52.5</v>
          </cell>
          <cell r="I85">
            <v>62.5</v>
          </cell>
          <cell r="J85">
            <v>50</v>
          </cell>
          <cell r="K85">
            <v>60</v>
          </cell>
          <cell r="L85">
            <v>27.5</v>
          </cell>
          <cell r="M85">
            <v>55</v>
          </cell>
          <cell r="N85">
            <v>85</v>
          </cell>
          <cell r="O85">
            <v>77.5</v>
          </cell>
          <cell r="P85">
            <v>80</v>
          </cell>
          <cell r="Q85">
            <v>50</v>
          </cell>
          <cell r="R85">
            <v>72.5</v>
          </cell>
          <cell r="S85">
            <v>67.5</v>
          </cell>
          <cell r="T85">
            <v>67.5</v>
          </cell>
          <cell r="U85">
            <v>45</v>
          </cell>
          <cell r="V85">
            <v>42.5</v>
          </cell>
          <cell r="W85">
            <v>32.5</v>
          </cell>
          <cell r="X85">
            <v>45</v>
          </cell>
          <cell r="Y85">
            <v>77.5</v>
          </cell>
          <cell r="Z85">
            <v>55</v>
          </cell>
          <cell r="AA85">
            <v>42.5</v>
          </cell>
          <cell r="AB85">
            <v>44</v>
          </cell>
          <cell r="AC85">
            <v>1374</v>
          </cell>
          <cell r="AD85">
            <v>57.25</v>
          </cell>
          <cell r="AE85">
            <v>21</v>
          </cell>
          <cell r="AF85">
            <v>40</v>
          </cell>
          <cell r="AJ85">
            <v>213</v>
          </cell>
          <cell r="AK85">
            <v>17</v>
          </cell>
        </row>
        <row r="86">
          <cell r="A86">
            <v>81</v>
          </cell>
          <cell r="B86">
            <v>33081</v>
          </cell>
          <cell r="C86" t="str">
            <v>AHMAD IMAM AL IQBAL</v>
          </cell>
          <cell r="D86" t="str">
            <v>8C</v>
          </cell>
          <cell r="E86">
            <v>60</v>
          </cell>
          <cell r="F86">
            <v>60</v>
          </cell>
          <cell r="G86">
            <v>47.5</v>
          </cell>
          <cell r="H86">
            <v>42.5</v>
          </cell>
          <cell r="I86">
            <v>25</v>
          </cell>
          <cell r="J86">
            <v>47.5</v>
          </cell>
          <cell r="K86">
            <v>20</v>
          </cell>
          <cell r="L86">
            <v>27.5</v>
          </cell>
          <cell r="M86">
            <v>52.5</v>
          </cell>
          <cell r="N86">
            <v>80</v>
          </cell>
          <cell r="O86">
            <v>77.5</v>
          </cell>
          <cell r="P86">
            <v>67.5</v>
          </cell>
          <cell r="Q86">
            <v>52.5</v>
          </cell>
          <cell r="R86">
            <v>37.5</v>
          </cell>
          <cell r="S86">
            <v>60</v>
          </cell>
          <cell r="T86">
            <v>45</v>
          </cell>
          <cell r="U86">
            <v>27.5</v>
          </cell>
          <cell r="V86">
            <v>37.5</v>
          </cell>
          <cell r="W86">
            <v>42.5</v>
          </cell>
          <cell r="X86">
            <v>40</v>
          </cell>
          <cell r="Y86">
            <v>70</v>
          </cell>
          <cell r="Z86">
            <v>80</v>
          </cell>
          <cell r="AA86">
            <v>32.5</v>
          </cell>
          <cell r="AB86">
            <v>56</v>
          </cell>
          <cell r="AC86">
            <v>1188.5</v>
          </cell>
          <cell r="AD86">
            <v>49.520833333333336</v>
          </cell>
          <cell r="AE86">
            <v>38</v>
          </cell>
          <cell r="AF86">
            <v>39</v>
          </cell>
          <cell r="AJ86">
            <v>287</v>
          </cell>
          <cell r="AK86">
            <v>11</v>
          </cell>
        </row>
        <row r="87">
          <cell r="A87">
            <v>82</v>
          </cell>
          <cell r="B87">
            <v>33082</v>
          </cell>
          <cell r="C87" t="str">
            <v>ACH BASYAS NAILUR ROSYAD</v>
          </cell>
          <cell r="D87" t="str">
            <v>8C</v>
          </cell>
          <cell r="E87">
            <v>60</v>
          </cell>
          <cell r="F87">
            <v>70</v>
          </cell>
          <cell r="G87">
            <v>55</v>
          </cell>
          <cell r="H87">
            <v>50</v>
          </cell>
          <cell r="I87">
            <v>52.5</v>
          </cell>
          <cell r="J87">
            <v>52.5</v>
          </cell>
          <cell r="K87">
            <v>30</v>
          </cell>
          <cell r="L87">
            <v>30</v>
          </cell>
          <cell r="M87">
            <v>57.5</v>
          </cell>
          <cell r="N87">
            <v>80</v>
          </cell>
          <cell r="O87">
            <v>97.5</v>
          </cell>
          <cell r="P87">
            <v>72.5</v>
          </cell>
          <cell r="Q87">
            <v>62.5</v>
          </cell>
          <cell r="R87">
            <v>55</v>
          </cell>
          <cell r="S87">
            <v>67.5</v>
          </cell>
          <cell r="T87">
            <v>72.5</v>
          </cell>
          <cell r="U87">
            <v>47.5</v>
          </cell>
          <cell r="V87">
            <v>35</v>
          </cell>
          <cell r="W87">
            <v>50</v>
          </cell>
          <cell r="X87">
            <v>67.5</v>
          </cell>
          <cell r="Y87">
            <v>77.5</v>
          </cell>
          <cell r="Z87">
            <v>57.5</v>
          </cell>
          <cell r="AA87">
            <v>25</v>
          </cell>
          <cell r="AB87">
            <v>84</v>
          </cell>
          <cell r="AC87">
            <v>1409</v>
          </cell>
          <cell r="AD87">
            <v>58.708333333333336</v>
          </cell>
          <cell r="AE87">
            <v>22</v>
          </cell>
          <cell r="AF87">
            <v>39</v>
          </cell>
          <cell r="AJ87">
            <v>191</v>
          </cell>
          <cell r="AK87">
            <v>31</v>
          </cell>
        </row>
        <row r="88">
          <cell r="A88">
            <v>83</v>
          </cell>
          <cell r="B88">
            <v>33083</v>
          </cell>
          <cell r="C88" t="str">
            <v>ACHMAD CHILMI SYIFA</v>
          </cell>
          <cell r="D88" t="str">
            <v>8C</v>
          </cell>
          <cell r="E88">
            <v>60</v>
          </cell>
          <cell r="F88">
            <v>60</v>
          </cell>
          <cell r="G88">
            <v>50</v>
          </cell>
          <cell r="H88">
            <v>37.5</v>
          </cell>
          <cell r="I88">
            <v>40</v>
          </cell>
          <cell r="J88">
            <v>42.5</v>
          </cell>
          <cell r="K88">
            <v>30</v>
          </cell>
          <cell r="L88">
            <v>27.5</v>
          </cell>
          <cell r="M88">
            <v>75</v>
          </cell>
          <cell r="N88">
            <v>85</v>
          </cell>
          <cell r="O88">
            <v>85</v>
          </cell>
          <cell r="P88">
            <v>87.5</v>
          </cell>
          <cell r="Q88">
            <v>65</v>
          </cell>
          <cell r="R88">
            <v>60</v>
          </cell>
          <cell r="S88">
            <v>67.5</v>
          </cell>
          <cell r="T88">
            <v>55</v>
          </cell>
          <cell r="U88">
            <v>42.5</v>
          </cell>
          <cell r="V88">
            <v>32.5</v>
          </cell>
          <cell r="W88">
            <v>50</v>
          </cell>
          <cell r="X88">
            <v>75</v>
          </cell>
          <cell r="Y88">
            <v>80</v>
          </cell>
          <cell r="Z88">
            <v>52.5</v>
          </cell>
          <cell r="AA88">
            <v>35</v>
          </cell>
          <cell r="AB88">
            <v>80</v>
          </cell>
          <cell r="AC88">
            <v>1375</v>
          </cell>
          <cell r="AD88">
            <v>57.291666666666664</v>
          </cell>
          <cell r="AE88">
            <v>26</v>
          </cell>
          <cell r="AF88">
            <v>39</v>
          </cell>
          <cell r="AJ88">
            <v>212</v>
          </cell>
          <cell r="AK88">
            <v>18</v>
          </cell>
        </row>
        <row r="89">
          <cell r="A89">
            <v>84</v>
          </cell>
          <cell r="B89">
            <v>33084</v>
          </cell>
          <cell r="C89" t="str">
            <v>AHMAD KHOIRUL FALA</v>
          </cell>
          <cell r="D89" t="str">
            <v>8C</v>
          </cell>
          <cell r="E89">
            <v>60</v>
          </cell>
          <cell r="F89">
            <v>60</v>
          </cell>
          <cell r="G89">
            <v>42.5</v>
          </cell>
          <cell r="H89">
            <v>17.5</v>
          </cell>
          <cell r="I89">
            <v>32.5</v>
          </cell>
          <cell r="J89">
            <v>65</v>
          </cell>
          <cell r="K89">
            <v>30</v>
          </cell>
          <cell r="L89">
            <v>40</v>
          </cell>
          <cell r="M89">
            <v>65</v>
          </cell>
          <cell r="N89">
            <v>77.5</v>
          </cell>
          <cell r="O89">
            <v>85</v>
          </cell>
          <cell r="P89">
            <v>70</v>
          </cell>
          <cell r="Q89">
            <v>30</v>
          </cell>
          <cell r="R89">
            <v>37.5</v>
          </cell>
          <cell r="S89">
            <v>80</v>
          </cell>
          <cell r="T89">
            <v>65</v>
          </cell>
          <cell r="U89">
            <v>60</v>
          </cell>
          <cell r="V89">
            <v>37.5</v>
          </cell>
          <cell r="W89">
            <v>30</v>
          </cell>
          <cell r="X89">
            <v>77.5</v>
          </cell>
          <cell r="Y89">
            <v>87.5</v>
          </cell>
          <cell r="Z89">
            <v>62.5</v>
          </cell>
          <cell r="AA89">
            <v>50</v>
          </cell>
          <cell r="AB89">
            <v>92</v>
          </cell>
          <cell r="AC89">
            <v>1354.5</v>
          </cell>
          <cell r="AD89">
            <v>56.4375</v>
          </cell>
          <cell r="AE89">
            <v>28</v>
          </cell>
          <cell r="AF89">
            <v>39</v>
          </cell>
          <cell r="AI89">
            <v>6</v>
          </cell>
          <cell r="AJ89">
            <v>227</v>
          </cell>
          <cell r="AK89">
            <v>9</v>
          </cell>
        </row>
        <row r="90">
          <cell r="A90">
            <v>85</v>
          </cell>
          <cell r="B90">
            <v>33085</v>
          </cell>
          <cell r="C90" t="str">
            <v>ACHMAD FEBRY ARI STYAWAN</v>
          </cell>
          <cell r="D90" t="str">
            <v>8C</v>
          </cell>
          <cell r="E90">
            <v>50</v>
          </cell>
          <cell r="F90">
            <v>60</v>
          </cell>
          <cell r="G90">
            <v>47.5</v>
          </cell>
          <cell r="H90">
            <v>50</v>
          </cell>
          <cell r="I90">
            <v>37.5</v>
          </cell>
          <cell r="J90">
            <v>65</v>
          </cell>
          <cell r="K90">
            <v>30</v>
          </cell>
          <cell r="L90">
            <v>40</v>
          </cell>
          <cell r="M90">
            <v>67.5</v>
          </cell>
          <cell r="N90">
            <v>82.5</v>
          </cell>
          <cell r="O90">
            <v>87.5</v>
          </cell>
          <cell r="P90">
            <v>75</v>
          </cell>
          <cell r="Q90">
            <v>45</v>
          </cell>
          <cell r="R90">
            <v>45</v>
          </cell>
          <cell r="S90">
            <v>80</v>
          </cell>
          <cell r="T90">
            <v>65</v>
          </cell>
          <cell r="U90">
            <v>65</v>
          </cell>
          <cell r="V90">
            <v>40</v>
          </cell>
          <cell r="W90">
            <v>55</v>
          </cell>
          <cell r="X90">
            <v>82.5</v>
          </cell>
          <cell r="Y90">
            <v>85</v>
          </cell>
          <cell r="Z90">
            <v>60</v>
          </cell>
          <cell r="AA90">
            <v>32.5</v>
          </cell>
          <cell r="AB90">
            <v>88</v>
          </cell>
          <cell r="AC90">
            <v>1435.5</v>
          </cell>
          <cell r="AD90">
            <v>59.8125</v>
          </cell>
          <cell r="AE90">
            <v>16</v>
          </cell>
          <cell r="AF90">
            <v>39</v>
          </cell>
          <cell r="AH90">
            <v>1</v>
          </cell>
          <cell r="AJ90">
            <v>174</v>
          </cell>
          <cell r="AK90">
            <v>12</v>
          </cell>
        </row>
        <row r="91">
          <cell r="A91">
            <v>86</v>
          </cell>
          <cell r="B91">
            <v>33086</v>
          </cell>
          <cell r="C91" t="str">
            <v>ADHITYA ACHLISUL QULUB</v>
          </cell>
          <cell r="D91" t="str">
            <v>8C</v>
          </cell>
          <cell r="E91">
            <v>10</v>
          </cell>
          <cell r="F91">
            <v>60</v>
          </cell>
          <cell r="G91">
            <v>45</v>
          </cell>
          <cell r="H91">
            <v>47.5</v>
          </cell>
          <cell r="I91">
            <v>50</v>
          </cell>
          <cell r="J91">
            <v>47.5</v>
          </cell>
          <cell r="K91">
            <v>20</v>
          </cell>
          <cell r="L91">
            <v>25</v>
          </cell>
          <cell r="M91">
            <v>72.5</v>
          </cell>
          <cell r="N91">
            <v>85</v>
          </cell>
          <cell r="O91">
            <v>87.5</v>
          </cell>
          <cell r="P91">
            <v>72.5</v>
          </cell>
          <cell r="Q91">
            <v>52.5</v>
          </cell>
          <cell r="R91">
            <v>85</v>
          </cell>
          <cell r="S91">
            <v>65</v>
          </cell>
          <cell r="T91">
            <v>80</v>
          </cell>
          <cell r="U91">
            <v>60</v>
          </cell>
          <cell r="V91">
            <v>45</v>
          </cell>
          <cell r="W91">
            <v>42.5</v>
          </cell>
          <cell r="X91">
            <v>80</v>
          </cell>
          <cell r="Y91">
            <v>82.5</v>
          </cell>
          <cell r="Z91">
            <v>47.5</v>
          </cell>
          <cell r="AA91">
            <v>32.5</v>
          </cell>
          <cell r="AB91">
            <v>88</v>
          </cell>
          <cell r="AC91">
            <v>1383</v>
          </cell>
          <cell r="AD91">
            <v>57.625</v>
          </cell>
          <cell r="AE91">
            <v>25</v>
          </cell>
          <cell r="AF91">
            <v>39</v>
          </cell>
          <cell r="AJ91">
            <v>209</v>
          </cell>
          <cell r="AK91">
            <v>30</v>
          </cell>
        </row>
        <row r="92">
          <cell r="A92">
            <v>87</v>
          </cell>
          <cell r="B92">
            <v>33087</v>
          </cell>
          <cell r="C92" t="str">
            <v>BANGKIT ARYOPUTRA FIRJATULLAH</v>
          </cell>
          <cell r="D92" t="str">
            <v>8C</v>
          </cell>
          <cell r="E92">
            <v>35</v>
          </cell>
          <cell r="F92">
            <v>60</v>
          </cell>
          <cell r="G92">
            <v>62.5</v>
          </cell>
          <cell r="H92">
            <v>42.5</v>
          </cell>
          <cell r="I92">
            <v>57.5</v>
          </cell>
          <cell r="J92">
            <v>50</v>
          </cell>
          <cell r="K92">
            <v>60</v>
          </cell>
          <cell r="L92">
            <v>32.5</v>
          </cell>
          <cell r="M92">
            <v>77.5</v>
          </cell>
          <cell r="N92">
            <v>87.5</v>
          </cell>
          <cell r="O92">
            <v>92.5</v>
          </cell>
          <cell r="P92">
            <v>77.5</v>
          </cell>
          <cell r="Q92">
            <v>62.5</v>
          </cell>
          <cell r="R92">
            <v>90</v>
          </cell>
          <cell r="S92">
            <v>75</v>
          </cell>
          <cell r="T92">
            <v>47.5</v>
          </cell>
          <cell r="U92">
            <v>70</v>
          </cell>
          <cell r="V92">
            <v>45</v>
          </cell>
          <cell r="W92">
            <v>52.5</v>
          </cell>
          <cell r="X92">
            <v>70</v>
          </cell>
          <cell r="Y92">
            <v>92.5</v>
          </cell>
          <cell r="Z92">
            <v>82.5</v>
          </cell>
          <cell r="AA92">
            <v>45</v>
          </cell>
          <cell r="AB92">
            <v>88</v>
          </cell>
          <cell r="AC92">
            <v>1555.5</v>
          </cell>
          <cell r="AD92">
            <v>64.8125</v>
          </cell>
          <cell r="AE92">
            <v>6</v>
          </cell>
          <cell r="AF92">
            <v>39</v>
          </cell>
          <cell r="AJ92">
            <v>109</v>
          </cell>
          <cell r="AK92">
            <v>38</v>
          </cell>
        </row>
        <row r="93">
          <cell r="A93">
            <v>88</v>
          </cell>
          <cell r="B93">
            <v>33088</v>
          </cell>
          <cell r="C93" t="str">
            <v>BAGUS ARIF HIDAYATULLOH</v>
          </cell>
          <cell r="D93" t="str">
            <v>8C</v>
          </cell>
          <cell r="E93">
            <v>10</v>
          </cell>
          <cell r="F93">
            <v>70</v>
          </cell>
          <cell r="G93">
            <v>40</v>
          </cell>
          <cell r="H93">
            <v>55</v>
          </cell>
          <cell r="I93">
            <v>42.5</v>
          </cell>
          <cell r="J93">
            <v>47.5</v>
          </cell>
          <cell r="K93">
            <v>60</v>
          </cell>
          <cell r="L93">
            <v>20</v>
          </cell>
          <cell r="M93">
            <v>67.5</v>
          </cell>
          <cell r="N93">
            <v>75</v>
          </cell>
          <cell r="O93">
            <v>90</v>
          </cell>
          <cell r="P93">
            <v>82.5</v>
          </cell>
          <cell r="Q93">
            <v>60</v>
          </cell>
          <cell r="R93">
            <v>87.5</v>
          </cell>
          <cell r="S93">
            <v>62.5</v>
          </cell>
          <cell r="T93">
            <v>65</v>
          </cell>
          <cell r="U93">
            <v>62.5</v>
          </cell>
          <cell r="V93">
            <v>50</v>
          </cell>
          <cell r="W93">
            <v>42.5</v>
          </cell>
          <cell r="X93">
            <v>67.5</v>
          </cell>
          <cell r="Y93">
            <v>65</v>
          </cell>
          <cell r="Z93">
            <v>90</v>
          </cell>
          <cell r="AA93">
            <v>37.5</v>
          </cell>
          <cell r="AB93">
            <v>84</v>
          </cell>
          <cell r="AC93">
            <v>1434</v>
          </cell>
          <cell r="AD93">
            <v>59.75</v>
          </cell>
          <cell r="AE93">
            <v>18</v>
          </cell>
          <cell r="AF93">
            <v>39</v>
          </cell>
          <cell r="AI93">
            <v>1</v>
          </cell>
          <cell r="AJ93">
            <v>177</v>
          </cell>
          <cell r="AK93">
            <v>40</v>
          </cell>
        </row>
        <row r="94">
          <cell r="A94">
            <v>89</v>
          </cell>
          <cell r="B94">
            <v>33089</v>
          </cell>
          <cell r="C94" t="str">
            <v>SYIHABUL MAHIRUDDIN</v>
          </cell>
          <cell r="D94" t="str">
            <v>8C</v>
          </cell>
          <cell r="E94">
            <v>40</v>
          </cell>
          <cell r="F94">
            <v>60</v>
          </cell>
          <cell r="G94">
            <v>55</v>
          </cell>
          <cell r="H94">
            <v>67.5</v>
          </cell>
          <cell r="I94">
            <v>40</v>
          </cell>
          <cell r="J94">
            <v>50</v>
          </cell>
          <cell r="K94">
            <v>30</v>
          </cell>
          <cell r="L94">
            <v>27.5</v>
          </cell>
          <cell r="M94">
            <v>67.5</v>
          </cell>
          <cell r="N94">
            <v>85</v>
          </cell>
          <cell r="O94">
            <v>90</v>
          </cell>
          <cell r="P94">
            <v>70</v>
          </cell>
          <cell r="Q94">
            <v>47.5</v>
          </cell>
          <cell r="R94">
            <v>67.5</v>
          </cell>
          <cell r="S94">
            <v>67.5</v>
          </cell>
          <cell r="T94">
            <v>65</v>
          </cell>
          <cell r="U94">
            <v>40</v>
          </cell>
          <cell r="V94">
            <v>47.5</v>
          </cell>
          <cell r="W94">
            <v>32.5</v>
          </cell>
          <cell r="X94">
            <v>50</v>
          </cell>
          <cell r="Y94">
            <v>87.5</v>
          </cell>
          <cell r="Z94">
            <v>47.5</v>
          </cell>
          <cell r="AA94">
            <v>40</v>
          </cell>
          <cell r="AB94">
            <v>68</v>
          </cell>
          <cell r="AC94">
            <v>1343</v>
          </cell>
          <cell r="AD94">
            <v>55.958333333333336</v>
          </cell>
          <cell r="AE94">
            <v>30</v>
          </cell>
          <cell r="AF94">
            <v>39</v>
          </cell>
          <cell r="AJ94">
            <v>237</v>
          </cell>
          <cell r="AK94">
            <v>30</v>
          </cell>
        </row>
        <row r="95">
          <cell r="A95">
            <v>90</v>
          </cell>
          <cell r="B95">
            <v>33090</v>
          </cell>
          <cell r="C95" t="str">
            <v>SOFA CHABIBURROHMAN</v>
          </cell>
          <cell r="D95" t="str">
            <v>8C</v>
          </cell>
          <cell r="E95">
            <v>45</v>
          </cell>
          <cell r="F95">
            <v>80</v>
          </cell>
          <cell r="G95">
            <v>42.5</v>
          </cell>
          <cell r="H95">
            <v>42.5</v>
          </cell>
          <cell r="I95">
            <v>25</v>
          </cell>
          <cell r="J95">
            <v>37.5</v>
          </cell>
          <cell r="K95">
            <v>10</v>
          </cell>
          <cell r="L95">
            <v>20</v>
          </cell>
          <cell r="M95">
            <v>72.5</v>
          </cell>
          <cell r="N95">
            <v>57.5</v>
          </cell>
          <cell r="O95">
            <v>85</v>
          </cell>
          <cell r="P95">
            <v>57.5</v>
          </cell>
          <cell r="Q95">
            <v>57.5</v>
          </cell>
          <cell r="R95">
            <v>50</v>
          </cell>
          <cell r="S95">
            <v>70</v>
          </cell>
          <cell r="T95">
            <v>60</v>
          </cell>
          <cell r="U95">
            <v>55</v>
          </cell>
          <cell r="V95">
            <v>40</v>
          </cell>
          <cell r="W95">
            <v>40</v>
          </cell>
          <cell r="X95">
            <v>45</v>
          </cell>
          <cell r="Y95">
            <v>67.5</v>
          </cell>
          <cell r="Z95">
            <v>72.5</v>
          </cell>
          <cell r="AA95">
            <v>35</v>
          </cell>
          <cell r="AB95">
            <v>88</v>
          </cell>
          <cell r="AC95">
            <v>1255.5</v>
          </cell>
          <cell r="AD95">
            <v>52.3125</v>
          </cell>
          <cell r="AE95">
            <v>35</v>
          </cell>
          <cell r="AF95">
            <v>39</v>
          </cell>
          <cell r="AJ95">
            <v>269</v>
          </cell>
          <cell r="AK95">
            <v>23</v>
          </cell>
        </row>
        <row r="96">
          <cell r="A96">
            <v>91</v>
          </cell>
          <cell r="B96">
            <v>33091</v>
          </cell>
          <cell r="C96" t="str">
            <v>ARIF FAKHRUDIN</v>
          </cell>
          <cell r="D96" t="str">
            <v>8C</v>
          </cell>
          <cell r="E96">
            <v>70</v>
          </cell>
          <cell r="F96">
            <v>70</v>
          </cell>
          <cell r="G96">
            <v>52.5</v>
          </cell>
          <cell r="H96">
            <v>45</v>
          </cell>
          <cell r="I96">
            <v>25</v>
          </cell>
          <cell r="J96">
            <v>77.5</v>
          </cell>
          <cell r="K96">
            <v>20</v>
          </cell>
          <cell r="L96">
            <v>25</v>
          </cell>
          <cell r="M96">
            <v>77.5</v>
          </cell>
          <cell r="N96">
            <v>60</v>
          </cell>
          <cell r="O96">
            <v>75</v>
          </cell>
          <cell r="P96">
            <v>72.5</v>
          </cell>
          <cell r="Q96">
            <v>45</v>
          </cell>
          <cell r="R96">
            <v>85</v>
          </cell>
          <cell r="S96">
            <v>57.5</v>
          </cell>
          <cell r="T96">
            <v>55</v>
          </cell>
          <cell r="U96">
            <v>52.5</v>
          </cell>
          <cell r="V96">
            <v>32.5</v>
          </cell>
          <cell r="W96">
            <v>42.5</v>
          </cell>
          <cell r="X96">
            <v>27.5</v>
          </cell>
          <cell r="Y96">
            <v>72.5</v>
          </cell>
          <cell r="Z96">
            <v>77.5</v>
          </cell>
          <cell r="AA96">
            <v>45</v>
          </cell>
          <cell r="AB96">
            <v>68</v>
          </cell>
          <cell r="AC96">
            <v>1330.5</v>
          </cell>
          <cell r="AD96">
            <v>55.4375</v>
          </cell>
          <cell r="AE96">
            <v>31</v>
          </cell>
          <cell r="AF96">
            <v>39</v>
          </cell>
          <cell r="AJ96">
            <v>241</v>
          </cell>
          <cell r="AK96">
            <v>6</v>
          </cell>
        </row>
        <row r="97">
          <cell r="A97">
            <v>92</v>
          </cell>
          <cell r="B97">
            <v>33092</v>
          </cell>
          <cell r="C97" t="str">
            <v>ABDULLAH AL FALAKHI</v>
          </cell>
          <cell r="D97" t="str">
            <v>8C</v>
          </cell>
          <cell r="E97">
            <v>70</v>
          </cell>
          <cell r="F97">
            <v>60</v>
          </cell>
          <cell r="G97">
            <v>47.5</v>
          </cell>
          <cell r="H97">
            <v>37.5</v>
          </cell>
          <cell r="I97">
            <v>22.5</v>
          </cell>
          <cell r="J97">
            <v>77.5</v>
          </cell>
          <cell r="K97">
            <v>20</v>
          </cell>
          <cell r="L97">
            <v>40</v>
          </cell>
          <cell r="M97">
            <v>82.5</v>
          </cell>
          <cell r="N97">
            <v>90</v>
          </cell>
          <cell r="O97">
            <v>60</v>
          </cell>
          <cell r="P97">
            <v>77.5</v>
          </cell>
          <cell r="Q97">
            <v>55</v>
          </cell>
          <cell r="R97">
            <v>90</v>
          </cell>
          <cell r="S97">
            <v>57.5</v>
          </cell>
          <cell r="T97">
            <v>65</v>
          </cell>
          <cell r="U97">
            <v>55</v>
          </cell>
          <cell r="V97">
            <v>32.5</v>
          </cell>
          <cell r="W97">
            <v>47.5</v>
          </cell>
          <cell r="X97">
            <v>67.5</v>
          </cell>
          <cell r="Y97">
            <v>72.5</v>
          </cell>
          <cell r="Z97">
            <v>65</v>
          </cell>
          <cell r="AA97">
            <v>45</v>
          </cell>
          <cell r="AB97">
            <v>72</v>
          </cell>
          <cell r="AC97">
            <v>1409.5</v>
          </cell>
          <cell r="AD97">
            <v>58.729166666666664</v>
          </cell>
          <cell r="AE97">
            <v>21</v>
          </cell>
          <cell r="AF97">
            <v>39</v>
          </cell>
          <cell r="AJ97">
            <v>190</v>
          </cell>
          <cell r="AK97">
            <v>6</v>
          </cell>
        </row>
        <row r="98">
          <cell r="A98">
            <v>93</v>
          </cell>
          <cell r="B98">
            <v>33093</v>
          </cell>
          <cell r="C98" t="str">
            <v>ABDULLAH NASHIKHUL UMAM</v>
          </cell>
          <cell r="D98" t="str">
            <v>8C</v>
          </cell>
          <cell r="E98">
            <v>45</v>
          </cell>
          <cell r="F98">
            <v>70</v>
          </cell>
          <cell r="G98">
            <v>52.5</v>
          </cell>
          <cell r="H98">
            <v>45</v>
          </cell>
          <cell r="I98">
            <v>45</v>
          </cell>
          <cell r="J98">
            <v>35</v>
          </cell>
          <cell r="K98">
            <v>20</v>
          </cell>
          <cell r="L98">
            <v>40</v>
          </cell>
          <cell r="M98">
            <v>67.5</v>
          </cell>
          <cell r="N98">
            <v>75</v>
          </cell>
          <cell r="O98">
            <v>97.5</v>
          </cell>
          <cell r="P98">
            <v>70</v>
          </cell>
          <cell r="Q98">
            <v>47.5</v>
          </cell>
          <cell r="R98">
            <v>72.5</v>
          </cell>
          <cell r="S98">
            <v>60</v>
          </cell>
          <cell r="T98">
            <v>57.5</v>
          </cell>
          <cell r="U98">
            <v>30</v>
          </cell>
          <cell r="V98">
            <v>42.5</v>
          </cell>
          <cell r="W98">
            <v>42.5</v>
          </cell>
          <cell r="X98">
            <v>65</v>
          </cell>
          <cell r="Y98">
            <v>92.5</v>
          </cell>
          <cell r="Z98">
            <v>67.5</v>
          </cell>
          <cell r="AA98">
            <v>35</v>
          </cell>
          <cell r="AB98">
            <v>92</v>
          </cell>
          <cell r="AC98">
            <v>1367</v>
          </cell>
          <cell r="AD98">
            <v>56.958333333333336</v>
          </cell>
          <cell r="AE98">
            <v>27</v>
          </cell>
          <cell r="AF98">
            <v>39</v>
          </cell>
          <cell r="AJ98">
            <v>218</v>
          </cell>
          <cell r="AK98">
            <v>13</v>
          </cell>
        </row>
        <row r="99">
          <cell r="A99">
            <v>94</v>
          </cell>
          <cell r="B99">
            <v>33094</v>
          </cell>
          <cell r="C99" t="str">
            <v>ARAFAT IKHZA MAHMUD</v>
          </cell>
          <cell r="D99" t="str">
            <v>8C</v>
          </cell>
          <cell r="E99">
            <v>60</v>
          </cell>
          <cell r="F99">
            <v>70</v>
          </cell>
          <cell r="G99">
            <v>62.5</v>
          </cell>
          <cell r="H99">
            <v>57.5</v>
          </cell>
          <cell r="I99">
            <v>55</v>
          </cell>
          <cell r="J99">
            <v>45</v>
          </cell>
          <cell r="K99">
            <v>30</v>
          </cell>
          <cell r="L99">
            <v>30</v>
          </cell>
          <cell r="M99">
            <v>67.5</v>
          </cell>
          <cell r="N99">
            <v>85</v>
          </cell>
          <cell r="O99">
            <v>95</v>
          </cell>
          <cell r="P99">
            <v>92.5</v>
          </cell>
          <cell r="Q99">
            <v>70</v>
          </cell>
          <cell r="R99">
            <v>80</v>
          </cell>
          <cell r="S99">
            <v>80</v>
          </cell>
          <cell r="T99">
            <v>67.5</v>
          </cell>
          <cell r="U99">
            <v>67.5</v>
          </cell>
          <cell r="V99">
            <v>45</v>
          </cell>
          <cell r="W99">
            <v>40</v>
          </cell>
          <cell r="X99">
            <v>80</v>
          </cell>
          <cell r="Y99">
            <v>92.5</v>
          </cell>
          <cell r="Z99">
            <v>67.5</v>
          </cell>
          <cell r="AA99">
            <v>32.5</v>
          </cell>
          <cell r="AB99">
            <v>96</v>
          </cell>
          <cell r="AC99">
            <v>1568.5</v>
          </cell>
          <cell r="AD99">
            <v>65.354166666666671</v>
          </cell>
          <cell r="AE99">
            <v>4</v>
          </cell>
          <cell r="AF99">
            <v>39</v>
          </cell>
          <cell r="AH99">
            <v>2</v>
          </cell>
          <cell r="AI99">
            <v>2</v>
          </cell>
          <cell r="AJ99">
            <v>105</v>
          </cell>
          <cell r="AK99">
            <v>28</v>
          </cell>
        </row>
        <row r="100">
          <cell r="A100">
            <v>95</v>
          </cell>
          <cell r="B100">
            <v>33095</v>
          </cell>
          <cell r="C100" t="str">
            <v>FAUZI HANDOKO</v>
          </cell>
          <cell r="D100" t="str">
            <v>8C</v>
          </cell>
          <cell r="E100">
            <v>60</v>
          </cell>
          <cell r="F100">
            <v>60</v>
          </cell>
          <cell r="G100">
            <v>52.5</v>
          </cell>
          <cell r="H100">
            <v>35</v>
          </cell>
          <cell r="I100">
            <v>37.5</v>
          </cell>
          <cell r="J100">
            <v>47.5</v>
          </cell>
          <cell r="K100">
            <v>10</v>
          </cell>
          <cell r="L100">
            <v>25</v>
          </cell>
          <cell r="M100">
            <v>72.5</v>
          </cell>
          <cell r="N100">
            <v>85</v>
          </cell>
          <cell r="O100">
            <v>95</v>
          </cell>
          <cell r="P100">
            <v>80</v>
          </cell>
          <cell r="Q100">
            <v>60</v>
          </cell>
          <cell r="R100">
            <v>80</v>
          </cell>
          <cell r="S100">
            <v>82.5</v>
          </cell>
          <cell r="T100">
            <v>60</v>
          </cell>
          <cell r="U100">
            <v>70</v>
          </cell>
          <cell r="V100">
            <v>42.5</v>
          </cell>
          <cell r="W100">
            <v>40</v>
          </cell>
          <cell r="X100">
            <v>67.5</v>
          </cell>
          <cell r="Y100">
            <v>87.5</v>
          </cell>
          <cell r="Z100">
            <v>75</v>
          </cell>
          <cell r="AA100">
            <v>25</v>
          </cell>
          <cell r="AB100">
            <v>88</v>
          </cell>
          <cell r="AC100">
            <v>1438</v>
          </cell>
          <cell r="AD100">
            <v>59.916666666666664</v>
          </cell>
          <cell r="AE100">
            <v>15</v>
          </cell>
          <cell r="AF100">
            <v>39</v>
          </cell>
          <cell r="AI100">
            <v>1</v>
          </cell>
          <cell r="AJ100">
            <v>172</v>
          </cell>
          <cell r="AK100">
            <v>33</v>
          </cell>
        </row>
        <row r="101">
          <cell r="A101">
            <v>96</v>
          </cell>
          <cell r="B101">
            <v>33096</v>
          </cell>
          <cell r="C101" t="str">
            <v>VICKY ZULFIKAR S.</v>
          </cell>
          <cell r="D101" t="str">
            <v>8C</v>
          </cell>
          <cell r="E101">
            <v>60</v>
          </cell>
          <cell r="F101">
            <v>70</v>
          </cell>
          <cell r="G101">
            <v>55</v>
          </cell>
          <cell r="H101">
            <v>45</v>
          </cell>
          <cell r="I101">
            <v>27.5</v>
          </cell>
          <cell r="J101">
            <v>42.5</v>
          </cell>
          <cell r="K101">
            <v>10</v>
          </cell>
          <cell r="L101">
            <v>15</v>
          </cell>
          <cell r="M101">
            <v>75</v>
          </cell>
          <cell r="N101">
            <v>72.5</v>
          </cell>
          <cell r="O101">
            <v>72.5</v>
          </cell>
          <cell r="P101">
            <v>75</v>
          </cell>
          <cell r="Q101">
            <v>80</v>
          </cell>
          <cell r="R101">
            <v>90</v>
          </cell>
          <cell r="S101">
            <v>72.5</v>
          </cell>
          <cell r="T101">
            <v>72.5</v>
          </cell>
          <cell r="U101">
            <v>62.5</v>
          </cell>
          <cell r="V101">
            <v>35</v>
          </cell>
          <cell r="W101">
            <v>40</v>
          </cell>
          <cell r="X101">
            <v>77.5</v>
          </cell>
          <cell r="Y101">
            <v>82.5</v>
          </cell>
          <cell r="Z101">
            <v>67.5</v>
          </cell>
          <cell r="AA101">
            <v>35</v>
          </cell>
          <cell r="AB101">
            <v>100</v>
          </cell>
          <cell r="AC101">
            <v>1435</v>
          </cell>
          <cell r="AD101">
            <v>59.791666666666664</v>
          </cell>
          <cell r="AE101">
            <v>17</v>
          </cell>
          <cell r="AF101">
            <v>39</v>
          </cell>
          <cell r="AJ101">
            <v>176</v>
          </cell>
          <cell r="AK101">
            <v>25</v>
          </cell>
        </row>
        <row r="102">
          <cell r="A102">
            <v>97</v>
          </cell>
          <cell r="B102">
            <v>33097</v>
          </cell>
          <cell r="C102" t="str">
            <v>QOMARUDDIN FUAD</v>
          </cell>
          <cell r="D102" t="str">
            <v>8C</v>
          </cell>
          <cell r="E102">
            <v>55</v>
          </cell>
          <cell r="F102">
            <v>70</v>
          </cell>
          <cell r="G102">
            <v>52.5</v>
          </cell>
          <cell r="H102">
            <v>52.5</v>
          </cell>
          <cell r="I102">
            <v>32.5</v>
          </cell>
          <cell r="J102">
            <v>45</v>
          </cell>
          <cell r="K102">
            <v>30</v>
          </cell>
          <cell r="L102">
            <v>20</v>
          </cell>
          <cell r="M102">
            <v>80</v>
          </cell>
          <cell r="N102">
            <v>82.5</v>
          </cell>
          <cell r="O102">
            <v>85</v>
          </cell>
          <cell r="P102">
            <v>80</v>
          </cell>
          <cell r="Q102">
            <v>65</v>
          </cell>
          <cell r="R102">
            <v>92.5</v>
          </cell>
          <cell r="S102">
            <v>77.5</v>
          </cell>
          <cell r="T102">
            <v>72.5</v>
          </cell>
          <cell r="U102">
            <v>50</v>
          </cell>
          <cell r="V102">
            <v>45</v>
          </cell>
          <cell r="W102">
            <v>45</v>
          </cell>
          <cell r="X102">
            <v>75</v>
          </cell>
          <cell r="Y102">
            <v>75</v>
          </cell>
          <cell r="Z102">
            <v>65</v>
          </cell>
          <cell r="AA102">
            <v>55</v>
          </cell>
          <cell r="AB102">
            <v>100</v>
          </cell>
          <cell r="AC102">
            <v>1502.5</v>
          </cell>
          <cell r="AD102">
            <v>62.604166666666664</v>
          </cell>
          <cell r="AE102">
            <v>8</v>
          </cell>
          <cell r="AF102">
            <v>39</v>
          </cell>
          <cell r="AJ102">
            <v>129</v>
          </cell>
          <cell r="AK102">
            <v>40</v>
          </cell>
        </row>
        <row r="103">
          <cell r="A103">
            <v>98</v>
          </cell>
          <cell r="B103">
            <v>33098</v>
          </cell>
          <cell r="C103" t="str">
            <v>KENNY SULTAN HABIBALLAH</v>
          </cell>
          <cell r="D103" t="str">
            <v>8C</v>
          </cell>
          <cell r="E103">
            <v>50</v>
          </cell>
          <cell r="F103">
            <v>70</v>
          </cell>
          <cell r="G103">
            <v>60</v>
          </cell>
          <cell r="H103">
            <v>60</v>
          </cell>
          <cell r="I103">
            <v>52.5</v>
          </cell>
          <cell r="J103">
            <v>52.5</v>
          </cell>
          <cell r="K103">
            <v>30</v>
          </cell>
          <cell r="L103">
            <v>27.5</v>
          </cell>
          <cell r="M103">
            <v>72.5</v>
          </cell>
          <cell r="N103">
            <v>85</v>
          </cell>
          <cell r="O103">
            <v>87.5</v>
          </cell>
          <cell r="P103">
            <v>80</v>
          </cell>
          <cell r="Q103">
            <v>82.5</v>
          </cell>
          <cell r="R103">
            <v>87.5</v>
          </cell>
          <cell r="S103">
            <v>80</v>
          </cell>
          <cell r="T103">
            <v>65</v>
          </cell>
          <cell r="U103">
            <v>40</v>
          </cell>
          <cell r="V103">
            <v>45</v>
          </cell>
          <cell r="W103">
            <v>42.5</v>
          </cell>
          <cell r="X103">
            <v>70</v>
          </cell>
          <cell r="Y103">
            <v>85</v>
          </cell>
          <cell r="Z103">
            <v>77.5</v>
          </cell>
          <cell r="AA103">
            <v>30</v>
          </cell>
          <cell r="AB103">
            <v>96</v>
          </cell>
          <cell r="AC103">
            <v>1528.5</v>
          </cell>
          <cell r="AD103">
            <v>63.6875</v>
          </cell>
          <cell r="AE103">
            <v>7</v>
          </cell>
          <cell r="AF103">
            <v>39</v>
          </cell>
          <cell r="AJ103">
            <v>117</v>
          </cell>
          <cell r="AK103">
            <v>30</v>
          </cell>
        </row>
        <row r="104">
          <cell r="A104">
            <v>99</v>
          </cell>
          <cell r="B104">
            <v>33099</v>
          </cell>
          <cell r="C104" t="str">
            <v>MUTAZAKKA</v>
          </cell>
          <cell r="D104" t="str">
            <v>8C</v>
          </cell>
          <cell r="E104">
            <v>55</v>
          </cell>
          <cell r="F104">
            <v>80</v>
          </cell>
          <cell r="G104">
            <v>60</v>
          </cell>
          <cell r="H104">
            <v>70</v>
          </cell>
          <cell r="I104">
            <v>57.5</v>
          </cell>
          <cell r="J104">
            <v>70</v>
          </cell>
          <cell r="K104">
            <v>30</v>
          </cell>
          <cell r="L104">
            <v>35</v>
          </cell>
          <cell r="M104">
            <v>82.5</v>
          </cell>
          <cell r="N104">
            <v>90</v>
          </cell>
          <cell r="O104">
            <v>97.5</v>
          </cell>
          <cell r="P104">
            <v>85</v>
          </cell>
          <cell r="Q104">
            <v>72.5</v>
          </cell>
          <cell r="R104">
            <v>80</v>
          </cell>
          <cell r="S104">
            <v>67.5</v>
          </cell>
          <cell r="T104">
            <v>57.5</v>
          </cell>
          <cell r="U104">
            <v>55</v>
          </cell>
          <cell r="V104">
            <v>62.5</v>
          </cell>
          <cell r="W104">
            <v>37.5</v>
          </cell>
          <cell r="X104">
            <v>70</v>
          </cell>
          <cell r="Y104">
            <v>87.5</v>
          </cell>
          <cell r="Z104">
            <v>80</v>
          </cell>
          <cell r="AA104">
            <v>50</v>
          </cell>
          <cell r="AB104">
            <v>92</v>
          </cell>
          <cell r="AC104">
            <v>1624.5</v>
          </cell>
          <cell r="AD104">
            <v>67.6875</v>
          </cell>
          <cell r="AE104">
            <v>1</v>
          </cell>
          <cell r="AF104">
            <v>39</v>
          </cell>
          <cell r="AJ104">
            <v>83</v>
          </cell>
          <cell r="AK104">
            <v>30</v>
          </cell>
        </row>
        <row r="105">
          <cell r="A105">
            <v>100</v>
          </cell>
          <cell r="B105">
            <v>33100</v>
          </cell>
          <cell r="C105" t="str">
            <v>MUHAMMAD AHYA NAULI</v>
          </cell>
          <cell r="D105" t="str">
            <v>8C</v>
          </cell>
          <cell r="E105">
            <v>65</v>
          </cell>
          <cell r="F105">
            <v>80</v>
          </cell>
          <cell r="G105">
            <v>65</v>
          </cell>
          <cell r="H105">
            <v>50</v>
          </cell>
          <cell r="I105">
            <v>52.5</v>
          </cell>
          <cell r="J105">
            <v>70</v>
          </cell>
          <cell r="K105">
            <v>60</v>
          </cell>
          <cell r="L105">
            <v>35</v>
          </cell>
          <cell r="M105">
            <v>82.5</v>
          </cell>
          <cell r="N105">
            <v>90</v>
          </cell>
          <cell r="O105">
            <v>95</v>
          </cell>
          <cell r="P105">
            <v>75</v>
          </cell>
          <cell r="Q105">
            <v>65</v>
          </cell>
          <cell r="R105">
            <v>77.5</v>
          </cell>
          <cell r="S105">
            <v>57.5</v>
          </cell>
          <cell r="T105">
            <v>67.5</v>
          </cell>
          <cell r="U105">
            <v>57.5</v>
          </cell>
          <cell r="V105">
            <v>55</v>
          </cell>
          <cell r="W105">
            <v>35</v>
          </cell>
          <cell r="X105">
            <v>70</v>
          </cell>
          <cell r="Y105">
            <v>82.5</v>
          </cell>
          <cell r="Z105">
            <v>80</v>
          </cell>
          <cell r="AA105">
            <v>42.5</v>
          </cell>
          <cell r="AB105">
            <v>84</v>
          </cell>
          <cell r="AC105">
            <v>1594</v>
          </cell>
          <cell r="AD105">
            <v>66.416666666666671</v>
          </cell>
          <cell r="AE105">
            <v>2</v>
          </cell>
          <cell r="AF105">
            <v>39</v>
          </cell>
          <cell r="AI105">
            <v>1</v>
          </cell>
          <cell r="AJ105">
            <v>94</v>
          </cell>
          <cell r="AK105">
            <v>30</v>
          </cell>
        </row>
        <row r="106">
          <cell r="A106">
            <v>101</v>
          </cell>
          <cell r="B106">
            <v>33101</v>
          </cell>
          <cell r="C106" t="str">
            <v>MUHAMMAD ADIB ALWAJIZ</v>
          </cell>
          <cell r="D106" t="str">
            <v>8C</v>
          </cell>
          <cell r="E106">
            <v>75</v>
          </cell>
          <cell r="F106">
            <v>70</v>
          </cell>
          <cell r="G106">
            <v>72.5</v>
          </cell>
          <cell r="H106">
            <v>70</v>
          </cell>
          <cell r="I106">
            <v>55</v>
          </cell>
          <cell r="J106">
            <v>57.5</v>
          </cell>
          <cell r="K106">
            <v>20</v>
          </cell>
          <cell r="L106">
            <v>30</v>
          </cell>
          <cell r="M106">
            <v>55</v>
          </cell>
          <cell r="N106">
            <v>90</v>
          </cell>
          <cell r="O106">
            <v>87.5</v>
          </cell>
          <cell r="P106">
            <v>75</v>
          </cell>
          <cell r="Q106">
            <v>60</v>
          </cell>
          <cell r="R106">
            <v>75</v>
          </cell>
          <cell r="S106">
            <v>77.5</v>
          </cell>
          <cell r="T106">
            <v>82.5</v>
          </cell>
          <cell r="U106">
            <v>45</v>
          </cell>
          <cell r="V106">
            <v>77.5</v>
          </cell>
          <cell r="W106">
            <v>30</v>
          </cell>
          <cell r="X106">
            <v>70</v>
          </cell>
          <cell r="Y106">
            <v>90</v>
          </cell>
          <cell r="Z106">
            <v>60</v>
          </cell>
          <cell r="AA106">
            <v>45</v>
          </cell>
          <cell r="AB106">
            <v>100</v>
          </cell>
          <cell r="AC106">
            <v>1570</v>
          </cell>
          <cell r="AD106">
            <v>65.416666666666671</v>
          </cell>
          <cell r="AE106">
            <v>3</v>
          </cell>
          <cell r="AF106">
            <v>39</v>
          </cell>
          <cell r="AG106">
            <v>7</v>
          </cell>
          <cell r="AI106">
            <v>2</v>
          </cell>
          <cell r="AJ106">
            <v>104</v>
          </cell>
          <cell r="AK106">
            <v>30</v>
          </cell>
        </row>
        <row r="107">
          <cell r="A107">
            <v>102</v>
          </cell>
          <cell r="B107">
            <v>33102</v>
          </cell>
          <cell r="C107" t="str">
            <v>MUHAMMAD ANTAL ANA IRZA</v>
          </cell>
          <cell r="D107" t="str">
            <v>8C</v>
          </cell>
          <cell r="E107">
            <v>20</v>
          </cell>
          <cell r="F107">
            <v>70</v>
          </cell>
          <cell r="G107">
            <v>50</v>
          </cell>
          <cell r="H107">
            <v>50</v>
          </cell>
          <cell r="I107">
            <v>45</v>
          </cell>
          <cell r="J107">
            <v>60</v>
          </cell>
          <cell r="K107">
            <v>10</v>
          </cell>
          <cell r="L107">
            <v>20</v>
          </cell>
          <cell r="M107">
            <v>37.5</v>
          </cell>
          <cell r="N107">
            <v>77.5</v>
          </cell>
          <cell r="O107">
            <v>67.5</v>
          </cell>
          <cell r="P107">
            <v>55</v>
          </cell>
          <cell r="Q107">
            <v>40</v>
          </cell>
          <cell r="R107">
            <v>97.5</v>
          </cell>
          <cell r="S107">
            <v>72.5</v>
          </cell>
          <cell r="T107">
            <v>60</v>
          </cell>
          <cell r="U107">
            <v>50</v>
          </cell>
          <cell r="V107">
            <v>30</v>
          </cell>
          <cell r="W107">
            <v>27.5</v>
          </cell>
          <cell r="X107">
            <v>57.5</v>
          </cell>
          <cell r="Y107">
            <v>65</v>
          </cell>
          <cell r="Z107">
            <v>52.5</v>
          </cell>
          <cell r="AA107">
            <v>47.5</v>
          </cell>
          <cell r="AB107">
            <v>84</v>
          </cell>
          <cell r="AC107">
            <v>1246.5</v>
          </cell>
          <cell r="AD107">
            <v>51.9375</v>
          </cell>
          <cell r="AE107">
            <v>36</v>
          </cell>
          <cell r="AF107">
            <v>39</v>
          </cell>
          <cell r="AJ107">
            <v>274</v>
          </cell>
          <cell r="AK107">
            <v>5</v>
          </cell>
        </row>
        <row r="108">
          <cell r="A108">
            <v>103</v>
          </cell>
          <cell r="B108">
            <v>33103</v>
          </cell>
          <cell r="C108" t="str">
            <v>MUHAMMAD BACHRULULUM</v>
          </cell>
          <cell r="D108" t="str">
            <v>8C</v>
          </cell>
          <cell r="E108">
            <v>50</v>
          </cell>
          <cell r="F108">
            <v>60</v>
          </cell>
          <cell r="G108">
            <v>70</v>
          </cell>
          <cell r="H108">
            <v>42.5</v>
          </cell>
          <cell r="I108">
            <v>60</v>
          </cell>
          <cell r="J108">
            <v>65</v>
          </cell>
          <cell r="K108">
            <v>10</v>
          </cell>
          <cell r="L108">
            <v>22.5</v>
          </cell>
          <cell r="M108">
            <v>35</v>
          </cell>
          <cell r="N108">
            <v>77.5</v>
          </cell>
          <cell r="O108">
            <v>77.5</v>
          </cell>
          <cell r="P108">
            <v>65</v>
          </cell>
          <cell r="Q108">
            <v>47.5</v>
          </cell>
          <cell r="R108">
            <v>85</v>
          </cell>
          <cell r="S108">
            <v>60</v>
          </cell>
          <cell r="T108">
            <v>67.5</v>
          </cell>
          <cell r="U108">
            <v>20</v>
          </cell>
          <cell r="V108">
            <v>32.5</v>
          </cell>
          <cell r="W108">
            <v>37.5</v>
          </cell>
          <cell r="X108">
            <v>60</v>
          </cell>
          <cell r="Y108">
            <v>75</v>
          </cell>
          <cell r="Z108">
            <v>40</v>
          </cell>
          <cell r="AA108">
            <v>45</v>
          </cell>
          <cell r="AB108">
            <v>92</v>
          </cell>
          <cell r="AC108">
            <v>1297</v>
          </cell>
          <cell r="AD108">
            <v>54.041666666666664</v>
          </cell>
          <cell r="AE108">
            <v>32</v>
          </cell>
          <cell r="AF108">
            <v>39</v>
          </cell>
          <cell r="AG108">
            <v>4</v>
          </cell>
          <cell r="AI108">
            <v>1</v>
          </cell>
          <cell r="AJ108">
            <v>255</v>
          </cell>
          <cell r="AK108">
            <v>13</v>
          </cell>
        </row>
        <row r="109">
          <cell r="A109">
            <v>104</v>
          </cell>
          <cell r="B109">
            <v>33104</v>
          </cell>
          <cell r="C109" t="str">
            <v>MUHAMMAD HASAN FADLI</v>
          </cell>
          <cell r="D109" t="str">
            <v>8C</v>
          </cell>
          <cell r="E109">
            <v>30</v>
          </cell>
          <cell r="F109">
            <v>70</v>
          </cell>
          <cell r="G109">
            <v>50</v>
          </cell>
          <cell r="H109">
            <v>40</v>
          </cell>
          <cell r="I109">
            <v>45</v>
          </cell>
          <cell r="J109">
            <v>32.5</v>
          </cell>
          <cell r="K109">
            <v>40</v>
          </cell>
          <cell r="L109">
            <v>17.5</v>
          </cell>
          <cell r="M109">
            <v>37.5</v>
          </cell>
          <cell r="N109">
            <v>60</v>
          </cell>
          <cell r="O109">
            <v>92.5</v>
          </cell>
          <cell r="P109">
            <v>57.5</v>
          </cell>
          <cell r="Q109">
            <v>37.5</v>
          </cell>
          <cell r="R109">
            <v>80</v>
          </cell>
          <cell r="S109">
            <v>67.5</v>
          </cell>
          <cell r="T109">
            <v>42.5</v>
          </cell>
          <cell r="U109">
            <v>37.5</v>
          </cell>
          <cell r="V109">
            <v>37.5</v>
          </cell>
          <cell r="W109">
            <v>42.5</v>
          </cell>
          <cell r="X109">
            <v>70</v>
          </cell>
          <cell r="Y109">
            <v>90</v>
          </cell>
          <cell r="Z109">
            <v>77.5</v>
          </cell>
          <cell r="AA109">
            <v>35</v>
          </cell>
          <cell r="AB109">
            <v>84</v>
          </cell>
          <cell r="AC109">
            <v>1274</v>
          </cell>
          <cell r="AD109">
            <v>53.083333333333336</v>
          </cell>
          <cell r="AE109">
            <v>33</v>
          </cell>
          <cell r="AF109">
            <v>39</v>
          </cell>
          <cell r="AJ109">
            <v>263</v>
          </cell>
          <cell r="AK109">
            <v>28</v>
          </cell>
        </row>
        <row r="110">
          <cell r="A110">
            <v>105</v>
          </cell>
          <cell r="B110">
            <v>33105</v>
          </cell>
          <cell r="C110" t="str">
            <v>MOHAMMAD KHIDLIR ULA</v>
          </cell>
          <cell r="D110" t="str">
            <v>8C</v>
          </cell>
          <cell r="E110">
            <v>40</v>
          </cell>
          <cell r="F110">
            <v>60</v>
          </cell>
          <cell r="G110">
            <v>35</v>
          </cell>
          <cell r="H110">
            <v>40</v>
          </cell>
          <cell r="I110">
            <v>30</v>
          </cell>
          <cell r="J110">
            <v>30</v>
          </cell>
          <cell r="K110">
            <v>60</v>
          </cell>
          <cell r="L110">
            <v>12.5</v>
          </cell>
          <cell r="M110">
            <v>37.5</v>
          </cell>
          <cell r="N110">
            <v>32.5</v>
          </cell>
          <cell r="O110">
            <v>75</v>
          </cell>
          <cell r="P110">
            <v>55</v>
          </cell>
          <cell r="Q110">
            <v>37.5</v>
          </cell>
          <cell r="R110">
            <v>95</v>
          </cell>
          <cell r="S110">
            <v>40</v>
          </cell>
          <cell r="T110">
            <v>62.5</v>
          </cell>
          <cell r="U110">
            <v>15</v>
          </cell>
          <cell r="V110">
            <v>30</v>
          </cell>
          <cell r="W110">
            <v>25</v>
          </cell>
          <cell r="X110">
            <v>50</v>
          </cell>
          <cell r="Y110">
            <v>70</v>
          </cell>
          <cell r="Z110">
            <v>40</v>
          </cell>
          <cell r="AA110">
            <v>35</v>
          </cell>
          <cell r="AB110">
            <v>84</v>
          </cell>
          <cell r="AC110">
            <v>1091.5</v>
          </cell>
          <cell r="AD110">
            <v>45.479166666666664</v>
          </cell>
          <cell r="AE110">
            <v>39</v>
          </cell>
          <cell r="AF110">
            <v>39</v>
          </cell>
          <cell r="AJ110">
            <v>307</v>
          </cell>
          <cell r="AK110">
            <v>8</v>
          </cell>
        </row>
        <row r="111">
          <cell r="A111">
            <v>106</v>
          </cell>
          <cell r="B111">
            <v>33106</v>
          </cell>
          <cell r="C111" t="str">
            <v>MUHAMMAD CHOTIBUL UMAM</v>
          </cell>
          <cell r="D111" t="str">
            <v>8C</v>
          </cell>
          <cell r="E111">
            <v>35</v>
          </cell>
          <cell r="F111">
            <v>60</v>
          </cell>
          <cell r="G111">
            <v>45</v>
          </cell>
          <cell r="H111">
            <v>37.5</v>
          </cell>
          <cell r="I111">
            <v>35</v>
          </cell>
          <cell r="J111">
            <v>50</v>
          </cell>
          <cell r="K111">
            <v>40</v>
          </cell>
          <cell r="L111">
            <v>25</v>
          </cell>
          <cell r="M111">
            <v>32.5</v>
          </cell>
          <cell r="N111">
            <v>75</v>
          </cell>
          <cell r="O111">
            <v>90</v>
          </cell>
          <cell r="P111">
            <v>77.5</v>
          </cell>
          <cell r="Q111">
            <v>37.5</v>
          </cell>
          <cell r="R111">
            <v>92.5</v>
          </cell>
          <cell r="S111">
            <v>47.5</v>
          </cell>
          <cell r="T111">
            <v>65</v>
          </cell>
          <cell r="U111">
            <v>32.5</v>
          </cell>
          <cell r="V111">
            <v>20</v>
          </cell>
          <cell r="W111">
            <v>30</v>
          </cell>
          <cell r="X111">
            <v>60</v>
          </cell>
          <cell r="Y111">
            <v>70</v>
          </cell>
          <cell r="Z111">
            <v>32.5</v>
          </cell>
          <cell r="AA111">
            <v>22.5</v>
          </cell>
          <cell r="AB111">
            <v>80</v>
          </cell>
          <cell r="AC111">
            <v>1192.5</v>
          </cell>
          <cell r="AD111">
            <v>49.6875</v>
          </cell>
          <cell r="AE111">
            <v>37</v>
          </cell>
          <cell r="AF111">
            <v>39</v>
          </cell>
          <cell r="AG111">
            <v>1</v>
          </cell>
          <cell r="AJ111">
            <v>285</v>
          </cell>
          <cell r="AK111">
            <v>15</v>
          </cell>
        </row>
        <row r="112">
          <cell r="A112">
            <v>107</v>
          </cell>
          <cell r="B112">
            <v>33107</v>
          </cell>
          <cell r="C112" t="str">
            <v>MUHAMMAD KHOIRUL ANAM</v>
          </cell>
          <cell r="D112" t="str">
            <v>8C</v>
          </cell>
          <cell r="E112">
            <v>40</v>
          </cell>
          <cell r="F112">
            <v>80</v>
          </cell>
          <cell r="G112">
            <v>62.5</v>
          </cell>
          <cell r="H112">
            <v>32.5</v>
          </cell>
          <cell r="I112">
            <v>55</v>
          </cell>
          <cell r="J112">
            <v>52.5</v>
          </cell>
          <cell r="K112">
            <v>10</v>
          </cell>
          <cell r="L112">
            <v>22.5</v>
          </cell>
          <cell r="M112">
            <v>25</v>
          </cell>
          <cell r="N112">
            <v>65</v>
          </cell>
          <cell r="O112">
            <v>77.5</v>
          </cell>
          <cell r="P112">
            <v>70</v>
          </cell>
          <cell r="Q112">
            <v>40</v>
          </cell>
          <cell r="R112">
            <v>97.5</v>
          </cell>
          <cell r="S112">
            <v>57.5</v>
          </cell>
          <cell r="T112">
            <v>55</v>
          </cell>
          <cell r="U112">
            <v>27.5</v>
          </cell>
          <cell r="V112">
            <v>40</v>
          </cell>
          <cell r="W112">
            <v>40</v>
          </cell>
          <cell r="X112">
            <v>60</v>
          </cell>
          <cell r="Y112">
            <v>72.5</v>
          </cell>
          <cell r="Z112">
            <v>52.5</v>
          </cell>
          <cell r="AA112">
            <v>37.5</v>
          </cell>
          <cell r="AB112">
            <v>84</v>
          </cell>
          <cell r="AC112">
            <v>1256.5</v>
          </cell>
          <cell r="AD112">
            <v>52.354166666666664</v>
          </cell>
          <cell r="AE112">
            <v>34</v>
          </cell>
          <cell r="AF112">
            <v>39</v>
          </cell>
          <cell r="AI112">
            <v>4</v>
          </cell>
          <cell r="AJ112">
            <v>268</v>
          </cell>
        </row>
        <row r="113">
          <cell r="A113">
            <v>108</v>
          </cell>
          <cell r="B113">
            <v>33108</v>
          </cell>
          <cell r="C113" t="str">
            <v>MUHAMMAD RESTU ANJAZ ARIANGGA</v>
          </cell>
          <cell r="D113" t="str">
            <v>8C</v>
          </cell>
          <cell r="E113">
            <v>55</v>
          </cell>
          <cell r="F113">
            <v>60</v>
          </cell>
          <cell r="G113">
            <v>65</v>
          </cell>
          <cell r="H113">
            <v>55</v>
          </cell>
          <cell r="I113">
            <v>45</v>
          </cell>
          <cell r="J113">
            <v>65</v>
          </cell>
          <cell r="K113">
            <v>40</v>
          </cell>
          <cell r="L113">
            <v>35</v>
          </cell>
          <cell r="M113">
            <v>52.5</v>
          </cell>
          <cell r="N113">
            <v>75</v>
          </cell>
          <cell r="O113">
            <v>87.5</v>
          </cell>
          <cell r="P113">
            <v>75</v>
          </cell>
          <cell r="Q113">
            <v>47.5</v>
          </cell>
          <cell r="R113">
            <v>92.5</v>
          </cell>
          <cell r="S113">
            <v>75</v>
          </cell>
          <cell r="T113">
            <v>57.5</v>
          </cell>
          <cell r="U113">
            <v>47.5</v>
          </cell>
          <cell r="V113">
            <v>35</v>
          </cell>
          <cell r="W113">
            <v>40</v>
          </cell>
          <cell r="X113">
            <v>35</v>
          </cell>
          <cell r="Y113">
            <v>82.5</v>
          </cell>
          <cell r="Z113">
            <v>52.5</v>
          </cell>
          <cell r="AA113">
            <v>37.5</v>
          </cell>
          <cell r="AB113">
            <v>84</v>
          </cell>
          <cell r="AC113">
            <v>1396.5</v>
          </cell>
          <cell r="AD113">
            <v>58.1875</v>
          </cell>
          <cell r="AE113">
            <v>23</v>
          </cell>
          <cell r="AF113">
            <v>39</v>
          </cell>
          <cell r="AI113">
            <v>2</v>
          </cell>
          <cell r="AJ113">
            <v>203</v>
          </cell>
          <cell r="AK113">
            <v>15</v>
          </cell>
        </row>
        <row r="114">
          <cell r="A114">
            <v>109</v>
          </cell>
          <cell r="B114">
            <v>33109</v>
          </cell>
          <cell r="C114" t="str">
            <v>MUHAMMAD RIFQI AZIZ</v>
          </cell>
          <cell r="D114" t="str">
            <v>8C</v>
          </cell>
          <cell r="E114">
            <v>45</v>
          </cell>
          <cell r="F114">
            <v>70</v>
          </cell>
          <cell r="G114">
            <v>67.5</v>
          </cell>
          <cell r="H114">
            <v>72.5</v>
          </cell>
          <cell r="I114">
            <v>55</v>
          </cell>
          <cell r="J114">
            <v>62.5</v>
          </cell>
          <cell r="K114">
            <v>80</v>
          </cell>
          <cell r="L114">
            <v>32.5</v>
          </cell>
          <cell r="M114">
            <v>70</v>
          </cell>
          <cell r="N114">
            <v>85</v>
          </cell>
          <cell r="O114">
            <v>85</v>
          </cell>
          <cell r="P114">
            <v>72.5</v>
          </cell>
          <cell r="Q114">
            <v>45</v>
          </cell>
          <cell r="R114">
            <v>95</v>
          </cell>
          <cell r="S114">
            <v>62.5</v>
          </cell>
          <cell r="T114">
            <v>65</v>
          </cell>
          <cell r="U114">
            <v>45</v>
          </cell>
          <cell r="V114">
            <v>42.5</v>
          </cell>
          <cell r="W114">
            <v>40</v>
          </cell>
          <cell r="X114">
            <v>30</v>
          </cell>
          <cell r="Y114">
            <v>82.5</v>
          </cell>
          <cell r="Z114">
            <v>60</v>
          </cell>
          <cell r="AA114">
            <v>40</v>
          </cell>
          <cell r="AB114">
            <v>92</v>
          </cell>
          <cell r="AC114">
            <v>1497</v>
          </cell>
          <cell r="AD114">
            <v>62.375</v>
          </cell>
          <cell r="AE114">
            <v>9</v>
          </cell>
          <cell r="AF114">
            <v>39</v>
          </cell>
          <cell r="AG114">
            <v>1</v>
          </cell>
          <cell r="AJ114">
            <v>133</v>
          </cell>
          <cell r="AK114">
            <v>36</v>
          </cell>
        </row>
        <row r="115">
          <cell r="A115">
            <v>110</v>
          </cell>
          <cell r="B115">
            <v>33110</v>
          </cell>
          <cell r="C115" t="str">
            <v>MUHAMMAD RIYANDLUS SHOLIKHIN</v>
          </cell>
          <cell r="D115" t="str">
            <v>8C</v>
          </cell>
          <cell r="E115">
            <v>35</v>
          </cell>
          <cell r="F115">
            <v>70</v>
          </cell>
          <cell r="G115">
            <v>47.5</v>
          </cell>
          <cell r="H115">
            <v>50</v>
          </cell>
          <cell r="I115">
            <v>57.5</v>
          </cell>
          <cell r="J115">
            <v>60</v>
          </cell>
          <cell r="K115">
            <v>80</v>
          </cell>
          <cell r="L115">
            <v>35</v>
          </cell>
          <cell r="M115">
            <v>60</v>
          </cell>
          <cell r="N115">
            <v>80</v>
          </cell>
          <cell r="O115">
            <v>72.5</v>
          </cell>
          <cell r="P115">
            <v>52.5</v>
          </cell>
          <cell r="Q115">
            <v>40</v>
          </cell>
          <cell r="R115">
            <v>82.5</v>
          </cell>
          <cell r="S115">
            <v>62.5</v>
          </cell>
          <cell r="T115">
            <v>60</v>
          </cell>
          <cell r="U115">
            <v>42.5</v>
          </cell>
          <cell r="V115">
            <v>37.5</v>
          </cell>
          <cell r="W115">
            <v>42.5</v>
          </cell>
          <cell r="X115">
            <v>40</v>
          </cell>
          <cell r="Y115">
            <v>72.5</v>
          </cell>
          <cell r="Z115">
            <v>55</v>
          </cell>
          <cell r="AA115">
            <v>35</v>
          </cell>
          <cell r="AB115">
            <v>76</v>
          </cell>
          <cell r="AC115">
            <v>1346</v>
          </cell>
          <cell r="AD115">
            <v>56.083333333333336</v>
          </cell>
          <cell r="AE115">
            <v>29</v>
          </cell>
          <cell r="AF115">
            <v>39</v>
          </cell>
          <cell r="AJ115">
            <v>234</v>
          </cell>
          <cell r="AK115">
            <v>31</v>
          </cell>
        </row>
        <row r="116">
          <cell r="A116">
            <v>111</v>
          </cell>
          <cell r="B116">
            <v>33111</v>
          </cell>
          <cell r="C116" t="str">
            <v>MUHAMMAD ZA'IMUL ANAM</v>
          </cell>
          <cell r="D116" t="str">
            <v>8C</v>
          </cell>
          <cell r="E116">
            <v>20</v>
          </cell>
          <cell r="F116">
            <v>80</v>
          </cell>
          <cell r="G116">
            <v>62.5</v>
          </cell>
          <cell r="H116">
            <v>67.5</v>
          </cell>
          <cell r="I116">
            <v>62.5</v>
          </cell>
          <cell r="J116">
            <v>55</v>
          </cell>
          <cell r="K116">
            <v>20</v>
          </cell>
          <cell r="L116">
            <v>35</v>
          </cell>
          <cell r="M116">
            <v>65</v>
          </cell>
          <cell r="N116">
            <v>87.5</v>
          </cell>
          <cell r="O116">
            <v>87.5</v>
          </cell>
          <cell r="P116">
            <v>70</v>
          </cell>
          <cell r="Q116">
            <v>60</v>
          </cell>
          <cell r="R116">
            <v>85</v>
          </cell>
          <cell r="S116">
            <v>62.5</v>
          </cell>
          <cell r="T116">
            <v>77.5</v>
          </cell>
          <cell r="U116">
            <v>37.5</v>
          </cell>
          <cell r="V116">
            <v>72.5</v>
          </cell>
          <cell r="W116">
            <v>57.5</v>
          </cell>
          <cell r="X116">
            <v>57.5</v>
          </cell>
          <cell r="Y116">
            <v>67.5</v>
          </cell>
          <cell r="Z116">
            <v>77.5</v>
          </cell>
          <cell r="AA116">
            <v>42.5</v>
          </cell>
          <cell r="AB116">
            <v>48</v>
          </cell>
          <cell r="AC116">
            <v>1458</v>
          </cell>
          <cell r="AD116">
            <v>60.75</v>
          </cell>
          <cell r="AE116">
            <v>11</v>
          </cell>
          <cell r="AF116">
            <v>39</v>
          </cell>
          <cell r="AJ116">
            <v>154</v>
          </cell>
          <cell r="AK116">
            <v>40</v>
          </cell>
        </row>
        <row r="117">
          <cell r="A117">
            <v>112</v>
          </cell>
          <cell r="B117">
            <v>33112</v>
          </cell>
          <cell r="C117" t="str">
            <v>MUHAMMAD ZIMAMUL BILAD</v>
          </cell>
          <cell r="D117" t="str">
            <v>8C</v>
          </cell>
          <cell r="E117">
            <v>60</v>
          </cell>
          <cell r="F117">
            <v>80</v>
          </cell>
          <cell r="G117">
            <v>62.5</v>
          </cell>
          <cell r="H117">
            <v>72.5</v>
          </cell>
          <cell r="I117">
            <v>52.5</v>
          </cell>
          <cell r="J117">
            <v>52.5</v>
          </cell>
          <cell r="K117">
            <v>70</v>
          </cell>
          <cell r="L117">
            <v>27.5</v>
          </cell>
          <cell r="M117">
            <v>55</v>
          </cell>
          <cell r="N117">
            <v>70</v>
          </cell>
          <cell r="O117">
            <v>82.5</v>
          </cell>
          <cell r="P117">
            <v>67.5</v>
          </cell>
          <cell r="Q117">
            <v>45</v>
          </cell>
          <cell r="R117">
            <v>85</v>
          </cell>
          <cell r="S117">
            <v>72.5</v>
          </cell>
          <cell r="T117">
            <v>50</v>
          </cell>
          <cell r="U117">
            <v>47.5</v>
          </cell>
          <cell r="V117">
            <v>35</v>
          </cell>
          <cell r="W117">
            <v>40</v>
          </cell>
          <cell r="X117">
            <v>52.5</v>
          </cell>
          <cell r="Y117">
            <v>82.5</v>
          </cell>
          <cell r="Z117">
            <v>57.5</v>
          </cell>
          <cell r="AA117">
            <v>40</v>
          </cell>
          <cell r="AB117">
            <v>56</v>
          </cell>
          <cell r="AC117">
            <v>1416</v>
          </cell>
          <cell r="AD117">
            <v>59</v>
          </cell>
          <cell r="AE117">
            <v>20</v>
          </cell>
          <cell r="AF117">
            <v>39</v>
          </cell>
          <cell r="AG117">
            <v>1</v>
          </cell>
          <cell r="AJ117">
            <v>185</v>
          </cell>
          <cell r="AK117">
            <v>30</v>
          </cell>
        </row>
        <row r="118">
          <cell r="A118">
            <v>113</v>
          </cell>
          <cell r="B118">
            <v>33113</v>
          </cell>
          <cell r="C118" t="str">
            <v>MUHAMMAD ZAENAL IKHSAN</v>
          </cell>
          <cell r="D118" t="str">
            <v>8C</v>
          </cell>
          <cell r="E118">
            <v>60</v>
          </cell>
          <cell r="F118">
            <v>80</v>
          </cell>
          <cell r="G118">
            <v>57.5</v>
          </cell>
          <cell r="H118">
            <v>65</v>
          </cell>
          <cell r="I118">
            <v>47.5</v>
          </cell>
          <cell r="J118">
            <v>60</v>
          </cell>
          <cell r="K118">
            <v>70</v>
          </cell>
          <cell r="L118">
            <v>37.5</v>
          </cell>
          <cell r="M118">
            <v>50</v>
          </cell>
          <cell r="N118">
            <v>75</v>
          </cell>
          <cell r="O118">
            <v>90</v>
          </cell>
          <cell r="P118">
            <v>77.5</v>
          </cell>
          <cell r="Q118">
            <v>45</v>
          </cell>
          <cell r="R118">
            <v>77.5</v>
          </cell>
          <cell r="S118">
            <v>75</v>
          </cell>
          <cell r="T118">
            <v>65</v>
          </cell>
          <cell r="U118">
            <v>42.5</v>
          </cell>
          <cell r="V118">
            <v>32.5</v>
          </cell>
          <cell r="W118">
            <v>35</v>
          </cell>
          <cell r="X118">
            <v>55</v>
          </cell>
          <cell r="Y118">
            <v>77.5</v>
          </cell>
          <cell r="Z118">
            <v>47.5</v>
          </cell>
          <cell r="AA118">
            <v>30</v>
          </cell>
          <cell r="AB118">
            <v>92</v>
          </cell>
          <cell r="AC118">
            <v>1444.5</v>
          </cell>
          <cell r="AD118">
            <v>60.1875</v>
          </cell>
          <cell r="AE118">
            <v>14</v>
          </cell>
          <cell r="AF118">
            <v>39</v>
          </cell>
          <cell r="AI118">
            <v>1</v>
          </cell>
          <cell r="AJ118">
            <v>166</v>
          </cell>
          <cell r="AK118">
            <v>2</v>
          </cell>
        </row>
        <row r="119">
          <cell r="A119">
            <v>114</v>
          </cell>
          <cell r="B119">
            <v>33114</v>
          </cell>
          <cell r="C119" t="str">
            <v>M. SAEFULLAH</v>
          </cell>
          <cell r="D119" t="str">
            <v>8C</v>
          </cell>
          <cell r="E119">
            <v>35</v>
          </cell>
          <cell r="F119">
            <v>80</v>
          </cell>
          <cell r="G119">
            <v>62.5</v>
          </cell>
          <cell r="H119">
            <v>47.5</v>
          </cell>
          <cell r="I119">
            <v>47.5</v>
          </cell>
          <cell r="J119">
            <v>60</v>
          </cell>
          <cell r="K119">
            <v>70</v>
          </cell>
          <cell r="L119">
            <v>37.5</v>
          </cell>
          <cell r="M119">
            <v>72.5</v>
          </cell>
          <cell r="N119">
            <v>90</v>
          </cell>
          <cell r="O119">
            <v>77.5</v>
          </cell>
          <cell r="P119">
            <v>85</v>
          </cell>
          <cell r="Q119">
            <v>42.5</v>
          </cell>
          <cell r="R119">
            <v>72.5</v>
          </cell>
          <cell r="S119">
            <v>75</v>
          </cell>
          <cell r="T119">
            <v>75</v>
          </cell>
          <cell r="U119">
            <v>37.5</v>
          </cell>
          <cell r="V119">
            <v>42.5</v>
          </cell>
          <cell r="W119">
            <v>27.5</v>
          </cell>
          <cell r="X119">
            <v>67.5</v>
          </cell>
          <cell r="Y119">
            <v>72.5</v>
          </cell>
          <cell r="Z119">
            <v>47.5</v>
          </cell>
          <cell r="AA119">
            <v>37.5</v>
          </cell>
          <cell r="AB119">
            <v>84</v>
          </cell>
          <cell r="AC119">
            <v>1446.5</v>
          </cell>
          <cell r="AD119">
            <v>60.270833333333336</v>
          </cell>
          <cell r="AE119">
            <v>13</v>
          </cell>
          <cell r="AF119">
            <v>39</v>
          </cell>
          <cell r="AJ119">
            <v>162</v>
          </cell>
          <cell r="AK119">
            <v>16</v>
          </cell>
        </row>
        <row r="120">
          <cell r="A120">
            <v>115</v>
          </cell>
          <cell r="B120">
            <v>33115</v>
          </cell>
          <cell r="C120" t="str">
            <v>MUHAMMAD AZIZI RONIVDA</v>
          </cell>
          <cell r="D120" t="str">
            <v>8C</v>
          </cell>
          <cell r="E120">
            <v>60</v>
          </cell>
          <cell r="F120">
            <v>80</v>
          </cell>
          <cell r="G120">
            <v>45</v>
          </cell>
          <cell r="H120">
            <v>55</v>
          </cell>
          <cell r="I120">
            <v>50</v>
          </cell>
          <cell r="J120">
            <v>47.5</v>
          </cell>
          <cell r="K120">
            <v>30</v>
          </cell>
          <cell r="L120">
            <v>30</v>
          </cell>
          <cell r="M120">
            <v>60</v>
          </cell>
          <cell r="N120">
            <v>72.5</v>
          </cell>
          <cell r="O120">
            <v>92.5</v>
          </cell>
          <cell r="P120">
            <v>85</v>
          </cell>
          <cell r="Q120">
            <v>50</v>
          </cell>
          <cell r="R120">
            <v>70</v>
          </cell>
          <cell r="S120">
            <v>67.5</v>
          </cell>
          <cell r="T120">
            <v>52.5</v>
          </cell>
          <cell r="U120">
            <v>42.5</v>
          </cell>
          <cell r="V120">
            <v>40</v>
          </cell>
          <cell r="W120">
            <v>40</v>
          </cell>
          <cell r="X120">
            <v>60</v>
          </cell>
          <cell r="Y120">
            <v>87.5</v>
          </cell>
          <cell r="Z120">
            <v>55</v>
          </cell>
          <cell r="AA120">
            <v>30</v>
          </cell>
          <cell r="AB120">
            <v>88</v>
          </cell>
          <cell r="AC120">
            <v>1390.5</v>
          </cell>
          <cell r="AD120">
            <v>57.9375</v>
          </cell>
          <cell r="AE120">
            <v>24</v>
          </cell>
          <cell r="AF120">
            <v>39</v>
          </cell>
          <cell r="AJ120">
            <v>207</v>
          </cell>
          <cell r="AK120">
            <v>15</v>
          </cell>
        </row>
        <row r="121">
          <cell r="A121">
            <v>116</v>
          </cell>
          <cell r="B121">
            <v>33116</v>
          </cell>
          <cell r="C121" t="str">
            <v>MUHAMMAD MIFTAKHUL MU'AFIQ</v>
          </cell>
          <cell r="D121" t="str">
            <v>8C</v>
          </cell>
          <cell r="E121">
            <v>60</v>
          </cell>
          <cell r="F121">
            <v>80</v>
          </cell>
          <cell r="G121">
            <v>70</v>
          </cell>
          <cell r="H121">
            <v>65</v>
          </cell>
          <cell r="I121">
            <v>60</v>
          </cell>
          <cell r="J121">
            <v>52.5</v>
          </cell>
          <cell r="K121">
            <v>30</v>
          </cell>
          <cell r="L121">
            <v>27.5</v>
          </cell>
          <cell r="M121">
            <v>75</v>
          </cell>
          <cell r="N121">
            <v>77.5</v>
          </cell>
          <cell r="O121">
            <v>97.5</v>
          </cell>
          <cell r="P121">
            <v>70</v>
          </cell>
          <cell r="Q121">
            <v>45</v>
          </cell>
          <cell r="R121">
            <v>67.5</v>
          </cell>
          <cell r="S121">
            <v>67.5</v>
          </cell>
          <cell r="T121">
            <v>72.5</v>
          </cell>
          <cell r="U121">
            <v>37.5</v>
          </cell>
          <cell r="V121">
            <v>60</v>
          </cell>
          <cell r="W121">
            <v>32.5</v>
          </cell>
          <cell r="X121">
            <v>62.5</v>
          </cell>
          <cell r="Y121">
            <v>77.5</v>
          </cell>
          <cell r="Z121">
            <v>47.5</v>
          </cell>
          <cell r="AA121">
            <v>30</v>
          </cell>
          <cell r="AB121">
            <v>88</v>
          </cell>
          <cell r="AC121">
            <v>1453</v>
          </cell>
          <cell r="AD121">
            <v>60.541666666666664</v>
          </cell>
          <cell r="AE121">
            <v>12</v>
          </cell>
          <cell r="AF121">
            <v>39</v>
          </cell>
          <cell r="AG121">
            <v>7</v>
          </cell>
          <cell r="AJ121">
            <v>157</v>
          </cell>
          <cell r="AK121">
            <v>15</v>
          </cell>
        </row>
        <row r="122">
          <cell r="A122">
            <v>117</v>
          </cell>
          <cell r="B122">
            <v>33117</v>
          </cell>
          <cell r="C122" t="str">
            <v>MUHAMMAD NURKHOLIS</v>
          </cell>
          <cell r="D122" t="str">
            <v>8C</v>
          </cell>
          <cell r="E122">
            <v>60</v>
          </cell>
          <cell r="F122">
            <v>70</v>
          </cell>
          <cell r="G122">
            <v>70</v>
          </cell>
          <cell r="H122">
            <v>62.5</v>
          </cell>
          <cell r="I122">
            <v>70</v>
          </cell>
          <cell r="J122">
            <v>52.5</v>
          </cell>
          <cell r="K122">
            <v>30</v>
          </cell>
          <cell r="L122">
            <v>27.5</v>
          </cell>
          <cell r="M122">
            <v>80</v>
          </cell>
          <cell r="N122">
            <v>85</v>
          </cell>
          <cell r="O122">
            <v>97.5</v>
          </cell>
          <cell r="P122">
            <v>82.5</v>
          </cell>
          <cell r="Q122">
            <v>55</v>
          </cell>
          <cell r="R122">
            <v>87.5</v>
          </cell>
          <cell r="S122">
            <v>72.5</v>
          </cell>
          <cell r="T122">
            <v>70</v>
          </cell>
          <cell r="U122">
            <v>42.5</v>
          </cell>
          <cell r="V122">
            <v>22.5</v>
          </cell>
          <cell r="W122">
            <v>35</v>
          </cell>
          <cell r="X122">
            <v>65</v>
          </cell>
          <cell r="Y122">
            <v>77.5</v>
          </cell>
          <cell r="Z122">
            <v>47.5</v>
          </cell>
          <cell r="AA122">
            <v>30</v>
          </cell>
          <cell r="AB122">
            <v>88</v>
          </cell>
          <cell r="AC122">
            <v>1480.5</v>
          </cell>
          <cell r="AD122">
            <v>61.6875</v>
          </cell>
          <cell r="AE122">
            <v>10</v>
          </cell>
          <cell r="AF122">
            <v>39</v>
          </cell>
          <cell r="AJ122">
            <v>140</v>
          </cell>
          <cell r="AK122">
            <v>38</v>
          </cell>
        </row>
        <row r="123">
          <cell r="A123">
            <v>118</v>
          </cell>
          <cell r="B123">
            <v>33118</v>
          </cell>
          <cell r="C123" t="str">
            <v>MUADZ MUKHLIS FUADI</v>
          </cell>
          <cell r="D123" t="str">
            <v>8C</v>
          </cell>
          <cell r="E123">
            <v>60</v>
          </cell>
          <cell r="F123">
            <v>60</v>
          </cell>
          <cell r="G123">
            <v>65</v>
          </cell>
          <cell r="H123">
            <v>62.5</v>
          </cell>
          <cell r="I123">
            <v>65</v>
          </cell>
          <cell r="J123">
            <v>55</v>
          </cell>
          <cell r="K123">
            <v>40</v>
          </cell>
          <cell r="L123">
            <v>40</v>
          </cell>
          <cell r="M123">
            <v>55</v>
          </cell>
          <cell r="N123">
            <v>87.5</v>
          </cell>
          <cell r="O123">
            <v>95</v>
          </cell>
          <cell r="P123">
            <v>82.5</v>
          </cell>
          <cell r="Q123">
            <v>42.5</v>
          </cell>
          <cell r="R123">
            <v>80</v>
          </cell>
          <cell r="S123">
            <v>67.5</v>
          </cell>
          <cell r="T123">
            <v>72.5</v>
          </cell>
          <cell r="U123">
            <v>32.5</v>
          </cell>
          <cell r="V123">
            <v>15</v>
          </cell>
          <cell r="W123">
            <v>35</v>
          </cell>
          <cell r="X123">
            <v>62.5</v>
          </cell>
          <cell r="Y123">
            <v>92.5</v>
          </cell>
          <cell r="Z123">
            <v>47.5</v>
          </cell>
          <cell r="AA123">
            <v>20</v>
          </cell>
          <cell r="AB123">
            <v>88</v>
          </cell>
          <cell r="AC123">
            <v>1423</v>
          </cell>
          <cell r="AD123">
            <v>59.291666666666664</v>
          </cell>
          <cell r="AE123">
            <v>19</v>
          </cell>
          <cell r="AF123">
            <v>39</v>
          </cell>
          <cell r="AG123">
            <v>1</v>
          </cell>
          <cell r="AH123">
            <v>1</v>
          </cell>
          <cell r="AJ123">
            <v>182</v>
          </cell>
          <cell r="AK123">
            <v>25</v>
          </cell>
        </row>
        <row r="124">
          <cell r="A124">
            <v>119</v>
          </cell>
          <cell r="B124">
            <v>33119</v>
          </cell>
          <cell r="C124" t="str">
            <v>NASHRUL HIDAYAT</v>
          </cell>
          <cell r="D124" t="str">
            <v>8C</v>
          </cell>
          <cell r="E124">
            <v>60</v>
          </cell>
          <cell r="F124">
            <v>60</v>
          </cell>
          <cell r="G124">
            <v>65</v>
          </cell>
          <cell r="H124">
            <v>65</v>
          </cell>
          <cell r="I124">
            <v>57.5</v>
          </cell>
          <cell r="J124">
            <v>50</v>
          </cell>
          <cell r="K124">
            <v>70</v>
          </cell>
          <cell r="L124">
            <v>37.5</v>
          </cell>
          <cell r="M124">
            <v>67.5</v>
          </cell>
          <cell r="N124">
            <v>92.5</v>
          </cell>
          <cell r="O124">
            <v>97.5</v>
          </cell>
          <cell r="P124">
            <v>82.5</v>
          </cell>
          <cell r="Q124">
            <v>52.5</v>
          </cell>
          <cell r="R124">
            <v>92.5</v>
          </cell>
          <cell r="S124">
            <v>72.5</v>
          </cell>
          <cell r="T124">
            <v>75</v>
          </cell>
          <cell r="U124">
            <v>50</v>
          </cell>
          <cell r="V124">
            <v>27.5</v>
          </cell>
          <cell r="W124">
            <v>45</v>
          </cell>
          <cell r="X124">
            <v>60</v>
          </cell>
          <cell r="Y124">
            <v>97.5</v>
          </cell>
          <cell r="Z124">
            <v>55</v>
          </cell>
          <cell r="AA124">
            <v>37.5</v>
          </cell>
          <cell r="AB124">
            <v>88</v>
          </cell>
          <cell r="AC124">
            <v>1558</v>
          </cell>
          <cell r="AD124">
            <v>64.916666666666671</v>
          </cell>
          <cell r="AE124">
            <v>5</v>
          </cell>
          <cell r="AF124">
            <v>39</v>
          </cell>
          <cell r="AJ124">
            <v>108</v>
          </cell>
          <cell r="AK124">
            <v>27</v>
          </cell>
        </row>
        <row r="125">
          <cell r="A125">
            <v>120</v>
          </cell>
          <cell r="B125">
            <v>33120</v>
          </cell>
          <cell r="C125" t="str">
            <v xml:space="preserve">A 'ALIF NASIRRUDDIN </v>
          </cell>
          <cell r="D125" t="str">
            <v>8D</v>
          </cell>
          <cell r="E125">
            <v>60</v>
          </cell>
          <cell r="F125">
            <v>70</v>
          </cell>
          <cell r="G125">
            <v>70</v>
          </cell>
          <cell r="H125">
            <v>42.5</v>
          </cell>
          <cell r="I125">
            <v>60</v>
          </cell>
          <cell r="J125">
            <v>45</v>
          </cell>
          <cell r="K125">
            <v>60</v>
          </cell>
          <cell r="L125">
            <v>30</v>
          </cell>
          <cell r="M125">
            <v>60</v>
          </cell>
          <cell r="N125">
            <v>67.5</v>
          </cell>
          <cell r="O125">
            <v>57.5</v>
          </cell>
          <cell r="P125">
            <v>62.5</v>
          </cell>
          <cell r="Q125">
            <v>45</v>
          </cell>
          <cell r="R125">
            <v>75</v>
          </cell>
          <cell r="S125">
            <v>65</v>
          </cell>
          <cell r="T125">
            <v>72.5</v>
          </cell>
          <cell r="U125">
            <v>37.5</v>
          </cell>
          <cell r="V125">
            <v>30</v>
          </cell>
          <cell r="W125">
            <v>60</v>
          </cell>
          <cell r="X125">
            <v>47.5</v>
          </cell>
          <cell r="Y125">
            <v>62.5</v>
          </cell>
          <cell r="Z125">
            <v>67.5</v>
          </cell>
          <cell r="AA125">
            <v>42.5</v>
          </cell>
          <cell r="AB125">
            <v>60</v>
          </cell>
          <cell r="AC125">
            <v>1350</v>
          </cell>
          <cell r="AD125">
            <v>56.25</v>
          </cell>
          <cell r="AE125">
            <v>25</v>
          </cell>
          <cell r="AF125">
            <v>40</v>
          </cell>
          <cell r="AJ125">
            <v>232</v>
          </cell>
          <cell r="AK125">
            <v>30</v>
          </cell>
        </row>
        <row r="126">
          <cell r="A126">
            <v>121</v>
          </cell>
          <cell r="B126">
            <v>33121</v>
          </cell>
          <cell r="C126" t="str">
            <v>ACHMAD MUHANDIS NABILA</v>
          </cell>
          <cell r="D126" t="str">
            <v>8D</v>
          </cell>
          <cell r="E126">
            <v>65</v>
          </cell>
          <cell r="F126">
            <v>80</v>
          </cell>
          <cell r="G126">
            <v>70</v>
          </cell>
          <cell r="H126">
            <v>45</v>
          </cell>
          <cell r="I126">
            <v>47.5</v>
          </cell>
          <cell r="J126">
            <v>47.5</v>
          </cell>
          <cell r="K126">
            <v>70</v>
          </cell>
          <cell r="L126">
            <v>25</v>
          </cell>
          <cell r="M126">
            <v>57.5</v>
          </cell>
          <cell r="N126">
            <v>67.5</v>
          </cell>
          <cell r="O126">
            <v>87.5</v>
          </cell>
          <cell r="P126">
            <v>55</v>
          </cell>
          <cell r="Q126">
            <v>55</v>
          </cell>
          <cell r="R126">
            <v>85</v>
          </cell>
          <cell r="S126">
            <v>57.5</v>
          </cell>
          <cell r="T126">
            <v>62.5</v>
          </cell>
          <cell r="U126">
            <v>17.5</v>
          </cell>
          <cell r="V126">
            <v>30</v>
          </cell>
          <cell r="W126">
            <v>70</v>
          </cell>
          <cell r="X126">
            <v>67.5</v>
          </cell>
          <cell r="Y126">
            <v>67.5</v>
          </cell>
          <cell r="Z126">
            <v>42.5</v>
          </cell>
          <cell r="AA126">
            <v>32.5</v>
          </cell>
          <cell r="AB126">
            <v>96</v>
          </cell>
          <cell r="AC126">
            <v>1401</v>
          </cell>
          <cell r="AD126">
            <v>58.375</v>
          </cell>
          <cell r="AE126">
            <v>23</v>
          </cell>
          <cell r="AF126">
            <v>40</v>
          </cell>
          <cell r="AJ126">
            <v>199</v>
          </cell>
          <cell r="AK126">
            <v>30</v>
          </cell>
        </row>
        <row r="127">
          <cell r="A127">
            <v>122</v>
          </cell>
          <cell r="B127">
            <v>33122</v>
          </cell>
          <cell r="C127" t="str">
            <v>ANIS ULIN NUHA FARID MAKRUF</v>
          </cell>
          <cell r="D127" t="str">
            <v>8D</v>
          </cell>
          <cell r="E127">
            <v>60</v>
          </cell>
          <cell r="F127">
            <v>60</v>
          </cell>
          <cell r="G127">
            <v>72.5</v>
          </cell>
          <cell r="H127">
            <v>52.5</v>
          </cell>
          <cell r="I127">
            <v>37.5</v>
          </cell>
          <cell r="J127">
            <v>52.5</v>
          </cell>
          <cell r="K127">
            <v>90</v>
          </cell>
          <cell r="L127">
            <v>37.5</v>
          </cell>
          <cell r="M127">
            <v>55</v>
          </cell>
          <cell r="N127">
            <v>92.5</v>
          </cell>
          <cell r="O127">
            <v>95</v>
          </cell>
          <cell r="P127">
            <v>87.5</v>
          </cell>
          <cell r="Q127">
            <v>55</v>
          </cell>
          <cell r="R127">
            <v>65</v>
          </cell>
          <cell r="S127">
            <v>72.5</v>
          </cell>
          <cell r="T127">
            <v>52.5</v>
          </cell>
          <cell r="U127">
            <v>50</v>
          </cell>
          <cell r="V127">
            <v>37.5</v>
          </cell>
          <cell r="W127">
            <v>75</v>
          </cell>
          <cell r="X127">
            <v>52.5</v>
          </cell>
          <cell r="Y127">
            <v>67.5</v>
          </cell>
          <cell r="Z127">
            <v>77.5</v>
          </cell>
          <cell r="AA127">
            <v>45</v>
          </cell>
          <cell r="AB127">
            <v>44</v>
          </cell>
          <cell r="AC127">
            <v>1486.5</v>
          </cell>
          <cell r="AD127">
            <v>61.9375</v>
          </cell>
          <cell r="AE127">
            <v>15</v>
          </cell>
          <cell r="AF127">
            <v>40</v>
          </cell>
          <cell r="AJ127">
            <v>137</v>
          </cell>
          <cell r="AK127">
            <v>26</v>
          </cell>
        </row>
        <row r="128">
          <cell r="A128">
            <v>123</v>
          </cell>
          <cell r="B128">
            <v>33123</v>
          </cell>
          <cell r="C128" t="str">
            <v>ULIN NUHA MUSTOFA</v>
          </cell>
          <cell r="D128" t="str">
            <v>8D</v>
          </cell>
          <cell r="E128">
            <v>50</v>
          </cell>
          <cell r="F128">
            <v>60</v>
          </cell>
          <cell r="G128">
            <v>72.5</v>
          </cell>
          <cell r="H128">
            <v>37.5</v>
          </cell>
          <cell r="I128">
            <v>37.5</v>
          </cell>
          <cell r="J128">
            <v>35</v>
          </cell>
          <cell r="K128">
            <v>90</v>
          </cell>
          <cell r="L128">
            <v>32.5</v>
          </cell>
          <cell r="M128">
            <v>57.5</v>
          </cell>
          <cell r="N128">
            <v>75</v>
          </cell>
          <cell r="O128">
            <v>90</v>
          </cell>
          <cell r="P128">
            <v>67.5</v>
          </cell>
          <cell r="Q128">
            <v>30</v>
          </cell>
          <cell r="R128">
            <v>35</v>
          </cell>
          <cell r="S128">
            <v>30</v>
          </cell>
          <cell r="T128">
            <v>27.5</v>
          </cell>
          <cell r="U128">
            <v>37.5</v>
          </cell>
          <cell r="V128">
            <v>42.5</v>
          </cell>
          <cell r="W128">
            <v>22.5</v>
          </cell>
          <cell r="X128">
            <v>52.5</v>
          </cell>
          <cell r="Y128">
            <v>45</v>
          </cell>
          <cell r="Z128">
            <v>47.5</v>
          </cell>
          <cell r="AA128">
            <v>40</v>
          </cell>
          <cell r="AB128">
            <v>32</v>
          </cell>
          <cell r="AC128">
            <v>1147</v>
          </cell>
          <cell r="AD128">
            <v>47.791666666666664</v>
          </cell>
          <cell r="AE128">
            <v>38</v>
          </cell>
          <cell r="AF128">
            <v>40</v>
          </cell>
          <cell r="AH128">
            <v>2</v>
          </cell>
          <cell r="AJ128">
            <v>298</v>
          </cell>
          <cell r="AK128">
            <v>16</v>
          </cell>
        </row>
        <row r="129">
          <cell r="A129">
            <v>124</v>
          </cell>
          <cell r="B129">
            <v>33124</v>
          </cell>
          <cell r="C129" t="str">
            <v>BAGAS KARANG SAMUDRO</v>
          </cell>
          <cell r="D129" t="str">
            <v>8D</v>
          </cell>
          <cell r="E129">
            <v>50</v>
          </cell>
          <cell r="F129">
            <v>70</v>
          </cell>
          <cell r="G129">
            <v>75</v>
          </cell>
          <cell r="H129">
            <v>45</v>
          </cell>
          <cell r="I129">
            <v>45</v>
          </cell>
          <cell r="J129">
            <v>47.5</v>
          </cell>
          <cell r="K129">
            <v>90</v>
          </cell>
          <cell r="L129">
            <v>32.5</v>
          </cell>
          <cell r="M129">
            <v>65</v>
          </cell>
          <cell r="N129">
            <v>77.5</v>
          </cell>
          <cell r="O129">
            <v>95</v>
          </cell>
          <cell r="P129">
            <v>67.5</v>
          </cell>
          <cell r="Q129">
            <v>57.5</v>
          </cell>
          <cell r="R129">
            <v>70</v>
          </cell>
          <cell r="S129">
            <v>77.5</v>
          </cell>
          <cell r="T129">
            <v>62.5</v>
          </cell>
          <cell r="U129">
            <v>22.5</v>
          </cell>
          <cell r="V129">
            <v>50</v>
          </cell>
          <cell r="W129">
            <v>37.5</v>
          </cell>
          <cell r="X129">
            <v>42.5</v>
          </cell>
          <cell r="Y129">
            <v>67.5</v>
          </cell>
          <cell r="Z129">
            <v>65</v>
          </cell>
          <cell r="AA129">
            <v>42.5</v>
          </cell>
          <cell r="AB129">
            <v>72</v>
          </cell>
          <cell r="AC129">
            <v>1427</v>
          </cell>
          <cell r="AD129">
            <v>59.458333333333336</v>
          </cell>
          <cell r="AE129">
            <v>20</v>
          </cell>
          <cell r="AF129">
            <v>40</v>
          </cell>
          <cell r="AJ129">
            <v>181</v>
          </cell>
          <cell r="AK129">
            <v>21</v>
          </cell>
        </row>
        <row r="130">
          <cell r="A130">
            <v>125</v>
          </cell>
          <cell r="B130">
            <v>33125</v>
          </cell>
          <cell r="C130" t="str">
            <v>SANI IRFAN FANANI</v>
          </cell>
          <cell r="D130" t="str">
            <v>8D</v>
          </cell>
          <cell r="E130">
            <v>45</v>
          </cell>
          <cell r="F130">
            <v>70</v>
          </cell>
          <cell r="G130">
            <v>65</v>
          </cell>
          <cell r="H130">
            <v>52.5</v>
          </cell>
          <cell r="I130">
            <v>57.5</v>
          </cell>
          <cell r="J130">
            <v>62.5</v>
          </cell>
          <cell r="K130">
            <v>40</v>
          </cell>
          <cell r="L130">
            <v>40</v>
          </cell>
          <cell r="M130">
            <v>72.5</v>
          </cell>
          <cell r="N130">
            <v>82.5</v>
          </cell>
          <cell r="O130">
            <v>80</v>
          </cell>
          <cell r="P130">
            <v>70</v>
          </cell>
          <cell r="Q130">
            <v>60</v>
          </cell>
          <cell r="R130">
            <v>52.5</v>
          </cell>
          <cell r="S130">
            <v>67.5</v>
          </cell>
          <cell r="T130">
            <v>80</v>
          </cell>
          <cell r="U130">
            <v>40</v>
          </cell>
          <cell r="V130">
            <v>47.5</v>
          </cell>
          <cell r="W130">
            <v>72.5</v>
          </cell>
          <cell r="X130">
            <v>57.5</v>
          </cell>
          <cell r="Y130">
            <v>82.5</v>
          </cell>
          <cell r="Z130">
            <v>65</v>
          </cell>
          <cell r="AA130">
            <v>40</v>
          </cell>
          <cell r="AB130">
            <v>72</v>
          </cell>
          <cell r="AC130">
            <v>1474.5</v>
          </cell>
          <cell r="AD130">
            <v>61.4375</v>
          </cell>
          <cell r="AE130">
            <v>17</v>
          </cell>
          <cell r="AF130">
            <v>40</v>
          </cell>
          <cell r="AJ130">
            <v>145</v>
          </cell>
          <cell r="AK130">
            <v>30</v>
          </cell>
        </row>
        <row r="131">
          <cell r="A131">
            <v>126</v>
          </cell>
          <cell r="B131">
            <v>33126</v>
          </cell>
          <cell r="C131" t="str">
            <v>HASAN TAUFIQ</v>
          </cell>
          <cell r="D131" t="str">
            <v>8D</v>
          </cell>
          <cell r="E131">
            <v>60</v>
          </cell>
          <cell r="F131">
            <v>60</v>
          </cell>
          <cell r="G131">
            <v>55</v>
          </cell>
          <cell r="H131">
            <v>37.5</v>
          </cell>
          <cell r="I131">
            <v>40</v>
          </cell>
          <cell r="J131">
            <v>40</v>
          </cell>
          <cell r="K131">
            <v>40</v>
          </cell>
          <cell r="L131">
            <v>30</v>
          </cell>
          <cell r="M131">
            <v>77.5</v>
          </cell>
          <cell r="N131">
            <v>80</v>
          </cell>
          <cell r="O131">
            <v>77.5</v>
          </cell>
          <cell r="P131">
            <v>55</v>
          </cell>
          <cell r="Q131">
            <v>30</v>
          </cell>
          <cell r="R131">
            <v>65</v>
          </cell>
          <cell r="S131">
            <v>67.5</v>
          </cell>
          <cell r="T131">
            <v>70</v>
          </cell>
          <cell r="U131">
            <v>35</v>
          </cell>
          <cell r="V131">
            <v>42.5</v>
          </cell>
          <cell r="W131">
            <v>67.5</v>
          </cell>
          <cell r="X131">
            <v>60</v>
          </cell>
          <cell r="Y131">
            <v>65</v>
          </cell>
          <cell r="Z131">
            <v>62.5</v>
          </cell>
          <cell r="AA131">
            <v>37.5</v>
          </cell>
          <cell r="AB131">
            <v>64</v>
          </cell>
          <cell r="AC131">
            <v>1319</v>
          </cell>
          <cell r="AD131">
            <v>54.958333333333336</v>
          </cell>
          <cell r="AE131">
            <v>28</v>
          </cell>
          <cell r="AF131">
            <v>40</v>
          </cell>
          <cell r="AG131">
            <v>1</v>
          </cell>
          <cell r="AJ131">
            <v>247</v>
          </cell>
          <cell r="AK131">
            <v>20</v>
          </cell>
        </row>
        <row r="132">
          <cell r="A132">
            <v>127</v>
          </cell>
          <cell r="B132">
            <v>33127</v>
          </cell>
          <cell r="C132" t="str">
            <v>KHOLIL NOR AFIF</v>
          </cell>
          <cell r="D132" t="str">
            <v>8D</v>
          </cell>
          <cell r="E132">
            <v>60</v>
          </cell>
          <cell r="F132">
            <v>70</v>
          </cell>
          <cell r="G132">
            <v>45</v>
          </cell>
          <cell r="H132">
            <v>42.5</v>
          </cell>
          <cell r="I132">
            <v>70</v>
          </cell>
          <cell r="J132">
            <v>55</v>
          </cell>
          <cell r="K132">
            <v>80</v>
          </cell>
          <cell r="L132">
            <v>27.5</v>
          </cell>
          <cell r="M132">
            <v>65</v>
          </cell>
          <cell r="N132">
            <v>70</v>
          </cell>
          <cell r="O132">
            <v>95</v>
          </cell>
          <cell r="P132">
            <v>60</v>
          </cell>
          <cell r="Q132">
            <v>35</v>
          </cell>
          <cell r="R132">
            <v>55</v>
          </cell>
          <cell r="S132">
            <v>72.5</v>
          </cell>
          <cell r="T132">
            <v>42.5</v>
          </cell>
          <cell r="U132">
            <v>37.5</v>
          </cell>
          <cell r="V132">
            <v>47.5</v>
          </cell>
          <cell r="W132">
            <v>52.5</v>
          </cell>
          <cell r="X132">
            <v>70</v>
          </cell>
          <cell r="Y132">
            <v>70</v>
          </cell>
          <cell r="Z132">
            <v>52.5</v>
          </cell>
          <cell r="AA132">
            <v>32.5</v>
          </cell>
          <cell r="AB132">
            <v>64</v>
          </cell>
          <cell r="AC132">
            <v>1371.5</v>
          </cell>
          <cell r="AD132">
            <v>57.145833333333336</v>
          </cell>
          <cell r="AE132">
            <v>24</v>
          </cell>
          <cell r="AF132">
            <v>40</v>
          </cell>
          <cell r="AG132">
            <v>2</v>
          </cell>
          <cell r="AH132">
            <v>2</v>
          </cell>
          <cell r="AJ132">
            <v>215</v>
          </cell>
          <cell r="AK132">
            <v>17</v>
          </cell>
        </row>
        <row r="133">
          <cell r="A133">
            <v>128</v>
          </cell>
          <cell r="B133">
            <v>33128</v>
          </cell>
          <cell r="C133" t="str">
            <v>SYAHRIAN NOVA ROSYIDI</v>
          </cell>
          <cell r="D133" t="str">
            <v>8D</v>
          </cell>
          <cell r="E133">
            <v>60</v>
          </cell>
          <cell r="F133">
            <v>80</v>
          </cell>
          <cell r="G133">
            <v>55</v>
          </cell>
          <cell r="H133">
            <v>60</v>
          </cell>
          <cell r="I133">
            <v>52.5</v>
          </cell>
          <cell r="J133">
            <v>47.5</v>
          </cell>
          <cell r="K133">
            <v>80</v>
          </cell>
          <cell r="L133">
            <v>30</v>
          </cell>
          <cell r="M133">
            <v>75</v>
          </cell>
          <cell r="N133">
            <v>72.5</v>
          </cell>
          <cell r="O133">
            <v>95</v>
          </cell>
          <cell r="P133">
            <v>62.5</v>
          </cell>
          <cell r="Q133">
            <v>55</v>
          </cell>
          <cell r="R133">
            <v>57.5</v>
          </cell>
          <cell r="S133">
            <v>77.5</v>
          </cell>
          <cell r="T133">
            <v>67.5</v>
          </cell>
          <cell r="U133">
            <v>27.5</v>
          </cell>
          <cell r="V133">
            <v>47.5</v>
          </cell>
          <cell r="W133">
            <v>77.5</v>
          </cell>
          <cell r="X133">
            <v>55</v>
          </cell>
          <cell r="Y133">
            <v>72.5</v>
          </cell>
          <cell r="Z133">
            <v>55</v>
          </cell>
          <cell r="AA133">
            <v>35</v>
          </cell>
          <cell r="AB133">
            <v>60</v>
          </cell>
          <cell r="AC133">
            <v>1457.5</v>
          </cell>
          <cell r="AD133">
            <v>60.729166666666664</v>
          </cell>
          <cell r="AE133">
            <v>18</v>
          </cell>
          <cell r="AF133">
            <v>40</v>
          </cell>
          <cell r="AJ133">
            <v>155</v>
          </cell>
          <cell r="AK133">
            <v>30</v>
          </cell>
        </row>
        <row r="134">
          <cell r="A134">
            <v>129</v>
          </cell>
          <cell r="B134">
            <v>33129</v>
          </cell>
          <cell r="C134" t="str">
            <v>ABDUR ROHMAN</v>
          </cell>
          <cell r="D134" t="str">
            <v>8D</v>
          </cell>
          <cell r="E134">
            <v>60</v>
          </cell>
          <cell r="F134">
            <v>80</v>
          </cell>
          <cell r="G134">
            <v>62.5</v>
          </cell>
          <cell r="H134">
            <v>60</v>
          </cell>
          <cell r="I134">
            <v>52.5</v>
          </cell>
          <cell r="J134">
            <v>50</v>
          </cell>
          <cell r="K134">
            <v>90</v>
          </cell>
          <cell r="L134">
            <v>37.5</v>
          </cell>
          <cell r="M134">
            <v>70</v>
          </cell>
          <cell r="N134">
            <v>75</v>
          </cell>
          <cell r="O134">
            <v>97.5</v>
          </cell>
          <cell r="P134">
            <v>75</v>
          </cell>
          <cell r="Q134">
            <v>55</v>
          </cell>
          <cell r="R134">
            <v>77.5</v>
          </cell>
          <cell r="S134">
            <v>75</v>
          </cell>
          <cell r="T134">
            <v>70</v>
          </cell>
          <cell r="U134">
            <v>30</v>
          </cell>
          <cell r="V134">
            <v>45</v>
          </cell>
          <cell r="W134">
            <v>75</v>
          </cell>
          <cell r="X134">
            <v>55</v>
          </cell>
          <cell r="Y134">
            <v>72.5</v>
          </cell>
          <cell r="Z134">
            <v>60</v>
          </cell>
          <cell r="AA134">
            <v>37.5</v>
          </cell>
          <cell r="AB134">
            <v>60</v>
          </cell>
          <cell r="AC134">
            <v>1522.5</v>
          </cell>
          <cell r="AD134">
            <v>63.4375</v>
          </cell>
          <cell r="AE134">
            <v>11</v>
          </cell>
          <cell r="AF134">
            <v>40</v>
          </cell>
          <cell r="AJ134">
            <v>121</v>
          </cell>
          <cell r="AK134">
            <v>30</v>
          </cell>
        </row>
        <row r="135">
          <cell r="A135">
            <v>130</v>
          </cell>
          <cell r="B135">
            <v>33130</v>
          </cell>
          <cell r="C135" t="str">
            <v>ABDUL GHONI MUHTAROM</v>
          </cell>
          <cell r="D135" t="str">
            <v>8D</v>
          </cell>
          <cell r="E135">
            <v>60</v>
          </cell>
          <cell r="F135">
            <v>70</v>
          </cell>
          <cell r="G135">
            <v>65</v>
          </cell>
          <cell r="H135">
            <v>62.5</v>
          </cell>
          <cell r="I135">
            <v>55</v>
          </cell>
          <cell r="J135">
            <v>60</v>
          </cell>
          <cell r="K135">
            <v>90</v>
          </cell>
          <cell r="L135">
            <v>32.5</v>
          </cell>
          <cell r="M135">
            <v>62.5</v>
          </cell>
          <cell r="N135">
            <v>80</v>
          </cell>
          <cell r="O135">
            <v>82.5</v>
          </cell>
          <cell r="P135">
            <v>67.5</v>
          </cell>
          <cell r="Q135">
            <v>57.5</v>
          </cell>
          <cell r="R135">
            <v>72.5</v>
          </cell>
          <cell r="S135">
            <v>90</v>
          </cell>
          <cell r="T135">
            <v>75</v>
          </cell>
          <cell r="U135">
            <v>40</v>
          </cell>
          <cell r="V135">
            <v>45</v>
          </cell>
          <cell r="W135">
            <v>77.5</v>
          </cell>
          <cell r="X135">
            <v>50</v>
          </cell>
          <cell r="Y135">
            <v>87.5</v>
          </cell>
          <cell r="Z135">
            <v>75</v>
          </cell>
          <cell r="AA135">
            <v>47.5</v>
          </cell>
          <cell r="AB135">
            <v>68</v>
          </cell>
          <cell r="AC135">
            <v>1573</v>
          </cell>
          <cell r="AD135">
            <v>65.541666666666671</v>
          </cell>
          <cell r="AE135">
            <v>7</v>
          </cell>
          <cell r="AF135">
            <v>40</v>
          </cell>
          <cell r="AJ135">
            <v>103</v>
          </cell>
          <cell r="AK135">
            <v>30</v>
          </cell>
        </row>
        <row r="136">
          <cell r="A136">
            <v>131</v>
          </cell>
          <cell r="B136">
            <v>33131</v>
          </cell>
          <cell r="C136" t="str">
            <v>GHUFRON AMIN</v>
          </cell>
          <cell r="D136" t="str">
            <v>8D</v>
          </cell>
          <cell r="E136">
            <v>60</v>
          </cell>
          <cell r="F136">
            <v>60</v>
          </cell>
          <cell r="G136">
            <v>62.5</v>
          </cell>
          <cell r="H136">
            <v>45</v>
          </cell>
          <cell r="I136">
            <v>55</v>
          </cell>
          <cell r="J136">
            <v>57.5</v>
          </cell>
          <cell r="K136">
            <v>90</v>
          </cell>
          <cell r="L136">
            <v>35</v>
          </cell>
          <cell r="M136">
            <v>67.5</v>
          </cell>
          <cell r="N136">
            <v>77.5</v>
          </cell>
          <cell r="O136">
            <v>77.5</v>
          </cell>
          <cell r="P136">
            <v>85</v>
          </cell>
          <cell r="Q136">
            <v>57.5</v>
          </cell>
          <cell r="R136">
            <v>62.5</v>
          </cell>
          <cell r="S136">
            <v>87.5</v>
          </cell>
          <cell r="T136">
            <v>77.5</v>
          </cell>
          <cell r="U136">
            <v>45</v>
          </cell>
          <cell r="V136">
            <v>47.5</v>
          </cell>
          <cell r="W136">
            <v>75</v>
          </cell>
          <cell r="X136">
            <v>45</v>
          </cell>
          <cell r="Y136">
            <v>85</v>
          </cell>
          <cell r="Z136">
            <v>77.5</v>
          </cell>
          <cell r="AA136">
            <v>42.5</v>
          </cell>
          <cell r="AB136">
            <v>68</v>
          </cell>
          <cell r="AC136">
            <v>1543</v>
          </cell>
          <cell r="AD136">
            <v>64.291666666666671</v>
          </cell>
          <cell r="AE136">
            <v>10</v>
          </cell>
          <cell r="AF136">
            <v>40</v>
          </cell>
          <cell r="AJ136">
            <v>115</v>
          </cell>
          <cell r="AK136">
            <v>30</v>
          </cell>
        </row>
        <row r="137">
          <cell r="A137">
            <v>132</v>
          </cell>
          <cell r="B137">
            <v>33132</v>
          </cell>
          <cell r="C137" t="str">
            <v>FAJAR ULIN NUHA</v>
          </cell>
          <cell r="D137" t="str">
            <v>8D</v>
          </cell>
          <cell r="E137">
            <v>60</v>
          </cell>
          <cell r="F137">
            <v>70</v>
          </cell>
          <cell r="G137">
            <v>60</v>
          </cell>
          <cell r="H137">
            <v>45</v>
          </cell>
          <cell r="I137">
            <v>52.5</v>
          </cell>
          <cell r="J137">
            <v>47.5</v>
          </cell>
          <cell r="K137">
            <v>30</v>
          </cell>
          <cell r="L137">
            <v>25</v>
          </cell>
          <cell r="M137">
            <v>70</v>
          </cell>
          <cell r="N137">
            <v>77.5</v>
          </cell>
          <cell r="O137">
            <v>70</v>
          </cell>
          <cell r="P137">
            <v>60</v>
          </cell>
          <cell r="Q137">
            <v>45</v>
          </cell>
          <cell r="R137">
            <v>52.5</v>
          </cell>
          <cell r="S137">
            <v>72.5</v>
          </cell>
          <cell r="T137">
            <v>52.5</v>
          </cell>
          <cell r="U137">
            <v>30</v>
          </cell>
          <cell r="V137">
            <v>60</v>
          </cell>
          <cell r="W137">
            <v>62.5</v>
          </cell>
          <cell r="X137">
            <v>60</v>
          </cell>
          <cell r="Y137">
            <v>57.5</v>
          </cell>
          <cell r="Z137">
            <v>77.5</v>
          </cell>
          <cell r="AA137">
            <v>32.5</v>
          </cell>
          <cell r="AB137">
            <v>48</v>
          </cell>
          <cell r="AC137">
            <v>1318</v>
          </cell>
          <cell r="AD137">
            <v>54.916666666666664</v>
          </cell>
          <cell r="AE137">
            <v>29</v>
          </cell>
          <cell r="AF137">
            <v>40</v>
          </cell>
          <cell r="AI137">
            <v>3</v>
          </cell>
          <cell r="AJ137">
            <v>248</v>
          </cell>
          <cell r="AK137">
            <v>25</v>
          </cell>
        </row>
        <row r="138">
          <cell r="A138">
            <v>133</v>
          </cell>
          <cell r="B138">
            <v>33133</v>
          </cell>
          <cell r="C138" t="str">
            <v>GALUH PRAMANA PUTRA</v>
          </cell>
          <cell r="D138" t="str">
            <v>8D</v>
          </cell>
          <cell r="E138">
            <v>60</v>
          </cell>
          <cell r="F138">
            <v>80</v>
          </cell>
          <cell r="G138">
            <v>50</v>
          </cell>
          <cell r="H138">
            <v>37.5</v>
          </cell>
          <cell r="I138">
            <v>55</v>
          </cell>
          <cell r="J138">
            <v>42.5</v>
          </cell>
          <cell r="K138">
            <v>100</v>
          </cell>
          <cell r="L138">
            <v>35</v>
          </cell>
          <cell r="M138">
            <v>72.5</v>
          </cell>
          <cell r="N138">
            <v>80</v>
          </cell>
          <cell r="O138">
            <v>65</v>
          </cell>
          <cell r="P138">
            <v>62.5</v>
          </cell>
          <cell r="Q138">
            <v>40</v>
          </cell>
          <cell r="R138">
            <v>52.5</v>
          </cell>
          <cell r="S138">
            <v>75</v>
          </cell>
          <cell r="T138">
            <v>67.5</v>
          </cell>
          <cell r="U138">
            <v>42.5</v>
          </cell>
          <cell r="V138">
            <v>60</v>
          </cell>
          <cell r="W138">
            <v>67.5</v>
          </cell>
          <cell r="X138">
            <v>45</v>
          </cell>
          <cell r="Y138">
            <v>70</v>
          </cell>
          <cell r="Z138">
            <v>55</v>
          </cell>
          <cell r="AA138">
            <v>42.5</v>
          </cell>
          <cell r="AB138">
            <v>56</v>
          </cell>
          <cell r="AC138">
            <v>1413.5</v>
          </cell>
          <cell r="AD138">
            <v>58.895833333333336</v>
          </cell>
          <cell r="AE138">
            <v>22</v>
          </cell>
          <cell r="AF138">
            <v>40</v>
          </cell>
          <cell r="AG138">
            <v>2</v>
          </cell>
          <cell r="AH138">
            <v>2</v>
          </cell>
          <cell r="AJ138">
            <v>187</v>
          </cell>
          <cell r="AK138">
            <v>30</v>
          </cell>
        </row>
        <row r="139">
          <cell r="A139">
            <v>134</v>
          </cell>
          <cell r="B139">
            <v>33134</v>
          </cell>
          <cell r="C139" t="str">
            <v>MOHAMMAD ISNAN RIZQI</v>
          </cell>
          <cell r="D139" t="str">
            <v>8D</v>
          </cell>
          <cell r="E139">
            <v>60</v>
          </cell>
          <cell r="F139">
            <v>80</v>
          </cell>
          <cell r="G139">
            <v>67.5</v>
          </cell>
          <cell r="H139">
            <v>47.5</v>
          </cell>
          <cell r="I139">
            <v>62.5</v>
          </cell>
          <cell r="J139">
            <v>52.5</v>
          </cell>
          <cell r="K139">
            <v>90</v>
          </cell>
          <cell r="L139">
            <v>37.5</v>
          </cell>
          <cell r="M139">
            <v>72.5</v>
          </cell>
          <cell r="N139">
            <v>82.5</v>
          </cell>
          <cell r="O139">
            <v>97.5</v>
          </cell>
          <cell r="P139">
            <v>67.5</v>
          </cell>
          <cell r="Q139">
            <v>52.5</v>
          </cell>
          <cell r="R139">
            <v>77.5</v>
          </cell>
          <cell r="S139">
            <v>75</v>
          </cell>
          <cell r="T139">
            <v>82.5</v>
          </cell>
          <cell r="U139">
            <v>50</v>
          </cell>
          <cell r="V139">
            <v>60</v>
          </cell>
          <cell r="W139">
            <v>67.5</v>
          </cell>
          <cell r="X139">
            <v>50</v>
          </cell>
          <cell r="Y139">
            <v>67.5</v>
          </cell>
          <cell r="Z139">
            <v>57.5</v>
          </cell>
          <cell r="AA139">
            <v>37.5</v>
          </cell>
          <cell r="AB139">
            <v>60</v>
          </cell>
          <cell r="AC139">
            <v>1555</v>
          </cell>
          <cell r="AD139">
            <v>64.791666666666671</v>
          </cell>
          <cell r="AE139">
            <v>9</v>
          </cell>
          <cell r="AF139">
            <v>40</v>
          </cell>
          <cell r="AG139">
            <v>1</v>
          </cell>
          <cell r="AH139">
            <v>2</v>
          </cell>
          <cell r="AI139">
            <v>1</v>
          </cell>
          <cell r="AJ139">
            <v>110</v>
          </cell>
          <cell r="AK139">
            <v>30</v>
          </cell>
        </row>
        <row r="140">
          <cell r="A140">
            <v>135</v>
          </cell>
          <cell r="B140">
            <v>33135</v>
          </cell>
          <cell r="C140" t="str">
            <v>MUHAMMAD IDRIS FAHMI</v>
          </cell>
          <cell r="D140" t="str">
            <v>8D</v>
          </cell>
          <cell r="E140">
            <v>60</v>
          </cell>
          <cell r="F140">
            <v>70</v>
          </cell>
          <cell r="G140">
            <v>82.5</v>
          </cell>
          <cell r="H140">
            <v>50</v>
          </cell>
          <cell r="I140">
            <v>67.5</v>
          </cell>
          <cell r="J140">
            <v>55</v>
          </cell>
          <cell r="K140">
            <v>70</v>
          </cell>
          <cell r="L140">
            <v>20</v>
          </cell>
          <cell r="M140">
            <v>75</v>
          </cell>
          <cell r="N140">
            <v>50</v>
          </cell>
          <cell r="O140">
            <v>70</v>
          </cell>
          <cell r="P140">
            <v>77.5</v>
          </cell>
          <cell r="Q140">
            <v>42.5</v>
          </cell>
          <cell r="R140">
            <v>60</v>
          </cell>
          <cell r="S140">
            <v>70</v>
          </cell>
          <cell r="T140">
            <v>60</v>
          </cell>
          <cell r="U140">
            <v>27.5</v>
          </cell>
          <cell r="V140">
            <v>45</v>
          </cell>
          <cell r="W140">
            <v>55</v>
          </cell>
          <cell r="X140">
            <v>45</v>
          </cell>
          <cell r="Y140">
            <v>47.5</v>
          </cell>
          <cell r="Z140">
            <v>55</v>
          </cell>
          <cell r="AA140">
            <v>27.5</v>
          </cell>
          <cell r="AB140">
            <v>44</v>
          </cell>
          <cell r="AC140">
            <v>1326.5</v>
          </cell>
          <cell r="AD140">
            <v>55.270833333333336</v>
          </cell>
          <cell r="AE140">
            <v>26</v>
          </cell>
          <cell r="AF140">
            <v>40</v>
          </cell>
          <cell r="AI140">
            <v>1</v>
          </cell>
          <cell r="AJ140">
            <v>244</v>
          </cell>
          <cell r="AK140">
            <v>23</v>
          </cell>
        </row>
        <row r="141">
          <cell r="A141">
            <v>136</v>
          </cell>
          <cell r="B141">
            <v>33136</v>
          </cell>
          <cell r="C141" t="str">
            <v>MUHAMMAD IQBAL MUSYADDAD</v>
          </cell>
          <cell r="D141" t="str">
            <v>8D</v>
          </cell>
          <cell r="E141">
            <v>60</v>
          </cell>
          <cell r="F141">
            <v>70</v>
          </cell>
          <cell r="G141">
            <v>85</v>
          </cell>
          <cell r="H141">
            <v>67.5</v>
          </cell>
          <cell r="I141">
            <v>72.5</v>
          </cell>
          <cell r="J141">
            <v>57.5</v>
          </cell>
          <cell r="K141">
            <v>50</v>
          </cell>
          <cell r="L141">
            <v>32.5</v>
          </cell>
          <cell r="M141">
            <v>70</v>
          </cell>
          <cell r="N141">
            <v>87.5</v>
          </cell>
          <cell r="O141">
            <v>80</v>
          </cell>
          <cell r="P141">
            <v>77.5</v>
          </cell>
          <cell r="Q141">
            <v>37.5</v>
          </cell>
          <cell r="R141">
            <v>60</v>
          </cell>
          <cell r="S141">
            <v>82.5</v>
          </cell>
          <cell r="T141">
            <v>80</v>
          </cell>
          <cell r="U141">
            <v>37.5</v>
          </cell>
          <cell r="V141">
            <v>45</v>
          </cell>
          <cell r="W141">
            <v>65</v>
          </cell>
          <cell r="X141">
            <v>57.5</v>
          </cell>
          <cell r="Y141">
            <v>70</v>
          </cell>
          <cell r="Z141">
            <v>57.5</v>
          </cell>
          <cell r="AA141">
            <v>47.5</v>
          </cell>
          <cell r="AB141">
            <v>72</v>
          </cell>
          <cell r="AC141">
            <v>1522</v>
          </cell>
          <cell r="AD141">
            <v>63.416666666666664</v>
          </cell>
          <cell r="AE141">
            <v>12</v>
          </cell>
          <cell r="AF141">
            <v>40</v>
          </cell>
          <cell r="AJ141">
            <v>122</v>
          </cell>
          <cell r="AK141">
            <v>15</v>
          </cell>
        </row>
        <row r="142">
          <cell r="A142">
            <v>137</v>
          </cell>
          <cell r="B142">
            <v>33137</v>
          </cell>
          <cell r="C142" t="str">
            <v>MUHAMMAD AMIN LUTFI</v>
          </cell>
          <cell r="D142" t="str">
            <v>8D</v>
          </cell>
          <cell r="E142">
            <v>60</v>
          </cell>
          <cell r="F142">
            <v>70</v>
          </cell>
          <cell r="G142">
            <v>82.5</v>
          </cell>
          <cell r="H142">
            <v>67.5</v>
          </cell>
          <cell r="I142">
            <v>62.5</v>
          </cell>
          <cell r="J142">
            <v>60</v>
          </cell>
          <cell r="K142">
            <v>60</v>
          </cell>
          <cell r="L142">
            <v>35</v>
          </cell>
          <cell r="M142">
            <v>80</v>
          </cell>
          <cell r="N142">
            <v>80</v>
          </cell>
          <cell r="O142">
            <v>80</v>
          </cell>
          <cell r="P142">
            <v>77.5</v>
          </cell>
          <cell r="Q142">
            <v>57.5</v>
          </cell>
          <cell r="R142">
            <v>65</v>
          </cell>
          <cell r="S142">
            <v>72.5</v>
          </cell>
          <cell r="T142">
            <v>80</v>
          </cell>
          <cell r="U142">
            <v>32.5</v>
          </cell>
          <cell r="V142">
            <v>45</v>
          </cell>
          <cell r="W142">
            <v>75</v>
          </cell>
          <cell r="X142">
            <v>57.5</v>
          </cell>
          <cell r="Y142">
            <v>82.5</v>
          </cell>
          <cell r="Z142">
            <v>62.5</v>
          </cell>
          <cell r="AA142">
            <v>37.5</v>
          </cell>
          <cell r="AB142">
            <v>80</v>
          </cell>
          <cell r="AC142">
            <v>1562.5</v>
          </cell>
          <cell r="AD142">
            <v>65.104166666666671</v>
          </cell>
          <cell r="AE142">
            <v>8</v>
          </cell>
          <cell r="AF142">
            <v>40</v>
          </cell>
          <cell r="AG142">
            <v>17</v>
          </cell>
          <cell r="AJ142">
            <v>107</v>
          </cell>
          <cell r="AK142">
            <v>40</v>
          </cell>
        </row>
        <row r="143">
          <cell r="A143">
            <v>138</v>
          </cell>
          <cell r="B143">
            <v>33138</v>
          </cell>
          <cell r="C143" t="str">
            <v>MUHAMMAD ANWAR MUBARIZI</v>
          </cell>
          <cell r="D143" t="str">
            <v>8D</v>
          </cell>
          <cell r="E143">
            <v>55</v>
          </cell>
          <cell r="F143">
            <v>70</v>
          </cell>
          <cell r="G143">
            <v>85</v>
          </cell>
          <cell r="H143">
            <v>65</v>
          </cell>
          <cell r="I143">
            <v>67.5</v>
          </cell>
          <cell r="J143">
            <v>65</v>
          </cell>
          <cell r="K143">
            <v>100</v>
          </cell>
          <cell r="L143">
            <v>47.5</v>
          </cell>
          <cell r="M143">
            <v>82.5</v>
          </cell>
          <cell r="N143">
            <v>95</v>
          </cell>
          <cell r="O143">
            <v>85</v>
          </cell>
          <cell r="P143">
            <v>75</v>
          </cell>
          <cell r="Q143">
            <v>50</v>
          </cell>
          <cell r="R143">
            <v>80</v>
          </cell>
          <cell r="S143">
            <v>67.5</v>
          </cell>
          <cell r="T143">
            <v>77.5</v>
          </cell>
          <cell r="U143">
            <v>30</v>
          </cell>
          <cell r="V143">
            <v>45</v>
          </cell>
          <cell r="W143">
            <v>65</v>
          </cell>
          <cell r="X143">
            <v>60</v>
          </cell>
          <cell r="Y143">
            <v>92.5</v>
          </cell>
          <cell r="Z143">
            <v>77.5</v>
          </cell>
          <cell r="AA143">
            <v>40</v>
          </cell>
          <cell r="AB143">
            <v>80</v>
          </cell>
          <cell r="AC143">
            <v>1657.5</v>
          </cell>
          <cell r="AD143">
            <v>69.0625</v>
          </cell>
          <cell r="AE143">
            <v>3</v>
          </cell>
          <cell r="AF143">
            <v>40</v>
          </cell>
          <cell r="AG143">
            <v>2</v>
          </cell>
          <cell r="AJ143">
            <v>74</v>
          </cell>
          <cell r="AK143">
            <v>30</v>
          </cell>
        </row>
        <row r="144">
          <cell r="A144">
            <v>139</v>
          </cell>
          <cell r="B144">
            <v>33139</v>
          </cell>
          <cell r="C144" t="str">
            <v>MUHAMMAD ANIQ</v>
          </cell>
          <cell r="D144" t="str">
            <v>8D</v>
          </cell>
          <cell r="E144">
            <v>50</v>
          </cell>
          <cell r="F144">
            <v>60</v>
          </cell>
          <cell r="G144">
            <v>65</v>
          </cell>
          <cell r="H144">
            <v>47.5</v>
          </cell>
          <cell r="I144">
            <v>60</v>
          </cell>
          <cell r="J144">
            <v>45</v>
          </cell>
          <cell r="K144">
            <v>50</v>
          </cell>
          <cell r="L144">
            <v>25</v>
          </cell>
          <cell r="M144">
            <v>60</v>
          </cell>
          <cell r="N144">
            <v>82.5</v>
          </cell>
          <cell r="O144">
            <v>95</v>
          </cell>
          <cell r="P144">
            <v>55</v>
          </cell>
          <cell r="Q144">
            <v>52.5</v>
          </cell>
          <cell r="R144">
            <v>57.5</v>
          </cell>
          <cell r="S144">
            <v>77.5</v>
          </cell>
          <cell r="T144">
            <v>50</v>
          </cell>
          <cell r="U144">
            <v>52.5</v>
          </cell>
          <cell r="V144">
            <v>65</v>
          </cell>
          <cell r="W144">
            <v>85</v>
          </cell>
          <cell r="X144">
            <v>65</v>
          </cell>
          <cell r="Y144">
            <v>92.5</v>
          </cell>
          <cell r="Z144">
            <v>75</v>
          </cell>
          <cell r="AA144">
            <v>65</v>
          </cell>
          <cell r="AB144">
            <v>76</v>
          </cell>
          <cell r="AC144">
            <v>1508.5</v>
          </cell>
          <cell r="AD144">
            <v>62.854166666666664</v>
          </cell>
          <cell r="AE144">
            <v>13</v>
          </cell>
          <cell r="AF144">
            <v>40</v>
          </cell>
          <cell r="AG144">
            <v>3</v>
          </cell>
          <cell r="AJ144">
            <v>123</v>
          </cell>
          <cell r="AK144">
            <v>30</v>
          </cell>
        </row>
        <row r="145">
          <cell r="A145">
            <v>140</v>
          </cell>
          <cell r="B145">
            <v>33140</v>
          </cell>
          <cell r="C145" t="str">
            <v>MUHAMMAD ULIL ALBAB  "Hadi Purnomo"</v>
          </cell>
          <cell r="D145" t="str">
            <v>8D</v>
          </cell>
          <cell r="E145">
            <v>55</v>
          </cell>
          <cell r="F145">
            <v>80</v>
          </cell>
          <cell r="G145">
            <v>72.5</v>
          </cell>
          <cell r="H145">
            <v>60</v>
          </cell>
          <cell r="I145">
            <v>65</v>
          </cell>
          <cell r="J145">
            <v>57.5</v>
          </cell>
          <cell r="K145">
            <v>80</v>
          </cell>
          <cell r="L145">
            <v>42.5</v>
          </cell>
          <cell r="M145">
            <v>80</v>
          </cell>
          <cell r="N145">
            <v>85</v>
          </cell>
          <cell r="O145">
            <v>62.5</v>
          </cell>
          <cell r="P145">
            <v>75</v>
          </cell>
          <cell r="Q145">
            <v>50</v>
          </cell>
          <cell r="R145">
            <v>75</v>
          </cell>
          <cell r="S145">
            <v>80</v>
          </cell>
          <cell r="T145">
            <v>62.5</v>
          </cell>
          <cell r="U145">
            <v>52.5</v>
          </cell>
          <cell r="V145">
            <v>62.5</v>
          </cell>
          <cell r="W145">
            <v>72.5</v>
          </cell>
          <cell r="X145">
            <v>70</v>
          </cell>
          <cell r="Y145">
            <v>82.5</v>
          </cell>
          <cell r="Z145">
            <v>70</v>
          </cell>
          <cell r="AA145">
            <v>45</v>
          </cell>
          <cell r="AB145">
            <v>68</v>
          </cell>
          <cell r="AC145">
            <v>1605.5</v>
          </cell>
          <cell r="AD145">
            <v>66.895833333333329</v>
          </cell>
          <cell r="AE145">
            <v>5</v>
          </cell>
          <cell r="AF145">
            <v>40</v>
          </cell>
          <cell r="AJ145">
            <v>90</v>
          </cell>
          <cell r="AK145">
            <v>30</v>
          </cell>
        </row>
        <row r="146">
          <cell r="A146">
            <v>141</v>
          </cell>
          <cell r="B146">
            <v>33141</v>
          </cell>
          <cell r="C146" t="str">
            <v>MUHAMMAD KHASAN JIHAD</v>
          </cell>
          <cell r="D146" t="str">
            <v>8D</v>
          </cell>
          <cell r="E146">
            <v>60</v>
          </cell>
          <cell r="F146">
            <v>80</v>
          </cell>
          <cell r="G146">
            <v>65</v>
          </cell>
          <cell r="H146">
            <v>60</v>
          </cell>
          <cell r="I146">
            <v>50</v>
          </cell>
          <cell r="J146">
            <v>45</v>
          </cell>
          <cell r="K146">
            <v>10</v>
          </cell>
          <cell r="L146">
            <v>47.5</v>
          </cell>
          <cell r="M146">
            <v>72.5</v>
          </cell>
          <cell r="N146">
            <v>65</v>
          </cell>
          <cell r="O146">
            <v>75</v>
          </cell>
          <cell r="P146">
            <v>77.5</v>
          </cell>
          <cell r="Q146">
            <v>40</v>
          </cell>
          <cell r="R146">
            <v>62.5</v>
          </cell>
          <cell r="S146">
            <v>67.5</v>
          </cell>
          <cell r="T146">
            <v>52.5</v>
          </cell>
          <cell r="U146">
            <v>32.5</v>
          </cell>
          <cell r="V146">
            <v>27.5</v>
          </cell>
          <cell r="W146">
            <v>80</v>
          </cell>
          <cell r="X146">
            <v>45</v>
          </cell>
          <cell r="Y146">
            <v>52.5</v>
          </cell>
          <cell r="Z146">
            <v>52.5</v>
          </cell>
          <cell r="AA146">
            <v>42.5</v>
          </cell>
          <cell r="AB146">
            <v>60</v>
          </cell>
          <cell r="AC146">
            <v>1322.5</v>
          </cell>
          <cell r="AD146">
            <v>55.104166666666664</v>
          </cell>
          <cell r="AE146">
            <v>27</v>
          </cell>
          <cell r="AF146">
            <v>40</v>
          </cell>
          <cell r="AJ146">
            <v>245</v>
          </cell>
          <cell r="AK146">
            <v>35</v>
          </cell>
        </row>
        <row r="147">
          <cell r="A147">
            <v>142</v>
          </cell>
          <cell r="B147">
            <v>33142</v>
          </cell>
          <cell r="C147" t="str">
            <v>MUHAMMAD HASAN ROIF NAUFAL NASIH</v>
          </cell>
          <cell r="D147" t="str">
            <v>8D</v>
          </cell>
          <cell r="E147">
            <v>60</v>
          </cell>
          <cell r="F147">
            <v>70</v>
          </cell>
          <cell r="G147">
            <v>62.5</v>
          </cell>
          <cell r="H147">
            <v>45</v>
          </cell>
          <cell r="I147">
            <v>60</v>
          </cell>
          <cell r="J147">
            <v>42.5</v>
          </cell>
          <cell r="K147">
            <v>10</v>
          </cell>
          <cell r="L147">
            <v>32.5</v>
          </cell>
          <cell r="M147">
            <v>75</v>
          </cell>
          <cell r="N147">
            <v>92.5</v>
          </cell>
          <cell r="O147">
            <v>95</v>
          </cell>
          <cell r="P147">
            <v>62.5</v>
          </cell>
          <cell r="Q147">
            <v>55</v>
          </cell>
          <cell r="R147">
            <v>85</v>
          </cell>
          <cell r="S147">
            <v>62.5</v>
          </cell>
          <cell r="T147">
            <v>72.5</v>
          </cell>
          <cell r="U147">
            <v>42.5</v>
          </cell>
          <cell r="V147">
            <v>40</v>
          </cell>
          <cell r="W147">
            <v>70</v>
          </cell>
          <cell r="X147">
            <v>62.5</v>
          </cell>
          <cell r="Y147">
            <v>87.5</v>
          </cell>
          <cell r="Z147">
            <v>77.5</v>
          </cell>
          <cell r="AA147">
            <v>42.5</v>
          </cell>
          <cell r="AB147">
            <v>80</v>
          </cell>
          <cell r="AC147">
            <v>1485</v>
          </cell>
          <cell r="AD147">
            <v>61.875</v>
          </cell>
          <cell r="AE147">
            <v>16</v>
          </cell>
          <cell r="AF147">
            <v>40</v>
          </cell>
          <cell r="AG147">
            <v>1</v>
          </cell>
          <cell r="AJ147">
            <v>139</v>
          </cell>
          <cell r="AK147">
            <v>30</v>
          </cell>
        </row>
        <row r="148">
          <cell r="A148">
            <v>143</v>
          </cell>
          <cell r="B148">
            <v>33143</v>
          </cell>
          <cell r="C148" t="str">
            <v>M. HANIEF MU'AFI</v>
          </cell>
          <cell r="D148" t="str">
            <v>8D</v>
          </cell>
          <cell r="E148">
            <v>30</v>
          </cell>
          <cell r="F148">
            <v>70</v>
          </cell>
          <cell r="G148">
            <v>85</v>
          </cell>
          <cell r="H148">
            <v>77.5</v>
          </cell>
          <cell r="I148">
            <v>52.5</v>
          </cell>
          <cell r="J148">
            <v>62.5</v>
          </cell>
          <cell r="K148">
            <v>50</v>
          </cell>
          <cell r="L148">
            <v>35</v>
          </cell>
          <cell r="M148">
            <v>70</v>
          </cell>
          <cell r="N148">
            <v>85</v>
          </cell>
          <cell r="O148">
            <v>92.5</v>
          </cell>
          <cell r="P148">
            <v>85</v>
          </cell>
          <cell r="Q148">
            <v>62.5</v>
          </cell>
          <cell r="R148">
            <v>82.5</v>
          </cell>
          <cell r="S148">
            <v>72.5</v>
          </cell>
          <cell r="T148">
            <v>90</v>
          </cell>
          <cell r="U148">
            <v>62.5</v>
          </cell>
          <cell r="V148">
            <v>70</v>
          </cell>
          <cell r="W148">
            <v>90</v>
          </cell>
          <cell r="X148">
            <v>75</v>
          </cell>
          <cell r="Y148">
            <v>82.5</v>
          </cell>
          <cell r="Z148">
            <v>75</v>
          </cell>
          <cell r="AA148">
            <v>62.5</v>
          </cell>
          <cell r="AB148">
            <v>84</v>
          </cell>
          <cell r="AC148">
            <v>1704</v>
          </cell>
          <cell r="AD148">
            <v>71</v>
          </cell>
          <cell r="AE148">
            <v>1</v>
          </cell>
          <cell r="AF148">
            <v>40</v>
          </cell>
          <cell r="AH148">
            <v>2</v>
          </cell>
          <cell r="AJ148">
            <v>63</v>
          </cell>
          <cell r="AK148">
            <v>30</v>
          </cell>
        </row>
        <row r="149">
          <cell r="A149">
            <v>144</v>
          </cell>
          <cell r="B149">
            <v>33144</v>
          </cell>
          <cell r="C149" t="str">
            <v>MOCHAMMAD ROHMAT</v>
          </cell>
          <cell r="D149" t="str">
            <v>8D</v>
          </cell>
          <cell r="E149">
            <v>50</v>
          </cell>
          <cell r="F149">
            <v>60</v>
          </cell>
          <cell r="G149">
            <v>35</v>
          </cell>
          <cell r="H149">
            <v>25</v>
          </cell>
          <cell r="I149">
            <v>55</v>
          </cell>
          <cell r="J149">
            <v>55</v>
          </cell>
          <cell r="K149">
            <v>10</v>
          </cell>
          <cell r="L149">
            <v>20</v>
          </cell>
          <cell r="M149">
            <v>50</v>
          </cell>
          <cell r="N149">
            <v>85</v>
          </cell>
          <cell r="O149">
            <v>67.5</v>
          </cell>
          <cell r="P149">
            <v>50</v>
          </cell>
          <cell r="Q149">
            <v>50</v>
          </cell>
          <cell r="R149">
            <v>57.5</v>
          </cell>
          <cell r="S149">
            <v>70</v>
          </cell>
          <cell r="T149">
            <v>25</v>
          </cell>
          <cell r="U149">
            <v>42.5</v>
          </cell>
          <cell r="V149">
            <v>27.5</v>
          </cell>
          <cell r="W149">
            <v>60</v>
          </cell>
          <cell r="X149">
            <v>45</v>
          </cell>
          <cell r="Y149">
            <v>62.5</v>
          </cell>
          <cell r="Z149">
            <v>60</v>
          </cell>
          <cell r="AA149">
            <v>35</v>
          </cell>
          <cell r="AB149">
            <v>48</v>
          </cell>
          <cell r="AC149">
            <v>1145.5</v>
          </cell>
          <cell r="AD149">
            <v>47.729166666666664</v>
          </cell>
          <cell r="AE149">
            <v>39</v>
          </cell>
          <cell r="AF149">
            <v>40</v>
          </cell>
          <cell r="AJ149">
            <v>299</v>
          </cell>
          <cell r="AK149">
            <v>9</v>
          </cell>
        </row>
        <row r="150">
          <cell r="A150">
            <v>145</v>
          </cell>
          <cell r="B150">
            <v>33145</v>
          </cell>
          <cell r="C150" t="str">
            <v>MUHAMMAD RIZKY PRATAMA PUTRA</v>
          </cell>
          <cell r="D150" t="str">
            <v>8D</v>
          </cell>
          <cell r="E150">
            <v>25</v>
          </cell>
          <cell r="F150">
            <v>70</v>
          </cell>
          <cell r="G150">
            <v>65</v>
          </cell>
          <cell r="H150">
            <v>65</v>
          </cell>
          <cell r="I150">
            <v>72.5</v>
          </cell>
          <cell r="J150">
            <v>52.5</v>
          </cell>
          <cell r="K150">
            <v>20</v>
          </cell>
          <cell r="L150">
            <v>57.5</v>
          </cell>
          <cell r="M150">
            <v>72.5</v>
          </cell>
          <cell r="N150">
            <v>87.5</v>
          </cell>
          <cell r="O150">
            <v>95</v>
          </cell>
          <cell r="P150">
            <v>72.5</v>
          </cell>
          <cell r="Q150">
            <v>67.5</v>
          </cell>
          <cell r="R150">
            <v>80</v>
          </cell>
          <cell r="S150">
            <v>75</v>
          </cell>
          <cell r="T150">
            <v>60</v>
          </cell>
          <cell r="U150">
            <v>50</v>
          </cell>
          <cell r="V150">
            <v>57.5</v>
          </cell>
          <cell r="W150">
            <v>80</v>
          </cell>
          <cell r="X150">
            <v>75</v>
          </cell>
          <cell r="Y150">
            <v>82.5</v>
          </cell>
          <cell r="Z150">
            <v>70</v>
          </cell>
          <cell r="AA150">
            <v>52.5</v>
          </cell>
          <cell r="AB150">
            <v>96</v>
          </cell>
          <cell r="AC150">
            <v>1601</v>
          </cell>
          <cell r="AD150">
            <v>66.708333333333329</v>
          </cell>
          <cell r="AE150">
            <v>6</v>
          </cell>
          <cell r="AF150">
            <v>40</v>
          </cell>
          <cell r="AH150">
            <v>1</v>
          </cell>
          <cell r="AI150">
            <v>1</v>
          </cell>
          <cell r="AJ150">
            <v>92</v>
          </cell>
          <cell r="AK150">
            <v>30</v>
          </cell>
        </row>
        <row r="151">
          <cell r="A151">
            <v>146</v>
          </cell>
          <cell r="B151">
            <v>33146</v>
          </cell>
          <cell r="C151" t="str">
            <v>MUHAMMAD ZAENAL ASYIKIN</v>
          </cell>
          <cell r="D151" t="str">
            <v>8D</v>
          </cell>
          <cell r="E151">
            <v>35</v>
          </cell>
          <cell r="F151">
            <v>60</v>
          </cell>
          <cell r="G151">
            <v>40</v>
          </cell>
          <cell r="H151">
            <v>50</v>
          </cell>
          <cell r="I151">
            <v>45</v>
          </cell>
          <cell r="J151">
            <v>52.5</v>
          </cell>
          <cell r="K151">
            <v>10</v>
          </cell>
          <cell r="L151">
            <v>15</v>
          </cell>
          <cell r="M151">
            <v>47.5</v>
          </cell>
          <cell r="N151">
            <v>52.5</v>
          </cell>
          <cell r="O151">
            <v>82.5</v>
          </cell>
          <cell r="P151">
            <v>52.5</v>
          </cell>
          <cell r="Q151">
            <v>47.5</v>
          </cell>
          <cell r="R151">
            <v>40</v>
          </cell>
          <cell r="S151">
            <v>55</v>
          </cell>
          <cell r="T151">
            <v>42.5</v>
          </cell>
          <cell r="U151">
            <v>32.5</v>
          </cell>
          <cell r="V151">
            <v>45</v>
          </cell>
          <cell r="W151">
            <v>27.5</v>
          </cell>
          <cell r="X151">
            <v>50</v>
          </cell>
          <cell r="Y151">
            <v>55</v>
          </cell>
          <cell r="Z151">
            <v>52.5</v>
          </cell>
          <cell r="AA151">
            <v>45</v>
          </cell>
          <cell r="AB151">
            <v>64</v>
          </cell>
          <cell r="AC151">
            <v>1099</v>
          </cell>
          <cell r="AD151">
            <v>45.791666666666664</v>
          </cell>
          <cell r="AE151">
            <v>40</v>
          </cell>
          <cell r="AF151">
            <v>40</v>
          </cell>
          <cell r="AH151">
            <v>1</v>
          </cell>
          <cell r="AJ151">
            <v>306</v>
          </cell>
          <cell r="AK151">
            <v>30</v>
          </cell>
        </row>
        <row r="152">
          <cell r="A152">
            <v>147</v>
          </cell>
          <cell r="B152">
            <v>33147</v>
          </cell>
          <cell r="C152" t="str">
            <v>MOHAMMAD ARIF SHOFIYAN</v>
          </cell>
          <cell r="D152" t="str">
            <v>8D</v>
          </cell>
          <cell r="E152">
            <v>50</v>
          </cell>
          <cell r="F152">
            <v>60</v>
          </cell>
          <cell r="G152">
            <v>75</v>
          </cell>
          <cell r="H152">
            <v>60</v>
          </cell>
          <cell r="I152">
            <v>45</v>
          </cell>
          <cell r="J152">
            <v>25</v>
          </cell>
          <cell r="K152">
            <v>10</v>
          </cell>
          <cell r="L152">
            <v>27.5</v>
          </cell>
          <cell r="M152">
            <v>35</v>
          </cell>
          <cell r="N152">
            <v>67.5</v>
          </cell>
          <cell r="O152">
            <v>95</v>
          </cell>
          <cell r="P152">
            <v>65</v>
          </cell>
          <cell r="Q152">
            <v>57.5</v>
          </cell>
          <cell r="R152">
            <v>75</v>
          </cell>
          <cell r="S152">
            <v>55</v>
          </cell>
          <cell r="T152">
            <v>22.5</v>
          </cell>
          <cell r="U152">
            <v>25</v>
          </cell>
          <cell r="V152">
            <v>30</v>
          </cell>
          <cell r="W152">
            <v>65</v>
          </cell>
          <cell r="X152">
            <v>62.5</v>
          </cell>
          <cell r="Y152">
            <v>82.5</v>
          </cell>
          <cell r="Z152">
            <v>55</v>
          </cell>
          <cell r="AA152">
            <v>30</v>
          </cell>
          <cell r="AB152">
            <v>60</v>
          </cell>
          <cell r="AC152">
            <v>1235</v>
          </cell>
          <cell r="AD152">
            <v>51.458333333333336</v>
          </cell>
          <cell r="AE152">
            <v>32</v>
          </cell>
          <cell r="AF152">
            <v>40</v>
          </cell>
          <cell r="AJ152">
            <v>278</v>
          </cell>
          <cell r="AK152">
            <v>30</v>
          </cell>
        </row>
        <row r="153">
          <cell r="A153">
            <v>148</v>
          </cell>
          <cell r="B153">
            <v>33148</v>
          </cell>
          <cell r="C153" t="str">
            <v>M. ABDUL LATIF</v>
          </cell>
          <cell r="D153" t="str">
            <v>8D</v>
          </cell>
          <cell r="E153">
            <v>60</v>
          </cell>
          <cell r="F153">
            <v>80</v>
          </cell>
          <cell r="G153">
            <v>65</v>
          </cell>
          <cell r="H153">
            <v>45</v>
          </cell>
          <cell r="I153">
            <v>52.5</v>
          </cell>
          <cell r="J153">
            <v>50</v>
          </cell>
          <cell r="K153">
            <v>10</v>
          </cell>
          <cell r="L153">
            <v>30</v>
          </cell>
          <cell r="M153">
            <v>60</v>
          </cell>
          <cell r="N153">
            <v>85</v>
          </cell>
          <cell r="O153">
            <v>95</v>
          </cell>
          <cell r="P153">
            <v>70</v>
          </cell>
          <cell r="Q153">
            <v>60</v>
          </cell>
          <cell r="R153">
            <v>57.5</v>
          </cell>
          <cell r="S153">
            <v>80</v>
          </cell>
          <cell r="T153">
            <v>50</v>
          </cell>
          <cell r="U153">
            <v>37.5</v>
          </cell>
          <cell r="V153">
            <v>40</v>
          </cell>
          <cell r="W153">
            <v>65</v>
          </cell>
          <cell r="X153">
            <v>65</v>
          </cell>
          <cell r="Y153">
            <v>85</v>
          </cell>
          <cell r="Z153">
            <v>55</v>
          </cell>
          <cell r="AA153">
            <v>57.5</v>
          </cell>
          <cell r="AB153">
            <v>60</v>
          </cell>
          <cell r="AC153">
            <v>1415</v>
          </cell>
          <cell r="AD153">
            <v>58.958333333333336</v>
          </cell>
          <cell r="AE153">
            <v>21</v>
          </cell>
          <cell r="AF153">
            <v>40</v>
          </cell>
          <cell r="AJ153">
            <v>186</v>
          </cell>
          <cell r="AK153">
            <v>30</v>
          </cell>
        </row>
        <row r="154">
          <cell r="A154">
            <v>149</v>
          </cell>
          <cell r="B154">
            <v>33149</v>
          </cell>
          <cell r="C154" t="str">
            <v>MOH ALI IMRON</v>
          </cell>
          <cell r="D154" t="str">
            <v>8D</v>
          </cell>
          <cell r="E154">
            <v>60</v>
          </cell>
          <cell r="F154">
            <v>60</v>
          </cell>
          <cell r="G154">
            <v>42.5</v>
          </cell>
          <cell r="H154">
            <v>47.5</v>
          </cell>
          <cell r="I154">
            <v>32.5</v>
          </cell>
          <cell r="J154">
            <v>47.5</v>
          </cell>
          <cell r="K154">
            <v>90</v>
          </cell>
          <cell r="L154">
            <v>27.5</v>
          </cell>
          <cell r="M154">
            <v>40</v>
          </cell>
          <cell r="N154">
            <v>82.5</v>
          </cell>
          <cell r="O154">
            <v>65</v>
          </cell>
          <cell r="P154">
            <v>45</v>
          </cell>
          <cell r="Q154">
            <v>35</v>
          </cell>
          <cell r="R154">
            <v>65</v>
          </cell>
          <cell r="S154">
            <v>55</v>
          </cell>
          <cell r="T154">
            <v>45</v>
          </cell>
          <cell r="U154">
            <v>25</v>
          </cell>
          <cell r="V154">
            <v>35</v>
          </cell>
          <cell r="W154">
            <v>47.5</v>
          </cell>
          <cell r="X154">
            <v>47.5</v>
          </cell>
          <cell r="Y154">
            <v>62.5</v>
          </cell>
          <cell r="Z154">
            <v>27.5</v>
          </cell>
          <cell r="AA154">
            <v>32.5</v>
          </cell>
          <cell r="AB154">
            <v>52</v>
          </cell>
          <cell r="AC154">
            <v>1169.5</v>
          </cell>
          <cell r="AD154">
            <v>48.729166666666664</v>
          </cell>
          <cell r="AE154">
            <v>37</v>
          </cell>
          <cell r="AF154">
            <v>40</v>
          </cell>
          <cell r="AI154">
            <v>3</v>
          </cell>
          <cell r="AJ154">
            <v>292</v>
          </cell>
          <cell r="AK154">
            <v>6</v>
          </cell>
        </row>
        <row r="155">
          <cell r="A155">
            <v>150</v>
          </cell>
          <cell r="B155">
            <v>33150</v>
          </cell>
          <cell r="C155" t="str">
            <v>MUHAMMAD AINUL FAHIM</v>
          </cell>
          <cell r="D155" t="str">
            <v>8D</v>
          </cell>
          <cell r="E155">
            <v>45</v>
          </cell>
          <cell r="F155">
            <v>60</v>
          </cell>
          <cell r="G155">
            <v>40</v>
          </cell>
          <cell r="H155">
            <v>55</v>
          </cell>
          <cell r="I155">
            <v>40</v>
          </cell>
          <cell r="J155">
            <v>35</v>
          </cell>
          <cell r="K155">
            <v>80</v>
          </cell>
          <cell r="L155">
            <v>35</v>
          </cell>
          <cell r="M155">
            <v>47.5</v>
          </cell>
          <cell r="N155">
            <v>85</v>
          </cell>
          <cell r="O155">
            <v>57.5</v>
          </cell>
          <cell r="P155">
            <v>57.5</v>
          </cell>
          <cell r="Q155">
            <v>35</v>
          </cell>
          <cell r="R155">
            <v>87.5</v>
          </cell>
          <cell r="S155">
            <v>62.5</v>
          </cell>
          <cell r="T155">
            <v>30</v>
          </cell>
          <cell r="U155">
            <v>22.5</v>
          </cell>
          <cell r="V155">
            <v>40</v>
          </cell>
          <cell r="W155">
            <v>65</v>
          </cell>
          <cell r="X155">
            <v>45</v>
          </cell>
          <cell r="Y155">
            <v>82.5</v>
          </cell>
          <cell r="Z155">
            <v>47.5</v>
          </cell>
          <cell r="AA155">
            <v>30</v>
          </cell>
          <cell r="AB155">
            <v>52</v>
          </cell>
          <cell r="AC155">
            <v>1237</v>
          </cell>
          <cell r="AD155">
            <v>51.541666666666664</v>
          </cell>
          <cell r="AE155">
            <v>31</v>
          </cell>
          <cell r="AF155">
            <v>40</v>
          </cell>
          <cell r="AJ155">
            <v>277</v>
          </cell>
          <cell r="AK155">
            <v>6</v>
          </cell>
        </row>
        <row r="156">
          <cell r="A156">
            <v>151</v>
          </cell>
          <cell r="B156">
            <v>33151</v>
          </cell>
          <cell r="C156" t="str">
            <v>MUHAMMAD FIKRI SAROF</v>
          </cell>
          <cell r="D156" t="str">
            <v>8D</v>
          </cell>
          <cell r="E156">
            <v>5</v>
          </cell>
          <cell r="F156">
            <v>70</v>
          </cell>
          <cell r="G156">
            <v>47.5</v>
          </cell>
          <cell r="H156">
            <v>45</v>
          </cell>
          <cell r="I156">
            <v>55</v>
          </cell>
          <cell r="J156">
            <v>32.5</v>
          </cell>
          <cell r="K156">
            <v>80</v>
          </cell>
          <cell r="L156">
            <v>37.5</v>
          </cell>
          <cell r="M156">
            <v>52.5</v>
          </cell>
          <cell r="N156">
            <v>82.5</v>
          </cell>
          <cell r="O156">
            <v>72.5</v>
          </cell>
          <cell r="P156">
            <v>32.5</v>
          </cell>
          <cell r="Q156">
            <v>47.5</v>
          </cell>
          <cell r="R156">
            <v>67.5</v>
          </cell>
          <cell r="S156">
            <v>70</v>
          </cell>
          <cell r="T156">
            <v>40</v>
          </cell>
          <cell r="U156">
            <v>27.5</v>
          </cell>
          <cell r="V156">
            <v>32.5</v>
          </cell>
          <cell r="W156">
            <v>52.5</v>
          </cell>
          <cell r="X156">
            <v>45</v>
          </cell>
          <cell r="Y156">
            <v>82.5</v>
          </cell>
          <cell r="Z156">
            <v>47.5</v>
          </cell>
          <cell r="AA156">
            <v>30</v>
          </cell>
          <cell r="AB156">
            <v>64</v>
          </cell>
          <cell r="AC156">
            <v>1219</v>
          </cell>
          <cell r="AD156">
            <v>50.791666666666664</v>
          </cell>
          <cell r="AE156">
            <v>33</v>
          </cell>
          <cell r="AF156">
            <v>40</v>
          </cell>
          <cell r="AJ156">
            <v>281</v>
          </cell>
          <cell r="AK156">
            <v>5</v>
          </cell>
        </row>
        <row r="157">
          <cell r="A157">
            <v>152</v>
          </cell>
          <cell r="B157">
            <v>33152</v>
          </cell>
          <cell r="C157" t="str">
            <v>MUHAMAD MUSTAFID</v>
          </cell>
          <cell r="D157" t="str">
            <v>8D</v>
          </cell>
          <cell r="E157">
            <v>5</v>
          </cell>
          <cell r="F157">
            <v>70</v>
          </cell>
          <cell r="G157">
            <v>25</v>
          </cell>
          <cell r="H157">
            <v>42.5</v>
          </cell>
          <cell r="I157">
            <v>62.5</v>
          </cell>
          <cell r="J157">
            <v>25</v>
          </cell>
          <cell r="K157">
            <v>70</v>
          </cell>
          <cell r="L157">
            <v>22.5</v>
          </cell>
          <cell r="M157">
            <v>55</v>
          </cell>
          <cell r="N157">
            <v>75</v>
          </cell>
          <cell r="O157">
            <v>72.5</v>
          </cell>
          <cell r="P157">
            <v>65</v>
          </cell>
          <cell r="Q157">
            <v>47.5</v>
          </cell>
          <cell r="R157">
            <v>80</v>
          </cell>
          <cell r="S157">
            <v>57.5</v>
          </cell>
          <cell r="T157">
            <v>50</v>
          </cell>
          <cell r="U157">
            <v>20</v>
          </cell>
          <cell r="V157">
            <v>27.5</v>
          </cell>
          <cell r="W157">
            <v>55</v>
          </cell>
          <cell r="X157">
            <v>35</v>
          </cell>
          <cell r="Y157">
            <v>72.5</v>
          </cell>
          <cell r="Z157">
            <v>52.5</v>
          </cell>
          <cell r="AA157">
            <v>30</v>
          </cell>
          <cell r="AB157">
            <v>72</v>
          </cell>
          <cell r="AC157">
            <v>1189.5</v>
          </cell>
          <cell r="AD157">
            <v>49.5625</v>
          </cell>
          <cell r="AE157">
            <v>35</v>
          </cell>
          <cell r="AF157">
            <v>40</v>
          </cell>
          <cell r="AJ157">
            <v>286</v>
          </cell>
          <cell r="AK157">
            <v>6</v>
          </cell>
        </row>
        <row r="158">
          <cell r="A158">
            <v>153</v>
          </cell>
          <cell r="B158">
            <v>33153</v>
          </cell>
          <cell r="C158" t="str">
            <v>MUHAMMAD MAS'UD ALWI</v>
          </cell>
          <cell r="D158" t="str">
            <v>8D</v>
          </cell>
          <cell r="E158">
            <v>45</v>
          </cell>
          <cell r="F158">
            <v>70</v>
          </cell>
          <cell r="G158">
            <v>60</v>
          </cell>
          <cell r="H158">
            <v>52.5</v>
          </cell>
          <cell r="I158">
            <v>42.5</v>
          </cell>
          <cell r="J158">
            <v>70</v>
          </cell>
          <cell r="K158">
            <v>10</v>
          </cell>
          <cell r="L158">
            <v>30</v>
          </cell>
          <cell r="M158">
            <v>47.5</v>
          </cell>
          <cell r="N158">
            <v>72.5</v>
          </cell>
          <cell r="O158">
            <v>60</v>
          </cell>
          <cell r="P158">
            <v>60</v>
          </cell>
          <cell r="Q158">
            <v>45</v>
          </cell>
          <cell r="R158">
            <v>82.5</v>
          </cell>
          <cell r="S158">
            <v>75</v>
          </cell>
          <cell r="T158">
            <v>52.5</v>
          </cell>
          <cell r="U158">
            <v>30</v>
          </cell>
          <cell r="V158">
            <v>47.5</v>
          </cell>
          <cell r="W158">
            <v>57.5</v>
          </cell>
          <cell r="X158">
            <v>57.5</v>
          </cell>
          <cell r="Y158">
            <v>72.5</v>
          </cell>
          <cell r="Z158">
            <v>57.5</v>
          </cell>
          <cell r="AA158">
            <v>30</v>
          </cell>
          <cell r="AB158">
            <v>80</v>
          </cell>
          <cell r="AC158">
            <v>1307.5</v>
          </cell>
          <cell r="AD158">
            <v>54.479166666666664</v>
          </cell>
          <cell r="AE158">
            <v>30</v>
          </cell>
          <cell r="AF158">
            <v>40</v>
          </cell>
          <cell r="AJ158">
            <v>250</v>
          </cell>
          <cell r="AK158">
            <v>15</v>
          </cell>
        </row>
        <row r="159">
          <cell r="A159">
            <v>154</v>
          </cell>
          <cell r="B159">
            <v>33154</v>
          </cell>
          <cell r="C159" t="str">
            <v>MUCHAMAD NOR AFIF</v>
          </cell>
          <cell r="D159" t="str">
            <v>8D</v>
          </cell>
          <cell r="E159">
            <v>50</v>
          </cell>
          <cell r="F159">
            <v>70</v>
          </cell>
          <cell r="G159">
            <v>40</v>
          </cell>
          <cell r="H159">
            <v>50</v>
          </cell>
          <cell r="I159">
            <v>42.5</v>
          </cell>
          <cell r="J159">
            <v>50</v>
          </cell>
          <cell r="K159">
            <v>20</v>
          </cell>
          <cell r="L159">
            <v>25</v>
          </cell>
          <cell r="M159">
            <v>42.5</v>
          </cell>
          <cell r="N159">
            <v>87.5</v>
          </cell>
          <cell r="O159">
            <v>75</v>
          </cell>
          <cell r="P159">
            <v>65</v>
          </cell>
          <cell r="Q159">
            <v>45</v>
          </cell>
          <cell r="R159">
            <v>52.5</v>
          </cell>
          <cell r="S159">
            <v>57.5</v>
          </cell>
          <cell r="T159">
            <v>52.5</v>
          </cell>
          <cell r="U159">
            <v>25</v>
          </cell>
          <cell r="V159">
            <v>32.5</v>
          </cell>
          <cell r="W159">
            <v>52.5</v>
          </cell>
          <cell r="X159">
            <v>37.5</v>
          </cell>
          <cell r="Y159">
            <v>65</v>
          </cell>
          <cell r="Z159">
            <v>60</v>
          </cell>
          <cell r="AA159">
            <v>40</v>
          </cell>
          <cell r="AB159">
            <v>80</v>
          </cell>
          <cell r="AC159">
            <v>1217.5</v>
          </cell>
          <cell r="AD159">
            <v>50.729166666666664</v>
          </cell>
          <cell r="AE159">
            <v>34</v>
          </cell>
          <cell r="AF159">
            <v>40</v>
          </cell>
          <cell r="AI159">
            <v>1</v>
          </cell>
          <cell r="AJ159">
            <v>282</v>
          </cell>
          <cell r="AK159">
            <v>5</v>
          </cell>
        </row>
        <row r="160">
          <cell r="A160">
            <v>155</v>
          </cell>
          <cell r="B160">
            <v>33155</v>
          </cell>
          <cell r="C160" t="str">
            <v>MUHAMMAD WACHID ANWAR</v>
          </cell>
          <cell r="D160" t="str">
            <v>8D</v>
          </cell>
          <cell r="E160">
            <v>5</v>
          </cell>
          <cell r="F160">
            <v>70</v>
          </cell>
          <cell r="G160">
            <v>45</v>
          </cell>
          <cell r="H160">
            <v>52.5</v>
          </cell>
          <cell r="I160">
            <v>60</v>
          </cell>
          <cell r="J160">
            <v>45</v>
          </cell>
          <cell r="K160">
            <v>20</v>
          </cell>
          <cell r="L160">
            <v>35</v>
          </cell>
          <cell r="M160">
            <v>20</v>
          </cell>
          <cell r="N160">
            <v>82.5</v>
          </cell>
          <cell r="O160">
            <v>72.5</v>
          </cell>
          <cell r="P160">
            <v>57.5</v>
          </cell>
          <cell r="Q160">
            <v>52.5</v>
          </cell>
          <cell r="R160">
            <v>77.5</v>
          </cell>
          <cell r="S160">
            <v>35</v>
          </cell>
          <cell r="T160">
            <v>57.5</v>
          </cell>
          <cell r="U160">
            <v>35</v>
          </cell>
          <cell r="V160">
            <v>30</v>
          </cell>
          <cell r="W160">
            <v>52.5</v>
          </cell>
          <cell r="X160">
            <v>50</v>
          </cell>
          <cell r="Y160">
            <v>60</v>
          </cell>
          <cell r="Z160">
            <v>57.5</v>
          </cell>
          <cell r="AA160">
            <v>30</v>
          </cell>
          <cell r="AB160">
            <v>76</v>
          </cell>
          <cell r="AC160">
            <v>1178.5</v>
          </cell>
          <cell r="AD160">
            <v>49.104166666666664</v>
          </cell>
          <cell r="AE160">
            <v>36</v>
          </cell>
          <cell r="AF160">
            <v>40</v>
          </cell>
          <cell r="AI160">
            <v>7</v>
          </cell>
          <cell r="AJ160">
            <v>290</v>
          </cell>
          <cell r="AK160">
            <v>3</v>
          </cell>
        </row>
        <row r="161">
          <cell r="A161">
            <v>156</v>
          </cell>
          <cell r="B161">
            <v>33156</v>
          </cell>
          <cell r="C161" t="str">
            <v>M. YUSRUL HANA</v>
          </cell>
          <cell r="D161" t="str">
            <v>8D</v>
          </cell>
          <cell r="E161">
            <v>85</v>
          </cell>
          <cell r="F161">
            <v>80</v>
          </cell>
          <cell r="G161">
            <v>67.5</v>
          </cell>
          <cell r="H161">
            <v>70</v>
          </cell>
          <cell r="I161">
            <v>67.5</v>
          </cell>
          <cell r="J161">
            <v>47.5</v>
          </cell>
          <cell r="K161">
            <v>90</v>
          </cell>
          <cell r="L161">
            <v>32.5</v>
          </cell>
          <cell r="M161">
            <v>82.5</v>
          </cell>
          <cell r="N161">
            <v>92.5</v>
          </cell>
          <cell r="O161">
            <v>90</v>
          </cell>
          <cell r="P161">
            <v>80</v>
          </cell>
          <cell r="Q161">
            <v>60</v>
          </cell>
          <cell r="R161">
            <v>85</v>
          </cell>
          <cell r="S161">
            <v>85</v>
          </cell>
          <cell r="T161">
            <v>72.5</v>
          </cell>
          <cell r="U161">
            <v>35</v>
          </cell>
          <cell r="V161">
            <v>45</v>
          </cell>
          <cell r="W161">
            <v>75</v>
          </cell>
          <cell r="X161">
            <v>60</v>
          </cell>
          <cell r="Y161">
            <v>90</v>
          </cell>
          <cell r="Z161">
            <v>72.5</v>
          </cell>
          <cell r="AA161">
            <v>40</v>
          </cell>
          <cell r="AB161">
            <v>84</v>
          </cell>
          <cell r="AC161">
            <v>1689</v>
          </cell>
          <cell r="AD161">
            <v>70.375</v>
          </cell>
          <cell r="AE161">
            <v>2</v>
          </cell>
          <cell r="AF161">
            <v>40</v>
          </cell>
          <cell r="AG161">
            <v>1</v>
          </cell>
          <cell r="AJ161">
            <v>67</v>
          </cell>
          <cell r="AK161">
            <v>30</v>
          </cell>
        </row>
        <row r="162">
          <cell r="A162">
            <v>157</v>
          </cell>
          <cell r="B162">
            <v>33157</v>
          </cell>
          <cell r="C162" t="str">
            <v>MUHAMMAD YUSRUL HANA</v>
          </cell>
          <cell r="D162" t="str">
            <v>8D</v>
          </cell>
          <cell r="E162">
            <v>85</v>
          </cell>
          <cell r="F162">
            <v>80</v>
          </cell>
          <cell r="G162">
            <v>60</v>
          </cell>
          <cell r="H162">
            <v>60</v>
          </cell>
          <cell r="I162">
            <v>62.5</v>
          </cell>
          <cell r="J162">
            <v>47.5</v>
          </cell>
          <cell r="K162">
            <v>90</v>
          </cell>
          <cell r="L162">
            <v>37.5</v>
          </cell>
          <cell r="M162">
            <v>67.5</v>
          </cell>
          <cell r="N162">
            <v>92.5</v>
          </cell>
          <cell r="O162">
            <v>90</v>
          </cell>
          <cell r="P162">
            <v>70</v>
          </cell>
          <cell r="Q162">
            <v>32.5</v>
          </cell>
          <cell r="R162">
            <v>80</v>
          </cell>
          <cell r="S162">
            <v>57.5</v>
          </cell>
          <cell r="T162">
            <v>37.5</v>
          </cell>
          <cell r="U162">
            <v>25</v>
          </cell>
          <cell r="V162">
            <v>35</v>
          </cell>
          <cell r="W162">
            <v>70</v>
          </cell>
          <cell r="X162">
            <v>42.5</v>
          </cell>
          <cell r="Y162">
            <v>95</v>
          </cell>
          <cell r="Z162">
            <v>65</v>
          </cell>
          <cell r="AA162">
            <v>40</v>
          </cell>
          <cell r="AB162">
            <v>80</v>
          </cell>
          <cell r="AC162">
            <v>1502.5</v>
          </cell>
          <cell r="AD162">
            <v>62.604166666666664</v>
          </cell>
          <cell r="AE162">
            <v>14</v>
          </cell>
          <cell r="AF162">
            <v>40</v>
          </cell>
          <cell r="AJ162">
            <v>129</v>
          </cell>
          <cell r="AK162">
            <v>30</v>
          </cell>
        </row>
        <row r="163">
          <cell r="A163">
            <v>158</v>
          </cell>
          <cell r="B163">
            <v>33158</v>
          </cell>
          <cell r="C163" t="str">
            <v>NOOR KHAFIDZ AL FANSURI</v>
          </cell>
          <cell r="D163" t="str">
            <v>8D</v>
          </cell>
          <cell r="E163">
            <v>85</v>
          </cell>
          <cell r="F163">
            <v>80</v>
          </cell>
          <cell r="G163">
            <v>52.5</v>
          </cell>
          <cell r="H163">
            <v>67.5</v>
          </cell>
          <cell r="I163">
            <v>55</v>
          </cell>
          <cell r="J163">
            <v>45</v>
          </cell>
          <cell r="K163">
            <v>90</v>
          </cell>
          <cell r="L163">
            <v>25</v>
          </cell>
          <cell r="M163">
            <v>42.5</v>
          </cell>
          <cell r="N163">
            <v>87.5</v>
          </cell>
          <cell r="O163">
            <v>87.5</v>
          </cell>
          <cell r="P163">
            <v>47.5</v>
          </cell>
          <cell r="Q163">
            <v>37.5</v>
          </cell>
          <cell r="R163">
            <v>87.5</v>
          </cell>
          <cell r="S163">
            <v>57.5</v>
          </cell>
          <cell r="T163">
            <v>57.5</v>
          </cell>
          <cell r="U163">
            <v>25</v>
          </cell>
          <cell r="V163">
            <v>30</v>
          </cell>
          <cell r="W163">
            <v>65</v>
          </cell>
          <cell r="X163">
            <v>57.5</v>
          </cell>
          <cell r="Y163">
            <v>82.5</v>
          </cell>
          <cell r="Z163">
            <v>55</v>
          </cell>
          <cell r="AA163">
            <v>42.5</v>
          </cell>
          <cell r="AB163">
            <v>84</v>
          </cell>
          <cell r="AC163">
            <v>1446.5</v>
          </cell>
          <cell r="AD163">
            <v>60.270833333333336</v>
          </cell>
          <cell r="AE163">
            <v>19</v>
          </cell>
          <cell r="AF163">
            <v>40</v>
          </cell>
          <cell r="AJ163">
            <v>162</v>
          </cell>
          <cell r="AK163">
            <v>15</v>
          </cell>
        </row>
        <row r="164">
          <cell r="A164">
            <v>159</v>
          </cell>
          <cell r="B164">
            <v>33159</v>
          </cell>
          <cell r="C164" t="str">
            <v>NAUFAL DZAKWANA MUHAMMAD</v>
          </cell>
          <cell r="D164" t="str">
            <v>8D</v>
          </cell>
          <cell r="E164">
            <v>70</v>
          </cell>
          <cell r="F164">
            <v>80</v>
          </cell>
          <cell r="G164">
            <v>67.5</v>
          </cell>
          <cell r="H164">
            <v>62.5</v>
          </cell>
          <cell r="I164">
            <v>42.5</v>
          </cell>
          <cell r="J164">
            <v>62.5</v>
          </cell>
          <cell r="K164">
            <v>90</v>
          </cell>
          <cell r="L164">
            <v>32.5</v>
          </cell>
          <cell r="M164">
            <v>70</v>
          </cell>
          <cell r="N164">
            <v>92.5</v>
          </cell>
          <cell r="O164">
            <v>95</v>
          </cell>
          <cell r="P164">
            <v>77.5</v>
          </cell>
          <cell r="Q164">
            <v>55</v>
          </cell>
          <cell r="R164">
            <v>90</v>
          </cell>
          <cell r="S164">
            <v>70</v>
          </cell>
          <cell r="T164">
            <v>65</v>
          </cell>
          <cell r="U164">
            <v>47.5</v>
          </cell>
          <cell r="V164">
            <v>47.5</v>
          </cell>
          <cell r="W164">
            <v>77.5</v>
          </cell>
          <cell r="X164">
            <v>80</v>
          </cell>
          <cell r="Y164">
            <v>77.5</v>
          </cell>
          <cell r="Z164">
            <v>55</v>
          </cell>
          <cell r="AA164">
            <v>35</v>
          </cell>
          <cell r="AB164">
            <v>88</v>
          </cell>
          <cell r="AC164">
            <v>1630.5</v>
          </cell>
          <cell r="AD164">
            <v>67.9375</v>
          </cell>
          <cell r="AE164">
            <v>4</v>
          </cell>
          <cell r="AF164">
            <v>40</v>
          </cell>
          <cell r="AG164">
            <v>1</v>
          </cell>
          <cell r="AH164">
            <v>2</v>
          </cell>
          <cell r="AJ164">
            <v>82</v>
          </cell>
          <cell r="AK164">
            <v>30</v>
          </cell>
        </row>
        <row r="165">
          <cell r="A165">
            <v>160</v>
          </cell>
          <cell r="B165">
            <v>33160</v>
          </cell>
          <cell r="C165" t="str">
            <v>AHMAD SHOFIYYUR ROHMAN</v>
          </cell>
          <cell r="D165" t="str">
            <v>8E</v>
          </cell>
          <cell r="E165">
            <v>85</v>
          </cell>
          <cell r="F165">
            <v>80</v>
          </cell>
          <cell r="G165">
            <v>47.5</v>
          </cell>
          <cell r="H165">
            <v>47.5</v>
          </cell>
          <cell r="I165">
            <v>55</v>
          </cell>
          <cell r="J165">
            <v>32.5</v>
          </cell>
          <cell r="K165">
            <v>80</v>
          </cell>
          <cell r="L165">
            <v>30</v>
          </cell>
          <cell r="M165">
            <v>67.5</v>
          </cell>
          <cell r="N165">
            <v>95</v>
          </cell>
          <cell r="O165">
            <v>97.5</v>
          </cell>
          <cell r="P165">
            <v>82.5</v>
          </cell>
          <cell r="Q165">
            <v>37.5</v>
          </cell>
          <cell r="R165">
            <v>90</v>
          </cell>
          <cell r="S165">
            <v>72.5</v>
          </cell>
          <cell r="T165">
            <v>52.5</v>
          </cell>
          <cell r="U165">
            <v>77.5</v>
          </cell>
          <cell r="V165">
            <v>32.5</v>
          </cell>
          <cell r="W165">
            <v>62.5</v>
          </cell>
          <cell r="X165">
            <v>60</v>
          </cell>
          <cell r="Y165">
            <v>77.5</v>
          </cell>
          <cell r="Z165">
            <v>62.5</v>
          </cell>
          <cell r="AA165">
            <v>37.5</v>
          </cell>
          <cell r="AB165">
            <v>92</v>
          </cell>
          <cell r="AC165">
            <v>1554.5</v>
          </cell>
          <cell r="AD165">
            <v>64.770833333333329</v>
          </cell>
          <cell r="AE165">
            <v>4</v>
          </cell>
          <cell r="AF165">
            <v>39</v>
          </cell>
          <cell r="AJ165">
            <v>111</v>
          </cell>
          <cell r="AK165">
            <v>30</v>
          </cell>
        </row>
        <row r="166">
          <cell r="A166">
            <v>161</v>
          </cell>
          <cell r="B166">
            <v>33161</v>
          </cell>
          <cell r="C166" t="str">
            <v>AHMAD ABDILLAH UBAID</v>
          </cell>
          <cell r="D166" t="str">
            <v>8E</v>
          </cell>
          <cell r="E166">
            <v>40</v>
          </cell>
          <cell r="F166">
            <v>60</v>
          </cell>
          <cell r="G166">
            <v>52.5</v>
          </cell>
          <cell r="H166">
            <v>32.5</v>
          </cell>
          <cell r="I166">
            <v>37.5</v>
          </cell>
          <cell r="J166">
            <v>37.5</v>
          </cell>
          <cell r="K166">
            <v>20</v>
          </cell>
          <cell r="L166">
            <v>32.5</v>
          </cell>
          <cell r="M166">
            <v>57.5</v>
          </cell>
          <cell r="N166">
            <v>90</v>
          </cell>
          <cell r="O166">
            <v>70</v>
          </cell>
          <cell r="P166">
            <v>57.5</v>
          </cell>
          <cell r="Q166">
            <v>57.5</v>
          </cell>
          <cell r="R166">
            <v>55</v>
          </cell>
          <cell r="S166">
            <v>65</v>
          </cell>
          <cell r="T166">
            <v>27.5</v>
          </cell>
          <cell r="U166">
            <v>87.5</v>
          </cell>
          <cell r="V166">
            <v>27.5</v>
          </cell>
          <cell r="W166">
            <v>40</v>
          </cell>
          <cell r="X166">
            <v>47.5</v>
          </cell>
          <cell r="Y166">
            <v>70</v>
          </cell>
          <cell r="Z166">
            <v>60</v>
          </cell>
          <cell r="AA166">
            <v>42.5</v>
          </cell>
          <cell r="AB166">
            <v>76</v>
          </cell>
          <cell r="AC166">
            <v>1243.5</v>
          </cell>
          <cell r="AD166">
            <v>51.8125</v>
          </cell>
          <cell r="AE166">
            <v>31</v>
          </cell>
          <cell r="AF166">
            <v>39</v>
          </cell>
          <cell r="AJ166">
            <v>276</v>
          </cell>
          <cell r="AK166">
            <v>8</v>
          </cell>
        </row>
        <row r="167">
          <cell r="A167">
            <v>162</v>
          </cell>
          <cell r="B167">
            <v>33162</v>
          </cell>
          <cell r="C167" t="str">
            <v>AHMAD NUR HASAN</v>
          </cell>
          <cell r="D167" t="str">
            <v>8E</v>
          </cell>
          <cell r="E167">
            <v>80</v>
          </cell>
          <cell r="F167">
            <v>80</v>
          </cell>
          <cell r="G167">
            <v>47.5</v>
          </cell>
          <cell r="H167">
            <v>37.5</v>
          </cell>
          <cell r="I167">
            <v>47.5</v>
          </cell>
          <cell r="J167">
            <v>27.5</v>
          </cell>
          <cell r="K167">
            <v>20</v>
          </cell>
          <cell r="L167">
            <v>30</v>
          </cell>
          <cell r="M167">
            <v>50</v>
          </cell>
          <cell r="N167">
            <v>85</v>
          </cell>
          <cell r="O167">
            <v>85</v>
          </cell>
          <cell r="P167">
            <v>60</v>
          </cell>
          <cell r="Q167">
            <v>45</v>
          </cell>
          <cell r="R167">
            <v>75</v>
          </cell>
          <cell r="S167">
            <v>65</v>
          </cell>
          <cell r="T167">
            <v>50</v>
          </cell>
          <cell r="U167">
            <v>65</v>
          </cell>
          <cell r="V167">
            <v>40</v>
          </cell>
          <cell r="W167">
            <v>57.5</v>
          </cell>
          <cell r="X167">
            <v>47.5</v>
          </cell>
          <cell r="Y167">
            <v>97.5</v>
          </cell>
          <cell r="Z167">
            <v>57.5</v>
          </cell>
          <cell r="AA167">
            <v>40</v>
          </cell>
          <cell r="AB167">
            <v>76</v>
          </cell>
          <cell r="AC167">
            <v>1366</v>
          </cell>
          <cell r="AD167">
            <v>56.916666666666664</v>
          </cell>
          <cell r="AE167">
            <v>18</v>
          </cell>
          <cell r="AF167">
            <v>39</v>
          </cell>
          <cell r="AJ167">
            <v>219</v>
          </cell>
          <cell r="AK167">
            <v>12</v>
          </cell>
        </row>
        <row r="168">
          <cell r="A168">
            <v>163</v>
          </cell>
          <cell r="B168">
            <v>33163</v>
          </cell>
          <cell r="C168" t="str">
            <v>ARDI PRAKOSO</v>
          </cell>
          <cell r="D168" t="str">
            <v>8E</v>
          </cell>
          <cell r="E168">
            <v>75</v>
          </cell>
          <cell r="F168">
            <v>60</v>
          </cell>
          <cell r="G168">
            <v>45</v>
          </cell>
          <cell r="H168">
            <v>22.5</v>
          </cell>
          <cell r="I168">
            <v>32.5</v>
          </cell>
          <cell r="J168">
            <v>30</v>
          </cell>
          <cell r="K168">
            <v>30</v>
          </cell>
          <cell r="L168">
            <v>30</v>
          </cell>
          <cell r="M168">
            <v>37.5</v>
          </cell>
          <cell r="N168">
            <v>85</v>
          </cell>
          <cell r="O168">
            <v>80</v>
          </cell>
          <cell r="P168">
            <v>50</v>
          </cell>
          <cell r="Q168">
            <v>47.5</v>
          </cell>
          <cell r="R168">
            <v>80</v>
          </cell>
          <cell r="S168">
            <v>60</v>
          </cell>
          <cell r="T168">
            <v>22.5</v>
          </cell>
          <cell r="U168">
            <v>57.5</v>
          </cell>
          <cell r="V168">
            <v>40</v>
          </cell>
          <cell r="W168">
            <v>50</v>
          </cell>
          <cell r="X168">
            <v>55</v>
          </cell>
          <cell r="Y168">
            <v>90</v>
          </cell>
          <cell r="Z168">
            <v>42.5</v>
          </cell>
          <cell r="AA168">
            <v>30</v>
          </cell>
          <cell r="AB168">
            <v>80</v>
          </cell>
          <cell r="AC168">
            <v>1232.5</v>
          </cell>
          <cell r="AD168">
            <v>51.354166666666664</v>
          </cell>
          <cell r="AE168">
            <v>32</v>
          </cell>
          <cell r="AF168">
            <v>39</v>
          </cell>
          <cell r="AJ168">
            <v>279</v>
          </cell>
          <cell r="AK168">
            <v>15</v>
          </cell>
        </row>
        <row r="169">
          <cell r="A169">
            <v>164</v>
          </cell>
          <cell r="B169">
            <v>33164</v>
          </cell>
          <cell r="C169" t="str">
            <v xml:space="preserve">ALVIYAN YOGA SAPUTRA </v>
          </cell>
          <cell r="D169" t="str">
            <v>8E</v>
          </cell>
          <cell r="E169">
            <v>85</v>
          </cell>
          <cell r="F169">
            <v>80</v>
          </cell>
          <cell r="G169">
            <v>45</v>
          </cell>
          <cell r="H169">
            <v>52.5</v>
          </cell>
          <cell r="I169">
            <v>55</v>
          </cell>
          <cell r="J169">
            <v>57.5</v>
          </cell>
          <cell r="K169">
            <v>10</v>
          </cell>
          <cell r="L169">
            <v>32.5</v>
          </cell>
          <cell r="M169">
            <v>72.5</v>
          </cell>
          <cell r="N169">
            <v>92.5</v>
          </cell>
          <cell r="O169">
            <v>92.5</v>
          </cell>
          <cell r="P169">
            <v>82.5</v>
          </cell>
          <cell r="Q169">
            <v>65</v>
          </cell>
          <cell r="R169">
            <v>95</v>
          </cell>
          <cell r="S169">
            <v>77.5</v>
          </cell>
          <cell r="T169">
            <v>47.5</v>
          </cell>
          <cell r="U169">
            <v>85</v>
          </cell>
          <cell r="V169">
            <v>40</v>
          </cell>
          <cell r="W169">
            <v>65</v>
          </cell>
          <cell r="X169">
            <v>65</v>
          </cell>
          <cell r="Y169">
            <v>95</v>
          </cell>
          <cell r="Z169">
            <v>62.5</v>
          </cell>
          <cell r="AA169">
            <v>35</v>
          </cell>
          <cell r="AB169">
            <v>92</v>
          </cell>
          <cell r="AC169">
            <v>1582</v>
          </cell>
          <cell r="AD169">
            <v>65.916666666666671</v>
          </cell>
          <cell r="AE169">
            <v>3</v>
          </cell>
          <cell r="AF169">
            <v>39</v>
          </cell>
          <cell r="AI169">
            <v>1</v>
          </cell>
          <cell r="AJ169">
            <v>101</v>
          </cell>
          <cell r="AK169">
            <v>30</v>
          </cell>
        </row>
        <row r="170">
          <cell r="A170">
            <v>165</v>
          </cell>
          <cell r="B170">
            <v>33165</v>
          </cell>
          <cell r="C170" t="str">
            <v>ANWAR IBRAHIM EFENDI</v>
          </cell>
          <cell r="D170" t="str">
            <v>8E</v>
          </cell>
          <cell r="E170">
            <v>70</v>
          </cell>
          <cell r="F170">
            <v>80</v>
          </cell>
          <cell r="G170">
            <v>52.5</v>
          </cell>
          <cell r="H170">
            <v>47.5</v>
          </cell>
          <cell r="I170">
            <v>52.5</v>
          </cell>
          <cell r="J170">
            <v>80</v>
          </cell>
          <cell r="K170">
            <v>10</v>
          </cell>
          <cell r="L170">
            <v>35</v>
          </cell>
          <cell r="M170">
            <v>70</v>
          </cell>
          <cell r="N170">
            <v>87.5</v>
          </cell>
          <cell r="O170">
            <v>92.5</v>
          </cell>
          <cell r="P170">
            <v>82.5</v>
          </cell>
          <cell r="Q170">
            <v>37.5</v>
          </cell>
          <cell r="R170">
            <v>82.5</v>
          </cell>
          <cell r="S170">
            <v>75</v>
          </cell>
          <cell r="T170">
            <v>45</v>
          </cell>
          <cell r="U170">
            <v>87.5</v>
          </cell>
          <cell r="V170">
            <v>32.5</v>
          </cell>
          <cell r="W170">
            <v>60</v>
          </cell>
          <cell r="X170">
            <v>60</v>
          </cell>
          <cell r="Y170">
            <v>75</v>
          </cell>
          <cell r="Z170">
            <v>70</v>
          </cell>
          <cell r="AA170">
            <v>32.5</v>
          </cell>
          <cell r="AB170">
            <v>88</v>
          </cell>
          <cell r="AC170">
            <v>1505.5</v>
          </cell>
          <cell r="AD170">
            <v>62.729166666666664</v>
          </cell>
          <cell r="AE170">
            <v>7</v>
          </cell>
          <cell r="AF170">
            <v>39</v>
          </cell>
          <cell r="AI170">
            <v>1</v>
          </cell>
          <cell r="AJ170">
            <v>126</v>
          </cell>
          <cell r="AK170">
            <v>16</v>
          </cell>
        </row>
        <row r="171">
          <cell r="A171">
            <v>166</v>
          </cell>
          <cell r="B171">
            <v>33166</v>
          </cell>
          <cell r="C171" t="str">
            <v>KHOYRUL UMMAM SALIS</v>
          </cell>
          <cell r="D171" t="str">
            <v>8E</v>
          </cell>
          <cell r="E171">
            <v>85</v>
          </cell>
          <cell r="F171">
            <v>80</v>
          </cell>
          <cell r="G171">
            <v>45</v>
          </cell>
          <cell r="H171">
            <v>45</v>
          </cell>
          <cell r="I171">
            <v>55</v>
          </cell>
          <cell r="J171">
            <v>40</v>
          </cell>
          <cell r="K171">
            <v>10</v>
          </cell>
          <cell r="L171">
            <v>27.5</v>
          </cell>
          <cell r="M171">
            <v>62.5</v>
          </cell>
          <cell r="N171">
            <v>90</v>
          </cell>
          <cell r="O171">
            <v>82.5</v>
          </cell>
          <cell r="P171">
            <v>60</v>
          </cell>
          <cell r="Q171">
            <v>37.5</v>
          </cell>
          <cell r="R171">
            <v>75</v>
          </cell>
          <cell r="S171">
            <v>67.5</v>
          </cell>
          <cell r="T171">
            <v>45</v>
          </cell>
          <cell r="U171">
            <v>75</v>
          </cell>
          <cell r="V171">
            <v>32.5</v>
          </cell>
          <cell r="W171">
            <v>62.5</v>
          </cell>
          <cell r="X171">
            <v>45</v>
          </cell>
          <cell r="Y171">
            <v>80</v>
          </cell>
          <cell r="Z171">
            <v>65</v>
          </cell>
          <cell r="AA171">
            <v>32.5</v>
          </cell>
          <cell r="AB171">
            <v>64</v>
          </cell>
          <cell r="AC171">
            <v>1364</v>
          </cell>
          <cell r="AD171">
            <v>56.833333333333336</v>
          </cell>
          <cell r="AE171">
            <v>19</v>
          </cell>
          <cell r="AF171">
            <v>39</v>
          </cell>
          <cell r="AJ171">
            <v>222</v>
          </cell>
          <cell r="AK171">
            <v>25</v>
          </cell>
        </row>
        <row r="172">
          <cell r="A172">
            <v>167</v>
          </cell>
          <cell r="B172">
            <v>33167</v>
          </cell>
          <cell r="C172" t="str">
            <v>CHOIRUL FAJAR</v>
          </cell>
          <cell r="D172" t="str">
            <v>8E</v>
          </cell>
          <cell r="E172">
            <v>85</v>
          </cell>
          <cell r="F172">
            <v>60</v>
          </cell>
          <cell r="G172">
            <v>57.5</v>
          </cell>
          <cell r="H172">
            <v>35</v>
          </cell>
          <cell r="I172">
            <v>55</v>
          </cell>
          <cell r="J172">
            <v>40</v>
          </cell>
          <cell r="K172">
            <v>30</v>
          </cell>
          <cell r="L172">
            <v>30</v>
          </cell>
          <cell r="M172">
            <v>60</v>
          </cell>
          <cell r="N172">
            <v>90</v>
          </cell>
          <cell r="O172">
            <v>92.5</v>
          </cell>
          <cell r="P172">
            <v>75</v>
          </cell>
          <cell r="Q172">
            <v>70</v>
          </cell>
          <cell r="R172">
            <v>92.5</v>
          </cell>
          <cell r="S172">
            <v>57.5</v>
          </cell>
          <cell r="T172">
            <v>55</v>
          </cell>
          <cell r="U172">
            <v>65</v>
          </cell>
          <cell r="V172">
            <v>32.5</v>
          </cell>
          <cell r="W172">
            <v>77.5</v>
          </cell>
          <cell r="X172">
            <v>47.5</v>
          </cell>
          <cell r="Y172">
            <v>95</v>
          </cell>
          <cell r="Z172">
            <v>72.5</v>
          </cell>
          <cell r="AA172">
            <v>35</v>
          </cell>
          <cell r="AB172">
            <v>88</v>
          </cell>
          <cell r="AC172">
            <v>1498</v>
          </cell>
          <cell r="AD172">
            <v>62.416666666666664</v>
          </cell>
          <cell r="AE172">
            <v>8</v>
          </cell>
          <cell r="AF172">
            <v>39</v>
          </cell>
          <cell r="AG172">
            <v>3</v>
          </cell>
          <cell r="AI172">
            <v>2</v>
          </cell>
          <cell r="AJ172">
            <v>132</v>
          </cell>
          <cell r="AK172">
            <v>30</v>
          </cell>
        </row>
        <row r="173">
          <cell r="A173">
            <v>168</v>
          </cell>
          <cell r="B173">
            <v>33168</v>
          </cell>
          <cell r="C173" t="str">
            <v>ZAKARIYA</v>
          </cell>
          <cell r="D173" t="str">
            <v>8E</v>
          </cell>
          <cell r="E173">
            <v>25</v>
          </cell>
          <cell r="F173">
            <v>80</v>
          </cell>
          <cell r="G173">
            <v>67.5</v>
          </cell>
          <cell r="H173">
            <v>55</v>
          </cell>
          <cell r="I173">
            <v>72.5</v>
          </cell>
          <cell r="J173">
            <v>67.5</v>
          </cell>
          <cell r="K173">
            <v>40</v>
          </cell>
          <cell r="L173">
            <v>32.5</v>
          </cell>
          <cell r="M173">
            <v>67.5</v>
          </cell>
          <cell r="N173">
            <v>87.5</v>
          </cell>
          <cell r="O173">
            <v>77.5</v>
          </cell>
          <cell r="P173">
            <v>80</v>
          </cell>
          <cell r="Q173">
            <v>57.5</v>
          </cell>
          <cell r="R173">
            <v>85</v>
          </cell>
          <cell r="S173">
            <v>75</v>
          </cell>
          <cell r="T173">
            <v>75</v>
          </cell>
          <cell r="U173">
            <v>62.5</v>
          </cell>
          <cell r="V173">
            <v>55</v>
          </cell>
          <cell r="W173">
            <v>75</v>
          </cell>
          <cell r="X173">
            <v>65</v>
          </cell>
          <cell r="Y173">
            <v>70</v>
          </cell>
          <cell r="Z173">
            <v>52.5</v>
          </cell>
          <cell r="AA173">
            <v>35</v>
          </cell>
          <cell r="AB173">
            <v>48</v>
          </cell>
          <cell r="AC173">
            <v>1508</v>
          </cell>
          <cell r="AD173">
            <v>62.833333333333336</v>
          </cell>
          <cell r="AE173">
            <v>6</v>
          </cell>
          <cell r="AF173">
            <v>39</v>
          </cell>
          <cell r="AG173">
            <v>6</v>
          </cell>
          <cell r="AH173">
            <v>1</v>
          </cell>
          <cell r="AI173">
            <v>1</v>
          </cell>
          <cell r="AJ173">
            <v>124</v>
          </cell>
          <cell r="AK173">
            <v>15</v>
          </cell>
        </row>
        <row r="174">
          <cell r="A174">
            <v>169</v>
          </cell>
          <cell r="B174">
            <v>33169</v>
          </cell>
          <cell r="C174" t="str">
            <v>SIGIT WIBISONO</v>
          </cell>
          <cell r="D174" t="str">
            <v>8E</v>
          </cell>
          <cell r="E174">
            <v>35</v>
          </cell>
          <cell r="F174">
            <v>60</v>
          </cell>
          <cell r="G174">
            <v>65</v>
          </cell>
          <cell r="H174">
            <v>65</v>
          </cell>
          <cell r="I174">
            <v>50</v>
          </cell>
          <cell r="J174">
            <v>72.5</v>
          </cell>
          <cell r="K174">
            <v>10</v>
          </cell>
          <cell r="L174">
            <v>30</v>
          </cell>
          <cell r="M174">
            <v>70</v>
          </cell>
          <cell r="N174">
            <v>92.5</v>
          </cell>
          <cell r="O174">
            <v>90</v>
          </cell>
          <cell r="P174">
            <v>85</v>
          </cell>
          <cell r="Q174">
            <v>52.5</v>
          </cell>
          <cell r="R174">
            <v>82.5</v>
          </cell>
          <cell r="S174">
            <v>65</v>
          </cell>
          <cell r="T174">
            <v>52.5</v>
          </cell>
          <cell r="U174">
            <v>62.5</v>
          </cell>
          <cell r="V174">
            <v>35</v>
          </cell>
          <cell r="W174">
            <v>67.5</v>
          </cell>
          <cell r="X174">
            <v>50</v>
          </cell>
          <cell r="Y174">
            <v>90</v>
          </cell>
          <cell r="Z174">
            <v>55</v>
          </cell>
          <cell r="AA174">
            <v>37.5</v>
          </cell>
          <cell r="AB174">
            <v>56</v>
          </cell>
          <cell r="AC174">
            <v>1431</v>
          </cell>
          <cell r="AD174">
            <v>59.625</v>
          </cell>
          <cell r="AE174">
            <v>13</v>
          </cell>
          <cell r="AF174">
            <v>39</v>
          </cell>
          <cell r="AJ174">
            <v>179</v>
          </cell>
          <cell r="AK174">
            <v>20</v>
          </cell>
        </row>
        <row r="175">
          <cell r="A175">
            <v>170</v>
          </cell>
          <cell r="B175">
            <v>33170</v>
          </cell>
          <cell r="C175" t="str">
            <v>ABDUL ROUF</v>
          </cell>
          <cell r="D175" t="str">
            <v>8E</v>
          </cell>
          <cell r="E175">
            <v>45</v>
          </cell>
          <cell r="F175">
            <v>60</v>
          </cell>
          <cell r="G175">
            <v>67.5</v>
          </cell>
          <cell r="H175">
            <v>57.5</v>
          </cell>
          <cell r="I175">
            <v>45</v>
          </cell>
          <cell r="J175">
            <v>57.5</v>
          </cell>
          <cell r="K175">
            <v>10</v>
          </cell>
          <cell r="L175">
            <v>32.5</v>
          </cell>
          <cell r="M175">
            <v>47.5</v>
          </cell>
          <cell r="N175">
            <v>92.5</v>
          </cell>
          <cell r="O175">
            <v>90</v>
          </cell>
          <cell r="P175">
            <v>82.5</v>
          </cell>
          <cell r="Q175">
            <v>47.5</v>
          </cell>
          <cell r="R175">
            <v>70</v>
          </cell>
          <cell r="S175">
            <v>70</v>
          </cell>
          <cell r="T175">
            <v>22.5</v>
          </cell>
          <cell r="U175">
            <v>70</v>
          </cell>
          <cell r="V175">
            <v>27.5</v>
          </cell>
          <cell r="W175">
            <v>65</v>
          </cell>
          <cell r="X175">
            <v>47.5</v>
          </cell>
          <cell r="Y175">
            <v>85</v>
          </cell>
          <cell r="Z175">
            <v>37.5</v>
          </cell>
          <cell r="AA175">
            <v>32.5</v>
          </cell>
          <cell r="AB175">
            <v>52</v>
          </cell>
          <cell r="AC175">
            <v>1314.5</v>
          </cell>
          <cell r="AD175">
            <v>54.770833333333336</v>
          </cell>
          <cell r="AE175">
            <v>24</v>
          </cell>
          <cell r="AF175">
            <v>39</v>
          </cell>
          <cell r="AJ175">
            <v>249</v>
          </cell>
          <cell r="AK175">
            <v>15</v>
          </cell>
        </row>
        <row r="176">
          <cell r="A176">
            <v>171</v>
          </cell>
          <cell r="B176">
            <v>33171</v>
          </cell>
          <cell r="C176" t="str">
            <v>ALI MURTADHO</v>
          </cell>
          <cell r="D176" t="str">
            <v>8E</v>
          </cell>
          <cell r="E176">
            <v>20</v>
          </cell>
          <cell r="F176">
            <v>80</v>
          </cell>
          <cell r="G176">
            <v>62.5</v>
          </cell>
          <cell r="H176">
            <v>60</v>
          </cell>
          <cell r="I176">
            <v>60</v>
          </cell>
          <cell r="J176">
            <v>80</v>
          </cell>
          <cell r="K176">
            <v>10</v>
          </cell>
          <cell r="L176">
            <v>30</v>
          </cell>
          <cell r="M176">
            <v>72.5</v>
          </cell>
          <cell r="N176">
            <v>95</v>
          </cell>
          <cell r="O176">
            <v>95</v>
          </cell>
          <cell r="P176">
            <v>80</v>
          </cell>
          <cell r="Q176">
            <v>50</v>
          </cell>
          <cell r="R176">
            <v>87.5</v>
          </cell>
          <cell r="S176">
            <v>77.5</v>
          </cell>
          <cell r="T176">
            <v>42.5</v>
          </cell>
          <cell r="U176">
            <v>60</v>
          </cell>
          <cell r="V176">
            <v>27.5</v>
          </cell>
          <cell r="W176">
            <v>65</v>
          </cell>
          <cell r="X176">
            <v>52.5</v>
          </cell>
          <cell r="Y176">
            <v>92.5</v>
          </cell>
          <cell r="Z176">
            <v>45</v>
          </cell>
          <cell r="AA176">
            <v>45</v>
          </cell>
          <cell r="AB176">
            <v>56</v>
          </cell>
          <cell r="AC176">
            <v>1446</v>
          </cell>
          <cell r="AD176">
            <v>60.25</v>
          </cell>
          <cell r="AE176">
            <v>12</v>
          </cell>
          <cell r="AF176">
            <v>39</v>
          </cell>
          <cell r="AJ176">
            <v>164</v>
          </cell>
          <cell r="AK176">
            <v>20</v>
          </cell>
        </row>
        <row r="177">
          <cell r="A177">
            <v>172</v>
          </cell>
          <cell r="B177">
            <v>33172</v>
          </cell>
          <cell r="C177" t="str">
            <v>KUKUH SEPTIO AJI</v>
          </cell>
          <cell r="D177" t="str">
            <v>8E</v>
          </cell>
          <cell r="E177">
            <v>25</v>
          </cell>
          <cell r="F177">
            <v>70</v>
          </cell>
          <cell r="G177">
            <v>65</v>
          </cell>
          <cell r="H177">
            <v>50</v>
          </cell>
          <cell r="I177">
            <v>75</v>
          </cell>
          <cell r="J177">
            <v>67.5</v>
          </cell>
          <cell r="K177">
            <v>10</v>
          </cell>
          <cell r="L177">
            <v>37.5</v>
          </cell>
          <cell r="M177">
            <v>57.5</v>
          </cell>
          <cell r="N177">
            <v>95</v>
          </cell>
          <cell r="O177">
            <v>55</v>
          </cell>
          <cell r="P177">
            <v>90</v>
          </cell>
          <cell r="Q177">
            <v>52.5</v>
          </cell>
          <cell r="R177">
            <v>57.5</v>
          </cell>
          <cell r="S177">
            <v>77.5</v>
          </cell>
          <cell r="T177">
            <v>22.5</v>
          </cell>
          <cell r="U177">
            <v>25</v>
          </cell>
          <cell r="V177">
            <v>25</v>
          </cell>
          <cell r="W177">
            <v>80</v>
          </cell>
          <cell r="X177">
            <v>55</v>
          </cell>
          <cell r="Y177">
            <v>80</v>
          </cell>
          <cell r="Z177">
            <v>75</v>
          </cell>
          <cell r="AA177">
            <v>40</v>
          </cell>
          <cell r="AB177">
            <v>56</v>
          </cell>
          <cell r="AC177">
            <v>1343.5</v>
          </cell>
          <cell r="AD177">
            <v>55.979166666666664</v>
          </cell>
          <cell r="AE177">
            <v>21</v>
          </cell>
          <cell r="AF177">
            <v>39</v>
          </cell>
          <cell r="AJ177">
            <v>235</v>
          </cell>
          <cell r="AK177">
            <v>25</v>
          </cell>
        </row>
        <row r="178">
          <cell r="A178">
            <v>173</v>
          </cell>
          <cell r="B178">
            <v>33173</v>
          </cell>
          <cell r="C178" t="str">
            <v>MOH AHSAN FAHMI</v>
          </cell>
          <cell r="D178" t="str">
            <v>8E</v>
          </cell>
          <cell r="E178">
            <v>50</v>
          </cell>
          <cell r="F178">
            <v>70</v>
          </cell>
          <cell r="G178">
            <v>72.5</v>
          </cell>
          <cell r="H178">
            <v>47.5</v>
          </cell>
          <cell r="I178">
            <v>72.5</v>
          </cell>
          <cell r="J178">
            <v>40</v>
          </cell>
          <cell r="K178">
            <v>10</v>
          </cell>
          <cell r="L178">
            <v>30</v>
          </cell>
          <cell r="M178">
            <v>55</v>
          </cell>
          <cell r="N178">
            <v>87.5</v>
          </cell>
          <cell r="O178">
            <v>65</v>
          </cell>
          <cell r="P178">
            <v>77.5</v>
          </cell>
          <cell r="Q178">
            <v>47.5</v>
          </cell>
          <cell r="R178">
            <v>52.5</v>
          </cell>
          <cell r="S178">
            <v>67.5</v>
          </cell>
          <cell r="T178">
            <v>45</v>
          </cell>
          <cell r="U178">
            <v>32.5</v>
          </cell>
          <cell r="V178">
            <v>27.5</v>
          </cell>
          <cell r="W178">
            <v>72.5</v>
          </cell>
          <cell r="X178">
            <v>50</v>
          </cell>
          <cell r="Y178">
            <v>67.5</v>
          </cell>
          <cell r="Z178">
            <v>55</v>
          </cell>
          <cell r="AA178">
            <v>50</v>
          </cell>
          <cell r="AB178">
            <v>32</v>
          </cell>
          <cell r="AC178">
            <v>1277</v>
          </cell>
          <cell r="AD178">
            <v>53.208333333333336</v>
          </cell>
          <cell r="AE178">
            <v>28</v>
          </cell>
          <cell r="AF178">
            <v>39</v>
          </cell>
          <cell r="AJ178">
            <v>261</v>
          </cell>
          <cell r="AK178">
            <v>30</v>
          </cell>
        </row>
        <row r="179">
          <cell r="A179">
            <v>174</v>
          </cell>
          <cell r="B179">
            <v>33174</v>
          </cell>
          <cell r="C179" t="str">
            <v>MUHAMMAD IDRIS</v>
          </cell>
          <cell r="D179" t="str">
            <v>8E</v>
          </cell>
          <cell r="E179">
            <v>50</v>
          </cell>
          <cell r="F179">
            <v>70</v>
          </cell>
          <cell r="G179">
            <v>77.5</v>
          </cell>
          <cell r="H179">
            <v>45</v>
          </cell>
          <cell r="I179">
            <v>72.5</v>
          </cell>
          <cell r="J179">
            <v>62.5</v>
          </cell>
          <cell r="K179">
            <v>10</v>
          </cell>
          <cell r="L179">
            <v>27.5</v>
          </cell>
          <cell r="M179">
            <v>47.5</v>
          </cell>
          <cell r="N179">
            <v>97.5</v>
          </cell>
          <cell r="O179">
            <v>82.5</v>
          </cell>
          <cell r="P179">
            <v>77.5</v>
          </cell>
          <cell r="Q179">
            <v>45</v>
          </cell>
          <cell r="R179">
            <v>57.5</v>
          </cell>
          <cell r="S179">
            <v>65</v>
          </cell>
          <cell r="T179">
            <v>37.5</v>
          </cell>
          <cell r="U179">
            <v>22.5</v>
          </cell>
          <cell r="V179">
            <v>40</v>
          </cell>
          <cell r="W179">
            <v>77.5</v>
          </cell>
          <cell r="X179">
            <v>67.5</v>
          </cell>
          <cell r="Y179">
            <v>97.5</v>
          </cell>
          <cell r="Z179">
            <v>47.5</v>
          </cell>
          <cell r="AA179">
            <v>52.5</v>
          </cell>
          <cell r="AB179">
            <v>44</v>
          </cell>
          <cell r="AC179">
            <v>1374</v>
          </cell>
          <cell r="AD179">
            <v>57.25</v>
          </cell>
          <cell r="AE179">
            <v>17</v>
          </cell>
          <cell r="AF179">
            <v>39</v>
          </cell>
          <cell r="AJ179">
            <v>213</v>
          </cell>
          <cell r="AK179">
            <v>25</v>
          </cell>
        </row>
        <row r="180">
          <cell r="A180">
            <v>175</v>
          </cell>
          <cell r="B180">
            <v>33175</v>
          </cell>
          <cell r="C180" t="str">
            <v>MUHAMMAD AL HASHIB HIMTHOYA</v>
          </cell>
          <cell r="D180" t="str">
            <v>8E</v>
          </cell>
          <cell r="E180">
            <v>30</v>
          </cell>
          <cell r="F180">
            <v>80</v>
          </cell>
          <cell r="G180">
            <v>57.5</v>
          </cell>
          <cell r="H180">
            <v>47.5</v>
          </cell>
          <cell r="I180">
            <v>57.5</v>
          </cell>
          <cell r="J180">
            <v>57.5</v>
          </cell>
          <cell r="K180">
            <v>10</v>
          </cell>
          <cell r="L180">
            <v>32.5</v>
          </cell>
          <cell r="M180">
            <v>65</v>
          </cell>
          <cell r="N180">
            <v>75</v>
          </cell>
          <cell r="O180">
            <v>75</v>
          </cell>
          <cell r="P180">
            <v>80</v>
          </cell>
          <cell r="Q180">
            <v>45</v>
          </cell>
          <cell r="R180">
            <v>60</v>
          </cell>
          <cell r="S180">
            <v>70</v>
          </cell>
          <cell r="T180">
            <v>70</v>
          </cell>
          <cell r="U180">
            <v>40</v>
          </cell>
          <cell r="V180">
            <v>32.5</v>
          </cell>
          <cell r="W180">
            <v>62.5</v>
          </cell>
          <cell r="X180">
            <v>55</v>
          </cell>
          <cell r="Y180">
            <v>87.5</v>
          </cell>
          <cell r="Z180">
            <v>57.5</v>
          </cell>
          <cell r="AA180">
            <v>52.5</v>
          </cell>
          <cell r="AB180">
            <v>28</v>
          </cell>
          <cell r="AC180">
            <v>1328</v>
          </cell>
          <cell r="AD180">
            <v>55.333333333333336</v>
          </cell>
          <cell r="AE180">
            <v>23</v>
          </cell>
          <cell r="AF180">
            <v>39</v>
          </cell>
          <cell r="AI180">
            <v>1</v>
          </cell>
          <cell r="AJ180">
            <v>242</v>
          </cell>
          <cell r="AK180">
            <v>25</v>
          </cell>
        </row>
        <row r="181">
          <cell r="A181">
            <v>176</v>
          </cell>
          <cell r="B181">
            <v>33176</v>
          </cell>
          <cell r="C181" t="str">
            <v>MUHAMMAD ALVIN AHYAR</v>
          </cell>
          <cell r="D181" t="str">
            <v>8E</v>
          </cell>
          <cell r="E181">
            <v>20</v>
          </cell>
          <cell r="F181">
            <v>80</v>
          </cell>
          <cell r="G181">
            <v>57.5</v>
          </cell>
          <cell r="H181">
            <v>37.5</v>
          </cell>
          <cell r="I181">
            <v>57.5</v>
          </cell>
          <cell r="J181">
            <v>57.5</v>
          </cell>
          <cell r="K181">
            <v>20</v>
          </cell>
          <cell r="L181">
            <v>25</v>
          </cell>
          <cell r="M181">
            <v>72.5</v>
          </cell>
          <cell r="N181">
            <v>85</v>
          </cell>
          <cell r="O181">
            <v>77.5</v>
          </cell>
          <cell r="P181">
            <v>72.5</v>
          </cell>
          <cell r="Q181">
            <v>47.5</v>
          </cell>
          <cell r="R181">
            <v>55</v>
          </cell>
          <cell r="S181">
            <v>65</v>
          </cell>
          <cell r="T181">
            <v>52.5</v>
          </cell>
          <cell r="U181">
            <v>52.5</v>
          </cell>
          <cell r="V181">
            <v>32.5</v>
          </cell>
          <cell r="W181">
            <v>57.5</v>
          </cell>
          <cell r="X181">
            <v>55</v>
          </cell>
          <cell r="Y181">
            <v>72.5</v>
          </cell>
          <cell r="Z181">
            <v>47.5</v>
          </cell>
          <cell r="AA181">
            <v>40</v>
          </cell>
          <cell r="AB181">
            <v>32</v>
          </cell>
          <cell r="AC181">
            <v>1272</v>
          </cell>
          <cell r="AD181">
            <v>53</v>
          </cell>
          <cell r="AE181">
            <v>29</v>
          </cell>
          <cell r="AF181">
            <v>39</v>
          </cell>
          <cell r="AJ181">
            <v>265</v>
          </cell>
          <cell r="AK181">
            <v>20</v>
          </cell>
        </row>
        <row r="182">
          <cell r="A182">
            <v>177</v>
          </cell>
          <cell r="B182">
            <v>33177</v>
          </cell>
          <cell r="C182" t="str">
            <v>MUHAMMAD TURMUNDI</v>
          </cell>
          <cell r="D182" t="str">
            <v>8E</v>
          </cell>
          <cell r="E182">
            <v>10</v>
          </cell>
          <cell r="F182">
            <v>60</v>
          </cell>
          <cell r="G182">
            <v>70</v>
          </cell>
          <cell r="H182">
            <v>55</v>
          </cell>
          <cell r="I182">
            <v>60</v>
          </cell>
          <cell r="J182">
            <v>62.5</v>
          </cell>
          <cell r="K182">
            <v>10</v>
          </cell>
          <cell r="L182">
            <v>27.5</v>
          </cell>
          <cell r="M182">
            <v>77.5</v>
          </cell>
          <cell r="N182">
            <v>87.5</v>
          </cell>
          <cell r="O182">
            <v>62.5</v>
          </cell>
          <cell r="P182">
            <v>85</v>
          </cell>
          <cell r="Q182">
            <v>35</v>
          </cell>
          <cell r="R182">
            <v>52.5</v>
          </cell>
          <cell r="S182">
            <v>67.5</v>
          </cell>
          <cell r="T182">
            <v>47.5</v>
          </cell>
          <cell r="U182">
            <v>55</v>
          </cell>
          <cell r="V182">
            <v>30</v>
          </cell>
          <cell r="W182">
            <v>50</v>
          </cell>
          <cell r="X182">
            <v>57.5</v>
          </cell>
          <cell r="Y182">
            <v>80</v>
          </cell>
          <cell r="Z182">
            <v>42.5</v>
          </cell>
          <cell r="AA182">
            <v>47.5</v>
          </cell>
          <cell r="AB182">
            <v>68</v>
          </cell>
          <cell r="AC182">
            <v>1300.5</v>
          </cell>
          <cell r="AD182">
            <v>54.1875</v>
          </cell>
          <cell r="AE182">
            <v>25</v>
          </cell>
          <cell r="AF182">
            <v>39</v>
          </cell>
          <cell r="AG182">
            <v>1</v>
          </cell>
          <cell r="AJ182">
            <v>253</v>
          </cell>
          <cell r="AK182">
            <v>30</v>
          </cell>
        </row>
        <row r="183">
          <cell r="A183">
            <v>178</v>
          </cell>
          <cell r="B183">
            <v>33178</v>
          </cell>
          <cell r="C183" t="str">
            <v>MUHAMMAD HABIBURROHMAN</v>
          </cell>
          <cell r="D183" t="str">
            <v>8E</v>
          </cell>
          <cell r="E183">
            <v>20</v>
          </cell>
          <cell r="F183">
            <v>70</v>
          </cell>
          <cell r="G183">
            <v>70</v>
          </cell>
          <cell r="H183">
            <v>40</v>
          </cell>
          <cell r="I183">
            <v>70</v>
          </cell>
          <cell r="J183">
            <v>77.5</v>
          </cell>
          <cell r="K183">
            <v>10</v>
          </cell>
          <cell r="L183">
            <v>32.5</v>
          </cell>
          <cell r="M183">
            <v>62.5</v>
          </cell>
          <cell r="N183">
            <v>72.5</v>
          </cell>
          <cell r="O183">
            <v>62.5</v>
          </cell>
          <cell r="P183">
            <v>77.5</v>
          </cell>
          <cell r="Q183">
            <v>57.5</v>
          </cell>
          <cell r="R183">
            <v>77.5</v>
          </cell>
          <cell r="S183">
            <v>60</v>
          </cell>
          <cell r="T183">
            <v>55</v>
          </cell>
          <cell r="U183">
            <v>60</v>
          </cell>
          <cell r="V183">
            <v>27.5</v>
          </cell>
          <cell r="W183">
            <v>50</v>
          </cell>
          <cell r="X183">
            <v>50</v>
          </cell>
          <cell r="Y183">
            <v>82.5</v>
          </cell>
          <cell r="Z183">
            <v>52.5</v>
          </cell>
          <cell r="AA183">
            <v>45</v>
          </cell>
          <cell r="AB183">
            <v>68</v>
          </cell>
          <cell r="AC183">
            <v>1350.5</v>
          </cell>
          <cell r="AD183">
            <v>56.270833333333336</v>
          </cell>
          <cell r="AE183">
            <v>20</v>
          </cell>
          <cell r="AF183">
            <v>39</v>
          </cell>
          <cell r="AJ183">
            <v>230</v>
          </cell>
          <cell r="AK183">
            <v>20</v>
          </cell>
        </row>
        <row r="184">
          <cell r="A184">
            <v>179</v>
          </cell>
          <cell r="B184">
            <v>33179</v>
          </cell>
          <cell r="C184" t="str">
            <v>MUHAMMAD CHUSSAINI ABDULLAH</v>
          </cell>
          <cell r="D184" t="str">
            <v>8E</v>
          </cell>
          <cell r="E184">
            <v>30</v>
          </cell>
          <cell r="F184">
            <v>80</v>
          </cell>
          <cell r="G184">
            <v>65</v>
          </cell>
          <cell r="H184">
            <v>52.5</v>
          </cell>
          <cell r="I184">
            <v>70</v>
          </cell>
          <cell r="J184">
            <v>70</v>
          </cell>
          <cell r="K184">
            <v>20</v>
          </cell>
          <cell r="L184">
            <v>35</v>
          </cell>
          <cell r="M184">
            <v>57.5</v>
          </cell>
          <cell r="N184">
            <v>87.5</v>
          </cell>
          <cell r="O184">
            <v>85</v>
          </cell>
          <cell r="P184">
            <v>72.5</v>
          </cell>
          <cell r="Q184">
            <v>65</v>
          </cell>
          <cell r="R184">
            <v>50</v>
          </cell>
          <cell r="S184">
            <v>60</v>
          </cell>
          <cell r="T184">
            <v>57.5</v>
          </cell>
          <cell r="U184">
            <v>60</v>
          </cell>
          <cell r="V184">
            <v>42.5</v>
          </cell>
          <cell r="W184">
            <v>60</v>
          </cell>
          <cell r="X184">
            <v>62.5</v>
          </cell>
          <cell r="Y184">
            <v>82.5</v>
          </cell>
          <cell r="Z184">
            <v>47.5</v>
          </cell>
          <cell r="AA184">
            <v>42.5</v>
          </cell>
          <cell r="AB184">
            <v>40</v>
          </cell>
          <cell r="AC184">
            <v>1395</v>
          </cell>
          <cell r="AD184">
            <v>58.125</v>
          </cell>
          <cell r="AE184">
            <v>16</v>
          </cell>
          <cell r="AF184">
            <v>39</v>
          </cell>
          <cell r="AJ184">
            <v>204</v>
          </cell>
          <cell r="AK184">
            <v>31</v>
          </cell>
        </row>
        <row r="185">
          <cell r="A185">
            <v>180</v>
          </cell>
          <cell r="B185">
            <v>33180</v>
          </cell>
          <cell r="C185" t="str">
            <v>MUCHAMMAD CHOIRIL ANAM</v>
          </cell>
          <cell r="D185" t="str">
            <v>8E</v>
          </cell>
          <cell r="E185">
            <v>25</v>
          </cell>
          <cell r="F185">
            <v>70</v>
          </cell>
          <cell r="G185">
            <v>65</v>
          </cell>
          <cell r="H185">
            <v>52.5</v>
          </cell>
          <cell r="I185">
            <v>62.5</v>
          </cell>
          <cell r="J185">
            <v>80</v>
          </cell>
          <cell r="K185">
            <v>30</v>
          </cell>
          <cell r="L185">
            <v>32.5</v>
          </cell>
          <cell r="M185">
            <v>65</v>
          </cell>
          <cell r="N185">
            <v>82.5</v>
          </cell>
          <cell r="O185">
            <v>82.5</v>
          </cell>
          <cell r="P185">
            <v>77.5</v>
          </cell>
          <cell r="Q185">
            <v>47.5</v>
          </cell>
          <cell r="R185">
            <v>60</v>
          </cell>
          <cell r="S185">
            <v>75</v>
          </cell>
          <cell r="T185">
            <v>70</v>
          </cell>
          <cell r="U185">
            <v>52.5</v>
          </cell>
          <cell r="V185">
            <v>35</v>
          </cell>
          <cell r="W185">
            <v>70</v>
          </cell>
          <cell r="X185">
            <v>67.5</v>
          </cell>
          <cell r="Y185">
            <v>90</v>
          </cell>
          <cell r="Z185">
            <v>62.5</v>
          </cell>
          <cell r="AA185">
            <v>55</v>
          </cell>
          <cell r="AB185">
            <v>76</v>
          </cell>
          <cell r="AC185">
            <v>1486</v>
          </cell>
          <cell r="AD185">
            <v>61.916666666666664</v>
          </cell>
          <cell r="AE185">
            <v>9</v>
          </cell>
          <cell r="AF185">
            <v>39</v>
          </cell>
          <cell r="AJ185">
            <v>138</v>
          </cell>
          <cell r="AK185">
            <v>30</v>
          </cell>
        </row>
        <row r="186">
          <cell r="A186">
            <v>181</v>
          </cell>
          <cell r="B186">
            <v>33181</v>
          </cell>
          <cell r="C186" t="str">
            <v>M. KHOIRUL HUDA</v>
          </cell>
          <cell r="D186" t="str">
            <v>8E</v>
          </cell>
          <cell r="E186">
            <v>50</v>
          </cell>
          <cell r="F186">
            <v>70</v>
          </cell>
          <cell r="G186">
            <v>80</v>
          </cell>
          <cell r="H186">
            <v>45</v>
          </cell>
          <cell r="I186">
            <v>52.5</v>
          </cell>
          <cell r="J186">
            <v>47.5</v>
          </cell>
          <cell r="K186">
            <v>10</v>
          </cell>
          <cell r="L186">
            <v>35</v>
          </cell>
          <cell r="M186">
            <v>40</v>
          </cell>
          <cell r="N186">
            <v>62.5</v>
          </cell>
          <cell r="O186">
            <v>87.5</v>
          </cell>
          <cell r="P186">
            <v>70</v>
          </cell>
          <cell r="Q186">
            <v>45</v>
          </cell>
          <cell r="R186">
            <v>30</v>
          </cell>
          <cell r="S186">
            <v>52.5</v>
          </cell>
          <cell r="T186">
            <v>57.5</v>
          </cell>
          <cell r="U186">
            <v>22.5</v>
          </cell>
          <cell r="V186">
            <v>35</v>
          </cell>
          <cell r="W186">
            <v>37.5</v>
          </cell>
          <cell r="X186">
            <v>40</v>
          </cell>
          <cell r="Y186">
            <v>55</v>
          </cell>
          <cell r="Z186">
            <v>47.5</v>
          </cell>
          <cell r="AA186">
            <v>17.5</v>
          </cell>
          <cell r="AB186">
            <v>28</v>
          </cell>
          <cell r="AC186">
            <v>1118</v>
          </cell>
          <cell r="AD186">
            <v>46.583333333333336</v>
          </cell>
          <cell r="AE186">
            <v>35</v>
          </cell>
          <cell r="AF186">
            <v>39</v>
          </cell>
          <cell r="AI186">
            <v>1</v>
          </cell>
          <cell r="AJ186">
            <v>303</v>
          </cell>
          <cell r="AK186">
            <v>30</v>
          </cell>
        </row>
        <row r="187">
          <cell r="A187">
            <v>182</v>
          </cell>
          <cell r="B187">
            <v>33182</v>
          </cell>
          <cell r="C187" t="str">
            <v>MOHAMMAD RIFQI FAIZ</v>
          </cell>
          <cell r="D187" t="str">
            <v>8E</v>
          </cell>
          <cell r="E187">
            <v>45</v>
          </cell>
          <cell r="F187">
            <v>70</v>
          </cell>
          <cell r="G187">
            <v>85</v>
          </cell>
          <cell r="H187">
            <v>32.5</v>
          </cell>
          <cell r="I187">
            <v>40</v>
          </cell>
          <cell r="J187">
            <v>57.5</v>
          </cell>
          <cell r="K187">
            <v>30</v>
          </cell>
          <cell r="L187">
            <v>35</v>
          </cell>
          <cell r="M187">
            <v>57.5</v>
          </cell>
          <cell r="N187">
            <v>90</v>
          </cell>
          <cell r="O187">
            <v>82.5</v>
          </cell>
          <cell r="P187">
            <v>67.5</v>
          </cell>
          <cell r="Q187">
            <v>47.5</v>
          </cell>
          <cell r="R187">
            <v>45</v>
          </cell>
          <cell r="S187">
            <v>60</v>
          </cell>
          <cell r="T187">
            <v>45</v>
          </cell>
          <cell r="U187">
            <v>42.5</v>
          </cell>
          <cell r="V187">
            <v>32.5</v>
          </cell>
          <cell r="W187">
            <v>55</v>
          </cell>
          <cell r="X187">
            <v>60</v>
          </cell>
          <cell r="Y187">
            <v>60</v>
          </cell>
          <cell r="Z187">
            <v>45</v>
          </cell>
          <cell r="AA187">
            <v>52.5</v>
          </cell>
          <cell r="AB187">
            <v>52</v>
          </cell>
          <cell r="AC187">
            <v>1289.5</v>
          </cell>
          <cell r="AD187">
            <v>53.729166666666664</v>
          </cell>
          <cell r="AE187">
            <v>26</v>
          </cell>
          <cell r="AF187">
            <v>39</v>
          </cell>
          <cell r="AJ187">
            <v>258</v>
          </cell>
          <cell r="AK187">
            <v>31</v>
          </cell>
        </row>
        <row r="188">
          <cell r="A188">
            <v>183</v>
          </cell>
          <cell r="B188">
            <v>33183</v>
          </cell>
          <cell r="C188" t="str">
            <v>MUHAMMAD SYAFRUDIN AMIR</v>
          </cell>
          <cell r="D188" t="str">
            <v>8E</v>
          </cell>
          <cell r="E188">
            <v>50</v>
          </cell>
          <cell r="F188">
            <v>80</v>
          </cell>
          <cell r="G188">
            <v>80</v>
          </cell>
          <cell r="H188">
            <v>55</v>
          </cell>
          <cell r="I188">
            <v>47.5</v>
          </cell>
          <cell r="J188">
            <v>57.5</v>
          </cell>
          <cell r="K188">
            <v>30</v>
          </cell>
          <cell r="L188">
            <v>37.5</v>
          </cell>
          <cell r="M188">
            <v>62.5</v>
          </cell>
          <cell r="N188">
            <v>95</v>
          </cell>
          <cell r="O188">
            <v>92.5</v>
          </cell>
          <cell r="P188">
            <v>82.5</v>
          </cell>
          <cell r="Q188">
            <v>50</v>
          </cell>
          <cell r="R188">
            <v>52.5</v>
          </cell>
          <cell r="S188">
            <v>80</v>
          </cell>
          <cell r="T188">
            <v>55</v>
          </cell>
          <cell r="U188">
            <v>47.5</v>
          </cell>
          <cell r="V188">
            <v>32.5</v>
          </cell>
          <cell r="W188">
            <v>70</v>
          </cell>
          <cell r="X188">
            <v>50</v>
          </cell>
          <cell r="Y188">
            <v>62.5</v>
          </cell>
          <cell r="Z188">
            <v>60</v>
          </cell>
          <cell r="AA188">
            <v>55</v>
          </cell>
          <cell r="AB188">
            <v>72</v>
          </cell>
          <cell r="AC188">
            <v>1457</v>
          </cell>
          <cell r="AD188">
            <v>60.708333333333336</v>
          </cell>
          <cell r="AE188">
            <v>11</v>
          </cell>
          <cell r="AF188">
            <v>39</v>
          </cell>
          <cell r="AJ188">
            <v>156</v>
          </cell>
          <cell r="AK188">
            <v>30</v>
          </cell>
        </row>
        <row r="189">
          <cell r="A189">
            <v>184</v>
          </cell>
          <cell r="B189">
            <v>33184</v>
          </cell>
          <cell r="C189" t="str">
            <v>MUHAMMAD SHOFUCHUN ANIZZALLAT</v>
          </cell>
          <cell r="D189" t="str">
            <v>8E</v>
          </cell>
          <cell r="E189">
            <v>35</v>
          </cell>
          <cell r="F189">
            <v>70</v>
          </cell>
          <cell r="G189">
            <v>65</v>
          </cell>
          <cell r="H189">
            <v>57.5</v>
          </cell>
          <cell r="I189">
            <v>55</v>
          </cell>
          <cell r="J189">
            <v>62.5</v>
          </cell>
          <cell r="K189">
            <v>20</v>
          </cell>
          <cell r="L189">
            <v>32.5</v>
          </cell>
          <cell r="M189">
            <v>62.5</v>
          </cell>
          <cell r="N189">
            <v>90</v>
          </cell>
          <cell r="O189">
            <v>87.5</v>
          </cell>
          <cell r="P189">
            <v>70</v>
          </cell>
          <cell r="Q189">
            <v>47.5</v>
          </cell>
          <cell r="R189">
            <v>50</v>
          </cell>
          <cell r="S189">
            <v>77.5</v>
          </cell>
          <cell r="T189">
            <v>42.5</v>
          </cell>
          <cell r="U189">
            <v>50</v>
          </cell>
          <cell r="V189">
            <v>25</v>
          </cell>
          <cell r="W189">
            <v>75</v>
          </cell>
          <cell r="X189">
            <v>42.5</v>
          </cell>
          <cell r="Y189">
            <v>67.5</v>
          </cell>
          <cell r="Z189">
            <v>57.5</v>
          </cell>
          <cell r="AA189">
            <v>50</v>
          </cell>
          <cell r="AB189">
            <v>48</v>
          </cell>
          <cell r="AC189">
            <v>1340.5</v>
          </cell>
          <cell r="AD189">
            <v>55.854166666666664</v>
          </cell>
          <cell r="AE189">
            <v>22</v>
          </cell>
          <cell r="AF189">
            <v>39</v>
          </cell>
          <cell r="AI189">
            <v>1</v>
          </cell>
          <cell r="AJ189">
            <v>238</v>
          </cell>
          <cell r="AK189">
            <v>22</v>
          </cell>
        </row>
        <row r="190">
          <cell r="A190">
            <v>185</v>
          </cell>
          <cell r="B190">
            <v>33185</v>
          </cell>
          <cell r="C190" t="str">
            <v>MUHAMMAD AFIFUDIN</v>
          </cell>
          <cell r="D190" t="str">
            <v>8E</v>
          </cell>
          <cell r="E190">
            <v>35</v>
          </cell>
          <cell r="F190">
            <v>70</v>
          </cell>
          <cell r="G190">
            <v>50</v>
          </cell>
          <cell r="H190">
            <v>57.5</v>
          </cell>
          <cell r="I190">
            <v>50</v>
          </cell>
          <cell r="J190">
            <v>52.5</v>
          </cell>
          <cell r="K190">
            <v>20</v>
          </cell>
          <cell r="L190">
            <v>35</v>
          </cell>
          <cell r="M190">
            <v>50</v>
          </cell>
          <cell r="N190">
            <v>87.5</v>
          </cell>
          <cell r="O190">
            <v>82.5</v>
          </cell>
          <cell r="P190">
            <v>75</v>
          </cell>
          <cell r="Q190">
            <v>40</v>
          </cell>
          <cell r="R190">
            <v>65</v>
          </cell>
          <cell r="S190">
            <v>70</v>
          </cell>
          <cell r="T190">
            <v>55</v>
          </cell>
          <cell r="U190">
            <v>52.5</v>
          </cell>
          <cell r="V190">
            <v>30</v>
          </cell>
          <cell r="W190">
            <v>65</v>
          </cell>
          <cell r="X190">
            <v>45</v>
          </cell>
          <cell r="Y190">
            <v>80</v>
          </cell>
          <cell r="Z190">
            <v>35</v>
          </cell>
          <cell r="AA190">
            <v>55</v>
          </cell>
          <cell r="AB190">
            <v>20</v>
          </cell>
          <cell r="AC190">
            <v>1277.5</v>
          </cell>
          <cell r="AD190">
            <v>53.229166666666664</v>
          </cell>
          <cell r="AE190">
            <v>27</v>
          </cell>
          <cell r="AF190">
            <v>39</v>
          </cell>
          <cell r="AG190">
            <v>1</v>
          </cell>
          <cell r="AI190">
            <v>2</v>
          </cell>
          <cell r="AJ190">
            <v>260</v>
          </cell>
          <cell r="AK190">
            <v>1</v>
          </cell>
        </row>
        <row r="191">
          <cell r="A191">
            <v>186</v>
          </cell>
          <cell r="B191">
            <v>33186</v>
          </cell>
          <cell r="C191" t="str">
            <v>MUHAMMAD AFIFUDIN ZUHRI</v>
          </cell>
          <cell r="D191" t="str">
            <v>8E</v>
          </cell>
          <cell r="E191">
            <v>60</v>
          </cell>
          <cell r="F191">
            <v>70</v>
          </cell>
          <cell r="G191">
            <v>72.5</v>
          </cell>
          <cell r="H191">
            <v>67.5</v>
          </cell>
          <cell r="I191">
            <v>65</v>
          </cell>
          <cell r="J191">
            <v>67.5</v>
          </cell>
          <cell r="K191">
            <v>10</v>
          </cell>
          <cell r="L191">
            <v>32.5</v>
          </cell>
          <cell r="M191">
            <v>57.5</v>
          </cell>
          <cell r="N191">
            <v>100</v>
          </cell>
          <cell r="O191">
            <v>70</v>
          </cell>
          <cell r="P191">
            <v>77.5</v>
          </cell>
          <cell r="Q191">
            <v>60</v>
          </cell>
          <cell r="R191">
            <v>92.5</v>
          </cell>
          <cell r="S191">
            <v>90</v>
          </cell>
          <cell r="T191">
            <v>62.5</v>
          </cell>
          <cell r="U191">
            <v>67.5</v>
          </cell>
          <cell r="V191">
            <v>45</v>
          </cell>
          <cell r="W191">
            <v>82.5</v>
          </cell>
          <cell r="X191">
            <v>60</v>
          </cell>
          <cell r="Y191">
            <v>82.5</v>
          </cell>
          <cell r="Z191">
            <v>57.5</v>
          </cell>
          <cell r="AA191">
            <v>55</v>
          </cell>
          <cell r="AB191">
            <v>80</v>
          </cell>
          <cell r="AC191">
            <v>1585</v>
          </cell>
          <cell r="AD191">
            <v>66.041666666666671</v>
          </cell>
          <cell r="AE191">
            <v>2</v>
          </cell>
          <cell r="AF191">
            <v>39</v>
          </cell>
          <cell r="AI191">
            <v>1</v>
          </cell>
          <cell r="AJ191">
            <v>99</v>
          </cell>
          <cell r="AK191">
            <v>34</v>
          </cell>
        </row>
        <row r="192">
          <cell r="A192">
            <v>187</v>
          </cell>
          <cell r="B192">
            <v>33187</v>
          </cell>
          <cell r="C192" t="str">
            <v>MUHAMMAD FIKI ARDIANSYAH</v>
          </cell>
          <cell r="D192" t="str">
            <v>8E</v>
          </cell>
          <cell r="E192">
            <v>25</v>
          </cell>
          <cell r="F192">
            <v>70</v>
          </cell>
          <cell r="G192">
            <v>35</v>
          </cell>
          <cell r="H192">
            <v>50</v>
          </cell>
          <cell r="I192">
            <v>30</v>
          </cell>
          <cell r="J192">
            <v>47.5</v>
          </cell>
          <cell r="K192">
            <v>10</v>
          </cell>
          <cell r="L192">
            <v>35</v>
          </cell>
          <cell r="M192">
            <v>55</v>
          </cell>
          <cell r="N192">
            <v>52.5</v>
          </cell>
          <cell r="O192">
            <v>72.5</v>
          </cell>
          <cell r="P192">
            <v>70</v>
          </cell>
          <cell r="Q192">
            <v>35</v>
          </cell>
          <cell r="R192">
            <v>47.5</v>
          </cell>
          <cell r="S192">
            <v>67.5</v>
          </cell>
          <cell r="T192">
            <v>17.5</v>
          </cell>
          <cell r="U192">
            <v>37.5</v>
          </cell>
          <cell r="V192">
            <v>50</v>
          </cell>
          <cell r="W192">
            <v>40</v>
          </cell>
          <cell r="X192">
            <v>35</v>
          </cell>
          <cell r="Y192">
            <v>62.5</v>
          </cell>
          <cell r="Z192">
            <v>47.5</v>
          </cell>
          <cell r="AA192">
            <v>52.5</v>
          </cell>
          <cell r="AB192">
            <v>56</v>
          </cell>
          <cell r="AC192">
            <v>1101</v>
          </cell>
          <cell r="AD192">
            <v>45.875</v>
          </cell>
          <cell r="AE192">
            <v>37</v>
          </cell>
          <cell r="AF192">
            <v>39</v>
          </cell>
          <cell r="AI192">
            <v>2</v>
          </cell>
          <cell r="AJ192">
            <v>305</v>
          </cell>
          <cell r="AK192">
            <v>15</v>
          </cell>
        </row>
        <row r="193">
          <cell r="A193">
            <v>188</v>
          </cell>
          <cell r="B193">
            <v>33188</v>
          </cell>
          <cell r="C193" t="str">
            <v>MUHAMMAD KAMALUL FIKRI</v>
          </cell>
          <cell r="D193" t="str">
            <v>8E</v>
          </cell>
          <cell r="E193">
            <v>20</v>
          </cell>
          <cell r="F193">
            <v>80</v>
          </cell>
          <cell r="G193">
            <v>52.5</v>
          </cell>
          <cell r="H193">
            <v>52.5</v>
          </cell>
          <cell r="I193">
            <v>32.5</v>
          </cell>
          <cell r="J193">
            <v>42.5</v>
          </cell>
          <cell r="K193">
            <v>10</v>
          </cell>
          <cell r="L193">
            <v>40</v>
          </cell>
          <cell r="M193">
            <v>45</v>
          </cell>
          <cell r="N193">
            <v>57.5</v>
          </cell>
          <cell r="O193">
            <v>65</v>
          </cell>
          <cell r="P193">
            <v>45</v>
          </cell>
          <cell r="Q193">
            <v>42.5</v>
          </cell>
          <cell r="R193">
            <v>42.5</v>
          </cell>
          <cell r="S193">
            <v>60</v>
          </cell>
          <cell r="T193">
            <v>25</v>
          </cell>
          <cell r="U193">
            <v>37.5</v>
          </cell>
          <cell r="V193">
            <v>50</v>
          </cell>
          <cell r="W193">
            <v>42.5</v>
          </cell>
          <cell r="X193">
            <v>37.5</v>
          </cell>
          <cell r="Y193">
            <v>80</v>
          </cell>
          <cell r="Z193">
            <v>45</v>
          </cell>
          <cell r="AA193">
            <v>47.5</v>
          </cell>
          <cell r="AB193">
            <v>60</v>
          </cell>
          <cell r="AC193">
            <v>1112.5</v>
          </cell>
          <cell r="AD193">
            <v>46.354166666666664</v>
          </cell>
          <cell r="AE193">
            <v>36</v>
          </cell>
          <cell r="AF193">
            <v>39</v>
          </cell>
          <cell r="AG193">
            <v>1</v>
          </cell>
          <cell r="AH193">
            <v>2</v>
          </cell>
          <cell r="AI193">
            <v>2</v>
          </cell>
          <cell r="AJ193">
            <v>304</v>
          </cell>
          <cell r="AK193">
            <v>3</v>
          </cell>
        </row>
        <row r="194">
          <cell r="A194">
            <v>189</v>
          </cell>
          <cell r="B194">
            <v>33189</v>
          </cell>
          <cell r="C194" t="str">
            <v>MUHAMMAD MISBACHUL MUNIR</v>
          </cell>
          <cell r="D194" t="str">
            <v>8E</v>
          </cell>
          <cell r="E194">
            <v>25</v>
          </cell>
          <cell r="F194">
            <v>80</v>
          </cell>
          <cell r="G194">
            <v>57.5</v>
          </cell>
          <cell r="H194">
            <v>50</v>
          </cell>
          <cell r="I194">
            <v>35</v>
          </cell>
          <cell r="J194">
            <v>47.5</v>
          </cell>
          <cell r="K194">
            <v>30</v>
          </cell>
          <cell r="L194">
            <v>30</v>
          </cell>
          <cell r="M194">
            <v>27.5</v>
          </cell>
          <cell r="N194">
            <v>57.5</v>
          </cell>
          <cell r="O194">
            <v>80</v>
          </cell>
          <cell r="P194">
            <v>80</v>
          </cell>
          <cell r="Q194">
            <v>32.5</v>
          </cell>
          <cell r="R194">
            <v>25</v>
          </cell>
          <cell r="S194">
            <v>60</v>
          </cell>
          <cell r="T194">
            <v>27.5</v>
          </cell>
          <cell r="U194">
            <v>35</v>
          </cell>
          <cell r="V194">
            <v>42.5</v>
          </cell>
          <cell r="W194">
            <v>57.5</v>
          </cell>
          <cell r="X194">
            <v>37.5</v>
          </cell>
          <cell r="Y194">
            <v>77.5</v>
          </cell>
          <cell r="Z194">
            <v>47.5</v>
          </cell>
          <cell r="AA194">
            <v>42.5</v>
          </cell>
          <cell r="AB194">
            <v>48</v>
          </cell>
          <cell r="AC194">
            <v>1133</v>
          </cell>
          <cell r="AD194">
            <v>47.208333333333336</v>
          </cell>
          <cell r="AE194">
            <v>34</v>
          </cell>
          <cell r="AF194">
            <v>39</v>
          </cell>
          <cell r="AI194">
            <v>1</v>
          </cell>
          <cell r="AJ194">
            <v>302</v>
          </cell>
          <cell r="AK194">
            <v>5</v>
          </cell>
        </row>
        <row r="195">
          <cell r="A195">
            <v>190</v>
          </cell>
          <cell r="B195">
            <v>33190</v>
          </cell>
          <cell r="C195" t="str">
            <v>MUKHAMMAD NAJIH FIRMANSYAH</v>
          </cell>
          <cell r="D195" t="str">
            <v>8E</v>
          </cell>
          <cell r="E195">
            <v>45</v>
          </cell>
          <cell r="F195">
            <v>70</v>
          </cell>
          <cell r="G195">
            <v>47.5</v>
          </cell>
          <cell r="H195">
            <v>55</v>
          </cell>
          <cell r="I195">
            <v>52.5</v>
          </cell>
          <cell r="J195">
            <v>52.5</v>
          </cell>
          <cell r="K195">
            <v>30</v>
          </cell>
          <cell r="L195">
            <v>37.5</v>
          </cell>
          <cell r="M195">
            <v>37.5</v>
          </cell>
          <cell r="N195">
            <v>85</v>
          </cell>
          <cell r="O195">
            <v>92.5</v>
          </cell>
          <cell r="P195">
            <v>65</v>
          </cell>
          <cell r="Q195">
            <v>35</v>
          </cell>
          <cell r="R195">
            <v>55</v>
          </cell>
          <cell r="S195">
            <v>70</v>
          </cell>
          <cell r="T195">
            <v>25</v>
          </cell>
          <cell r="U195">
            <v>27.5</v>
          </cell>
          <cell r="V195">
            <v>52.5</v>
          </cell>
          <cell r="W195">
            <v>57.5</v>
          </cell>
          <cell r="X195">
            <v>50</v>
          </cell>
          <cell r="Y195">
            <v>65</v>
          </cell>
          <cell r="Z195">
            <v>47.5</v>
          </cell>
          <cell r="AA195">
            <v>42.5</v>
          </cell>
          <cell r="AB195">
            <v>48</v>
          </cell>
          <cell r="AC195">
            <v>1245.5</v>
          </cell>
          <cell r="AD195">
            <v>51.895833333333336</v>
          </cell>
          <cell r="AE195">
            <v>30</v>
          </cell>
          <cell r="AF195">
            <v>39</v>
          </cell>
          <cell r="AI195">
            <v>1</v>
          </cell>
          <cell r="AJ195">
            <v>275</v>
          </cell>
          <cell r="AK195">
            <v>17</v>
          </cell>
        </row>
        <row r="196">
          <cell r="A196">
            <v>191</v>
          </cell>
          <cell r="B196">
            <v>33191</v>
          </cell>
          <cell r="C196" t="str">
            <v>MUHAMMAD NORICHSAN</v>
          </cell>
          <cell r="D196" t="str">
            <v>8E</v>
          </cell>
          <cell r="E196">
            <v>25</v>
          </cell>
          <cell r="F196">
            <v>70</v>
          </cell>
          <cell r="G196">
            <v>75</v>
          </cell>
          <cell r="H196">
            <v>70</v>
          </cell>
          <cell r="I196">
            <v>62.5</v>
          </cell>
          <cell r="J196">
            <v>100</v>
          </cell>
          <cell r="K196">
            <v>60</v>
          </cell>
          <cell r="L196">
            <v>40</v>
          </cell>
          <cell r="M196">
            <v>85</v>
          </cell>
          <cell r="N196">
            <v>100</v>
          </cell>
          <cell r="O196">
            <v>92.5</v>
          </cell>
          <cell r="P196">
            <v>85</v>
          </cell>
          <cell r="Q196">
            <v>75</v>
          </cell>
          <cell r="R196">
            <v>92.5</v>
          </cell>
          <cell r="S196">
            <v>77.5</v>
          </cell>
          <cell r="T196">
            <v>75</v>
          </cell>
          <cell r="U196">
            <v>65</v>
          </cell>
          <cell r="V196">
            <v>62.5</v>
          </cell>
          <cell r="W196">
            <v>72.5</v>
          </cell>
          <cell r="X196">
            <v>62.5</v>
          </cell>
          <cell r="Y196">
            <v>97.5</v>
          </cell>
          <cell r="Z196">
            <v>67.5</v>
          </cell>
          <cell r="AA196">
            <v>55</v>
          </cell>
          <cell r="AB196">
            <v>80</v>
          </cell>
          <cell r="AC196">
            <v>1747.5</v>
          </cell>
          <cell r="AD196">
            <v>72.8125</v>
          </cell>
          <cell r="AE196">
            <v>1</v>
          </cell>
          <cell r="AF196">
            <v>39</v>
          </cell>
          <cell r="AJ196">
            <v>51</v>
          </cell>
          <cell r="AK196">
            <v>30</v>
          </cell>
        </row>
        <row r="197">
          <cell r="A197">
            <v>192</v>
          </cell>
          <cell r="B197">
            <v>33192</v>
          </cell>
          <cell r="C197" t="str">
            <v xml:space="preserve">MUHAMMAD WILDHANI BURHANUDDIN </v>
          </cell>
          <cell r="D197" t="str">
            <v>8E</v>
          </cell>
          <cell r="E197">
            <v>30</v>
          </cell>
          <cell r="F197">
            <v>70</v>
          </cell>
          <cell r="G197">
            <v>62.5</v>
          </cell>
          <cell r="H197">
            <v>60</v>
          </cell>
          <cell r="I197">
            <v>57.5</v>
          </cell>
          <cell r="J197">
            <v>50</v>
          </cell>
          <cell r="K197">
            <v>30</v>
          </cell>
          <cell r="L197">
            <v>37.5</v>
          </cell>
          <cell r="M197">
            <v>67.5</v>
          </cell>
          <cell r="N197">
            <v>72.5</v>
          </cell>
          <cell r="O197">
            <v>92.5</v>
          </cell>
          <cell r="P197">
            <v>52.5</v>
          </cell>
          <cell r="Q197">
            <v>62.5</v>
          </cell>
          <cell r="R197">
            <v>65</v>
          </cell>
          <cell r="S197">
            <v>72.5</v>
          </cell>
          <cell r="T197">
            <v>47.5</v>
          </cell>
          <cell r="U197">
            <v>62.5</v>
          </cell>
          <cell r="V197">
            <v>42.5</v>
          </cell>
          <cell r="W197">
            <v>55</v>
          </cell>
          <cell r="X197">
            <v>65</v>
          </cell>
          <cell r="Y197">
            <v>60</v>
          </cell>
          <cell r="Z197">
            <v>55</v>
          </cell>
          <cell r="AA197">
            <v>47.5</v>
          </cell>
          <cell r="AB197">
            <v>88</v>
          </cell>
          <cell r="AC197">
            <v>1405.5</v>
          </cell>
          <cell r="AD197">
            <v>58.5625</v>
          </cell>
          <cell r="AE197">
            <v>15</v>
          </cell>
          <cell r="AF197">
            <v>39</v>
          </cell>
          <cell r="AJ197">
            <v>195</v>
          </cell>
          <cell r="AK197">
            <v>16</v>
          </cell>
        </row>
        <row r="198">
          <cell r="A198">
            <v>193</v>
          </cell>
          <cell r="B198">
            <v>33193</v>
          </cell>
          <cell r="C198" t="str">
            <v>MAMLUK</v>
          </cell>
          <cell r="D198" t="str">
            <v>8E</v>
          </cell>
          <cell r="E198">
            <v>25</v>
          </cell>
          <cell r="F198">
            <v>70</v>
          </cell>
          <cell r="G198">
            <v>40</v>
          </cell>
          <cell r="H198">
            <v>30</v>
          </cell>
          <cell r="I198">
            <v>42.5</v>
          </cell>
          <cell r="J198">
            <v>40</v>
          </cell>
          <cell r="K198">
            <v>20</v>
          </cell>
          <cell r="L198">
            <v>30</v>
          </cell>
          <cell r="M198">
            <v>40</v>
          </cell>
          <cell r="N198">
            <v>60</v>
          </cell>
          <cell r="O198">
            <v>97.5</v>
          </cell>
          <cell r="P198">
            <v>60</v>
          </cell>
          <cell r="Q198">
            <v>37.5</v>
          </cell>
          <cell r="R198">
            <v>72.5</v>
          </cell>
          <cell r="S198">
            <v>52.5</v>
          </cell>
          <cell r="T198">
            <v>42.5</v>
          </cell>
          <cell r="U198">
            <v>52.5</v>
          </cell>
          <cell r="V198">
            <v>35</v>
          </cell>
          <cell r="W198">
            <v>50</v>
          </cell>
          <cell r="X198">
            <v>40</v>
          </cell>
          <cell r="Y198">
            <v>70</v>
          </cell>
          <cell r="Z198">
            <v>55</v>
          </cell>
          <cell r="AA198">
            <v>35</v>
          </cell>
          <cell r="AB198">
            <v>64</v>
          </cell>
          <cell r="AC198">
            <v>1161.5</v>
          </cell>
          <cell r="AD198">
            <v>48.395833333333336</v>
          </cell>
          <cell r="AE198">
            <v>33</v>
          </cell>
          <cell r="AF198">
            <v>39</v>
          </cell>
          <cell r="AH198">
            <v>8</v>
          </cell>
          <cell r="AJ198">
            <v>294</v>
          </cell>
          <cell r="AK198">
            <v>31</v>
          </cell>
        </row>
        <row r="199">
          <cell r="A199">
            <v>194</v>
          </cell>
          <cell r="B199">
            <v>33194</v>
          </cell>
          <cell r="C199" t="str">
            <v>MUSA ABDUL QODIR</v>
          </cell>
          <cell r="D199" t="str">
            <v>8E</v>
          </cell>
          <cell r="E199">
            <v>35</v>
          </cell>
          <cell r="F199">
            <v>70</v>
          </cell>
          <cell r="G199">
            <v>60</v>
          </cell>
          <cell r="H199">
            <v>25</v>
          </cell>
          <cell r="I199">
            <v>42.5</v>
          </cell>
          <cell r="J199">
            <v>45</v>
          </cell>
          <cell r="K199">
            <v>10</v>
          </cell>
          <cell r="L199">
            <v>35</v>
          </cell>
          <cell r="M199">
            <v>25</v>
          </cell>
          <cell r="N199">
            <v>67.5</v>
          </cell>
          <cell r="O199">
            <v>75</v>
          </cell>
          <cell r="P199">
            <v>77.5</v>
          </cell>
          <cell r="Q199">
            <v>35</v>
          </cell>
          <cell r="R199">
            <v>50</v>
          </cell>
          <cell r="S199">
            <v>60</v>
          </cell>
          <cell r="T199">
            <v>45</v>
          </cell>
          <cell r="U199">
            <v>22.5</v>
          </cell>
          <cell r="V199">
            <v>22.5</v>
          </cell>
          <cell r="W199">
            <v>47.5</v>
          </cell>
          <cell r="X199">
            <v>37.5</v>
          </cell>
          <cell r="Y199">
            <v>52.5</v>
          </cell>
          <cell r="Z199">
            <v>37.5</v>
          </cell>
          <cell r="AA199">
            <v>52.5</v>
          </cell>
          <cell r="AB199">
            <v>60</v>
          </cell>
          <cell r="AC199">
            <v>1090</v>
          </cell>
          <cell r="AD199">
            <v>45.416666666666664</v>
          </cell>
          <cell r="AE199">
            <v>38</v>
          </cell>
          <cell r="AF199">
            <v>39</v>
          </cell>
          <cell r="AJ199">
            <v>308</v>
          </cell>
          <cell r="AK199">
            <v>10</v>
          </cell>
        </row>
        <row r="200">
          <cell r="A200">
            <v>195</v>
          </cell>
          <cell r="B200">
            <v>33195</v>
          </cell>
          <cell r="C200" t="str">
            <v>NASHRULLAH AZIZ AHMAD AL QUDSY</v>
          </cell>
          <cell r="D200" t="str">
            <v>8E</v>
          </cell>
          <cell r="E200">
            <v>20</v>
          </cell>
          <cell r="F200">
            <v>80</v>
          </cell>
          <cell r="G200">
            <v>77.5</v>
          </cell>
          <cell r="H200">
            <v>60</v>
          </cell>
          <cell r="I200">
            <v>67.5</v>
          </cell>
          <cell r="J200">
            <v>50</v>
          </cell>
          <cell r="K200">
            <v>50</v>
          </cell>
          <cell r="L200">
            <v>37.5</v>
          </cell>
          <cell r="M200">
            <v>72.5</v>
          </cell>
          <cell r="N200">
            <v>90</v>
          </cell>
          <cell r="O200">
            <v>82.5</v>
          </cell>
          <cell r="P200">
            <v>85</v>
          </cell>
          <cell r="Q200">
            <v>47.5</v>
          </cell>
          <cell r="R200">
            <v>47.5</v>
          </cell>
          <cell r="S200">
            <v>67.5</v>
          </cell>
          <cell r="T200">
            <v>72.5</v>
          </cell>
          <cell r="U200">
            <v>52.5</v>
          </cell>
          <cell r="V200">
            <v>52.5</v>
          </cell>
          <cell r="W200">
            <v>55</v>
          </cell>
          <cell r="X200">
            <v>62.5</v>
          </cell>
          <cell r="Y200">
            <v>55</v>
          </cell>
          <cell r="Z200">
            <v>67.5</v>
          </cell>
          <cell r="AA200">
            <v>50</v>
          </cell>
          <cell r="AB200">
            <v>76</v>
          </cell>
          <cell r="AC200">
            <v>1478.5</v>
          </cell>
          <cell r="AD200">
            <v>61.604166666666664</v>
          </cell>
          <cell r="AE200">
            <v>10</v>
          </cell>
          <cell r="AF200">
            <v>39</v>
          </cell>
          <cell r="AH200">
            <v>2</v>
          </cell>
          <cell r="AJ200">
            <v>142</v>
          </cell>
          <cell r="AK200">
            <v>31</v>
          </cell>
        </row>
        <row r="201">
          <cell r="A201">
            <v>196</v>
          </cell>
          <cell r="B201">
            <v>33196</v>
          </cell>
          <cell r="C201" t="str">
            <v>NOOR AGUS WIDIANTO</v>
          </cell>
          <cell r="D201" t="str">
            <v>8E</v>
          </cell>
          <cell r="E201">
            <v>15</v>
          </cell>
          <cell r="F201">
            <v>80</v>
          </cell>
          <cell r="G201">
            <v>85</v>
          </cell>
          <cell r="H201">
            <v>60</v>
          </cell>
          <cell r="I201">
            <v>65</v>
          </cell>
          <cell r="J201">
            <v>55</v>
          </cell>
          <cell r="K201">
            <v>60</v>
          </cell>
          <cell r="L201">
            <v>40</v>
          </cell>
          <cell r="M201">
            <v>67.5</v>
          </cell>
          <cell r="N201">
            <v>85</v>
          </cell>
          <cell r="O201">
            <v>90</v>
          </cell>
          <cell r="P201">
            <v>80</v>
          </cell>
          <cell r="Q201">
            <v>47.5</v>
          </cell>
          <cell r="R201">
            <v>62.5</v>
          </cell>
          <cell r="S201">
            <v>80</v>
          </cell>
          <cell r="T201">
            <v>85</v>
          </cell>
          <cell r="U201">
            <v>50</v>
          </cell>
          <cell r="V201">
            <v>52.5</v>
          </cell>
          <cell r="W201">
            <v>57.5</v>
          </cell>
          <cell r="X201">
            <v>45</v>
          </cell>
          <cell r="Y201">
            <v>67.5</v>
          </cell>
          <cell r="Z201">
            <v>72.5</v>
          </cell>
          <cell r="AA201">
            <v>47.5</v>
          </cell>
          <cell r="AB201">
            <v>76</v>
          </cell>
          <cell r="AC201">
            <v>1526</v>
          </cell>
          <cell r="AD201">
            <v>63.583333333333336</v>
          </cell>
          <cell r="AE201">
            <v>5</v>
          </cell>
          <cell r="AF201">
            <v>39</v>
          </cell>
          <cell r="AJ201">
            <v>118</v>
          </cell>
          <cell r="AK201">
            <v>30</v>
          </cell>
        </row>
        <row r="202">
          <cell r="A202">
            <v>197</v>
          </cell>
          <cell r="B202">
            <v>33197</v>
          </cell>
          <cell r="C202" t="str">
            <v>NURUL FAHMI</v>
          </cell>
          <cell r="D202" t="str">
            <v>8E</v>
          </cell>
          <cell r="E202">
            <v>15</v>
          </cell>
          <cell r="F202">
            <v>60</v>
          </cell>
          <cell r="G202">
            <v>42.5</v>
          </cell>
          <cell r="H202">
            <v>40</v>
          </cell>
          <cell r="I202">
            <v>32.5</v>
          </cell>
          <cell r="J202">
            <v>35</v>
          </cell>
          <cell r="K202">
            <v>30</v>
          </cell>
          <cell r="L202">
            <v>32.5</v>
          </cell>
          <cell r="M202">
            <v>20</v>
          </cell>
          <cell r="N202">
            <v>72.5</v>
          </cell>
          <cell r="O202">
            <v>52.5</v>
          </cell>
          <cell r="P202">
            <v>62.5</v>
          </cell>
          <cell r="Q202">
            <v>47.5</v>
          </cell>
          <cell r="R202">
            <v>57.5</v>
          </cell>
          <cell r="S202">
            <v>65</v>
          </cell>
          <cell r="T202">
            <v>27.5</v>
          </cell>
          <cell r="U202">
            <v>32.5</v>
          </cell>
          <cell r="V202">
            <v>32.5</v>
          </cell>
          <cell r="W202">
            <v>55</v>
          </cell>
          <cell r="X202">
            <v>45</v>
          </cell>
          <cell r="Y202">
            <v>42.5</v>
          </cell>
          <cell r="Z202">
            <v>57.5</v>
          </cell>
          <cell r="AA202">
            <v>30</v>
          </cell>
          <cell r="AB202">
            <v>76</v>
          </cell>
          <cell r="AC202">
            <v>1063.5</v>
          </cell>
          <cell r="AD202">
            <v>44.3125</v>
          </cell>
          <cell r="AE202">
            <v>39</v>
          </cell>
          <cell r="AF202">
            <v>39</v>
          </cell>
          <cell r="AJ202">
            <v>309</v>
          </cell>
          <cell r="AK202">
            <v>16</v>
          </cell>
        </row>
        <row r="203">
          <cell r="A203">
            <v>198</v>
          </cell>
          <cell r="B203">
            <v>33198</v>
          </cell>
          <cell r="C203" t="str">
            <v>HERIA HONGKY SAPUTRA</v>
          </cell>
          <cell r="D203" t="str">
            <v>8E</v>
          </cell>
          <cell r="E203">
            <v>20</v>
          </cell>
          <cell r="F203">
            <v>80</v>
          </cell>
          <cell r="G203">
            <v>65</v>
          </cell>
          <cell r="H203">
            <v>47.5</v>
          </cell>
          <cell r="I203">
            <v>45</v>
          </cell>
          <cell r="J203">
            <v>57.5</v>
          </cell>
          <cell r="K203">
            <v>30</v>
          </cell>
          <cell r="L203">
            <v>30</v>
          </cell>
          <cell r="M203">
            <v>70</v>
          </cell>
          <cell r="N203">
            <v>75</v>
          </cell>
          <cell r="O203">
            <v>95</v>
          </cell>
          <cell r="P203">
            <v>72.5</v>
          </cell>
          <cell r="Q203">
            <v>67.5</v>
          </cell>
          <cell r="R203">
            <v>77.5</v>
          </cell>
          <cell r="S203">
            <v>65</v>
          </cell>
          <cell r="T203">
            <v>57.5</v>
          </cell>
          <cell r="U203">
            <v>42.5</v>
          </cell>
          <cell r="V203">
            <v>37.5</v>
          </cell>
          <cell r="W203">
            <v>77.5</v>
          </cell>
          <cell r="X203">
            <v>55</v>
          </cell>
          <cell r="Y203">
            <v>70</v>
          </cell>
          <cell r="Z203">
            <v>45</v>
          </cell>
          <cell r="AA203">
            <v>47.5</v>
          </cell>
          <cell r="AB203">
            <v>80</v>
          </cell>
          <cell r="AC203">
            <v>1410</v>
          </cell>
          <cell r="AD203">
            <v>58.75</v>
          </cell>
          <cell r="AE203">
            <v>14</v>
          </cell>
          <cell r="AF203">
            <v>39</v>
          </cell>
          <cell r="AI203">
            <v>1</v>
          </cell>
          <cell r="AJ203">
            <v>189</v>
          </cell>
          <cell r="AK203">
            <v>11</v>
          </cell>
        </row>
        <row r="204">
          <cell r="A204">
            <v>199</v>
          </cell>
          <cell r="B204">
            <v>33199</v>
          </cell>
          <cell r="C204" t="str">
            <v>A. AUFAL WAFI</v>
          </cell>
          <cell r="D204" t="str">
            <v>8F</v>
          </cell>
          <cell r="E204">
            <v>90</v>
          </cell>
          <cell r="F204">
            <v>70</v>
          </cell>
          <cell r="G204">
            <v>55</v>
          </cell>
          <cell r="H204">
            <v>57.5</v>
          </cell>
          <cell r="I204">
            <v>52.5</v>
          </cell>
          <cell r="J204">
            <v>72.5</v>
          </cell>
          <cell r="K204">
            <v>30</v>
          </cell>
          <cell r="L204">
            <v>22.5</v>
          </cell>
          <cell r="M204">
            <v>70</v>
          </cell>
          <cell r="N204">
            <v>75</v>
          </cell>
          <cell r="O204">
            <v>95</v>
          </cell>
          <cell r="P204">
            <v>65</v>
          </cell>
          <cell r="Q204">
            <v>67.5</v>
          </cell>
          <cell r="R204">
            <v>75</v>
          </cell>
          <cell r="S204">
            <v>67.5</v>
          </cell>
          <cell r="T204">
            <v>37.5</v>
          </cell>
          <cell r="U204">
            <v>62.5</v>
          </cell>
          <cell r="V204">
            <v>40</v>
          </cell>
          <cell r="W204">
            <v>75</v>
          </cell>
          <cell r="X204">
            <v>40</v>
          </cell>
          <cell r="Y204">
            <v>77.5</v>
          </cell>
          <cell r="Z204">
            <v>72.5</v>
          </cell>
          <cell r="AA204">
            <v>37.5</v>
          </cell>
          <cell r="AB204">
            <v>68</v>
          </cell>
          <cell r="AC204">
            <v>1475.5</v>
          </cell>
          <cell r="AD204">
            <v>61.479166666666664</v>
          </cell>
          <cell r="AE204">
            <v>14</v>
          </cell>
          <cell r="AF204">
            <v>38</v>
          </cell>
          <cell r="AJ204">
            <v>144</v>
          </cell>
          <cell r="AK204">
            <v>30</v>
          </cell>
        </row>
        <row r="205">
          <cell r="A205">
            <v>200</v>
          </cell>
          <cell r="B205">
            <v>33200</v>
          </cell>
          <cell r="C205" t="str">
            <v>AHMAD BADAWI</v>
          </cell>
          <cell r="D205" t="str">
            <v>8F</v>
          </cell>
          <cell r="E205">
            <v>5</v>
          </cell>
          <cell r="F205">
            <v>70</v>
          </cell>
          <cell r="G205">
            <v>42.5</v>
          </cell>
          <cell r="H205">
            <v>40</v>
          </cell>
          <cell r="I205">
            <v>40</v>
          </cell>
          <cell r="J205">
            <v>52.5</v>
          </cell>
          <cell r="K205">
            <v>10</v>
          </cell>
          <cell r="L205">
            <v>30</v>
          </cell>
          <cell r="M205">
            <v>45</v>
          </cell>
          <cell r="N205">
            <v>70</v>
          </cell>
          <cell r="O205">
            <v>82.5</v>
          </cell>
          <cell r="P205">
            <v>60</v>
          </cell>
          <cell r="Q205">
            <v>50</v>
          </cell>
          <cell r="R205">
            <v>57.5</v>
          </cell>
          <cell r="S205">
            <v>52.5</v>
          </cell>
          <cell r="T205">
            <v>35</v>
          </cell>
          <cell r="U205">
            <v>55</v>
          </cell>
          <cell r="V205">
            <v>32.5</v>
          </cell>
          <cell r="W205">
            <v>47.5</v>
          </cell>
          <cell r="X205">
            <v>47.5</v>
          </cell>
          <cell r="Y205">
            <v>67.5</v>
          </cell>
          <cell r="Z205">
            <v>42.5</v>
          </cell>
          <cell r="AA205">
            <v>42.5</v>
          </cell>
          <cell r="AB205">
            <v>80</v>
          </cell>
          <cell r="AC205">
            <v>1157.5</v>
          </cell>
          <cell r="AD205">
            <v>48.229166666666664</v>
          </cell>
          <cell r="AE205">
            <v>36</v>
          </cell>
          <cell r="AF205">
            <v>38</v>
          </cell>
          <cell r="AJ205">
            <v>296</v>
          </cell>
          <cell r="AK205">
            <v>8</v>
          </cell>
        </row>
        <row r="206">
          <cell r="A206">
            <v>201</v>
          </cell>
          <cell r="B206">
            <v>33201</v>
          </cell>
          <cell r="C206" t="str">
            <v>AHMAD SAMSUL ARIFIN</v>
          </cell>
          <cell r="D206" t="str">
            <v>8F</v>
          </cell>
          <cell r="E206">
            <v>85</v>
          </cell>
          <cell r="F206">
            <v>70</v>
          </cell>
          <cell r="G206">
            <v>77.5</v>
          </cell>
          <cell r="H206">
            <v>62.5</v>
          </cell>
          <cell r="I206">
            <v>70</v>
          </cell>
          <cell r="J206">
            <v>75</v>
          </cell>
          <cell r="K206">
            <v>60</v>
          </cell>
          <cell r="L206">
            <v>32.5</v>
          </cell>
          <cell r="M206">
            <v>57.5</v>
          </cell>
          <cell r="N206">
            <v>92.5</v>
          </cell>
          <cell r="O206">
            <v>90</v>
          </cell>
          <cell r="P206">
            <v>72.5</v>
          </cell>
          <cell r="Q206">
            <v>52.5</v>
          </cell>
          <cell r="R206">
            <v>87.5</v>
          </cell>
          <cell r="S206">
            <v>70</v>
          </cell>
          <cell r="T206">
            <v>47.5</v>
          </cell>
          <cell r="U206">
            <v>52.5</v>
          </cell>
          <cell r="V206">
            <v>55</v>
          </cell>
          <cell r="W206">
            <v>67.5</v>
          </cell>
          <cell r="X206">
            <v>47.5</v>
          </cell>
          <cell r="Y206">
            <v>82.5</v>
          </cell>
          <cell r="Z206">
            <v>47.5</v>
          </cell>
          <cell r="AA206">
            <v>40</v>
          </cell>
          <cell r="AB206">
            <v>68</v>
          </cell>
          <cell r="AC206">
            <v>1563</v>
          </cell>
          <cell r="AD206">
            <v>65.125</v>
          </cell>
          <cell r="AE206">
            <v>10</v>
          </cell>
          <cell r="AF206">
            <v>38</v>
          </cell>
          <cell r="AG206">
            <v>6</v>
          </cell>
          <cell r="AH206">
            <v>1</v>
          </cell>
          <cell r="AJ206">
            <v>106</v>
          </cell>
          <cell r="AK206">
            <v>22</v>
          </cell>
        </row>
        <row r="207">
          <cell r="A207">
            <v>202</v>
          </cell>
          <cell r="B207">
            <v>33202</v>
          </cell>
          <cell r="C207" t="str">
            <v>ABAR  HAJI'MUHAMMAD MUTHOLIB</v>
          </cell>
          <cell r="D207" t="str">
            <v>8F</v>
          </cell>
          <cell r="E207">
            <v>80</v>
          </cell>
          <cell r="F207">
            <v>80</v>
          </cell>
          <cell r="G207">
            <v>67.5</v>
          </cell>
          <cell r="H207">
            <v>57.5</v>
          </cell>
          <cell r="I207">
            <v>67.5</v>
          </cell>
          <cell r="J207">
            <v>77.5</v>
          </cell>
          <cell r="K207">
            <v>40</v>
          </cell>
          <cell r="L207">
            <v>42.5</v>
          </cell>
          <cell r="M207">
            <v>72.5</v>
          </cell>
          <cell r="N207">
            <v>92.5</v>
          </cell>
          <cell r="O207">
            <v>75</v>
          </cell>
          <cell r="P207">
            <v>82.5</v>
          </cell>
          <cell r="Q207">
            <v>55</v>
          </cell>
          <cell r="R207">
            <v>87.5</v>
          </cell>
          <cell r="S207">
            <v>65</v>
          </cell>
          <cell r="T207">
            <v>50</v>
          </cell>
          <cell r="U207">
            <v>67.5</v>
          </cell>
          <cell r="V207">
            <v>40</v>
          </cell>
          <cell r="W207">
            <v>72.5</v>
          </cell>
          <cell r="X207">
            <v>57.5</v>
          </cell>
          <cell r="Y207">
            <v>80</v>
          </cell>
          <cell r="Z207">
            <v>60</v>
          </cell>
          <cell r="AA207">
            <v>42.5</v>
          </cell>
          <cell r="AB207">
            <v>80</v>
          </cell>
          <cell r="AC207">
            <v>1592.5</v>
          </cell>
          <cell r="AD207">
            <v>66.354166666666671</v>
          </cell>
          <cell r="AE207">
            <v>8</v>
          </cell>
          <cell r="AF207">
            <v>38</v>
          </cell>
          <cell r="AJ207">
            <v>97</v>
          </cell>
          <cell r="AK207">
            <v>30</v>
          </cell>
        </row>
        <row r="208">
          <cell r="A208">
            <v>203</v>
          </cell>
          <cell r="B208">
            <v>33203</v>
          </cell>
          <cell r="C208" t="str">
            <v>IMAM SETIAWAN</v>
          </cell>
          <cell r="D208" t="str">
            <v>8F</v>
          </cell>
          <cell r="E208">
            <v>80</v>
          </cell>
          <cell r="F208">
            <v>80</v>
          </cell>
          <cell r="G208">
            <v>72.5</v>
          </cell>
          <cell r="H208">
            <v>45</v>
          </cell>
          <cell r="I208">
            <v>55</v>
          </cell>
          <cell r="J208">
            <v>72.5</v>
          </cell>
          <cell r="K208">
            <v>60</v>
          </cell>
          <cell r="L208">
            <v>22.5</v>
          </cell>
          <cell r="M208">
            <v>55</v>
          </cell>
          <cell r="N208">
            <v>92.5</v>
          </cell>
          <cell r="O208">
            <v>57.5</v>
          </cell>
          <cell r="P208">
            <v>62.5</v>
          </cell>
          <cell r="Q208">
            <v>60</v>
          </cell>
          <cell r="R208">
            <v>90</v>
          </cell>
          <cell r="S208">
            <v>67.5</v>
          </cell>
          <cell r="T208">
            <v>45</v>
          </cell>
          <cell r="U208">
            <v>55</v>
          </cell>
          <cell r="V208">
            <v>32.5</v>
          </cell>
          <cell r="W208">
            <v>65</v>
          </cell>
          <cell r="X208">
            <v>42.5</v>
          </cell>
          <cell r="Y208">
            <v>77.5</v>
          </cell>
          <cell r="Z208">
            <v>50</v>
          </cell>
          <cell r="AA208">
            <v>42.5</v>
          </cell>
          <cell r="AB208">
            <v>60</v>
          </cell>
          <cell r="AC208">
            <v>1442.5</v>
          </cell>
          <cell r="AD208">
            <v>60.104166666666664</v>
          </cell>
          <cell r="AE208">
            <v>19</v>
          </cell>
          <cell r="AF208">
            <v>38</v>
          </cell>
          <cell r="AH208">
            <v>2</v>
          </cell>
          <cell r="AJ208">
            <v>168</v>
          </cell>
          <cell r="AK208">
            <v>30</v>
          </cell>
        </row>
        <row r="209">
          <cell r="A209">
            <v>204</v>
          </cell>
          <cell r="B209">
            <v>33204</v>
          </cell>
          <cell r="C209" t="str">
            <v>JAMAL FAISOL AMIR</v>
          </cell>
          <cell r="D209" t="str">
            <v>8F</v>
          </cell>
          <cell r="E209">
            <v>80</v>
          </cell>
          <cell r="F209">
            <v>80</v>
          </cell>
          <cell r="G209">
            <v>75</v>
          </cell>
          <cell r="H209">
            <v>57.5</v>
          </cell>
          <cell r="I209">
            <v>50</v>
          </cell>
          <cell r="J209">
            <v>75</v>
          </cell>
          <cell r="K209">
            <v>60</v>
          </cell>
          <cell r="L209">
            <v>32.5</v>
          </cell>
          <cell r="M209">
            <v>60</v>
          </cell>
          <cell r="N209">
            <v>67.5</v>
          </cell>
          <cell r="O209">
            <v>65</v>
          </cell>
          <cell r="P209">
            <v>70</v>
          </cell>
          <cell r="Q209">
            <v>35</v>
          </cell>
          <cell r="R209">
            <v>90</v>
          </cell>
          <cell r="S209">
            <v>72.5</v>
          </cell>
          <cell r="T209">
            <v>30</v>
          </cell>
          <cell r="U209">
            <v>60</v>
          </cell>
          <cell r="V209">
            <v>40</v>
          </cell>
          <cell r="W209">
            <v>62.5</v>
          </cell>
          <cell r="X209">
            <v>62.5</v>
          </cell>
          <cell r="Y209">
            <v>87.5</v>
          </cell>
          <cell r="Z209">
            <v>47.5</v>
          </cell>
          <cell r="AA209">
            <v>32.5</v>
          </cell>
          <cell r="AB209">
            <v>72</v>
          </cell>
          <cell r="AC209">
            <v>1464.5</v>
          </cell>
          <cell r="AD209">
            <v>61.020833333333336</v>
          </cell>
          <cell r="AE209">
            <v>16</v>
          </cell>
          <cell r="AF209">
            <v>38</v>
          </cell>
          <cell r="AI209">
            <v>1</v>
          </cell>
          <cell r="AJ209">
            <v>151</v>
          </cell>
          <cell r="AK209">
            <v>5</v>
          </cell>
        </row>
        <row r="210">
          <cell r="A210">
            <v>205</v>
          </cell>
          <cell r="B210">
            <v>33205</v>
          </cell>
          <cell r="C210" t="str">
            <v>KHOIRUR ROZAQ</v>
          </cell>
          <cell r="D210" t="str">
            <v>8F</v>
          </cell>
          <cell r="E210">
            <v>85</v>
          </cell>
          <cell r="F210">
            <v>80</v>
          </cell>
          <cell r="G210">
            <v>77.5</v>
          </cell>
          <cell r="H210">
            <v>70</v>
          </cell>
          <cell r="I210">
            <v>32.5</v>
          </cell>
          <cell r="J210">
            <v>77.5</v>
          </cell>
          <cell r="K210">
            <v>60</v>
          </cell>
          <cell r="L210">
            <v>30</v>
          </cell>
          <cell r="M210">
            <v>62.5</v>
          </cell>
          <cell r="N210">
            <v>92.5</v>
          </cell>
          <cell r="O210">
            <v>92.5</v>
          </cell>
          <cell r="P210">
            <v>80</v>
          </cell>
          <cell r="Q210">
            <v>67.5</v>
          </cell>
          <cell r="R210">
            <v>92.5</v>
          </cell>
          <cell r="S210">
            <v>65</v>
          </cell>
          <cell r="T210">
            <v>57.5</v>
          </cell>
          <cell r="U210">
            <v>60</v>
          </cell>
          <cell r="V210">
            <v>40</v>
          </cell>
          <cell r="W210">
            <v>72.5</v>
          </cell>
          <cell r="X210">
            <v>52.5</v>
          </cell>
          <cell r="Y210">
            <v>90</v>
          </cell>
          <cell r="Z210">
            <v>52.5</v>
          </cell>
          <cell r="AA210">
            <v>35</v>
          </cell>
          <cell r="AB210">
            <v>84</v>
          </cell>
          <cell r="AC210">
            <v>1609</v>
          </cell>
          <cell r="AD210">
            <v>67.041666666666671</v>
          </cell>
          <cell r="AE210">
            <v>7</v>
          </cell>
          <cell r="AF210">
            <v>38</v>
          </cell>
          <cell r="AJ210">
            <v>87</v>
          </cell>
          <cell r="AK210">
            <v>15</v>
          </cell>
        </row>
        <row r="211">
          <cell r="A211">
            <v>206</v>
          </cell>
          <cell r="B211">
            <v>33206</v>
          </cell>
          <cell r="C211" t="str">
            <v>KHOIRUN NI'AM</v>
          </cell>
          <cell r="D211" t="str">
            <v>8F</v>
          </cell>
          <cell r="E211">
            <v>85</v>
          </cell>
          <cell r="F211">
            <v>80</v>
          </cell>
          <cell r="G211">
            <v>75</v>
          </cell>
          <cell r="H211">
            <v>60</v>
          </cell>
          <cell r="I211">
            <v>35</v>
          </cell>
          <cell r="J211">
            <v>75</v>
          </cell>
          <cell r="K211">
            <v>100</v>
          </cell>
          <cell r="L211">
            <v>32.5</v>
          </cell>
          <cell r="M211">
            <v>57.5</v>
          </cell>
          <cell r="N211">
            <v>92.5</v>
          </cell>
          <cell r="O211">
            <v>92.5</v>
          </cell>
          <cell r="P211">
            <v>75</v>
          </cell>
          <cell r="Q211">
            <v>75</v>
          </cell>
          <cell r="R211">
            <v>95</v>
          </cell>
          <cell r="S211">
            <v>60</v>
          </cell>
          <cell r="T211">
            <v>40</v>
          </cell>
          <cell r="U211">
            <v>65</v>
          </cell>
          <cell r="V211">
            <v>40</v>
          </cell>
          <cell r="W211">
            <v>80</v>
          </cell>
          <cell r="X211">
            <v>35</v>
          </cell>
          <cell r="Y211">
            <v>87.5</v>
          </cell>
          <cell r="Z211">
            <v>60</v>
          </cell>
          <cell r="AA211">
            <v>35</v>
          </cell>
          <cell r="AB211">
            <v>84</v>
          </cell>
          <cell r="AC211">
            <v>1616.5</v>
          </cell>
          <cell r="AD211">
            <v>67.354166666666671</v>
          </cell>
          <cell r="AE211">
            <v>6</v>
          </cell>
          <cell r="AF211">
            <v>38</v>
          </cell>
          <cell r="AG211">
            <v>7</v>
          </cell>
          <cell r="AJ211">
            <v>85</v>
          </cell>
          <cell r="AK211">
            <v>30</v>
          </cell>
        </row>
        <row r="212">
          <cell r="A212">
            <v>207</v>
          </cell>
          <cell r="B212">
            <v>33207</v>
          </cell>
          <cell r="C212" t="str">
            <v>DICKY HASANAL ABAS</v>
          </cell>
          <cell r="D212" t="str">
            <v>8F</v>
          </cell>
          <cell r="E212">
            <v>35</v>
          </cell>
          <cell r="F212">
            <v>70</v>
          </cell>
          <cell r="G212">
            <v>52.5</v>
          </cell>
          <cell r="H212">
            <v>50</v>
          </cell>
          <cell r="I212">
            <v>42.5</v>
          </cell>
          <cell r="J212">
            <v>75</v>
          </cell>
          <cell r="K212">
            <v>60</v>
          </cell>
          <cell r="L212">
            <v>27.5</v>
          </cell>
          <cell r="M212">
            <v>62.5</v>
          </cell>
          <cell r="N212">
            <v>82.5</v>
          </cell>
          <cell r="O212">
            <v>80</v>
          </cell>
          <cell r="P212">
            <v>72.5</v>
          </cell>
          <cell r="Q212">
            <v>62.5</v>
          </cell>
          <cell r="R212">
            <v>60</v>
          </cell>
          <cell r="S212">
            <v>57.5</v>
          </cell>
          <cell r="T212">
            <v>47.5</v>
          </cell>
          <cell r="U212">
            <v>72.5</v>
          </cell>
          <cell r="V212">
            <v>32.5</v>
          </cell>
          <cell r="W212">
            <v>87.5</v>
          </cell>
          <cell r="X212">
            <v>65</v>
          </cell>
          <cell r="Y212">
            <v>52.5</v>
          </cell>
          <cell r="Z212">
            <v>45</v>
          </cell>
          <cell r="AA212">
            <v>35</v>
          </cell>
          <cell r="AB212">
            <v>80</v>
          </cell>
          <cell r="AC212">
            <v>1407.5</v>
          </cell>
          <cell r="AD212">
            <v>58.645833333333336</v>
          </cell>
          <cell r="AE212">
            <v>22</v>
          </cell>
          <cell r="AF212">
            <v>38</v>
          </cell>
          <cell r="AJ212">
            <v>193</v>
          </cell>
          <cell r="AK212">
            <v>15</v>
          </cell>
        </row>
        <row r="213">
          <cell r="A213">
            <v>208</v>
          </cell>
          <cell r="B213">
            <v>33208</v>
          </cell>
          <cell r="C213" t="str">
            <v>RIDHO BAY HAZMY</v>
          </cell>
          <cell r="D213" t="str">
            <v>8F</v>
          </cell>
          <cell r="E213">
            <v>40</v>
          </cell>
          <cell r="F213">
            <v>80</v>
          </cell>
          <cell r="G213">
            <v>62.5</v>
          </cell>
          <cell r="H213">
            <v>52.5</v>
          </cell>
          <cell r="I213">
            <v>45</v>
          </cell>
          <cell r="J213">
            <v>77.5</v>
          </cell>
          <cell r="K213">
            <v>60</v>
          </cell>
          <cell r="L213">
            <v>32.5</v>
          </cell>
          <cell r="M213">
            <v>65</v>
          </cell>
          <cell r="N213">
            <v>95</v>
          </cell>
          <cell r="O213">
            <v>90</v>
          </cell>
          <cell r="P213">
            <v>75</v>
          </cell>
          <cell r="Q213">
            <v>40</v>
          </cell>
          <cell r="R213">
            <v>62.5</v>
          </cell>
          <cell r="S213">
            <v>87.5</v>
          </cell>
          <cell r="T213">
            <v>60</v>
          </cell>
          <cell r="U213">
            <v>72.5</v>
          </cell>
          <cell r="V213">
            <v>32.5</v>
          </cell>
          <cell r="W213">
            <v>85</v>
          </cell>
          <cell r="X213">
            <v>52.5</v>
          </cell>
          <cell r="Y213">
            <v>77.5</v>
          </cell>
          <cell r="Z213">
            <v>45</v>
          </cell>
          <cell r="AA213">
            <v>30</v>
          </cell>
          <cell r="AB213">
            <v>84</v>
          </cell>
          <cell r="AC213">
            <v>1504</v>
          </cell>
          <cell r="AD213">
            <v>62.666666666666664</v>
          </cell>
          <cell r="AE213">
            <v>11</v>
          </cell>
          <cell r="AF213">
            <v>38</v>
          </cell>
          <cell r="AG213">
            <v>3</v>
          </cell>
          <cell r="AH213">
            <v>1</v>
          </cell>
          <cell r="AI213">
            <v>2</v>
          </cell>
          <cell r="AJ213">
            <v>127</v>
          </cell>
          <cell r="AK213">
            <v>27</v>
          </cell>
        </row>
        <row r="214">
          <cell r="A214">
            <v>209</v>
          </cell>
          <cell r="B214">
            <v>33209</v>
          </cell>
          <cell r="C214" t="str">
            <v>SAFDHINAR MUHAMMAD AN NOOR</v>
          </cell>
          <cell r="D214" t="str">
            <v>8F</v>
          </cell>
          <cell r="E214">
            <v>50</v>
          </cell>
          <cell r="F214">
            <v>80</v>
          </cell>
          <cell r="G214">
            <v>72.5</v>
          </cell>
          <cell r="H214">
            <v>60</v>
          </cell>
          <cell r="I214">
            <v>57.5</v>
          </cell>
          <cell r="J214">
            <v>82.5</v>
          </cell>
          <cell r="K214">
            <v>60</v>
          </cell>
          <cell r="L214">
            <v>55</v>
          </cell>
          <cell r="M214">
            <v>70</v>
          </cell>
          <cell r="N214">
            <v>95</v>
          </cell>
          <cell r="O214">
            <v>87.5</v>
          </cell>
          <cell r="P214">
            <v>82.5</v>
          </cell>
          <cell r="Q214">
            <v>85</v>
          </cell>
          <cell r="R214">
            <v>95</v>
          </cell>
          <cell r="S214">
            <v>67.5</v>
          </cell>
          <cell r="T214">
            <v>65</v>
          </cell>
          <cell r="U214">
            <v>70</v>
          </cell>
          <cell r="V214">
            <v>42.5</v>
          </cell>
          <cell r="W214">
            <v>92.5</v>
          </cell>
          <cell r="X214">
            <v>52.5</v>
          </cell>
          <cell r="Y214">
            <v>85</v>
          </cell>
          <cell r="Z214">
            <v>52.5</v>
          </cell>
          <cell r="AA214">
            <v>40</v>
          </cell>
          <cell r="AB214">
            <v>84</v>
          </cell>
          <cell r="AC214">
            <v>1684</v>
          </cell>
          <cell r="AD214">
            <v>70.166666666666671</v>
          </cell>
          <cell r="AE214">
            <v>3</v>
          </cell>
          <cell r="AF214">
            <v>38</v>
          </cell>
          <cell r="AH214">
            <v>1</v>
          </cell>
          <cell r="AJ214">
            <v>70</v>
          </cell>
          <cell r="AK214">
            <v>50</v>
          </cell>
        </row>
        <row r="215">
          <cell r="A215">
            <v>210</v>
          </cell>
          <cell r="B215">
            <v>33210</v>
          </cell>
          <cell r="C215" t="str">
            <v>SYAIFUL ANWAR</v>
          </cell>
          <cell r="D215" t="str">
            <v>8F</v>
          </cell>
          <cell r="E215">
            <v>25</v>
          </cell>
          <cell r="F215">
            <v>60</v>
          </cell>
          <cell r="G215">
            <v>57.5</v>
          </cell>
          <cell r="H215">
            <v>40</v>
          </cell>
          <cell r="I215">
            <v>55</v>
          </cell>
          <cell r="J215">
            <v>80</v>
          </cell>
          <cell r="K215">
            <v>60</v>
          </cell>
          <cell r="L215">
            <v>35</v>
          </cell>
          <cell r="M215">
            <v>57.5</v>
          </cell>
          <cell r="N215">
            <v>87.5</v>
          </cell>
          <cell r="O215">
            <v>82.5</v>
          </cell>
          <cell r="P215">
            <v>75</v>
          </cell>
          <cell r="Q215">
            <v>42.5</v>
          </cell>
          <cell r="R215">
            <v>60</v>
          </cell>
          <cell r="S215">
            <v>65</v>
          </cell>
          <cell r="T215">
            <v>42.5</v>
          </cell>
          <cell r="U215">
            <v>57.5</v>
          </cell>
          <cell r="V215">
            <v>27.5</v>
          </cell>
          <cell r="W215">
            <v>52.5</v>
          </cell>
          <cell r="X215">
            <v>55</v>
          </cell>
          <cell r="Y215">
            <v>70</v>
          </cell>
          <cell r="Z215">
            <v>60</v>
          </cell>
          <cell r="AA215">
            <v>40</v>
          </cell>
          <cell r="AB215">
            <v>68</v>
          </cell>
          <cell r="AC215">
            <v>1355.5</v>
          </cell>
          <cell r="AD215">
            <v>56.479166666666664</v>
          </cell>
          <cell r="AE215">
            <v>30</v>
          </cell>
          <cell r="AF215">
            <v>38</v>
          </cell>
          <cell r="AJ215">
            <v>225</v>
          </cell>
        </row>
        <row r="216">
          <cell r="A216">
            <v>211</v>
          </cell>
          <cell r="B216">
            <v>33211</v>
          </cell>
          <cell r="C216" t="str">
            <v>SOFIAN ADI PRASETYO</v>
          </cell>
          <cell r="D216" t="str">
            <v>8F</v>
          </cell>
          <cell r="E216">
            <v>20</v>
          </cell>
          <cell r="F216">
            <v>80</v>
          </cell>
          <cell r="G216">
            <v>42.5</v>
          </cell>
          <cell r="H216">
            <v>45</v>
          </cell>
          <cell r="I216">
            <v>47.5</v>
          </cell>
          <cell r="J216">
            <v>75</v>
          </cell>
          <cell r="K216">
            <v>60</v>
          </cell>
          <cell r="L216">
            <v>40</v>
          </cell>
          <cell r="M216">
            <v>52.5</v>
          </cell>
          <cell r="N216">
            <v>90</v>
          </cell>
          <cell r="O216">
            <v>90</v>
          </cell>
          <cell r="P216">
            <v>80</v>
          </cell>
          <cell r="Q216">
            <v>52.5</v>
          </cell>
          <cell r="R216">
            <v>75</v>
          </cell>
          <cell r="S216">
            <v>70</v>
          </cell>
          <cell r="T216">
            <v>50</v>
          </cell>
          <cell r="U216">
            <v>70</v>
          </cell>
          <cell r="V216">
            <v>25</v>
          </cell>
          <cell r="W216">
            <v>60</v>
          </cell>
          <cell r="X216">
            <v>45</v>
          </cell>
          <cell r="Y216">
            <v>67.5</v>
          </cell>
          <cell r="Z216">
            <v>52.5</v>
          </cell>
          <cell r="AA216">
            <v>45</v>
          </cell>
          <cell r="AB216">
            <v>76</v>
          </cell>
          <cell r="AC216">
            <v>1411</v>
          </cell>
          <cell r="AD216">
            <v>58.791666666666664</v>
          </cell>
          <cell r="AE216">
            <v>21</v>
          </cell>
          <cell r="AF216">
            <v>38</v>
          </cell>
          <cell r="AJ216">
            <v>188</v>
          </cell>
          <cell r="AK216">
            <v>33</v>
          </cell>
        </row>
        <row r="217">
          <cell r="A217">
            <v>212</v>
          </cell>
          <cell r="B217">
            <v>33212</v>
          </cell>
          <cell r="C217" t="str">
            <v>ABDUL ROHMAN SUDESI</v>
          </cell>
          <cell r="D217" t="str">
            <v>8F</v>
          </cell>
          <cell r="E217">
            <v>35</v>
          </cell>
          <cell r="F217">
            <v>80</v>
          </cell>
          <cell r="G217">
            <v>65</v>
          </cell>
          <cell r="H217">
            <v>45</v>
          </cell>
          <cell r="I217">
            <v>52.5</v>
          </cell>
          <cell r="J217">
            <v>77.5</v>
          </cell>
          <cell r="K217">
            <v>70</v>
          </cell>
          <cell r="L217">
            <v>25</v>
          </cell>
          <cell r="M217">
            <v>70</v>
          </cell>
          <cell r="N217">
            <v>72.5</v>
          </cell>
          <cell r="O217">
            <v>60</v>
          </cell>
          <cell r="P217">
            <v>70</v>
          </cell>
          <cell r="Q217">
            <v>40</v>
          </cell>
          <cell r="R217">
            <v>67.5</v>
          </cell>
          <cell r="S217">
            <v>65</v>
          </cell>
          <cell r="T217">
            <v>55</v>
          </cell>
          <cell r="U217">
            <v>60</v>
          </cell>
          <cell r="V217">
            <v>30</v>
          </cell>
          <cell r="W217">
            <v>65</v>
          </cell>
          <cell r="X217">
            <v>52.5</v>
          </cell>
          <cell r="Y217">
            <v>62.5</v>
          </cell>
          <cell r="Z217">
            <v>47.5</v>
          </cell>
          <cell r="AA217">
            <v>37.5</v>
          </cell>
          <cell r="AB217">
            <v>60</v>
          </cell>
          <cell r="AC217">
            <v>1365</v>
          </cell>
          <cell r="AD217">
            <v>56.875</v>
          </cell>
          <cell r="AE217">
            <v>28</v>
          </cell>
          <cell r="AF217">
            <v>38</v>
          </cell>
          <cell r="AI217">
            <v>1</v>
          </cell>
          <cell r="AJ217">
            <v>220</v>
          </cell>
          <cell r="AK217">
            <v>32</v>
          </cell>
        </row>
        <row r="218">
          <cell r="A218">
            <v>213</v>
          </cell>
          <cell r="B218">
            <v>33213</v>
          </cell>
          <cell r="C218" t="str">
            <v>GHIFARI UMAR PRADIKTYA</v>
          </cell>
          <cell r="D218" t="str">
            <v>8F</v>
          </cell>
          <cell r="E218">
            <v>25</v>
          </cell>
          <cell r="F218">
            <v>60</v>
          </cell>
          <cell r="G218">
            <v>57.5</v>
          </cell>
          <cell r="H218">
            <v>50</v>
          </cell>
          <cell r="I218">
            <v>57.5</v>
          </cell>
          <cell r="J218">
            <v>75</v>
          </cell>
          <cell r="K218">
            <v>60</v>
          </cell>
          <cell r="L218">
            <v>20</v>
          </cell>
          <cell r="M218">
            <v>70</v>
          </cell>
          <cell r="N218">
            <v>55</v>
          </cell>
          <cell r="O218">
            <v>95</v>
          </cell>
          <cell r="P218">
            <v>75</v>
          </cell>
          <cell r="Q218">
            <v>32.5</v>
          </cell>
          <cell r="R218">
            <v>52.5</v>
          </cell>
          <cell r="S218">
            <v>67.5</v>
          </cell>
          <cell r="T218">
            <v>50</v>
          </cell>
          <cell r="U218">
            <v>65</v>
          </cell>
          <cell r="V218">
            <v>20</v>
          </cell>
          <cell r="W218">
            <v>77.5</v>
          </cell>
          <cell r="X218">
            <v>55</v>
          </cell>
          <cell r="Y218">
            <v>85</v>
          </cell>
          <cell r="Z218">
            <v>55</v>
          </cell>
          <cell r="AA218">
            <v>45</v>
          </cell>
          <cell r="AB218">
            <v>92</v>
          </cell>
          <cell r="AC218">
            <v>1397</v>
          </cell>
          <cell r="AD218">
            <v>58.208333333333336</v>
          </cell>
          <cell r="AE218">
            <v>26</v>
          </cell>
          <cell r="AF218">
            <v>38</v>
          </cell>
          <cell r="AJ218">
            <v>201</v>
          </cell>
          <cell r="AK218">
            <v>25</v>
          </cell>
        </row>
        <row r="219">
          <cell r="A219">
            <v>214</v>
          </cell>
          <cell r="B219">
            <v>33214</v>
          </cell>
          <cell r="C219" t="str">
            <v>FAIS KHOLILU YUSUF</v>
          </cell>
          <cell r="D219" t="str">
            <v>8F</v>
          </cell>
          <cell r="E219">
            <v>10</v>
          </cell>
          <cell r="F219">
            <v>60</v>
          </cell>
          <cell r="G219">
            <v>72.5</v>
          </cell>
          <cell r="H219">
            <v>47.5</v>
          </cell>
          <cell r="I219">
            <v>47.5</v>
          </cell>
          <cell r="J219">
            <v>80</v>
          </cell>
          <cell r="K219">
            <v>60</v>
          </cell>
          <cell r="L219">
            <v>55</v>
          </cell>
          <cell r="M219">
            <v>87.5</v>
          </cell>
          <cell r="N219">
            <v>85</v>
          </cell>
          <cell r="O219">
            <v>87.5</v>
          </cell>
          <cell r="P219">
            <v>82.5</v>
          </cell>
          <cell r="Q219">
            <v>45</v>
          </cell>
          <cell r="R219">
            <v>42.5</v>
          </cell>
          <cell r="S219">
            <v>62.5</v>
          </cell>
          <cell r="T219">
            <v>60</v>
          </cell>
          <cell r="U219">
            <v>77.5</v>
          </cell>
          <cell r="V219">
            <v>35</v>
          </cell>
          <cell r="W219">
            <v>75</v>
          </cell>
          <cell r="X219">
            <v>60</v>
          </cell>
          <cell r="Y219">
            <v>72.5</v>
          </cell>
          <cell r="Z219">
            <v>57.5</v>
          </cell>
          <cell r="AA219">
            <v>32.5</v>
          </cell>
          <cell r="AB219">
            <v>96</v>
          </cell>
          <cell r="AC219">
            <v>1491</v>
          </cell>
          <cell r="AD219">
            <v>62.125</v>
          </cell>
          <cell r="AE219">
            <v>12</v>
          </cell>
          <cell r="AF219">
            <v>38</v>
          </cell>
          <cell r="AG219">
            <v>2</v>
          </cell>
          <cell r="AH219">
            <v>3</v>
          </cell>
          <cell r="AI219">
            <v>2</v>
          </cell>
          <cell r="AJ219">
            <v>134</v>
          </cell>
          <cell r="AK219">
            <v>25</v>
          </cell>
        </row>
        <row r="220">
          <cell r="A220">
            <v>215</v>
          </cell>
          <cell r="B220">
            <v>33215</v>
          </cell>
          <cell r="C220" t="str">
            <v>FARIZ ALAIKFIKA</v>
          </cell>
          <cell r="D220" t="str">
            <v>8F</v>
          </cell>
          <cell r="E220">
            <v>30</v>
          </cell>
          <cell r="F220">
            <v>70</v>
          </cell>
          <cell r="G220">
            <v>72.5</v>
          </cell>
          <cell r="H220">
            <v>52.5</v>
          </cell>
          <cell r="I220">
            <v>57.5</v>
          </cell>
          <cell r="J220">
            <v>65</v>
          </cell>
          <cell r="K220">
            <v>60</v>
          </cell>
          <cell r="L220">
            <v>35</v>
          </cell>
          <cell r="M220">
            <v>67.5</v>
          </cell>
          <cell r="N220">
            <v>92.5</v>
          </cell>
          <cell r="O220">
            <v>70</v>
          </cell>
          <cell r="P220">
            <v>80</v>
          </cell>
          <cell r="Q220">
            <v>27.5</v>
          </cell>
          <cell r="R220">
            <v>55</v>
          </cell>
          <cell r="S220">
            <v>65</v>
          </cell>
          <cell r="T220">
            <v>57.5</v>
          </cell>
          <cell r="U220">
            <v>85</v>
          </cell>
          <cell r="V220">
            <v>30</v>
          </cell>
          <cell r="W220">
            <v>67.5</v>
          </cell>
          <cell r="X220">
            <v>57.5</v>
          </cell>
          <cell r="Y220">
            <v>77.5</v>
          </cell>
          <cell r="Z220">
            <v>45</v>
          </cell>
          <cell r="AA220">
            <v>37.5</v>
          </cell>
          <cell r="AB220">
            <v>88</v>
          </cell>
          <cell r="AC220">
            <v>1445.5</v>
          </cell>
          <cell r="AD220">
            <v>60.229166666666664</v>
          </cell>
          <cell r="AE220">
            <v>17</v>
          </cell>
          <cell r="AF220">
            <v>38</v>
          </cell>
          <cell r="AG220">
            <v>19</v>
          </cell>
          <cell r="AI220">
            <v>6</v>
          </cell>
          <cell r="AJ220">
            <v>165</v>
          </cell>
        </row>
        <row r="221">
          <cell r="A221">
            <v>216</v>
          </cell>
          <cell r="B221">
            <v>33216</v>
          </cell>
          <cell r="C221" t="str">
            <v>FARIS MAULANA ALWI.</v>
          </cell>
          <cell r="D221" t="str">
            <v>8F</v>
          </cell>
          <cell r="E221">
            <v>35</v>
          </cell>
          <cell r="F221">
            <v>70</v>
          </cell>
          <cell r="G221">
            <v>77.5</v>
          </cell>
          <cell r="H221">
            <v>52.5</v>
          </cell>
          <cell r="I221">
            <v>60</v>
          </cell>
          <cell r="J221">
            <v>67.5</v>
          </cell>
          <cell r="K221">
            <v>60</v>
          </cell>
          <cell r="L221">
            <v>25</v>
          </cell>
          <cell r="M221">
            <v>75</v>
          </cell>
          <cell r="N221">
            <v>92.5</v>
          </cell>
          <cell r="O221">
            <v>72.5</v>
          </cell>
          <cell r="P221">
            <v>75</v>
          </cell>
          <cell r="Q221">
            <v>47.5</v>
          </cell>
          <cell r="R221">
            <v>55</v>
          </cell>
          <cell r="S221">
            <v>72.5</v>
          </cell>
          <cell r="T221">
            <v>45</v>
          </cell>
          <cell r="U221">
            <v>87.5</v>
          </cell>
          <cell r="V221">
            <v>35</v>
          </cell>
          <cell r="W221">
            <v>75</v>
          </cell>
          <cell r="X221">
            <v>57.5</v>
          </cell>
          <cell r="Y221">
            <v>77.5</v>
          </cell>
          <cell r="Z221">
            <v>40</v>
          </cell>
          <cell r="AA221">
            <v>40</v>
          </cell>
          <cell r="AB221">
            <v>92</v>
          </cell>
          <cell r="AC221">
            <v>1487</v>
          </cell>
          <cell r="AD221">
            <v>61.958333333333336</v>
          </cell>
          <cell r="AE221">
            <v>13</v>
          </cell>
          <cell r="AF221">
            <v>38</v>
          </cell>
          <cell r="AI221">
            <v>1</v>
          </cell>
          <cell r="AJ221">
            <v>136</v>
          </cell>
          <cell r="AK221">
            <v>23</v>
          </cell>
        </row>
        <row r="222">
          <cell r="A222">
            <v>217</v>
          </cell>
          <cell r="B222">
            <v>33217</v>
          </cell>
          <cell r="C222" t="str">
            <v>FATHUR ROHMAN</v>
          </cell>
          <cell r="D222" t="str">
            <v>8F</v>
          </cell>
          <cell r="E222">
            <v>20</v>
          </cell>
          <cell r="F222">
            <v>70</v>
          </cell>
          <cell r="G222">
            <v>65</v>
          </cell>
          <cell r="H222">
            <v>50</v>
          </cell>
          <cell r="I222">
            <v>60</v>
          </cell>
          <cell r="J222">
            <v>65</v>
          </cell>
          <cell r="K222">
            <v>60</v>
          </cell>
          <cell r="L222">
            <v>25</v>
          </cell>
          <cell r="M222">
            <v>80</v>
          </cell>
          <cell r="N222">
            <v>82.5</v>
          </cell>
          <cell r="O222">
            <v>67.5</v>
          </cell>
          <cell r="P222">
            <v>70</v>
          </cell>
          <cell r="Q222">
            <v>45</v>
          </cell>
          <cell r="R222">
            <v>55</v>
          </cell>
          <cell r="S222">
            <v>70</v>
          </cell>
          <cell r="T222">
            <v>45</v>
          </cell>
          <cell r="U222">
            <v>87.5</v>
          </cell>
          <cell r="V222">
            <v>42.5</v>
          </cell>
          <cell r="W222">
            <v>77.5</v>
          </cell>
          <cell r="X222">
            <v>57.5</v>
          </cell>
          <cell r="Y222">
            <v>70</v>
          </cell>
          <cell r="Z222">
            <v>40</v>
          </cell>
          <cell r="AA222">
            <v>42.5</v>
          </cell>
          <cell r="AB222">
            <v>88</v>
          </cell>
          <cell r="AC222">
            <v>1435.5</v>
          </cell>
          <cell r="AD222">
            <v>59.8125</v>
          </cell>
          <cell r="AE222">
            <v>20</v>
          </cell>
          <cell r="AF222">
            <v>38</v>
          </cell>
          <cell r="AJ222">
            <v>174</v>
          </cell>
          <cell r="AK222">
            <v>30</v>
          </cell>
        </row>
        <row r="223">
          <cell r="A223">
            <v>218</v>
          </cell>
          <cell r="B223">
            <v>33218</v>
          </cell>
          <cell r="C223" t="str">
            <v>FAQIH DZULFIKAR SHOFIYANTO</v>
          </cell>
          <cell r="D223" t="str">
            <v>8F</v>
          </cell>
          <cell r="E223">
            <v>35</v>
          </cell>
          <cell r="F223">
            <v>60</v>
          </cell>
          <cell r="G223">
            <v>62.5</v>
          </cell>
          <cell r="H223">
            <v>55</v>
          </cell>
          <cell r="I223">
            <v>57.5</v>
          </cell>
          <cell r="J223">
            <v>75</v>
          </cell>
          <cell r="K223">
            <v>90</v>
          </cell>
          <cell r="L223">
            <v>42.5</v>
          </cell>
          <cell r="M223">
            <v>70</v>
          </cell>
          <cell r="N223">
            <v>62.5</v>
          </cell>
          <cell r="O223">
            <v>62.5</v>
          </cell>
          <cell r="P223">
            <v>85</v>
          </cell>
          <cell r="Q223">
            <v>50</v>
          </cell>
          <cell r="R223">
            <v>55</v>
          </cell>
          <cell r="S223">
            <v>70</v>
          </cell>
          <cell r="T223">
            <v>57.5</v>
          </cell>
          <cell r="U223">
            <v>87.5</v>
          </cell>
          <cell r="V223">
            <v>40</v>
          </cell>
          <cell r="W223">
            <v>72.5</v>
          </cell>
          <cell r="X223">
            <v>47.5</v>
          </cell>
          <cell r="Y223">
            <v>77.5</v>
          </cell>
          <cell r="Z223">
            <v>47.5</v>
          </cell>
          <cell r="AA223">
            <v>37.5</v>
          </cell>
          <cell r="AB223">
            <v>68</v>
          </cell>
          <cell r="AC223">
            <v>1468</v>
          </cell>
          <cell r="AD223">
            <v>61.166666666666664</v>
          </cell>
          <cell r="AE223">
            <v>15</v>
          </cell>
          <cell r="AF223">
            <v>38</v>
          </cell>
          <cell r="AI223">
            <v>1</v>
          </cell>
          <cell r="AJ223">
            <v>150</v>
          </cell>
        </row>
        <row r="224">
          <cell r="A224">
            <v>219</v>
          </cell>
          <cell r="B224">
            <v>33219</v>
          </cell>
          <cell r="C224" t="str">
            <v>FAISOL ULIL AZMI</v>
          </cell>
          <cell r="D224" t="str">
            <v>8F</v>
          </cell>
          <cell r="E224">
            <v>45</v>
          </cell>
          <cell r="F224">
            <v>70</v>
          </cell>
          <cell r="G224">
            <v>72.5</v>
          </cell>
          <cell r="H224">
            <v>60</v>
          </cell>
          <cell r="I224">
            <v>50</v>
          </cell>
          <cell r="J224">
            <v>80</v>
          </cell>
          <cell r="K224">
            <v>90</v>
          </cell>
          <cell r="L224">
            <v>47.5</v>
          </cell>
          <cell r="M224">
            <v>82.5</v>
          </cell>
          <cell r="N224">
            <v>95</v>
          </cell>
          <cell r="O224">
            <v>75</v>
          </cell>
          <cell r="P224">
            <v>82.5</v>
          </cell>
          <cell r="Q224">
            <v>62.5</v>
          </cell>
          <cell r="R224">
            <v>57.5</v>
          </cell>
          <cell r="S224">
            <v>70</v>
          </cell>
          <cell r="T224">
            <v>65</v>
          </cell>
          <cell r="U224">
            <v>85</v>
          </cell>
          <cell r="V224">
            <v>60</v>
          </cell>
          <cell r="W224">
            <v>85</v>
          </cell>
          <cell r="X224">
            <v>57.5</v>
          </cell>
          <cell r="Y224">
            <v>77.5</v>
          </cell>
          <cell r="Z224">
            <v>45</v>
          </cell>
          <cell r="AA224">
            <v>42.5</v>
          </cell>
          <cell r="AB224">
            <v>88</v>
          </cell>
          <cell r="AC224">
            <v>1645.5</v>
          </cell>
          <cell r="AD224">
            <v>68.5625</v>
          </cell>
          <cell r="AE224">
            <v>4</v>
          </cell>
          <cell r="AF224">
            <v>38</v>
          </cell>
          <cell r="AJ224">
            <v>78</v>
          </cell>
          <cell r="AK224">
            <v>33</v>
          </cell>
        </row>
        <row r="225">
          <cell r="A225">
            <v>220</v>
          </cell>
          <cell r="B225">
            <v>33220</v>
          </cell>
          <cell r="C225" t="str">
            <v>KOMARUDIN RIZALDI</v>
          </cell>
          <cell r="D225" t="str">
            <v>8F</v>
          </cell>
          <cell r="E225">
            <v>40</v>
          </cell>
          <cell r="F225">
            <v>70</v>
          </cell>
          <cell r="G225">
            <v>65</v>
          </cell>
          <cell r="H225">
            <v>67.5</v>
          </cell>
          <cell r="I225">
            <v>55</v>
          </cell>
          <cell r="J225">
            <v>67.5</v>
          </cell>
          <cell r="K225">
            <v>10</v>
          </cell>
          <cell r="L225">
            <v>30</v>
          </cell>
          <cell r="M225">
            <v>60</v>
          </cell>
          <cell r="N225">
            <v>80</v>
          </cell>
          <cell r="O225">
            <v>67.5</v>
          </cell>
          <cell r="P225">
            <v>70</v>
          </cell>
          <cell r="Q225">
            <v>50</v>
          </cell>
          <cell r="R225">
            <v>67.5</v>
          </cell>
          <cell r="S225">
            <v>77.5</v>
          </cell>
          <cell r="T225">
            <v>55</v>
          </cell>
          <cell r="U225">
            <v>67.5</v>
          </cell>
          <cell r="V225">
            <v>57.5</v>
          </cell>
          <cell r="W225">
            <v>55</v>
          </cell>
          <cell r="X225">
            <v>72.5</v>
          </cell>
          <cell r="Y225">
            <v>55</v>
          </cell>
          <cell r="Z225">
            <v>52.5</v>
          </cell>
          <cell r="AA225">
            <v>32.5</v>
          </cell>
          <cell r="AB225">
            <v>80</v>
          </cell>
          <cell r="AC225">
            <v>1405</v>
          </cell>
          <cell r="AD225">
            <v>58.541666666666664</v>
          </cell>
          <cell r="AE225">
            <v>24</v>
          </cell>
          <cell r="AF225">
            <v>38</v>
          </cell>
          <cell r="AG225">
            <v>1</v>
          </cell>
          <cell r="AI225">
            <v>2</v>
          </cell>
          <cell r="AJ225">
            <v>196</v>
          </cell>
          <cell r="AK225">
            <v>24</v>
          </cell>
        </row>
        <row r="226">
          <cell r="A226">
            <v>221</v>
          </cell>
          <cell r="B226">
            <v>33221</v>
          </cell>
          <cell r="C226" t="str">
            <v>MUCHAMMAD ILFA AL FARIZI</v>
          </cell>
          <cell r="D226" t="str">
            <v>8F</v>
          </cell>
          <cell r="E226">
            <v>60</v>
          </cell>
          <cell r="F226">
            <v>60</v>
          </cell>
          <cell r="G226">
            <v>62.5</v>
          </cell>
          <cell r="H226">
            <v>52.5</v>
          </cell>
          <cell r="I226">
            <v>62.5</v>
          </cell>
          <cell r="J226">
            <v>62.5</v>
          </cell>
          <cell r="K226">
            <v>10</v>
          </cell>
          <cell r="L226">
            <v>37.5</v>
          </cell>
          <cell r="M226">
            <v>62.5</v>
          </cell>
          <cell r="N226">
            <v>80</v>
          </cell>
          <cell r="O226">
            <v>62.5</v>
          </cell>
          <cell r="P226">
            <v>72.5</v>
          </cell>
          <cell r="Q226">
            <v>42.5</v>
          </cell>
          <cell r="R226">
            <v>47.5</v>
          </cell>
          <cell r="S226">
            <v>55</v>
          </cell>
          <cell r="T226">
            <v>47.5</v>
          </cell>
          <cell r="U226">
            <v>70</v>
          </cell>
          <cell r="V226">
            <v>55</v>
          </cell>
          <cell r="W226">
            <v>50</v>
          </cell>
          <cell r="X226">
            <v>70</v>
          </cell>
          <cell r="Y226">
            <v>67.5</v>
          </cell>
          <cell r="Z226">
            <v>50</v>
          </cell>
          <cell r="AA226">
            <v>35</v>
          </cell>
          <cell r="AB226">
            <v>76</v>
          </cell>
          <cell r="AC226">
            <v>1351</v>
          </cell>
          <cell r="AD226">
            <v>56.291666666666664</v>
          </cell>
          <cell r="AE226">
            <v>31</v>
          </cell>
          <cell r="AF226">
            <v>38</v>
          </cell>
          <cell r="AJ226">
            <v>229</v>
          </cell>
          <cell r="AK226">
            <v>24</v>
          </cell>
        </row>
        <row r="227">
          <cell r="A227">
            <v>222</v>
          </cell>
          <cell r="B227">
            <v>33222</v>
          </cell>
          <cell r="C227" t="str">
            <v>MUHAMMAD ANIS YAHYA</v>
          </cell>
          <cell r="D227" t="str">
            <v>8F</v>
          </cell>
          <cell r="E227">
            <v>15</v>
          </cell>
          <cell r="F227">
            <v>70</v>
          </cell>
          <cell r="G227">
            <v>40</v>
          </cell>
          <cell r="H227">
            <v>42.5</v>
          </cell>
          <cell r="I227">
            <v>57.5</v>
          </cell>
          <cell r="J227">
            <v>65</v>
          </cell>
          <cell r="K227">
            <v>10</v>
          </cell>
          <cell r="L227">
            <v>20</v>
          </cell>
          <cell r="M227">
            <v>42.5</v>
          </cell>
          <cell r="N227">
            <v>82.5</v>
          </cell>
          <cell r="O227">
            <v>80</v>
          </cell>
          <cell r="P227">
            <v>45</v>
          </cell>
          <cell r="Q227">
            <v>42.5</v>
          </cell>
          <cell r="R227">
            <v>57.5</v>
          </cell>
          <cell r="S227">
            <v>60</v>
          </cell>
          <cell r="T227">
            <v>27.5</v>
          </cell>
          <cell r="U227">
            <v>62.5</v>
          </cell>
          <cell r="V227">
            <v>40</v>
          </cell>
          <cell r="W227">
            <v>47.5</v>
          </cell>
          <cell r="X227">
            <v>45</v>
          </cell>
          <cell r="Y227">
            <v>62.5</v>
          </cell>
          <cell r="Z227">
            <v>42.5</v>
          </cell>
          <cell r="AA227">
            <v>35</v>
          </cell>
          <cell r="AB227">
            <v>88</v>
          </cell>
          <cell r="AC227">
            <v>1180.5</v>
          </cell>
          <cell r="AD227">
            <v>49.1875</v>
          </cell>
          <cell r="AE227">
            <v>35</v>
          </cell>
          <cell r="AF227">
            <v>38</v>
          </cell>
          <cell r="AI227">
            <v>1</v>
          </cell>
          <cell r="AJ227">
            <v>288</v>
          </cell>
        </row>
        <row r="228">
          <cell r="A228">
            <v>223</v>
          </cell>
          <cell r="B228">
            <v>33223</v>
          </cell>
          <cell r="C228" t="str">
            <v>MUHAMMAD ROJIB HUNAEFI</v>
          </cell>
          <cell r="D228" t="str">
            <v>8F</v>
          </cell>
          <cell r="E228">
            <v>25</v>
          </cell>
          <cell r="F228">
            <v>70</v>
          </cell>
          <cell r="G228">
            <v>42.5</v>
          </cell>
          <cell r="H228">
            <v>40</v>
          </cell>
          <cell r="I228">
            <v>42.5</v>
          </cell>
          <cell r="J228">
            <v>72.5</v>
          </cell>
          <cell r="K228">
            <v>10</v>
          </cell>
          <cell r="L228">
            <v>27.5</v>
          </cell>
          <cell r="M228">
            <v>55</v>
          </cell>
          <cell r="N228">
            <v>82.5</v>
          </cell>
          <cell r="O228">
            <v>55</v>
          </cell>
          <cell r="P228">
            <v>60</v>
          </cell>
          <cell r="Q228">
            <v>40</v>
          </cell>
          <cell r="R228">
            <v>45</v>
          </cell>
          <cell r="S228">
            <v>55</v>
          </cell>
          <cell r="T228">
            <v>35</v>
          </cell>
          <cell r="U228">
            <v>45</v>
          </cell>
          <cell r="V228">
            <v>37.5</v>
          </cell>
          <cell r="W228">
            <v>37.5</v>
          </cell>
          <cell r="X228">
            <v>40</v>
          </cell>
          <cell r="Y228">
            <v>72.5</v>
          </cell>
          <cell r="Z228">
            <v>37.5</v>
          </cell>
          <cell r="AA228">
            <v>40</v>
          </cell>
          <cell r="AB228">
            <v>88</v>
          </cell>
          <cell r="AC228">
            <v>1155.5</v>
          </cell>
          <cell r="AD228">
            <v>48.145833333333336</v>
          </cell>
          <cell r="AE228">
            <v>37</v>
          </cell>
          <cell r="AF228">
            <v>38</v>
          </cell>
          <cell r="AH228">
            <v>1</v>
          </cell>
          <cell r="AJ228">
            <v>297</v>
          </cell>
          <cell r="AK228">
            <v>22</v>
          </cell>
        </row>
        <row r="229">
          <cell r="A229">
            <v>224</v>
          </cell>
          <cell r="B229">
            <v>33224</v>
          </cell>
          <cell r="C229" t="str">
            <v>MOCHAMMAD RIZQI WAHYUDI</v>
          </cell>
          <cell r="D229" t="str">
            <v>8F</v>
          </cell>
          <cell r="E229">
            <v>30</v>
          </cell>
          <cell r="F229">
            <v>60</v>
          </cell>
          <cell r="G229">
            <v>45</v>
          </cell>
          <cell r="H229">
            <v>30</v>
          </cell>
          <cell r="I229">
            <v>35</v>
          </cell>
          <cell r="J229">
            <v>67.5</v>
          </cell>
          <cell r="K229">
            <v>10</v>
          </cell>
          <cell r="L229">
            <v>25</v>
          </cell>
          <cell r="M229">
            <v>40</v>
          </cell>
          <cell r="N229">
            <v>35</v>
          </cell>
          <cell r="O229">
            <v>52.5</v>
          </cell>
          <cell r="P229">
            <v>60</v>
          </cell>
          <cell r="Q229">
            <v>40</v>
          </cell>
          <cell r="R229">
            <v>55</v>
          </cell>
          <cell r="S229">
            <v>50</v>
          </cell>
          <cell r="T229">
            <v>35</v>
          </cell>
          <cell r="U229">
            <v>42.5</v>
          </cell>
          <cell r="V229">
            <v>35</v>
          </cell>
          <cell r="W229">
            <v>37.5</v>
          </cell>
          <cell r="X229">
            <v>45</v>
          </cell>
          <cell r="Y229">
            <v>62.5</v>
          </cell>
          <cell r="Z229">
            <v>37.5</v>
          </cell>
          <cell r="AA229">
            <v>30</v>
          </cell>
          <cell r="AB229">
            <v>88</v>
          </cell>
          <cell r="AC229">
            <v>1048</v>
          </cell>
          <cell r="AD229">
            <v>43.666666666666664</v>
          </cell>
          <cell r="AE229">
            <v>38</v>
          </cell>
          <cell r="AF229">
            <v>38</v>
          </cell>
          <cell r="AJ229">
            <v>311</v>
          </cell>
        </row>
        <row r="230">
          <cell r="A230">
            <v>225</v>
          </cell>
          <cell r="B230">
            <v>33225</v>
          </cell>
          <cell r="C230" t="str">
            <v>MOHAMAD SYARIP HIDAYATULLAH</v>
          </cell>
          <cell r="D230" t="str">
            <v>8F</v>
          </cell>
          <cell r="E230">
            <v>25</v>
          </cell>
          <cell r="F230">
            <v>60</v>
          </cell>
          <cell r="G230">
            <v>37.5</v>
          </cell>
          <cell r="H230">
            <v>52.5</v>
          </cell>
          <cell r="I230">
            <v>45</v>
          </cell>
          <cell r="J230">
            <v>60</v>
          </cell>
          <cell r="K230">
            <v>70</v>
          </cell>
          <cell r="L230">
            <v>25</v>
          </cell>
          <cell r="M230">
            <v>47.5</v>
          </cell>
          <cell r="N230">
            <v>97.5</v>
          </cell>
          <cell r="O230">
            <v>70</v>
          </cell>
          <cell r="P230">
            <v>77.5</v>
          </cell>
          <cell r="Q230">
            <v>42.5</v>
          </cell>
          <cell r="R230">
            <v>77.5</v>
          </cell>
          <cell r="S230">
            <v>60</v>
          </cell>
          <cell r="T230">
            <v>62.5</v>
          </cell>
          <cell r="U230">
            <v>60</v>
          </cell>
          <cell r="V230">
            <v>22.5</v>
          </cell>
          <cell r="W230">
            <v>72.5</v>
          </cell>
          <cell r="X230">
            <v>52.5</v>
          </cell>
          <cell r="Y230">
            <v>52.5</v>
          </cell>
          <cell r="Z230">
            <v>57.5</v>
          </cell>
          <cell r="AA230">
            <v>37.5</v>
          </cell>
          <cell r="AB230">
            <v>96</v>
          </cell>
          <cell r="AC230">
            <v>1361</v>
          </cell>
          <cell r="AD230">
            <v>56.708333333333336</v>
          </cell>
          <cell r="AE230">
            <v>29</v>
          </cell>
          <cell r="AF230">
            <v>38</v>
          </cell>
          <cell r="AI230">
            <v>1</v>
          </cell>
          <cell r="AJ230">
            <v>223</v>
          </cell>
          <cell r="AK230">
            <v>21</v>
          </cell>
        </row>
        <row r="231">
          <cell r="A231">
            <v>226</v>
          </cell>
          <cell r="B231">
            <v>33226</v>
          </cell>
          <cell r="C231" t="str">
            <v>MOH SAFIQ</v>
          </cell>
          <cell r="D231" t="str">
            <v>8F</v>
          </cell>
          <cell r="E231">
            <v>35</v>
          </cell>
          <cell r="F231">
            <v>80</v>
          </cell>
          <cell r="G231">
            <v>67.5</v>
          </cell>
          <cell r="H231">
            <v>55</v>
          </cell>
          <cell r="I231">
            <v>62.5</v>
          </cell>
          <cell r="J231">
            <v>72.5</v>
          </cell>
          <cell r="K231">
            <v>80</v>
          </cell>
          <cell r="L231">
            <v>20</v>
          </cell>
          <cell r="M231">
            <v>70</v>
          </cell>
          <cell r="N231">
            <v>97.5</v>
          </cell>
          <cell r="O231">
            <v>87.5</v>
          </cell>
          <cell r="P231">
            <v>92.5</v>
          </cell>
          <cell r="Q231">
            <v>72.5</v>
          </cell>
          <cell r="R231">
            <v>90</v>
          </cell>
          <cell r="S231">
            <v>57.5</v>
          </cell>
          <cell r="T231">
            <v>57.5</v>
          </cell>
          <cell r="U231">
            <v>67.5</v>
          </cell>
          <cell r="V231">
            <v>27.5</v>
          </cell>
          <cell r="W231">
            <v>90</v>
          </cell>
          <cell r="X231">
            <v>65</v>
          </cell>
          <cell r="Y231">
            <v>85</v>
          </cell>
          <cell r="Z231">
            <v>55</v>
          </cell>
          <cell r="AA231">
            <v>55</v>
          </cell>
          <cell r="AB231">
            <v>96</v>
          </cell>
          <cell r="AC231">
            <v>1638.5</v>
          </cell>
          <cell r="AD231">
            <v>68.270833333333329</v>
          </cell>
          <cell r="AE231">
            <v>5</v>
          </cell>
          <cell r="AF231">
            <v>38</v>
          </cell>
          <cell r="AJ231">
            <v>79</v>
          </cell>
        </row>
        <row r="232">
          <cell r="A232">
            <v>227</v>
          </cell>
          <cell r="B232">
            <v>33227</v>
          </cell>
          <cell r="C232" t="str">
            <v>MUHAMMAD IRFAN AFRIZAL</v>
          </cell>
          <cell r="D232" t="str">
            <v>8F</v>
          </cell>
          <cell r="E232">
            <v>35</v>
          </cell>
          <cell r="F232">
            <v>60</v>
          </cell>
          <cell r="G232">
            <v>65</v>
          </cell>
          <cell r="H232">
            <v>57.5</v>
          </cell>
          <cell r="I232">
            <v>55</v>
          </cell>
          <cell r="J232">
            <v>65</v>
          </cell>
          <cell r="K232">
            <v>70</v>
          </cell>
          <cell r="L232">
            <v>27.5</v>
          </cell>
          <cell r="M232">
            <v>57.5</v>
          </cell>
          <cell r="N232">
            <v>92.5</v>
          </cell>
          <cell r="O232">
            <v>72.5</v>
          </cell>
          <cell r="P232">
            <v>82.5</v>
          </cell>
          <cell r="Q232">
            <v>27.5</v>
          </cell>
          <cell r="R232">
            <v>55</v>
          </cell>
          <cell r="S232">
            <v>67.5</v>
          </cell>
          <cell r="T232">
            <v>57.5</v>
          </cell>
          <cell r="U232">
            <v>65</v>
          </cell>
          <cell r="V232">
            <v>20</v>
          </cell>
          <cell r="W232">
            <v>70</v>
          </cell>
          <cell r="X232">
            <v>57.5</v>
          </cell>
          <cell r="Y232">
            <v>85</v>
          </cell>
          <cell r="Z232">
            <v>55</v>
          </cell>
          <cell r="AA232">
            <v>47.5</v>
          </cell>
          <cell r="AB232">
            <v>96</v>
          </cell>
          <cell r="AC232">
            <v>1443.5</v>
          </cell>
          <cell r="AD232">
            <v>60.145833333333336</v>
          </cell>
          <cell r="AE232">
            <v>18</v>
          </cell>
          <cell r="AF232">
            <v>38</v>
          </cell>
          <cell r="AJ232">
            <v>167</v>
          </cell>
          <cell r="AK232">
            <v>30</v>
          </cell>
        </row>
        <row r="233">
          <cell r="A233">
            <v>228</v>
          </cell>
          <cell r="B233">
            <v>33228</v>
          </cell>
          <cell r="C233" t="str">
            <v>MOHAMAD ALI IRSYAD</v>
          </cell>
          <cell r="D233" t="str">
            <v>8F</v>
          </cell>
          <cell r="E233">
            <v>45</v>
          </cell>
          <cell r="F233">
            <v>70</v>
          </cell>
          <cell r="G233">
            <v>72.5</v>
          </cell>
          <cell r="H233">
            <v>55</v>
          </cell>
          <cell r="I233">
            <v>62.5</v>
          </cell>
          <cell r="J233">
            <v>72.5</v>
          </cell>
          <cell r="K233">
            <v>90</v>
          </cell>
          <cell r="L233">
            <v>42.5</v>
          </cell>
          <cell r="M233">
            <v>95</v>
          </cell>
          <cell r="N233">
            <v>97.5</v>
          </cell>
          <cell r="O233">
            <v>95</v>
          </cell>
          <cell r="P233">
            <v>87.5</v>
          </cell>
          <cell r="Q233">
            <v>75</v>
          </cell>
          <cell r="R233">
            <v>87.5</v>
          </cell>
          <cell r="S233">
            <v>77.5</v>
          </cell>
          <cell r="T233">
            <v>50</v>
          </cell>
          <cell r="U233">
            <v>72.5</v>
          </cell>
          <cell r="V233">
            <v>50</v>
          </cell>
          <cell r="W233">
            <v>77.5</v>
          </cell>
          <cell r="X233">
            <v>75</v>
          </cell>
          <cell r="Y233">
            <v>82.5</v>
          </cell>
          <cell r="Z233">
            <v>50</v>
          </cell>
          <cell r="AA233">
            <v>47.5</v>
          </cell>
          <cell r="AB233">
            <v>76</v>
          </cell>
          <cell r="AC233">
            <v>1706</v>
          </cell>
          <cell r="AD233">
            <v>71.083333333333329</v>
          </cell>
          <cell r="AE233">
            <v>1</v>
          </cell>
          <cell r="AF233">
            <v>38</v>
          </cell>
          <cell r="AJ233">
            <v>62</v>
          </cell>
          <cell r="AK233">
            <v>50</v>
          </cell>
        </row>
        <row r="234">
          <cell r="A234">
            <v>229</v>
          </cell>
          <cell r="B234">
            <v>33229</v>
          </cell>
          <cell r="C234" t="str">
            <v>MUHAMMAD IMRON NAWAWI</v>
          </cell>
          <cell r="D234" t="str">
            <v>8F</v>
          </cell>
          <cell r="E234">
            <v>30</v>
          </cell>
          <cell r="F234">
            <v>80</v>
          </cell>
          <cell r="G234">
            <v>62.5</v>
          </cell>
          <cell r="H234">
            <v>32.5</v>
          </cell>
          <cell r="I234">
            <v>50</v>
          </cell>
          <cell r="J234">
            <v>52.5</v>
          </cell>
          <cell r="K234">
            <v>40</v>
          </cell>
          <cell r="L234">
            <v>17.5</v>
          </cell>
          <cell r="M234">
            <v>30</v>
          </cell>
          <cell r="N234">
            <v>67.5</v>
          </cell>
          <cell r="O234">
            <v>67.5</v>
          </cell>
          <cell r="P234">
            <v>60</v>
          </cell>
          <cell r="Q234">
            <v>65</v>
          </cell>
          <cell r="R234">
            <v>57.5</v>
          </cell>
          <cell r="S234">
            <v>60</v>
          </cell>
          <cell r="T234">
            <v>47.5</v>
          </cell>
          <cell r="U234">
            <v>47.5</v>
          </cell>
          <cell r="V234">
            <v>40</v>
          </cell>
          <cell r="W234">
            <v>65</v>
          </cell>
          <cell r="X234">
            <v>30</v>
          </cell>
          <cell r="Y234">
            <v>70</v>
          </cell>
          <cell r="Z234">
            <v>72.5</v>
          </cell>
          <cell r="AA234">
            <v>45</v>
          </cell>
          <cell r="AB234">
            <v>64</v>
          </cell>
          <cell r="AC234">
            <v>1254</v>
          </cell>
          <cell r="AD234">
            <v>52.25</v>
          </cell>
          <cell r="AE234">
            <v>34</v>
          </cell>
          <cell r="AF234">
            <v>38</v>
          </cell>
          <cell r="AG234">
            <v>3</v>
          </cell>
          <cell r="AJ234">
            <v>270</v>
          </cell>
          <cell r="AK234">
            <v>29</v>
          </cell>
        </row>
        <row r="235">
          <cell r="A235">
            <v>230</v>
          </cell>
          <cell r="B235">
            <v>33230</v>
          </cell>
          <cell r="C235" t="str">
            <v>MUHAMMAD FADLUL MUNIR</v>
          </cell>
          <cell r="D235" t="str">
            <v>8F</v>
          </cell>
          <cell r="E235">
            <v>40</v>
          </cell>
          <cell r="F235">
            <v>80</v>
          </cell>
          <cell r="G235">
            <v>45</v>
          </cell>
          <cell r="H235">
            <v>47.5</v>
          </cell>
          <cell r="I235">
            <v>42.5</v>
          </cell>
          <cell r="J235">
            <v>100</v>
          </cell>
          <cell r="K235">
            <v>80</v>
          </cell>
          <cell r="L235">
            <v>25</v>
          </cell>
          <cell r="M235">
            <v>45</v>
          </cell>
          <cell r="N235">
            <v>90</v>
          </cell>
          <cell r="O235">
            <v>87.5</v>
          </cell>
          <cell r="P235">
            <v>65</v>
          </cell>
          <cell r="Q235">
            <v>55</v>
          </cell>
          <cell r="R235">
            <v>80</v>
          </cell>
          <cell r="S235">
            <v>72.5</v>
          </cell>
          <cell r="T235">
            <v>55</v>
          </cell>
          <cell r="U235">
            <v>57.5</v>
          </cell>
          <cell r="V235">
            <v>20</v>
          </cell>
          <cell r="W235">
            <v>50</v>
          </cell>
          <cell r="X235">
            <v>32.5</v>
          </cell>
          <cell r="Y235">
            <v>47.5</v>
          </cell>
          <cell r="Z235">
            <v>70</v>
          </cell>
          <cell r="AA235">
            <v>40</v>
          </cell>
          <cell r="AB235">
            <v>80</v>
          </cell>
          <cell r="AC235">
            <v>1407.5</v>
          </cell>
          <cell r="AD235">
            <v>58.645833333333336</v>
          </cell>
          <cell r="AE235">
            <v>22</v>
          </cell>
          <cell r="AF235">
            <v>38</v>
          </cell>
          <cell r="AI235">
            <v>2</v>
          </cell>
          <cell r="AJ235">
            <v>193</v>
          </cell>
          <cell r="AK235">
            <v>4</v>
          </cell>
        </row>
        <row r="236">
          <cell r="A236">
            <v>231</v>
          </cell>
          <cell r="B236">
            <v>33231</v>
          </cell>
          <cell r="C236" t="str">
            <v>MUHAMMAD AdabMAULANA ARDI</v>
          </cell>
          <cell r="D236" t="str">
            <v>8F</v>
          </cell>
          <cell r="E236">
            <v>40</v>
          </cell>
          <cell r="F236">
            <v>70</v>
          </cell>
          <cell r="G236">
            <v>57.5</v>
          </cell>
          <cell r="H236">
            <v>62.5</v>
          </cell>
          <cell r="I236">
            <v>57.5</v>
          </cell>
          <cell r="J236">
            <v>77.5</v>
          </cell>
          <cell r="K236">
            <v>80</v>
          </cell>
          <cell r="L236">
            <v>32.5</v>
          </cell>
          <cell r="M236">
            <v>60</v>
          </cell>
          <cell r="N236">
            <v>92.5</v>
          </cell>
          <cell r="O236">
            <v>95</v>
          </cell>
          <cell r="P236">
            <v>72.5</v>
          </cell>
          <cell r="Q236">
            <v>55</v>
          </cell>
          <cell r="R236">
            <v>72.5</v>
          </cell>
          <cell r="S236">
            <v>75</v>
          </cell>
          <cell r="T236">
            <v>60</v>
          </cell>
          <cell r="U236">
            <v>85</v>
          </cell>
          <cell r="V236">
            <v>52.5</v>
          </cell>
          <cell r="W236">
            <v>70</v>
          </cell>
          <cell r="X236">
            <v>55</v>
          </cell>
          <cell r="Y236">
            <v>70</v>
          </cell>
          <cell r="Z236">
            <v>65</v>
          </cell>
          <cell r="AA236">
            <v>52.5</v>
          </cell>
          <cell r="AB236">
            <v>80</v>
          </cell>
          <cell r="AC236">
            <v>1590</v>
          </cell>
          <cell r="AD236">
            <v>66.25</v>
          </cell>
          <cell r="AE236">
            <v>9</v>
          </cell>
          <cell r="AF236">
            <v>38</v>
          </cell>
          <cell r="AG236">
            <v>1</v>
          </cell>
          <cell r="AH236">
            <v>1</v>
          </cell>
          <cell r="AJ236">
            <v>98</v>
          </cell>
          <cell r="AK236">
            <v>28</v>
          </cell>
        </row>
        <row r="237">
          <cell r="A237">
            <v>232</v>
          </cell>
          <cell r="B237">
            <v>33232</v>
          </cell>
          <cell r="C237" t="str">
            <v>MUHAMMAD WILDAN NAJICH</v>
          </cell>
          <cell r="D237" t="str">
            <v>8F</v>
          </cell>
          <cell r="E237">
            <v>50</v>
          </cell>
          <cell r="F237">
            <v>80</v>
          </cell>
          <cell r="G237">
            <v>72.5</v>
          </cell>
          <cell r="H237">
            <v>57.5</v>
          </cell>
          <cell r="I237">
            <v>72.5</v>
          </cell>
          <cell r="J237">
            <v>77.5</v>
          </cell>
          <cell r="K237">
            <v>100</v>
          </cell>
          <cell r="L237">
            <v>40</v>
          </cell>
          <cell r="M237">
            <v>70</v>
          </cell>
          <cell r="N237">
            <v>95</v>
          </cell>
          <cell r="O237">
            <v>85</v>
          </cell>
          <cell r="P237">
            <v>82.5</v>
          </cell>
          <cell r="Q237">
            <v>72.5</v>
          </cell>
          <cell r="R237">
            <v>65</v>
          </cell>
          <cell r="S237">
            <v>70</v>
          </cell>
          <cell r="T237">
            <v>72.5</v>
          </cell>
          <cell r="U237">
            <v>82.5</v>
          </cell>
          <cell r="V237">
            <v>55</v>
          </cell>
          <cell r="W237">
            <v>72.5</v>
          </cell>
          <cell r="X237">
            <v>57.5</v>
          </cell>
          <cell r="Y237">
            <v>80</v>
          </cell>
          <cell r="Z237">
            <v>57.5</v>
          </cell>
          <cell r="AA237">
            <v>57.5</v>
          </cell>
          <cell r="AB237">
            <v>68</v>
          </cell>
          <cell r="AC237">
            <v>1693</v>
          </cell>
          <cell r="AD237">
            <v>70.541666666666671</v>
          </cell>
          <cell r="AE237">
            <v>2</v>
          </cell>
          <cell r="AF237">
            <v>38</v>
          </cell>
          <cell r="AJ237">
            <v>66</v>
          </cell>
          <cell r="AK237">
            <v>56</v>
          </cell>
        </row>
        <row r="238">
          <cell r="A238">
            <v>233</v>
          </cell>
          <cell r="B238">
            <v>33233</v>
          </cell>
          <cell r="C238" t="str">
            <v>NIZAR ZULMYROMADLON</v>
          </cell>
          <cell r="D238" t="str">
            <v>8F</v>
          </cell>
          <cell r="E238">
            <v>30</v>
          </cell>
          <cell r="F238">
            <v>60</v>
          </cell>
          <cell r="G238">
            <v>62.5</v>
          </cell>
          <cell r="H238">
            <v>60</v>
          </cell>
          <cell r="I238">
            <v>62.5</v>
          </cell>
          <cell r="J238">
            <v>57.5</v>
          </cell>
          <cell r="K238">
            <v>20</v>
          </cell>
          <cell r="L238">
            <v>27.5</v>
          </cell>
          <cell r="M238">
            <v>55</v>
          </cell>
          <cell r="N238">
            <v>95</v>
          </cell>
          <cell r="O238">
            <v>75</v>
          </cell>
          <cell r="P238">
            <v>72.5</v>
          </cell>
          <cell r="Q238">
            <v>60</v>
          </cell>
          <cell r="R238">
            <v>72.5</v>
          </cell>
          <cell r="S238">
            <v>72.5</v>
          </cell>
          <cell r="T238">
            <v>77.5</v>
          </cell>
          <cell r="U238">
            <v>22.5</v>
          </cell>
          <cell r="V238">
            <v>30</v>
          </cell>
          <cell r="W238">
            <v>67.5</v>
          </cell>
          <cell r="X238">
            <v>55</v>
          </cell>
          <cell r="Y238">
            <v>62.5</v>
          </cell>
          <cell r="Z238">
            <v>70</v>
          </cell>
          <cell r="AA238">
            <v>40</v>
          </cell>
          <cell r="AB238">
            <v>80</v>
          </cell>
          <cell r="AC238">
            <v>1387.5</v>
          </cell>
          <cell r="AD238">
            <v>57.8125</v>
          </cell>
          <cell r="AE238">
            <v>27</v>
          </cell>
          <cell r="AF238">
            <v>38</v>
          </cell>
          <cell r="AJ238">
            <v>208</v>
          </cell>
          <cell r="AK238">
            <v>15</v>
          </cell>
        </row>
        <row r="239">
          <cell r="A239">
            <v>234</v>
          </cell>
          <cell r="B239">
            <v>33234</v>
          </cell>
          <cell r="C239" t="str">
            <v>NAFIS IRWANSYAH</v>
          </cell>
          <cell r="D239" t="str">
            <v>8F</v>
          </cell>
          <cell r="E239">
            <v>30</v>
          </cell>
          <cell r="F239">
            <v>80</v>
          </cell>
          <cell r="G239">
            <v>40</v>
          </cell>
          <cell r="H239">
            <v>52.5</v>
          </cell>
          <cell r="I239">
            <v>50</v>
          </cell>
          <cell r="J239">
            <v>55</v>
          </cell>
          <cell r="K239">
            <v>80</v>
          </cell>
          <cell r="L239">
            <v>25</v>
          </cell>
          <cell r="M239">
            <v>57.5</v>
          </cell>
          <cell r="N239">
            <v>62.5</v>
          </cell>
          <cell r="O239">
            <v>67.5</v>
          </cell>
          <cell r="P239">
            <v>62.5</v>
          </cell>
          <cell r="Q239">
            <v>52.5</v>
          </cell>
          <cell r="R239">
            <v>62.5</v>
          </cell>
          <cell r="S239">
            <v>52.5</v>
          </cell>
          <cell r="T239">
            <v>47.5</v>
          </cell>
          <cell r="U239">
            <v>57.5</v>
          </cell>
          <cell r="V239">
            <v>30</v>
          </cell>
          <cell r="W239">
            <v>47.5</v>
          </cell>
          <cell r="X239">
            <v>55</v>
          </cell>
          <cell r="Y239">
            <v>67.5</v>
          </cell>
          <cell r="Z239">
            <v>55</v>
          </cell>
          <cell r="AA239">
            <v>50</v>
          </cell>
          <cell r="AB239">
            <v>56</v>
          </cell>
          <cell r="AC239">
            <v>1296</v>
          </cell>
          <cell r="AD239">
            <v>54</v>
          </cell>
          <cell r="AE239">
            <v>33</v>
          </cell>
          <cell r="AF239">
            <v>38</v>
          </cell>
          <cell r="AH239">
            <v>1</v>
          </cell>
          <cell r="AJ239">
            <v>257</v>
          </cell>
          <cell r="AK239">
            <v>16</v>
          </cell>
        </row>
        <row r="240">
          <cell r="A240">
            <v>235</v>
          </cell>
          <cell r="B240">
            <v>33235</v>
          </cell>
          <cell r="C240" t="str">
            <v>WAHYU EKO WICAKSONO</v>
          </cell>
          <cell r="D240" t="str">
            <v>8F</v>
          </cell>
          <cell r="E240">
            <v>30</v>
          </cell>
          <cell r="F240">
            <v>60</v>
          </cell>
          <cell r="G240">
            <v>35</v>
          </cell>
          <cell r="H240">
            <v>52.5</v>
          </cell>
          <cell r="I240">
            <v>55</v>
          </cell>
          <cell r="J240">
            <v>55</v>
          </cell>
          <cell r="K240">
            <v>80</v>
          </cell>
          <cell r="L240">
            <v>25</v>
          </cell>
          <cell r="M240">
            <v>65</v>
          </cell>
          <cell r="N240">
            <v>62.5</v>
          </cell>
          <cell r="O240">
            <v>60</v>
          </cell>
          <cell r="P240">
            <v>75</v>
          </cell>
          <cell r="Q240">
            <v>60</v>
          </cell>
          <cell r="R240">
            <v>67.5</v>
          </cell>
          <cell r="S240">
            <v>62.5</v>
          </cell>
          <cell r="T240">
            <v>57.5</v>
          </cell>
          <cell r="U240">
            <v>70</v>
          </cell>
          <cell r="V240">
            <v>15</v>
          </cell>
          <cell r="W240">
            <v>50</v>
          </cell>
          <cell r="X240">
            <v>57.5</v>
          </cell>
          <cell r="Y240">
            <v>62.5</v>
          </cell>
          <cell r="Z240">
            <v>55</v>
          </cell>
          <cell r="AA240">
            <v>42.5</v>
          </cell>
          <cell r="AB240">
            <v>52</v>
          </cell>
          <cell r="AC240">
            <v>1307</v>
          </cell>
          <cell r="AD240">
            <v>54.458333333333336</v>
          </cell>
          <cell r="AE240">
            <v>32</v>
          </cell>
          <cell r="AF240">
            <v>38</v>
          </cell>
          <cell r="AJ240">
            <v>251</v>
          </cell>
        </row>
        <row r="241">
          <cell r="A241">
            <v>236</v>
          </cell>
          <cell r="B241">
            <v>33236</v>
          </cell>
          <cell r="C241" t="str">
            <v>YOSSI LUKMAN UBAI DILLAH</v>
          </cell>
          <cell r="D241" t="str">
            <v>8F</v>
          </cell>
          <cell r="E241">
            <v>30</v>
          </cell>
          <cell r="F241">
            <v>70</v>
          </cell>
          <cell r="G241">
            <v>62.5</v>
          </cell>
          <cell r="H241">
            <v>52.5</v>
          </cell>
          <cell r="I241">
            <v>57.5</v>
          </cell>
          <cell r="J241">
            <v>67.5</v>
          </cell>
          <cell r="K241">
            <v>70</v>
          </cell>
          <cell r="L241">
            <v>30</v>
          </cell>
          <cell r="M241">
            <v>65</v>
          </cell>
          <cell r="N241">
            <v>60</v>
          </cell>
          <cell r="O241">
            <v>70</v>
          </cell>
          <cell r="P241">
            <v>75</v>
          </cell>
          <cell r="Q241">
            <v>62.5</v>
          </cell>
          <cell r="R241">
            <v>62.5</v>
          </cell>
          <cell r="S241">
            <v>60</v>
          </cell>
          <cell r="T241">
            <v>50</v>
          </cell>
          <cell r="U241">
            <v>70</v>
          </cell>
          <cell r="V241">
            <v>22.5</v>
          </cell>
          <cell r="W241">
            <v>67.5</v>
          </cell>
          <cell r="X241">
            <v>57.5</v>
          </cell>
          <cell r="Y241">
            <v>67.5</v>
          </cell>
          <cell r="Z241">
            <v>65</v>
          </cell>
          <cell r="AA241">
            <v>30</v>
          </cell>
          <cell r="AB241">
            <v>80</v>
          </cell>
          <cell r="AC241">
            <v>1405</v>
          </cell>
          <cell r="AD241">
            <v>58.541666666666664</v>
          </cell>
          <cell r="AE241">
            <v>24</v>
          </cell>
          <cell r="AF241">
            <v>38</v>
          </cell>
          <cell r="AI241">
            <v>1</v>
          </cell>
          <cell r="AJ241">
            <v>196</v>
          </cell>
          <cell r="AK241">
            <v>5</v>
          </cell>
        </row>
        <row r="242">
          <cell r="A242">
            <v>237</v>
          </cell>
          <cell r="B242">
            <v>33237</v>
          </cell>
          <cell r="C242" t="str">
            <v>AHMAD AGNES ARYANTO</v>
          </cell>
          <cell r="D242" t="str">
            <v>8G</v>
          </cell>
          <cell r="E242">
            <v>50</v>
          </cell>
          <cell r="F242">
            <v>80</v>
          </cell>
          <cell r="G242">
            <v>57.5</v>
          </cell>
          <cell r="H242">
            <v>47.5</v>
          </cell>
          <cell r="I242">
            <v>62.5</v>
          </cell>
          <cell r="J242">
            <v>85</v>
          </cell>
          <cell r="K242">
            <v>80</v>
          </cell>
          <cell r="L242">
            <v>30</v>
          </cell>
          <cell r="M242">
            <v>80</v>
          </cell>
          <cell r="N242">
            <v>85</v>
          </cell>
          <cell r="O242">
            <v>90</v>
          </cell>
          <cell r="P242">
            <v>72.5</v>
          </cell>
          <cell r="Q242">
            <v>60</v>
          </cell>
          <cell r="R242">
            <v>70</v>
          </cell>
          <cell r="S242">
            <v>67.5</v>
          </cell>
          <cell r="T242">
            <v>50</v>
          </cell>
          <cell r="U242">
            <v>57.5</v>
          </cell>
          <cell r="V242">
            <v>20</v>
          </cell>
          <cell r="W242">
            <v>55</v>
          </cell>
          <cell r="X242">
            <v>67.5</v>
          </cell>
          <cell r="Y242">
            <v>80</v>
          </cell>
          <cell r="Z242">
            <v>65</v>
          </cell>
          <cell r="AA242">
            <v>52.5</v>
          </cell>
          <cell r="AB242">
            <v>84</v>
          </cell>
          <cell r="AC242">
            <v>1549</v>
          </cell>
          <cell r="AD242">
            <v>64.541666666666671</v>
          </cell>
          <cell r="AE242">
            <v>6</v>
          </cell>
          <cell r="AF242">
            <v>40</v>
          </cell>
          <cell r="AG242">
            <v>4</v>
          </cell>
          <cell r="AH242">
            <v>1</v>
          </cell>
          <cell r="AI242">
            <v>1</v>
          </cell>
          <cell r="AJ242">
            <v>113</v>
          </cell>
          <cell r="AK242">
            <v>30</v>
          </cell>
        </row>
        <row r="243">
          <cell r="A243">
            <v>238</v>
          </cell>
          <cell r="B243">
            <v>33238</v>
          </cell>
          <cell r="C243" t="str">
            <v>AKHMAD MUHAM MAULANA</v>
          </cell>
          <cell r="D243" t="str">
            <v>8G</v>
          </cell>
          <cell r="E243">
            <v>30</v>
          </cell>
          <cell r="F243">
            <v>60</v>
          </cell>
          <cell r="G243">
            <v>57.5</v>
          </cell>
          <cell r="H243">
            <v>55</v>
          </cell>
          <cell r="I243">
            <v>52.5</v>
          </cell>
          <cell r="J243">
            <v>70</v>
          </cell>
          <cell r="K243">
            <v>80</v>
          </cell>
          <cell r="L243">
            <v>22.5</v>
          </cell>
          <cell r="M243">
            <v>72.5</v>
          </cell>
          <cell r="N243">
            <v>90</v>
          </cell>
          <cell r="O243">
            <v>60</v>
          </cell>
          <cell r="P243">
            <v>75</v>
          </cell>
          <cell r="Q243">
            <v>62.5</v>
          </cell>
          <cell r="R243">
            <v>55</v>
          </cell>
          <cell r="S243">
            <v>52.5</v>
          </cell>
          <cell r="T243">
            <v>57.5</v>
          </cell>
          <cell r="U243">
            <v>55</v>
          </cell>
          <cell r="V243">
            <v>32.5</v>
          </cell>
          <cell r="W243">
            <v>42.5</v>
          </cell>
          <cell r="X243">
            <v>42.5</v>
          </cell>
          <cell r="Y243">
            <v>85</v>
          </cell>
          <cell r="Z243">
            <v>62.5</v>
          </cell>
          <cell r="AA243">
            <v>52.5</v>
          </cell>
          <cell r="AB243">
            <v>84</v>
          </cell>
          <cell r="AC243">
            <v>1409</v>
          </cell>
          <cell r="AD243">
            <v>58.708333333333336</v>
          </cell>
          <cell r="AE243">
            <v>17</v>
          </cell>
          <cell r="AF243">
            <v>40</v>
          </cell>
          <cell r="AJ243">
            <v>191</v>
          </cell>
          <cell r="AK243">
            <v>30</v>
          </cell>
        </row>
        <row r="244">
          <cell r="A244">
            <v>239</v>
          </cell>
          <cell r="B244">
            <v>33239</v>
          </cell>
          <cell r="C244" t="str">
            <v>IKHDAM FIRDAUS FAHRONI</v>
          </cell>
          <cell r="D244" t="str">
            <v>8G</v>
          </cell>
          <cell r="E244">
            <v>45</v>
          </cell>
          <cell r="F244">
            <v>60</v>
          </cell>
          <cell r="G244">
            <v>65</v>
          </cell>
          <cell r="H244">
            <v>45</v>
          </cell>
          <cell r="I244">
            <v>45</v>
          </cell>
          <cell r="J244">
            <v>75</v>
          </cell>
          <cell r="K244">
            <v>80</v>
          </cell>
          <cell r="L244">
            <v>32.5</v>
          </cell>
          <cell r="M244">
            <v>60</v>
          </cell>
          <cell r="N244">
            <v>85</v>
          </cell>
          <cell r="O244">
            <v>77.5</v>
          </cell>
          <cell r="P244">
            <v>75</v>
          </cell>
          <cell r="Q244">
            <v>57.5</v>
          </cell>
          <cell r="R244">
            <v>75</v>
          </cell>
          <cell r="S244">
            <v>52.5</v>
          </cell>
          <cell r="T244">
            <v>45</v>
          </cell>
          <cell r="U244">
            <v>52.5</v>
          </cell>
          <cell r="V244">
            <v>27.5</v>
          </cell>
          <cell r="W244">
            <v>40</v>
          </cell>
          <cell r="X244">
            <v>67.5</v>
          </cell>
          <cell r="Y244">
            <v>60</v>
          </cell>
          <cell r="Z244">
            <v>52.5</v>
          </cell>
          <cell r="AA244">
            <v>57.5</v>
          </cell>
          <cell r="AB244">
            <v>72</v>
          </cell>
          <cell r="AC244">
            <v>1404.5</v>
          </cell>
          <cell r="AD244">
            <v>58.520833333333336</v>
          </cell>
          <cell r="AE244">
            <v>18</v>
          </cell>
          <cell r="AF244">
            <v>40</v>
          </cell>
          <cell r="AG244">
            <v>3</v>
          </cell>
          <cell r="AI244">
            <v>1</v>
          </cell>
          <cell r="AJ244">
            <v>198</v>
          </cell>
          <cell r="AK244">
            <v>30</v>
          </cell>
        </row>
        <row r="245">
          <cell r="A245">
            <v>240</v>
          </cell>
          <cell r="B245">
            <v>33240</v>
          </cell>
          <cell r="C245" t="str">
            <v>ARI RAMADHAN AJIE</v>
          </cell>
          <cell r="D245" t="str">
            <v>8G</v>
          </cell>
          <cell r="E245">
            <v>50</v>
          </cell>
          <cell r="F245">
            <v>60</v>
          </cell>
          <cell r="G245">
            <v>70</v>
          </cell>
          <cell r="H245">
            <v>40</v>
          </cell>
          <cell r="I245">
            <v>50</v>
          </cell>
          <cell r="J245">
            <v>77.5</v>
          </cell>
          <cell r="K245">
            <v>70</v>
          </cell>
          <cell r="L245">
            <v>42.5</v>
          </cell>
          <cell r="M245">
            <v>45</v>
          </cell>
          <cell r="N245">
            <v>82.5</v>
          </cell>
          <cell r="O245">
            <v>72.5</v>
          </cell>
          <cell r="P245">
            <v>75</v>
          </cell>
          <cell r="Q245">
            <v>55</v>
          </cell>
          <cell r="R245">
            <v>65</v>
          </cell>
          <cell r="S245">
            <v>72.5</v>
          </cell>
          <cell r="T245">
            <v>45</v>
          </cell>
          <cell r="U245">
            <v>47.5</v>
          </cell>
          <cell r="V245">
            <v>32.5</v>
          </cell>
          <cell r="W245">
            <v>45</v>
          </cell>
          <cell r="X245">
            <v>65</v>
          </cell>
          <cell r="Y245">
            <v>80</v>
          </cell>
          <cell r="Z245">
            <v>67.5</v>
          </cell>
          <cell r="AA245">
            <v>60</v>
          </cell>
          <cell r="AB245">
            <v>72</v>
          </cell>
          <cell r="AC245">
            <v>1442</v>
          </cell>
          <cell r="AD245">
            <v>60.083333333333336</v>
          </cell>
          <cell r="AE245">
            <v>13</v>
          </cell>
          <cell r="AF245">
            <v>40</v>
          </cell>
          <cell r="AH245">
            <v>1</v>
          </cell>
          <cell r="AI245">
            <v>1</v>
          </cell>
          <cell r="AJ245">
            <v>169</v>
          </cell>
          <cell r="AK245">
            <v>25</v>
          </cell>
        </row>
        <row r="246">
          <cell r="A246">
            <v>241</v>
          </cell>
          <cell r="B246">
            <v>33241</v>
          </cell>
          <cell r="C246" t="str">
            <v>ASLAMATUL AFIAT</v>
          </cell>
          <cell r="D246" t="str">
            <v>8G</v>
          </cell>
          <cell r="E246">
            <v>50</v>
          </cell>
          <cell r="F246">
            <v>60</v>
          </cell>
          <cell r="G246">
            <v>60</v>
          </cell>
          <cell r="H246">
            <v>52.5</v>
          </cell>
          <cell r="I246">
            <v>50</v>
          </cell>
          <cell r="J246">
            <v>75</v>
          </cell>
          <cell r="K246">
            <v>90</v>
          </cell>
          <cell r="L246">
            <v>37.5</v>
          </cell>
          <cell r="M246">
            <v>62.5</v>
          </cell>
          <cell r="N246">
            <v>92.5</v>
          </cell>
          <cell r="O246">
            <v>65</v>
          </cell>
          <cell r="P246">
            <v>50</v>
          </cell>
          <cell r="Q246">
            <v>62.5</v>
          </cell>
          <cell r="R246">
            <v>62.5</v>
          </cell>
          <cell r="S246">
            <v>52.5</v>
          </cell>
          <cell r="T246">
            <v>45</v>
          </cell>
          <cell r="U246">
            <v>52.5</v>
          </cell>
          <cell r="V246">
            <v>45</v>
          </cell>
          <cell r="W246">
            <v>50</v>
          </cell>
          <cell r="X246">
            <v>60</v>
          </cell>
          <cell r="Y246">
            <v>70</v>
          </cell>
          <cell r="Z246">
            <v>57.5</v>
          </cell>
          <cell r="AA246">
            <v>55</v>
          </cell>
          <cell r="AB246">
            <v>84</v>
          </cell>
          <cell r="AC246">
            <v>1441.5</v>
          </cell>
          <cell r="AD246">
            <v>60.0625</v>
          </cell>
          <cell r="AE246">
            <v>14</v>
          </cell>
          <cell r="AF246">
            <v>40</v>
          </cell>
          <cell r="AG246">
            <v>1</v>
          </cell>
          <cell r="AJ246">
            <v>170</v>
          </cell>
          <cell r="AK246">
            <v>30</v>
          </cell>
        </row>
        <row r="247">
          <cell r="A247">
            <v>242</v>
          </cell>
          <cell r="B247">
            <v>33242</v>
          </cell>
          <cell r="C247" t="str">
            <v>EKO FEBRI ISFAN RIYADI YUSUF</v>
          </cell>
          <cell r="D247" t="str">
            <v>8G</v>
          </cell>
          <cell r="E247">
            <v>30</v>
          </cell>
          <cell r="F247">
            <v>80</v>
          </cell>
          <cell r="G247">
            <v>75</v>
          </cell>
          <cell r="H247">
            <v>55</v>
          </cell>
          <cell r="I247">
            <v>47.5</v>
          </cell>
          <cell r="J247">
            <v>75</v>
          </cell>
          <cell r="K247">
            <v>60</v>
          </cell>
          <cell r="L247">
            <v>20</v>
          </cell>
          <cell r="M247">
            <v>70</v>
          </cell>
          <cell r="N247">
            <v>75</v>
          </cell>
          <cell r="O247">
            <v>70</v>
          </cell>
          <cell r="P247">
            <v>80</v>
          </cell>
          <cell r="Q247">
            <v>60</v>
          </cell>
          <cell r="R247">
            <v>77.5</v>
          </cell>
          <cell r="S247">
            <v>77.5</v>
          </cell>
          <cell r="T247">
            <v>35</v>
          </cell>
          <cell r="U247">
            <v>50</v>
          </cell>
          <cell r="V247">
            <v>30</v>
          </cell>
          <cell r="W247">
            <v>62.5</v>
          </cell>
          <cell r="X247">
            <v>55</v>
          </cell>
          <cell r="Y247">
            <v>87.5</v>
          </cell>
          <cell r="Z247">
            <v>50</v>
          </cell>
          <cell r="AA247">
            <v>45</v>
          </cell>
          <cell r="AB247">
            <v>80</v>
          </cell>
          <cell r="AC247">
            <v>1447.5</v>
          </cell>
          <cell r="AD247">
            <v>60.3125</v>
          </cell>
          <cell r="AE247">
            <v>12</v>
          </cell>
          <cell r="AF247">
            <v>40</v>
          </cell>
          <cell r="AI247">
            <v>2</v>
          </cell>
          <cell r="AJ247">
            <v>160</v>
          </cell>
          <cell r="AK247">
            <v>18</v>
          </cell>
        </row>
        <row r="248">
          <cell r="A248">
            <v>243</v>
          </cell>
          <cell r="B248">
            <v>33243</v>
          </cell>
          <cell r="C248" t="str">
            <v>BAGUS ABDUL WAHHAB</v>
          </cell>
          <cell r="D248" t="str">
            <v>8G</v>
          </cell>
          <cell r="E248">
            <v>30</v>
          </cell>
          <cell r="F248">
            <v>70</v>
          </cell>
          <cell r="G248">
            <v>45</v>
          </cell>
          <cell r="H248">
            <v>52.5</v>
          </cell>
          <cell r="I248">
            <v>27.5</v>
          </cell>
          <cell r="J248">
            <v>55</v>
          </cell>
          <cell r="K248">
            <v>80</v>
          </cell>
          <cell r="L248">
            <v>25</v>
          </cell>
          <cell r="M248">
            <v>55</v>
          </cell>
          <cell r="N248">
            <v>62.5</v>
          </cell>
          <cell r="O248">
            <v>47.5</v>
          </cell>
          <cell r="P248">
            <v>55</v>
          </cell>
          <cell r="Q248">
            <v>62.5</v>
          </cell>
          <cell r="R248">
            <v>67.5</v>
          </cell>
          <cell r="S248">
            <v>47.5</v>
          </cell>
          <cell r="T248">
            <v>32.5</v>
          </cell>
          <cell r="U248">
            <v>52.5</v>
          </cell>
          <cell r="V248">
            <v>27.5</v>
          </cell>
          <cell r="W248">
            <v>47.5</v>
          </cell>
          <cell r="X248">
            <v>30</v>
          </cell>
          <cell r="Y248">
            <v>90</v>
          </cell>
          <cell r="Z248">
            <v>47.5</v>
          </cell>
          <cell r="AA248">
            <v>42.5</v>
          </cell>
          <cell r="AB248">
            <v>60</v>
          </cell>
          <cell r="AC248">
            <v>1212.5</v>
          </cell>
          <cell r="AD248">
            <v>50.520833333333336</v>
          </cell>
          <cell r="AE248">
            <v>29</v>
          </cell>
          <cell r="AF248">
            <v>40</v>
          </cell>
          <cell r="AH248">
            <v>1</v>
          </cell>
          <cell r="AJ248">
            <v>283</v>
          </cell>
          <cell r="AK248">
            <v>25</v>
          </cell>
        </row>
        <row r="249">
          <cell r="A249">
            <v>244</v>
          </cell>
          <cell r="B249">
            <v>33244</v>
          </cell>
          <cell r="C249" t="str">
            <v>TIAR EKO PRABOWO</v>
          </cell>
          <cell r="D249" t="str">
            <v>8G</v>
          </cell>
          <cell r="E249">
            <v>30</v>
          </cell>
          <cell r="F249">
            <v>70</v>
          </cell>
          <cell r="G249">
            <v>52.5</v>
          </cell>
          <cell r="H249">
            <v>55</v>
          </cell>
          <cell r="I249">
            <v>57.5</v>
          </cell>
          <cell r="J249">
            <v>62.5</v>
          </cell>
          <cell r="K249">
            <v>80</v>
          </cell>
          <cell r="L249">
            <v>35</v>
          </cell>
          <cell r="M249">
            <v>67.5</v>
          </cell>
          <cell r="N249">
            <v>42.5</v>
          </cell>
          <cell r="O249">
            <v>65</v>
          </cell>
          <cell r="P249">
            <v>62.5</v>
          </cell>
          <cell r="Q249">
            <v>57.5</v>
          </cell>
          <cell r="R249">
            <v>67.5</v>
          </cell>
          <cell r="S249">
            <v>50</v>
          </cell>
          <cell r="T249">
            <v>45</v>
          </cell>
          <cell r="U249">
            <v>55</v>
          </cell>
          <cell r="V249">
            <v>22.5</v>
          </cell>
          <cell r="W249">
            <v>50</v>
          </cell>
          <cell r="X249">
            <v>52.5</v>
          </cell>
          <cell r="Y249">
            <v>90</v>
          </cell>
          <cell r="Z249">
            <v>47.5</v>
          </cell>
          <cell r="AA249">
            <v>35</v>
          </cell>
          <cell r="AB249">
            <v>44</v>
          </cell>
          <cell r="AC249">
            <v>1296.5</v>
          </cell>
          <cell r="AD249">
            <v>54.020833333333336</v>
          </cell>
          <cell r="AE249">
            <v>25</v>
          </cell>
          <cell r="AF249">
            <v>40</v>
          </cell>
          <cell r="AI249">
            <v>2</v>
          </cell>
          <cell r="AJ249">
            <v>256</v>
          </cell>
          <cell r="AK249">
            <v>30</v>
          </cell>
        </row>
        <row r="250">
          <cell r="A250">
            <v>245</v>
          </cell>
          <cell r="B250">
            <v>33245</v>
          </cell>
          <cell r="C250" t="str">
            <v>KHAIDIR ALI AKHMAD AL FATH</v>
          </cell>
          <cell r="D250" t="str">
            <v>8G</v>
          </cell>
          <cell r="E250">
            <v>25</v>
          </cell>
          <cell r="F250">
            <v>70</v>
          </cell>
          <cell r="G250">
            <v>75</v>
          </cell>
          <cell r="H250">
            <v>67.5</v>
          </cell>
          <cell r="I250">
            <v>65</v>
          </cell>
          <cell r="J250">
            <v>77.5</v>
          </cell>
          <cell r="K250">
            <v>80</v>
          </cell>
          <cell r="L250">
            <v>40</v>
          </cell>
          <cell r="M250">
            <v>75</v>
          </cell>
          <cell r="N250">
            <v>80</v>
          </cell>
          <cell r="O250">
            <v>97.5</v>
          </cell>
          <cell r="P250">
            <v>77.5</v>
          </cell>
          <cell r="Q250">
            <v>57.5</v>
          </cell>
          <cell r="R250">
            <v>90</v>
          </cell>
          <cell r="S250">
            <v>70</v>
          </cell>
          <cell r="T250">
            <v>80</v>
          </cell>
          <cell r="U250">
            <v>75</v>
          </cell>
          <cell r="V250">
            <v>40</v>
          </cell>
          <cell r="W250">
            <v>70</v>
          </cell>
          <cell r="X250">
            <v>55</v>
          </cell>
          <cell r="Y250">
            <v>90</v>
          </cell>
          <cell r="Z250">
            <v>70</v>
          </cell>
          <cell r="AA250">
            <v>52.5</v>
          </cell>
          <cell r="AB250">
            <v>68</v>
          </cell>
          <cell r="AC250">
            <v>1648</v>
          </cell>
          <cell r="AD250">
            <v>68.666666666666671</v>
          </cell>
          <cell r="AE250">
            <v>1</v>
          </cell>
          <cell r="AF250">
            <v>40</v>
          </cell>
          <cell r="AJ250">
            <v>77</v>
          </cell>
          <cell r="AK250">
            <v>38</v>
          </cell>
        </row>
        <row r="251">
          <cell r="A251">
            <v>246</v>
          </cell>
          <cell r="B251">
            <v>33246</v>
          </cell>
          <cell r="C251" t="str">
            <v>DWI RAFI MUHAMMAD MUQODAS</v>
          </cell>
          <cell r="D251" t="str">
            <v>8G</v>
          </cell>
          <cell r="E251">
            <v>20</v>
          </cell>
          <cell r="F251">
            <v>70</v>
          </cell>
          <cell r="G251">
            <v>57.5</v>
          </cell>
          <cell r="H251">
            <v>37.5</v>
          </cell>
          <cell r="I251">
            <v>65</v>
          </cell>
          <cell r="J251">
            <v>52.5</v>
          </cell>
          <cell r="K251">
            <v>80</v>
          </cell>
          <cell r="L251">
            <v>27.5</v>
          </cell>
          <cell r="M251">
            <v>65</v>
          </cell>
          <cell r="N251">
            <v>72.5</v>
          </cell>
          <cell r="O251">
            <v>67.5</v>
          </cell>
          <cell r="P251">
            <v>57.5</v>
          </cell>
          <cell r="Q251">
            <v>35</v>
          </cell>
          <cell r="R251">
            <v>60</v>
          </cell>
          <cell r="S251">
            <v>65</v>
          </cell>
          <cell r="T251">
            <v>52.5</v>
          </cell>
          <cell r="U251">
            <v>60</v>
          </cell>
          <cell r="V251">
            <v>20</v>
          </cell>
          <cell r="W251">
            <v>30</v>
          </cell>
          <cell r="X251">
            <v>50</v>
          </cell>
          <cell r="Y251">
            <v>52.5</v>
          </cell>
          <cell r="Z251">
            <v>62.5</v>
          </cell>
          <cell r="AA251">
            <v>42.5</v>
          </cell>
          <cell r="AB251">
            <v>68</v>
          </cell>
          <cell r="AC251">
            <v>1270.5</v>
          </cell>
          <cell r="AD251">
            <v>52.9375</v>
          </cell>
          <cell r="AE251">
            <v>26</v>
          </cell>
          <cell r="AF251">
            <v>40</v>
          </cell>
          <cell r="AI251">
            <v>1</v>
          </cell>
          <cell r="AJ251">
            <v>266</v>
          </cell>
          <cell r="AK251">
            <v>13</v>
          </cell>
        </row>
        <row r="252">
          <cell r="A252">
            <v>247</v>
          </cell>
          <cell r="B252">
            <v>33247</v>
          </cell>
          <cell r="C252" t="str">
            <v>DEDY PRASETIYO</v>
          </cell>
          <cell r="D252" t="str">
            <v>8G</v>
          </cell>
          <cell r="E252">
            <v>30</v>
          </cell>
          <cell r="F252">
            <v>70</v>
          </cell>
          <cell r="G252">
            <v>60</v>
          </cell>
          <cell r="H252">
            <v>67.5</v>
          </cell>
          <cell r="I252">
            <v>62.5</v>
          </cell>
          <cell r="J252">
            <v>62.5</v>
          </cell>
          <cell r="K252">
            <v>80</v>
          </cell>
          <cell r="L252">
            <v>35</v>
          </cell>
          <cell r="M252">
            <v>60</v>
          </cell>
          <cell r="N252">
            <v>70</v>
          </cell>
          <cell r="O252">
            <v>62.5</v>
          </cell>
          <cell r="P252">
            <v>65</v>
          </cell>
          <cell r="Q252">
            <v>65</v>
          </cell>
          <cell r="R252">
            <v>67.5</v>
          </cell>
          <cell r="S252">
            <v>65</v>
          </cell>
          <cell r="T252">
            <v>52.5</v>
          </cell>
          <cell r="U252">
            <v>85</v>
          </cell>
          <cell r="V252">
            <v>17.5</v>
          </cell>
          <cell r="W252">
            <v>52.5</v>
          </cell>
          <cell r="X252">
            <v>52.5</v>
          </cell>
          <cell r="Y252">
            <v>72.5</v>
          </cell>
          <cell r="Z252">
            <v>75</v>
          </cell>
          <cell r="AA252">
            <v>45</v>
          </cell>
          <cell r="AB252">
            <v>64</v>
          </cell>
          <cell r="AC252">
            <v>1439</v>
          </cell>
          <cell r="AD252">
            <v>59.958333333333336</v>
          </cell>
          <cell r="AE252">
            <v>15</v>
          </cell>
          <cell r="AF252">
            <v>40</v>
          </cell>
          <cell r="AG252">
            <v>2</v>
          </cell>
          <cell r="AI252">
            <v>2</v>
          </cell>
          <cell r="AJ252">
            <v>171</v>
          </cell>
          <cell r="AK252">
            <v>25</v>
          </cell>
        </row>
        <row r="253">
          <cell r="A253">
            <v>248</v>
          </cell>
          <cell r="B253">
            <v>33248</v>
          </cell>
          <cell r="C253" t="str">
            <v>DIDIK KURNIAWAN</v>
          </cell>
          <cell r="D253" t="str">
            <v>8G</v>
          </cell>
          <cell r="E253">
            <v>30</v>
          </cell>
          <cell r="F253">
            <v>60</v>
          </cell>
          <cell r="G253">
            <v>62.5</v>
          </cell>
          <cell r="H253">
            <v>47.5</v>
          </cell>
          <cell r="I253">
            <v>45</v>
          </cell>
          <cell r="J253">
            <v>80</v>
          </cell>
          <cell r="K253">
            <v>80</v>
          </cell>
          <cell r="L253">
            <v>47.5</v>
          </cell>
          <cell r="M253">
            <v>70</v>
          </cell>
          <cell r="N253">
            <v>50</v>
          </cell>
          <cell r="O253">
            <v>62.5</v>
          </cell>
          <cell r="P253">
            <v>60</v>
          </cell>
          <cell r="Q253">
            <v>47.5</v>
          </cell>
          <cell r="R253">
            <v>55</v>
          </cell>
          <cell r="S253">
            <v>60</v>
          </cell>
          <cell r="T253">
            <v>50</v>
          </cell>
          <cell r="U253">
            <v>30</v>
          </cell>
          <cell r="V253">
            <v>40</v>
          </cell>
          <cell r="W253">
            <v>50</v>
          </cell>
          <cell r="X253">
            <v>62.5</v>
          </cell>
          <cell r="Y253">
            <v>70</v>
          </cell>
          <cell r="Z253">
            <v>52.5</v>
          </cell>
          <cell r="AA253">
            <v>35</v>
          </cell>
          <cell r="AB253">
            <v>80</v>
          </cell>
          <cell r="AC253">
            <v>1327.5</v>
          </cell>
          <cell r="AD253">
            <v>55.3125</v>
          </cell>
          <cell r="AE253">
            <v>24</v>
          </cell>
          <cell r="AF253">
            <v>40</v>
          </cell>
          <cell r="AI253">
            <v>2</v>
          </cell>
          <cell r="AJ253">
            <v>243</v>
          </cell>
          <cell r="AK253">
            <v>15</v>
          </cell>
        </row>
        <row r="254">
          <cell r="A254">
            <v>249</v>
          </cell>
          <cell r="B254">
            <v>33249</v>
          </cell>
          <cell r="C254" t="str">
            <v>AINUR ROFIQ</v>
          </cell>
          <cell r="D254" t="str">
            <v>8G</v>
          </cell>
          <cell r="E254">
            <v>30</v>
          </cell>
          <cell r="F254">
            <v>80</v>
          </cell>
          <cell r="G254">
            <v>67.5</v>
          </cell>
          <cell r="H254">
            <v>45</v>
          </cell>
          <cell r="I254">
            <v>60</v>
          </cell>
          <cell r="J254">
            <v>67.5</v>
          </cell>
          <cell r="K254">
            <v>100</v>
          </cell>
          <cell r="L254">
            <v>42.5</v>
          </cell>
          <cell r="M254">
            <v>65</v>
          </cell>
          <cell r="N254">
            <v>92.5</v>
          </cell>
          <cell r="O254">
            <v>90</v>
          </cell>
          <cell r="P254">
            <v>75</v>
          </cell>
          <cell r="Q254">
            <v>57.5</v>
          </cell>
          <cell r="R254">
            <v>70</v>
          </cell>
          <cell r="S254">
            <v>67.5</v>
          </cell>
          <cell r="T254">
            <v>50</v>
          </cell>
          <cell r="U254">
            <v>75</v>
          </cell>
          <cell r="V254">
            <v>42.5</v>
          </cell>
          <cell r="W254">
            <v>50</v>
          </cell>
          <cell r="X254">
            <v>57.5</v>
          </cell>
          <cell r="Y254">
            <v>75</v>
          </cell>
          <cell r="Z254">
            <v>70</v>
          </cell>
          <cell r="AA254">
            <v>45</v>
          </cell>
          <cell r="AB254">
            <v>76</v>
          </cell>
          <cell r="AC254">
            <v>1551</v>
          </cell>
          <cell r="AD254">
            <v>64.625</v>
          </cell>
          <cell r="AE254">
            <v>5</v>
          </cell>
          <cell r="AF254">
            <v>40</v>
          </cell>
          <cell r="AJ254">
            <v>112</v>
          </cell>
          <cell r="AK254">
            <v>30</v>
          </cell>
        </row>
        <row r="255">
          <cell r="A255">
            <v>250</v>
          </cell>
          <cell r="B255">
            <v>33250</v>
          </cell>
          <cell r="C255" t="str">
            <v>VRENDI DAVIS VERNANDO</v>
          </cell>
          <cell r="D255" t="str">
            <v>8G</v>
          </cell>
          <cell r="E255">
            <v>50</v>
          </cell>
          <cell r="F255">
            <v>60</v>
          </cell>
          <cell r="G255">
            <v>40</v>
          </cell>
          <cell r="H255">
            <v>45</v>
          </cell>
          <cell r="I255">
            <v>50</v>
          </cell>
          <cell r="J255">
            <v>75</v>
          </cell>
          <cell r="K255">
            <v>50</v>
          </cell>
          <cell r="L255">
            <v>42.5</v>
          </cell>
          <cell r="M255">
            <v>45</v>
          </cell>
          <cell r="N255">
            <v>90</v>
          </cell>
          <cell r="O255">
            <v>90</v>
          </cell>
          <cell r="P255">
            <v>75</v>
          </cell>
          <cell r="Q255">
            <v>52.5</v>
          </cell>
          <cell r="R255">
            <v>60</v>
          </cell>
          <cell r="S255">
            <v>62.5</v>
          </cell>
          <cell r="T255">
            <v>52.5</v>
          </cell>
          <cell r="U255">
            <v>57.5</v>
          </cell>
          <cell r="V255">
            <v>32.5</v>
          </cell>
          <cell r="W255">
            <v>57.5</v>
          </cell>
          <cell r="X255">
            <v>60</v>
          </cell>
          <cell r="Y255">
            <v>65</v>
          </cell>
          <cell r="Z255">
            <v>70</v>
          </cell>
          <cell r="AA255">
            <v>42.5</v>
          </cell>
          <cell r="AB255">
            <v>72</v>
          </cell>
          <cell r="AC255">
            <v>1397</v>
          </cell>
          <cell r="AD255">
            <v>58.208333333333336</v>
          </cell>
          <cell r="AE255">
            <v>20</v>
          </cell>
          <cell r="AF255">
            <v>40</v>
          </cell>
          <cell r="AG255">
            <v>4</v>
          </cell>
          <cell r="AI255">
            <v>1</v>
          </cell>
          <cell r="AJ255">
            <v>201</v>
          </cell>
          <cell r="AK255">
            <v>30</v>
          </cell>
        </row>
        <row r="256">
          <cell r="A256">
            <v>251</v>
          </cell>
          <cell r="B256">
            <v>33251</v>
          </cell>
          <cell r="C256" t="str">
            <v>FAISAL SYAFRI AZMI</v>
          </cell>
          <cell r="D256" t="str">
            <v>8G</v>
          </cell>
          <cell r="E256">
            <v>25</v>
          </cell>
          <cell r="F256">
            <v>70</v>
          </cell>
          <cell r="G256">
            <v>77.5</v>
          </cell>
          <cell r="H256">
            <v>67.5</v>
          </cell>
          <cell r="I256">
            <v>75</v>
          </cell>
          <cell r="J256">
            <v>85</v>
          </cell>
          <cell r="K256">
            <v>10</v>
          </cell>
          <cell r="L256">
            <v>27.5</v>
          </cell>
          <cell r="M256">
            <v>72.5</v>
          </cell>
          <cell r="N256">
            <v>85</v>
          </cell>
          <cell r="O256">
            <v>97.5</v>
          </cell>
          <cell r="P256">
            <v>90</v>
          </cell>
          <cell r="Q256">
            <v>80</v>
          </cell>
          <cell r="R256">
            <v>77.5</v>
          </cell>
          <cell r="S256">
            <v>75</v>
          </cell>
          <cell r="T256">
            <v>52.5</v>
          </cell>
          <cell r="U256">
            <v>50</v>
          </cell>
          <cell r="V256">
            <v>15</v>
          </cell>
          <cell r="W256">
            <v>60</v>
          </cell>
          <cell r="X256">
            <v>65</v>
          </cell>
          <cell r="Y256">
            <v>75</v>
          </cell>
          <cell r="Z256">
            <v>42.5</v>
          </cell>
          <cell r="AA256">
            <v>57.5</v>
          </cell>
          <cell r="AB256">
            <v>100</v>
          </cell>
          <cell r="AC256">
            <v>1532.5</v>
          </cell>
          <cell r="AD256">
            <v>63.854166666666664</v>
          </cell>
          <cell r="AE256">
            <v>7</v>
          </cell>
          <cell r="AF256">
            <v>40</v>
          </cell>
          <cell r="AJ256">
            <v>116</v>
          </cell>
          <cell r="AK256">
            <v>30</v>
          </cell>
        </row>
        <row r="257">
          <cell r="A257">
            <v>252</v>
          </cell>
          <cell r="B257">
            <v>33252</v>
          </cell>
          <cell r="C257" t="str">
            <v>MUKHAMAD ARIS MUNANDAR</v>
          </cell>
          <cell r="D257" t="str">
            <v>8G</v>
          </cell>
          <cell r="E257">
            <v>0</v>
          </cell>
          <cell r="F257">
            <v>60</v>
          </cell>
          <cell r="G257">
            <v>0</v>
          </cell>
          <cell r="H257">
            <v>42.5</v>
          </cell>
          <cell r="I257">
            <v>0</v>
          </cell>
          <cell r="J257">
            <v>0</v>
          </cell>
          <cell r="L257">
            <v>0</v>
          </cell>
          <cell r="M257">
            <v>0</v>
          </cell>
          <cell r="N257">
            <v>72.5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175</v>
          </cell>
          <cell r="AD257">
            <v>7.291666666666667</v>
          </cell>
          <cell r="AE257">
            <v>40</v>
          </cell>
          <cell r="AF257">
            <v>40</v>
          </cell>
          <cell r="AJ257">
            <v>315</v>
          </cell>
        </row>
        <row r="258">
          <cell r="A258">
            <v>253</v>
          </cell>
          <cell r="B258">
            <v>33253</v>
          </cell>
          <cell r="C258" t="str">
            <v>MUHAMMAD ISMAIL</v>
          </cell>
          <cell r="D258" t="str">
            <v>8G</v>
          </cell>
          <cell r="E258">
            <v>45</v>
          </cell>
          <cell r="F258">
            <v>60</v>
          </cell>
          <cell r="G258">
            <v>67.5</v>
          </cell>
          <cell r="H258">
            <v>47.5</v>
          </cell>
          <cell r="I258">
            <v>55</v>
          </cell>
          <cell r="J258">
            <v>67.5</v>
          </cell>
          <cell r="K258">
            <v>100</v>
          </cell>
          <cell r="L258">
            <v>20</v>
          </cell>
          <cell r="M258">
            <v>45</v>
          </cell>
          <cell r="N258">
            <v>85</v>
          </cell>
          <cell r="O258">
            <v>95</v>
          </cell>
          <cell r="P258">
            <v>67.5</v>
          </cell>
          <cell r="Q258">
            <v>65</v>
          </cell>
          <cell r="R258">
            <v>40</v>
          </cell>
          <cell r="S258">
            <v>67.5</v>
          </cell>
          <cell r="T258">
            <v>42.5</v>
          </cell>
          <cell r="U258">
            <v>45</v>
          </cell>
          <cell r="V258">
            <v>27.5</v>
          </cell>
          <cell r="W258">
            <v>47.5</v>
          </cell>
          <cell r="X258">
            <v>52.5</v>
          </cell>
          <cell r="Y258">
            <v>62.5</v>
          </cell>
          <cell r="Z258">
            <v>47.5</v>
          </cell>
          <cell r="AA258">
            <v>32.5</v>
          </cell>
          <cell r="AB258">
            <v>80</v>
          </cell>
          <cell r="AC258">
            <v>1365</v>
          </cell>
          <cell r="AD258">
            <v>56.875</v>
          </cell>
          <cell r="AE258">
            <v>22</v>
          </cell>
          <cell r="AF258">
            <v>40</v>
          </cell>
          <cell r="AJ258">
            <v>220</v>
          </cell>
          <cell r="AK258">
            <v>30</v>
          </cell>
        </row>
        <row r="259">
          <cell r="A259">
            <v>254</v>
          </cell>
          <cell r="B259">
            <v>33254</v>
          </cell>
          <cell r="C259" t="str">
            <v>MUHAMAD IQBAL SHOFI</v>
          </cell>
          <cell r="D259" t="str">
            <v>8G</v>
          </cell>
          <cell r="E259">
            <v>40</v>
          </cell>
          <cell r="F259">
            <v>70</v>
          </cell>
          <cell r="G259">
            <v>55</v>
          </cell>
          <cell r="H259">
            <v>40</v>
          </cell>
          <cell r="I259">
            <v>52.5</v>
          </cell>
          <cell r="J259">
            <v>100</v>
          </cell>
          <cell r="K259">
            <v>90</v>
          </cell>
          <cell r="L259">
            <v>27.5</v>
          </cell>
          <cell r="M259">
            <v>50</v>
          </cell>
          <cell r="N259">
            <v>90</v>
          </cell>
          <cell r="O259">
            <v>90</v>
          </cell>
          <cell r="P259">
            <v>52.5</v>
          </cell>
          <cell r="Q259">
            <v>67.5</v>
          </cell>
          <cell r="R259">
            <v>50</v>
          </cell>
          <cell r="S259">
            <v>50</v>
          </cell>
          <cell r="T259">
            <v>55</v>
          </cell>
          <cell r="U259">
            <v>65</v>
          </cell>
          <cell r="V259">
            <v>55</v>
          </cell>
          <cell r="W259">
            <v>40</v>
          </cell>
          <cell r="X259">
            <v>52.5</v>
          </cell>
          <cell r="Y259">
            <v>90</v>
          </cell>
          <cell r="Z259">
            <v>60</v>
          </cell>
          <cell r="AA259">
            <v>37.5</v>
          </cell>
          <cell r="AB259">
            <v>84</v>
          </cell>
          <cell r="AC259">
            <v>1464</v>
          </cell>
          <cell r="AD259">
            <v>61</v>
          </cell>
          <cell r="AE259">
            <v>11</v>
          </cell>
          <cell r="AF259">
            <v>40</v>
          </cell>
          <cell r="AJ259">
            <v>152</v>
          </cell>
          <cell r="AK259">
            <v>25</v>
          </cell>
        </row>
        <row r="260">
          <cell r="A260">
            <v>255</v>
          </cell>
          <cell r="B260">
            <v>33255</v>
          </cell>
          <cell r="C260" t="str">
            <v>MUHAMMAD ILHAM</v>
          </cell>
          <cell r="D260" t="str">
            <v>8G</v>
          </cell>
          <cell r="E260">
            <v>30</v>
          </cell>
          <cell r="F260">
            <v>60</v>
          </cell>
          <cell r="G260">
            <v>35</v>
          </cell>
          <cell r="H260">
            <v>30</v>
          </cell>
          <cell r="I260">
            <v>40</v>
          </cell>
          <cell r="J260">
            <v>30</v>
          </cell>
          <cell r="K260">
            <v>70</v>
          </cell>
          <cell r="L260">
            <v>27.5</v>
          </cell>
          <cell r="M260">
            <v>35</v>
          </cell>
          <cell r="N260">
            <v>47.5</v>
          </cell>
          <cell r="O260">
            <v>55</v>
          </cell>
          <cell r="P260">
            <v>42.5</v>
          </cell>
          <cell r="Q260">
            <v>30</v>
          </cell>
          <cell r="R260">
            <v>40</v>
          </cell>
          <cell r="S260">
            <v>35</v>
          </cell>
          <cell r="T260">
            <v>25</v>
          </cell>
          <cell r="U260">
            <v>47.5</v>
          </cell>
          <cell r="V260">
            <v>25</v>
          </cell>
          <cell r="W260">
            <v>20</v>
          </cell>
          <cell r="X260">
            <v>32.5</v>
          </cell>
          <cell r="Y260">
            <v>52.5</v>
          </cell>
          <cell r="Z260">
            <v>30</v>
          </cell>
          <cell r="AA260">
            <v>32.5</v>
          </cell>
          <cell r="AB260">
            <v>28</v>
          </cell>
          <cell r="AC260">
            <v>900.5</v>
          </cell>
          <cell r="AD260">
            <v>37.520833333333336</v>
          </cell>
          <cell r="AE260">
            <v>39</v>
          </cell>
          <cell r="AF260">
            <v>40</v>
          </cell>
          <cell r="AG260">
            <v>5</v>
          </cell>
          <cell r="AI260">
            <v>5</v>
          </cell>
          <cell r="AJ260">
            <v>314</v>
          </cell>
        </row>
        <row r="261">
          <cell r="A261">
            <v>256</v>
          </cell>
          <cell r="B261">
            <v>33256</v>
          </cell>
          <cell r="C261" t="str">
            <v>MUHAMMAD ANWAR UDIN</v>
          </cell>
          <cell r="D261" t="str">
            <v>8G</v>
          </cell>
          <cell r="E261">
            <v>50</v>
          </cell>
          <cell r="F261">
            <v>80</v>
          </cell>
          <cell r="G261">
            <v>65</v>
          </cell>
          <cell r="H261">
            <v>40</v>
          </cell>
          <cell r="I261">
            <v>40</v>
          </cell>
          <cell r="J261">
            <v>17.5</v>
          </cell>
          <cell r="K261">
            <v>30</v>
          </cell>
          <cell r="L261">
            <v>17.5</v>
          </cell>
          <cell r="M261">
            <v>37.5</v>
          </cell>
          <cell r="N261">
            <v>42.5</v>
          </cell>
          <cell r="O261">
            <v>50</v>
          </cell>
          <cell r="P261">
            <v>50</v>
          </cell>
          <cell r="Q261">
            <v>50</v>
          </cell>
          <cell r="R261">
            <v>52.5</v>
          </cell>
          <cell r="S261">
            <v>52.5</v>
          </cell>
          <cell r="T261">
            <v>42.5</v>
          </cell>
          <cell r="U261">
            <v>52.5</v>
          </cell>
          <cell r="V261">
            <v>25</v>
          </cell>
          <cell r="W261">
            <v>55</v>
          </cell>
          <cell r="X261">
            <v>32.5</v>
          </cell>
          <cell r="Y261">
            <v>65</v>
          </cell>
          <cell r="Z261">
            <v>47.5</v>
          </cell>
          <cell r="AA261">
            <v>32.5</v>
          </cell>
          <cell r="AB261">
            <v>36</v>
          </cell>
          <cell r="AC261">
            <v>1063.5</v>
          </cell>
          <cell r="AD261">
            <v>44.3125</v>
          </cell>
          <cell r="AE261">
            <v>36</v>
          </cell>
          <cell r="AF261">
            <v>40</v>
          </cell>
          <cell r="AJ261">
            <v>309</v>
          </cell>
          <cell r="AK261">
            <v>25</v>
          </cell>
        </row>
        <row r="262">
          <cell r="A262">
            <v>257</v>
          </cell>
          <cell r="B262">
            <v>33257</v>
          </cell>
          <cell r="C262" t="str">
            <v>MUHAMMAD ULIN NUHA  "Slamet"</v>
          </cell>
          <cell r="D262" t="str">
            <v>8G</v>
          </cell>
          <cell r="E262">
            <v>40</v>
          </cell>
          <cell r="F262">
            <v>60</v>
          </cell>
          <cell r="G262">
            <v>60</v>
          </cell>
          <cell r="H262">
            <v>52.5</v>
          </cell>
          <cell r="I262">
            <v>47.5</v>
          </cell>
          <cell r="J262">
            <v>100</v>
          </cell>
          <cell r="K262">
            <v>60</v>
          </cell>
          <cell r="L262">
            <v>17.5</v>
          </cell>
          <cell r="M262">
            <v>42.5</v>
          </cell>
          <cell r="N262">
            <v>47.5</v>
          </cell>
          <cell r="O262">
            <v>50</v>
          </cell>
          <cell r="P262">
            <v>45</v>
          </cell>
          <cell r="Q262">
            <v>47.5</v>
          </cell>
          <cell r="R262">
            <v>37.5</v>
          </cell>
          <cell r="S262">
            <v>72.5</v>
          </cell>
          <cell r="T262">
            <v>42.5</v>
          </cell>
          <cell r="U262">
            <v>35</v>
          </cell>
          <cell r="V262">
            <v>32.5</v>
          </cell>
          <cell r="W262">
            <v>40</v>
          </cell>
          <cell r="X262">
            <v>55</v>
          </cell>
          <cell r="Y262">
            <v>45</v>
          </cell>
          <cell r="Z262">
            <v>47.5</v>
          </cell>
          <cell r="AA262">
            <v>40</v>
          </cell>
          <cell r="AB262">
            <v>60</v>
          </cell>
          <cell r="AC262">
            <v>1177.5</v>
          </cell>
          <cell r="AD262">
            <v>49.0625</v>
          </cell>
          <cell r="AE262">
            <v>31</v>
          </cell>
          <cell r="AF262">
            <v>40</v>
          </cell>
          <cell r="AG262">
            <v>2</v>
          </cell>
          <cell r="AI262">
            <v>4</v>
          </cell>
          <cell r="AJ262">
            <v>291</v>
          </cell>
          <cell r="AK262">
            <v>5</v>
          </cell>
        </row>
        <row r="263">
          <cell r="A263">
            <v>258</v>
          </cell>
          <cell r="B263">
            <v>33258</v>
          </cell>
          <cell r="C263" t="str">
            <v>MUHAMMAD UWAYS AL QORNI ZUBAYDILLAH</v>
          </cell>
          <cell r="D263" t="str">
            <v>8G</v>
          </cell>
          <cell r="E263">
            <v>40</v>
          </cell>
          <cell r="F263">
            <v>60</v>
          </cell>
          <cell r="G263">
            <v>60</v>
          </cell>
          <cell r="H263">
            <v>50</v>
          </cell>
          <cell r="I263">
            <v>57.5</v>
          </cell>
          <cell r="J263">
            <v>87.5</v>
          </cell>
          <cell r="K263">
            <v>60</v>
          </cell>
          <cell r="L263">
            <v>22.5</v>
          </cell>
          <cell r="M263">
            <v>45</v>
          </cell>
          <cell r="N263">
            <v>62.5</v>
          </cell>
          <cell r="O263">
            <v>57.5</v>
          </cell>
          <cell r="P263">
            <v>47.5</v>
          </cell>
          <cell r="Q263">
            <v>32.5</v>
          </cell>
          <cell r="R263">
            <v>55</v>
          </cell>
          <cell r="S263">
            <v>42.5</v>
          </cell>
          <cell r="T263">
            <v>42.5</v>
          </cell>
          <cell r="U263">
            <v>47.5</v>
          </cell>
          <cell r="V263">
            <v>17.5</v>
          </cell>
          <cell r="W263">
            <v>47.5</v>
          </cell>
          <cell r="X263">
            <v>37.5</v>
          </cell>
          <cell r="Y263">
            <v>50</v>
          </cell>
          <cell r="Z263">
            <v>40</v>
          </cell>
          <cell r="AA263">
            <v>37.5</v>
          </cell>
          <cell r="AB263">
            <v>60</v>
          </cell>
          <cell r="AC263">
            <v>1160</v>
          </cell>
          <cell r="AD263">
            <v>48.333333333333336</v>
          </cell>
          <cell r="AE263">
            <v>33</v>
          </cell>
          <cell r="AF263">
            <v>40</v>
          </cell>
          <cell r="AJ263">
            <v>295</v>
          </cell>
          <cell r="AK263">
            <v>54</v>
          </cell>
        </row>
        <row r="264">
          <cell r="A264">
            <v>259</v>
          </cell>
          <cell r="B264">
            <v>33259</v>
          </cell>
          <cell r="C264" t="str">
            <v>MUHAMMAD BIHARUDDIN NAUFAL</v>
          </cell>
          <cell r="D264" t="str">
            <v>8G</v>
          </cell>
          <cell r="E264">
            <v>10</v>
          </cell>
          <cell r="F264">
            <v>60</v>
          </cell>
          <cell r="G264">
            <v>70</v>
          </cell>
          <cell r="H264">
            <v>52.5</v>
          </cell>
          <cell r="I264">
            <v>67.5</v>
          </cell>
          <cell r="J264">
            <v>100</v>
          </cell>
          <cell r="K264">
            <v>90</v>
          </cell>
          <cell r="L264">
            <v>27.5</v>
          </cell>
          <cell r="M264">
            <v>60</v>
          </cell>
          <cell r="N264">
            <v>85</v>
          </cell>
          <cell r="O264">
            <v>95</v>
          </cell>
          <cell r="P264">
            <v>85</v>
          </cell>
          <cell r="Q264">
            <v>82.5</v>
          </cell>
          <cell r="R264">
            <v>87.5</v>
          </cell>
          <cell r="S264">
            <v>62.5</v>
          </cell>
          <cell r="T264">
            <v>52.5</v>
          </cell>
          <cell r="U264">
            <v>62.5</v>
          </cell>
          <cell r="V264">
            <v>50</v>
          </cell>
          <cell r="W264">
            <v>60</v>
          </cell>
          <cell r="X264">
            <v>65</v>
          </cell>
          <cell r="Y264">
            <v>72.5</v>
          </cell>
          <cell r="Z264">
            <v>67.5</v>
          </cell>
          <cell r="AA264">
            <v>40</v>
          </cell>
          <cell r="AB264">
            <v>88</v>
          </cell>
          <cell r="AC264">
            <v>1593</v>
          </cell>
          <cell r="AD264">
            <v>66.375</v>
          </cell>
          <cell r="AE264">
            <v>4</v>
          </cell>
          <cell r="AF264">
            <v>40</v>
          </cell>
          <cell r="AJ264">
            <v>96</v>
          </cell>
          <cell r="AK264">
            <v>18</v>
          </cell>
        </row>
        <row r="265">
          <cell r="A265">
            <v>260</v>
          </cell>
          <cell r="B265">
            <v>33260</v>
          </cell>
          <cell r="C265" t="str">
            <v>MOHAMMAD BAHRUL ULUM S.</v>
          </cell>
          <cell r="D265" t="str">
            <v>8G</v>
          </cell>
          <cell r="E265">
            <v>55</v>
          </cell>
          <cell r="F265">
            <v>80</v>
          </cell>
          <cell r="G265">
            <v>65</v>
          </cell>
          <cell r="H265">
            <v>62.5</v>
          </cell>
          <cell r="I265">
            <v>55</v>
          </cell>
          <cell r="J265">
            <v>75</v>
          </cell>
          <cell r="K265">
            <v>90</v>
          </cell>
          <cell r="L265">
            <v>30</v>
          </cell>
          <cell r="M265">
            <v>60</v>
          </cell>
          <cell r="N265">
            <v>80</v>
          </cell>
          <cell r="O265">
            <v>85</v>
          </cell>
          <cell r="P265">
            <v>75</v>
          </cell>
          <cell r="Q265">
            <v>67.5</v>
          </cell>
          <cell r="R265">
            <v>77.5</v>
          </cell>
          <cell r="S265">
            <v>75</v>
          </cell>
          <cell r="T265">
            <v>75</v>
          </cell>
          <cell r="U265">
            <v>65</v>
          </cell>
          <cell r="V265">
            <v>42.5</v>
          </cell>
          <cell r="W265">
            <v>65</v>
          </cell>
          <cell r="X265">
            <v>70</v>
          </cell>
          <cell r="Y265">
            <v>87.5</v>
          </cell>
          <cell r="Z265">
            <v>62.5</v>
          </cell>
          <cell r="AA265">
            <v>37.5</v>
          </cell>
          <cell r="AB265">
            <v>56</v>
          </cell>
          <cell r="AC265">
            <v>1593.5</v>
          </cell>
          <cell r="AD265">
            <v>66.395833333333329</v>
          </cell>
          <cell r="AE265">
            <v>3</v>
          </cell>
          <cell r="AF265">
            <v>40</v>
          </cell>
          <cell r="AJ265">
            <v>95</v>
          </cell>
          <cell r="AK265">
            <v>25</v>
          </cell>
        </row>
        <row r="266">
          <cell r="A266">
            <v>261</v>
          </cell>
          <cell r="B266">
            <v>33261</v>
          </cell>
          <cell r="C266" t="str">
            <v>MUHAMMAD JAMALLUDDIN</v>
          </cell>
          <cell r="D266" t="str">
            <v>8G</v>
          </cell>
          <cell r="E266">
            <v>65</v>
          </cell>
          <cell r="F266">
            <v>80</v>
          </cell>
          <cell r="G266">
            <v>57.5</v>
          </cell>
          <cell r="H266">
            <v>42.5</v>
          </cell>
          <cell r="I266">
            <v>57.5</v>
          </cell>
          <cell r="J266">
            <v>55</v>
          </cell>
          <cell r="K266">
            <v>90</v>
          </cell>
          <cell r="L266">
            <v>20</v>
          </cell>
          <cell r="M266">
            <v>52.5</v>
          </cell>
          <cell r="N266">
            <v>77.5</v>
          </cell>
          <cell r="O266">
            <v>67.5</v>
          </cell>
          <cell r="P266">
            <v>72.5</v>
          </cell>
          <cell r="Q266">
            <v>72.5</v>
          </cell>
          <cell r="R266">
            <v>67.5</v>
          </cell>
          <cell r="S266">
            <v>75</v>
          </cell>
          <cell r="T266">
            <v>32.5</v>
          </cell>
          <cell r="U266">
            <v>55</v>
          </cell>
          <cell r="V266">
            <v>35</v>
          </cell>
          <cell r="W266">
            <v>50</v>
          </cell>
          <cell r="X266">
            <v>47.5</v>
          </cell>
          <cell r="Y266">
            <v>82.5</v>
          </cell>
          <cell r="Z266">
            <v>45</v>
          </cell>
          <cell r="AA266">
            <v>42.5</v>
          </cell>
          <cell r="AB266">
            <v>56</v>
          </cell>
          <cell r="AC266">
            <v>1398.5</v>
          </cell>
          <cell r="AD266">
            <v>58.270833333333336</v>
          </cell>
          <cell r="AE266">
            <v>19</v>
          </cell>
          <cell r="AF266">
            <v>40</v>
          </cell>
          <cell r="AG266">
            <v>3</v>
          </cell>
          <cell r="AI266">
            <v>1</v>
          </cell>
          <cell r="AJ266">
            <v>200</v>
          </cell>
          <cell r="AK266">
            <v>25</v>
          </cell>
        </row>
        <row r="267">
          <cell r="A267">
            <v>262</v>
          </cell>
          <cell r="B267">
            <v>33262</v>
          </cell>
          <cell r="C267" t="str">
            <v>MUHAMMAD ZAINUR ROZIQIN</v>
          </cell>
          <cell r="D267" t="str">
            <v>8G</v>
          </cell>
          <cell r="E267">
            <v>30</v>
          </cell>
          <cell r="F267">
            <v>80</v>
          </cell>
          <cell r="G267">
            <v>62.5</v>
          </cell>
          <cell r="H267">
            <v>60</v>
          </cell>
          <cell r="I267">
            <v>50</v>
          </cell>
          <cell r="J267">
            <v>70</v>
          </cell>
          <cell r="K267">
            <v>80</v>
          </cell>
          <cell r="L267">
            <v>20</v>
          </cell>
          <cell r="M267">
            <v>52.5</v>
          </cell>
          <cell r="N267">
            <v>85</v>
          </cell>
          <cell r="O267">
            <v>77.5</v>
          </cell>
          <cell r="P267">
            <v>80</v>
          </cell>
          <cell r="Q267">
            <v>75</v>
          </cell>
          <cell r="R267">
            <v>77.5</v>
          </cell>
          <cell r="S267">
            <v>65</v>
          </cell>
          <cell r="T267">
            <v>42.5</v>
          </cell>
          <cell r="U267">
            <v>57.5</v>
          </cell>
          <cell r="V267">
            <v>22.5</v>
          </cell>
          <cell r="W267">
            <v>52.5</v>
          </cell>
          <cell r="X267">
            <v>62.5</v>
          </cell>
          <cell r="Y267">
            <v>90</v>
          </cell>
          <cell r="Z267">
            <v>50</v>
          </cell>
          <cell r="AA267">
            <v>47.5</v>
          </cell>
          <cell r="AB267">
            <v>80</v>
          </cell>
          <cell r="AC267">
            <v>1470</v>
          </cell>
          <cell r="AD267">
            <v>61.25</v>
          </cell>
          <cell r="AE267">
            <v>10</v>
          </cell>
          <cell r="AF267">
            <v>40</v>
          </cell>
          <cell r="AJ267">
            <v>149</v>
          </cell>
          <cell r="AK267">
            <v>40</v>
          </cell>
        </row>
        <row r="268">
          <cell r="A268">
            <v>263</v>
          </cell>
          <cell r="B268">
            <v>33263</v>
          </cell>
          <cell r="C268" t="str">
            <v>MUHAMMAD SYAIFUL HADI</v>
          </cell>
          <cell r="D268" t="str">
            <v>8G</v>
          </cell>
          <cell r="E268">
            <v>10</v>
          </cell>
          <cell r="F268">
            <v>80</v>
          </cell>
          <cell r="G268">
            <v>77.5</v>
          </cell>
          <cell r="H268">
            <v>67.5</v>
          </cell>
          <cell r="I268">
            <v>62.5</v>
          </cell>
          <cell r="J268">
            <v>67.5</v>
          </cell>
          <cell r="K268">
            <v>100</v>
          </cell>
          <cell r="L268">
            <v>32.5</v>
          </cell>
          <cell r="M268">
            <v>57.5</v>
          </cell>
          <cell r="N268">
            <v>80</v>
          </cell>
          <cell r="O268">
            <v>72.5</v>
          </cell>
          <cell r="P268">
            <v>90</v>
          </cell>
          <cell r="Q268">
            <v>72.5</v>
          </cell>
          <cell r="R268">
            <v>77.5</v>
          </cell>
          <cell r="S268">
            <v>67.5</v>
          </cell>
          <cell r="T268">
            <v>52.5</v>
          </cell>
          <cell r="U268">
            <v>52.5</v>
          </cell>
          <cell r="V268">
            <v>27.5</v>
          </cell>
          <cell r="W268">
            <v>60</v>
          </cell>
          <cell r="X268">
            <v>42.5</v>
          </cell>
          <cell r="Y268">
            <v>82.5</v>
          </cell>
          <cell r="Z268">
            <v>62.5</v>
          </cell>
          <cell r="AA268">
            <v>40</v>
          </cell>
          <cell r="AB268">
            <v>88</v>
          </cell>
          <cell r="AC268">
            <v>1523</v>
          </cell>
          <cell r="AD268">
            <v>63.458333333333336</v>
          </cell>
          <cell r="AE268">
            <v>8</v>
          </cell>
          <cell r="AF268">
            <v>40</v>
          </cell>
          <cell r="AJ268">
            <v>120</v>
          </cell>
          <cell r="AK268">
            <v>30</v>
          </cell>
        </row>
        <row r="269">
          <cell r="A269">
            <v>264</v>
          </cell>
          <cell r="B269">
            <v>33264</v>
          </cell>
          <cell r="C269" t="str">
            <v>MUHAMMAD SYUKRON FEBIAN SYACH</v>
          </cell>
          <cell r="D269" t="str">
            <v>8G</v>
          </cell>
          <cell r="E269">
            <v>10</v>
          </cell>
          <cell r="F269">
            <v>80</v>
          </cell>
          <cell r="G269">
            <v>80</v>
          </cell>
          <cell r="H269">
            <v>60</v>
          </cell>
          <cell r="I269">
            <v>60</v>
          </cell>
          <cell r="J269">
            <v>85</v>
          </cell>
          <cell r="K269">
            <v>100</v>
          </cell>
          <cell r="L269">
            <v>25</v>
          </cell>
          <cell r="M269">
            <v>65</v>
          </cell>
          <cell r="N269">
            <v>75</v>
          </cell>
          <cell r="O269">
            <v>95</v>
          </cell>
          <cell r="P269">
            <v>90</v>
          </cell>
          <cell r="Q269">
            <v>70</v>
          </cell>
          <cell r="R269">
            <v>87.5</v>
          </cell>
          <cell r="S269">
            <v>75</v>
          </cell>
          <cell r="T269">
            <v>45</v>
          </cell>
          <cell r="U269">
            <v>60</v>
          </cell>
          <cell r="V269">
            <v>47.5</v>
          </cell>
          <cell r="W269">
            <v>55</v>
          </cell>
          <cell r="X269">
            <v>60</v>
          </cell>
          <cell r="Y269">
            <v>82.5</v>
          </cell>
          <cell r="Z269">
            <v>67.5</v>
          </cell>
          <cell r="AA269">
            <v>40</v>
          </cell>
          <cell r="AB269">
            <v>88</v>
          </cell>
          <cell r="AC269">
            <v>1603</v>
          </cell>
          <cell r="AD269">
            <v>66.791666666666671</v>
          </cell>
          <cell r="AE269">
            <v>2</v>
          </cell>
          <cell r="AF269">
            <v>40</v>
          </cell>
          <cell r="AJ269">
            <v>91</v>
          </cell>
          <cell r="AK269">
            <v>30</v>
          </cell>
        </row>
        <row r="270">
          <cell r="A270">
            <v>265</v>
          </cell>
          <cell r="B270">
            <v>33265</v>
          </cell>
          <cell r="C270" t="str">
            <v>MUHAMMAD SHIDQUL WAFA</v>
          </cell>
          <cell r="D270" t="str">
            <v>8G</v>
          </cell>
          <cell r="E270">
            <v>30</v>
          </cell>
          <cell r="F270">
            <v>60</v>
          </cell>
          <cell r="G270">
            <v>60</v>
          </cell>
          <cell r="H270">
            <v>52.5</v>
          </cell>
          <cell r="I270">
            <v>65</v>
          </cell>
          <cell r="J270">
            <v>55</v>
          </cell>
          <cell r="K270">
            <v>50</v>
          </cell>
          <cell r="L270">
            <v>15</v>
          </cell>
          <cell r="M270">
            <v>52.5</v>
          </cell>
          <cell r="N270">
            <v>47.5</v>
          </cell>
          <cell r="O270">
            <v>52.5</v>
          </cell>
          <cell r="P270">
            <v>57.5</v>
          </cell>
          <cell r="Q270">
            <v>47.5</v>
          </cell>
          <cell r="R270">
            <v>52.5</v>
          </cell>
          <cell r="S270">
            <v>72.5</v>
          </cell>
          <cell r="T270">
            <v>57.5</v>
          </cell>
          <cell r="U270">
            <v>60</v>
          </cell>
          <cell r="V270">
            <v>25</v>
          </cell>
          <cell r="W270">
            <v>52.5</v>
          </cell>
          <cell r="X270">
            <v>57.5</v>
          </cell>
          <cell r="Y270">
            <v>67.5</v>
          </cell>
          <cell r="Z270">
            <v>60</v>
          </cell>
          <cell r="AA270">
            <v>42.5</v>
          </cell>
          <cell r="AB270">
            <v>60</v>
          </cell>
          <cell r="AC270">
            <v>1252.5</v>
          </cell>
          <cell r="AD270">
            <v>52.1875</v>
          </cell>
          <cell r="AE270">
            <v>27</v>
          </cell>
          <cell r="AF270">
            <v>40</v>
          </cell>
          <cell r="AG270">
            <v>1</v>
          </cell>
          <cell r="AH270">
            <v>1</v>
          </cell>
          <cell r="AJ270">
            <v>271</v>
          </cell>
          <cell r="AK270">
            <v>40</v>
          </cell>
        </row>
        <row r="271">
          <cell r="A271">
            <v>266</v>
          </cell>
          <cell r="B271">
            <v>33266</v>
          </cell>
          <cell r="C271" t="str">
            <v>MUHAMMAD ULYA ALFIN</v>
          </cell>
          <cell r="D271" t="str">
            <v>8G</v>
          </cell>
          <cell r="E271">
            <v>40</v>
          </cell>
          <cell r="F271">
            <v>60</v>
          </cell>
          <cell r="G271">
            <v>42.5</v>
          </cell>
          <cell r="H271">
            <v>52.5</v>
          </cell>
          <cell r="I271">
            <v>62.5</v>
          </cell>
          <cell r="J271">
            <v>45</v>
          </cell>
          <cell r="K271">
            <v>30</v>
          </cell>
          <cell r="L271">
            <v>20</v>
          </cell>
          <cell r="M271">
            <v>57.5</v>
          </cell>
          <cell r="N271">
            <v>60</v>
          </cell>
          <cell r="O271">
            <v>67.5</v>
          </cell>
          <cell r="P271">
            <v>57.5</v>
          </cell>
          <cell r="Q271">
            <v>30</v>
          </cell>
          <cell r="R271">
            <v>55</v>
          </cell>
          <cell r="S271">
            <v>70</v>
          </cell>
          <cell r="T271">
            <v>25</v>
          </cell>
          <cell r="U271">
            <v>52.5</v>
          </cell>
          <cell r="V271">
            <v>27.5</v>
          </cell>
          <cell r="W271">
            <v>57.5</v>
          </cell>
          <cell r="X271">
            <v>55</v>
          </cell>
          <cell r="Y271">
            <v>60</v>
          </cell>
          <cell r="Z271">
            <v>50</v>
          </cell>
          <cell r="AA271">
            <v>42.5</v>
          </cell>
          <cell r="AB271">
            <v>60</v>
          </cell>
          <cell r="AC271">
            <v>1180</v>
          </cell>
          <cell r="AD271">
            <v>49.166666666666664</v>
          </cell>
          <cell r="AE271">
            <v>30</v>
          </cell>
          <cell r="AF271">
            <v>40</v>
          </cell>
          <cell r="AJ271">
            <v>289</v>
          </cell>
          <cell r="AK271">
            <v>25</v>
          </cell>
        </row>
        <row r="272">
          <cell r="A272">
            <v>267</v>
          </cell>
          <cell r="B272">
            <v>33267</v>
          </cell>
          <cell r="C272" t="str">
            <v>M. FATKHUR ROZAQ</v>
          </cell>
          <cell r="D272" t="str">
            <v>8G</v>
          </cell>
          <cell r="E272">
            <v>35</v>
          </cell>
          <cell r="F272">
            <v>80</v>
          </cell>
          <cell r="G272">
            <v>67.5</v>
          </cell>
          <cell r="H272">
            <v>45</v>
          </cell>
          <cell r="I272">
            <v>20</v>
          </cell>
          <cell r="J272">
            <v>47.5</v>
          </cell>
          <cell r="K272">
            <v>30</v>
          </cell>
          <cell r="L272">
            <v>27.5</v>
          </cell>
          <cell r="M272">
            <v>42.5</v>
          </cell>
          <cell r="N272">
            <v>77.5</v>
          </cell>
          <cell r="O272">
            <v>92.5</v>
          </cell>
          <cell r="P272">
            <v>72.5</v>
          </cell>
          <cell r="Q272">
            <v>52.5</v>
          </cell>
          <cell r="R272">
            <v>25</v>
          </cell>
          <cell r="S272">
            <v>57.5</v>
          </cell>
          <cell r="T272">
            <v>40</v>
          </cell>
          <cell r="U272">
            <v>47.5</v>
          </cell>
          <cell r="V272">
            <v>27.5</v>
          </cell>
          <cell r="W272">
            <v>40</v>
          </cell>
          <cell r="X272">
            <v>50</v>
          </cell>
          <cell r="Y272">
            <v>85</v>
          </cell>
          <cell r="Z272">
            <v>47.5</v>
          </cell>
          <cell r="AA272">
            <v>27.5</v>
          </cell>
          <cell r="AB272">
            <v>32</v>
          </cell>
          <cell r="AC272">
            <v>1169.5</v>
          </cell>
          <cell r="AD272">
            <v>48.729166666666664</v>
          </cell>
          <cell r="AE272">
            <v>32</v>
          </cell>
          <cell r="AF272">
            <v>40</v>
          </cell>
          <cell r="AG272">
            <v>1</v>
          </cell>
          <cell r="AH272">
            <v>1</v>
          </cell>
          <cell r="AJ272">
            <v>292</v>
          </cell>
          <cell r="AK272">
            <v>15</v>
          </cell>
        </row>
        <row r="273">
          <cell r="A273">
            <v>268</v>
          </cell>
          <cell r="B273">
            <v>33268</v>
          </cell>
          <cell r="C273" t="str">
            <v>MOCHAMMAD PRAYOGI</v>
          </cell>
          <cell r="D273" t="str">
            <v>8G</v>
          </cell>
          <cell r="E273">
            <v>50</v>
          </cell>
          <cell r="F273">
            <v>80</v>
          </cell>
          <cell r="G273">
            <v>62.5</v>
          </cell>
          <cell r="H273">
            <v>35</v>
          </cell>
          <cell r="I273">
            <v>30</v>
          </cell>
          <cell r="J273">
            <v>35</v>
          </cell>
          <cell r="K273">
            <v>30</v>
          </cell>
          <cell r="L273">
            <v>35</v>
          </cell>
          <cell r="M273">
            <v>30</v>
          </cell>
          <cell r="N273">
            <v>35</v>
          </cell>
          <cell r="O273">
            <v>95</v>
          </cell>
          <cell r="P273">
            <v>65</v>
          </cell>
          <cell r="Q273">
            <v>42.5</v>
          </cell>
          <cell r="R273">
            <v>17.5</v>
          </cell>
          <cell r="S273">
            <v>52.5</v>
          </cell>
          <cell r="T273">
            <v>20</v>
          </cell>
          <cell r="U273">
            <v>27.5</v>
          </cell>
          <cell r="V273">
            <v>27.5</v>
          </cell>
          <cell r="W273">
            <v>45</v>
          </cell>
          <cell r="X273">
            <v>45</v>
          </cell>
          <cell r="Y273">
            <v>50</v>
          </cell>
          <cell r="Z273">
            <v>62.5</v>
          </cell>
          <cell r="AA273">
            <v>25</v>
          </cell>
          <cell r="AB273">
            <v>24</v>
          </cell>
          <cell r="AC273">
            <v>1021.5</v>
          </cell>
          <cell r="AD273">
            <v>42.5625</v>
          </cell>
          <cell r="AE273">
            <v>37</v>
          </cell>
          <cell r="AF273">
            <v>40</v>
          </cell>
          <cell r="AI273">
            <v>5</v>
          </cell>
          <cell r="AJ273">
            <v>312</v>
          </cell>
          <cell r="AK273">
            <v>3</v>
          </cell>
        </row>
        <row r="274">
          <cell r="A274">
            <v>269</v>
          </cell>
          <cell r="B274">
            <v>33269</v>
          </cell>
          <cell r="C274" t="str">
            <v>MUHAMMAD KURNIAWAN</v>
          </cell>
          <cell r="D274" t="str">
            <v>8G</v>
          </cell>
          <cell r="E274">
            <v>20</v>
          </cell>
          <cell r="F274">
            <v>80</v>
          </cell>
          <cell r="G274">
            <v>60</v>
          </cell>
          <cell r="H274">
            <v>50</v>
          </cell>
          <cell r="I274">
            <v>55</v>
          </cell>
          <cell r="J274">
            <v>57.5</v>
          </cell>
          <cell r="K274">
            <v>30</v>
          </cell>
          <cell r="L274">
            <v>15</v>
          </cell>
          <cell r="M274">
            <v>50</v>
          </cell>
          <cell r="N274">
            <v>47.5</v>
          </cell>
          <cell r="O274">
            <v>62.5</v>
          </cell>
          <cell r="P274">
            <v>50</v>
          </cell>
          <cell r="Q274">
            <v>47.5</v>
          </cell>
          <cell r="R274">
            <v>35</v>
          </cell>
          <cell r="S274">
            <v>62.5</v>
          </cell>
          <cell r="T274">
            <v>25</v>
          </cell>
          <cell r="U274">
            <v>45</v>
          </cell>
          <cell r="V274">
            <v>25</v>
          </cell>
          <cell r="W274">
            <v>52.5</v>
          </cell>
          <cell r="X274">
            <v>55</v>
          </cell>
          <cell r="Y274">
            <v>65</v>
          </cell>
          <cell r="Z274">
            <v>32.5</v>
          </cell>
          <cell r="AA274">
            <v>50</v>
          </cell>
          <cell r="AB274">
            <v>64</v>
          </cell>
          <cell r="AC274">
            <v>1136.5</v>
          </cell>
          <cell r="AD274">
            <v>47.354166666666664</v>
          </cell>
          <cell r="AE274">
            <v>35</v>
          </cell>
          <cell r="AF274">
            <v>40</v>
          </cell>
          <cell r="AG274">
            <v>4</v>
          </cell>
          <cell r="AI274">
            <v>2</v>
          </cell>
          <cell r="AJ274">
            <v>301</v>
          </cell>
          <cell r="AK274">
            <v>15</v>
          </cell>
        </row>
        <row r="275">
          <cell r="A275">
            <v>270</v>
          </cell>
          <cell r="B275">
            <v>33270</v>
          </cell>
          <cell r="C275" t="str">
            <v>MUHAMMAD LUTFI FAHRIZA</v>
          </cell>
          <cell r="D275" t="str">
            <v>8G</v>
          </cell>
          <cell r="E275">
            <v>20</v>
          </cell>
          <cell r="F275">
            <v>80</v>
          </cell>
          <cell r="G275">
            <v>60</v>
          </cell>
          <cell r="H275">
            <v>47.5</v>
          </cell>
          <cell r="I275">
            <v>55</v>
          </cell>
          <cell r="J275">
            <v>77.5</v>
          </cell>
          <cell r="K275">
            <v>100</v>
          </cell>
          <cell r="L275">
            <v>20</v>
          </cell>
          <cell r="M275">
            <v>60</v>
          </cell>
          <cell r="N275">
            <v>80</v>
          </cell>
          <cell r="O275">
            <v>80</v>
          </cell>
          <cell r="P275">
            <v>67.5</v>
          </cell>
          <cell r="Q275">
            <v>45</v>
          </cell>
          <cell r="R275">
            <v>67.5</v>
          </cell>
          <cell r="S275">
            <v>62.5</v>
          </cell>
          <cell r="T275">
            <v>30</v>
          </cell>
          <cell r="U275">
            <v>47.5</v>
          </cell>
          <cell r="V275">
            <v>30</v>
          </cell>
          <cell r="W275">
            <v>50</v>
          </cell>
          <cell r="X275">
            <v>67.5</v>
          </cell>
          <cell r="Y275">
            <v>65</v>
          </cell>
          <cell r="Z275">
            <v>47.5</v>
          </cell>
          <cell r="AA275">
            <v>40</v>
          </cell>
          <cell r="AB275">
            <v>80</v>
          </cell>
          <cell r="AC275">
            <v>1380</v>
          </cell>
          <cell r="AD275">
            <v>57.5</v>
          </cell>
          <cell r="AE275">
            <v>21</v>
          </cell>
          <cell r="AF275">
            <v>40</v>
          </cell>
          <cell r="AI275">
            <v>2</v>
          </cell>
          <cell r="AJ275">
            <v>210</v>
          </cell>
          <cell r="AK275">
            <v>25</v>
          </cell>
        </row>
        <row r="276">
          <cell r="A276">
            <v>271</v>
          </cell>
          <cell r="B276">
            <v>33271</v>
          </cell>
          <cell r="C276" t="str">
            <v>MUHAMMAD HILAL AIDAR</v>
          </cell>
          <cell r="D276" t="str">
            <v>8G</v>
          </cell>
          <cell r="E276">
            <v>20</v>
          </cell>
          <cell r="F276">
            <v>80</v>
          </cell>
          <cell r="G276">
            <v>50</v>
          </cell>
          <cell r="H276">
            <v>47.5</v>
          </cell>
          <cell r="I276">
            <v>40</v>
          </cell>
          <cell r="J276">
            <v>65</v>
          </cell>
          <cell r="K276">
            <v>100</v>
          </cell>
          <cell r="L276">
            <v>20</v>
          </cell>
          <cell r="M276">
            <v>55</v>
          </cell>
          <cell r="N276">
            <v>80</v>
          </cell>
          <cell r="O276">
            <v>62.5</v>
          </cell>
          <cell r="P276">
            <v>57.5</v>
          </cell>
          <cell r="Q276">
            <v>47.5</v>
          </cell>
          <cell r="R276">
            <v>55</v>
          </cell>
          <cell r="S276">
            <v>67.5</v>
          </cell>
          <cell r="T276">
            <v>47.5</v>
          </cell>
          <cell r="U276">
            <v>42.5</v>
          </cell>
          <cell r="V276">
            <v>27.5</v>
          </cell>
          <cell r="W276">
            <v>42.5</v>
          </cell>
          <cell r="X276">
            <v>52.5</v>
          </cell>
          <cell r="Y276">
            <v>52.5</v>
          </cell>
          <cell r="Z276">
            <v>40</v>
          </cell>
          <cell r="AA276">
            <v>27.5</v>
          </cell>
          <cell r="AB276">
            <v>72</v>
          </cell>
          <cell r="AC276">
            <v>1252</v>
          </cell>
          <cell r="AD276">
            <v>52.166666666666664</v>
          </cell>
          <cell r="AE276">
            <v>28</v>
          </cell>
          <cell r="AF276">
            <v>40</v>
          </cell>
          <cell r="AH276">
            <v>3</v>
          </cell>
          <cell r="AJ276">
            <v>272</v>
          </cell>
          <cell r="AK276">
            <v>3</v>
          </cell>
        </row>
        <row r="277">
          <cell r="A277">
            <v>272</v>
          </cell>
          <cell r="B277">
            <v>33272</v>
          </cell>
          <cell r="C277" t="str">
            <v>MAFAAZAL UDHMA</v>
          </cell>
          <cell r="D277" t="str">
            <v>8G</v>
          </cell>
          <cell r="E277">
            <v>45</v>
          </cell>
          <cell r="F277">
            <v>80</v>
          </cell>
          <cell r="G277">
            <v>32.5</v>
          </cell>
          <cell r="H277">
            <v>42.5</v>
          </cell>
          <cell r="I277">
            <v>25</v>
          </cell>
          <cell r="J277">
            <v>37.5</v>
          </cell>
          <cell r="K277">
            <v>60</v>
          </cell>
          <cell r="L277">
            <v>30</v>
          </cell>
          <cell r="M277">
            <v>27.5</v>
          </cell>
          <cell r="N277">
            <v>60</v>
          </cell>
          <cell r="O277">
            <v>50</v>
          </cell>
          <cell r="P277">
            <v>47.5</v>
          </cell>
          <cell r="Q277">
            <v>40</v>
          </cell>
          <cell r="R277">
            <v>30</v>
          </cell>
          <cell r="S277">
            <v>47.5</v>
          </cell>
          <cell r="T277">
            <v>22.5</v>
          </cell>
          <cell r="U277">
            <v>35</v>
          </cell>
          <cell r="V277">
            <v>25</v>
          </cell>
          <cell r="W277">
            <v>42.5</v>
          </cell>
          <cell r="X277">
            <v>22.5</v>
          </cell>
          <cell r="Y277">
            <v>45</v>
          </cell>
          <cell r="Z277">
            <v>47.5</v>
          </cell>
          <cell r="AA277">
            <v>32.5</v>
          </cell>
          <cell r="AB277">
            <v>52</v>
          </cell>
          <cell r="AC277">
            <v>979.5</v>
          </cell>
          <cell r="AD277">
            <v>40.8125</v>
          </cell>
          <cell r="AE277">
            <v>38</v>
          </cell>
          <cell r="AF277">
            <v>40</v>
          </cell>
          <cell r="AH277">
            <v>3</v>
          </cell>
          <cell r="AJ277">
            <v>313</v>
          </cell>
          <cell r="AK277">
            <v>15</v>
          </cell>
        </row>
        <row r="278">
          <cell r="A278">
            <v>273</v>
          </cell>
          <cell r="B278">
            <v>33273</v>
          </cell>
          <cell r="C278" t="str">
            <v>NOOR FAIZ</v>
          </cell>
          <cell r="D278" t="str">
            <v>8G</v>
          </cell>
          <cell r="E278">
            <v>20</v>
          </cell>
          <cell r="F278">
            <v>70</v>
          </cell>
          <cell r="G278">
            <v>47.5</v>
          </cell>
          <cell r="H278">
            <v>35</v>
          </cell>
          <cell r="I278">
            <v>42.5</v>
          </cell>
          <cell r="J278">
            <v>90</v>
          </cell>
          <cell r="K278">
            <v>40</v>
          </cell>
          <cell r="L278">
            <v>35</v>
          </cell>
          <cell r="M278">
            <v>17.5</v>
          </cell>
          <cell r="N278">
            <v>67.5</v>
          </cell>
          <cell r="O278">
            <v>45</v>
          </cell>
          <cell r="P278">
            <v>55</v>
          </cell>
          <cell r="Q278">
            <v>42.5</v>
          </cell>
          <cell r="R278">
            <v>65</v>
          </cell>
          <cell r="S278">
            <v>55</v>
          </cell>
          <cell r="T278">
            <v>45</v>
          </cell>
          <cell r="U278">
            <v>47.5</v>
          </cell>
          <cell r="V278">
            <v>22.5</v>
          </cell>
          <cell r="W278">
            <v>57.5</v>
          </cell>
          <cell r="X278">
            <v>37.5</v>
          </cell>
          <cell r="Y278">
            <v>70</v>
          </cell>
          <cell r="Z278">
            <v>45</v>
          </cell>
          <cell r="AA278">
            <v>37.5</v>
          </cell>
          <cell r="AB278">
            <v>52</v>
          </cell>
          <cell r="AC278">
            <v>1142</v>
          </cell>
          <cell r="AD278">
            <v>47.583333333333336</v>
          </cell>
          <cell r="AE278">
            <v>34</v>
          </cell>
          <cell r="AF278">
            <v>40</v>
          </cell>
          <cell r="AJ278">
            <v>300</v>
          </cell>
          <cell r="AK278">
            <v>30</v>
          </cell>
        </row>
        <row r="279">
          <cell r="A279">
            <v>274</v>
          </cell>
          <cell r="B279">
            <v>33274</v>
          </cell>
          <cell r="C279" t="str">
            <v>NAUFAL HISYAM</v>
          </cell>
          <cell r="D279" t="str">
            <v>8G</v>
          </cell>
          <cell r="E279">
            <v>45</v>
          </cell>
          <cell r="F279">
            <v>80</v>
          </cell>
          <cell r="G279">
            <v>45</v>
          </cell>
          <cell r="H279">
            <v>50</v>
          </cell>
          <cell r="I279">
            <v>45</v>
          </cell>
          <cell r="J279">
            <v>90</v>
          </cell>
          <cell r="K279">
            <v>40</v>
          </cell>
          <cell r="L279">
            <v>32.5</v>
          </cell>
          <cell r="M279">
            <v>85</v>
          </cell>
          <cell r="N279">
            <v>75</v>
          </cell>
          <cell r="O279">
            <v>82.5</v>
          </cell>
          <cell r="P279">
            <v>72.5</v>
          </cell>
          <cell r="Q279">
            <v>32.5</v>
          </cell>
          <cell r="R279">
            <v>65</v>
          </cell>
          <cell r="S279">
            <v>75</v>
          </cell>
          <cell r="T279">
            <v>60</v>
          </cell>
          <cell r="U279">
            <v>70</v>
          </cell>
          <cell r="V279">
            <v>65</v>
          </cell>
          <cell r="W279">
            <v>67.5</v>
          </cell>
          <cell r="X279">
            <v>52.5</v>
          </cell>
          <cell r="Y279">
            <v>62.5</v>
          </cell>
          <cell r="Z279">
            <v>50</v>
          </cell>
          <cell r="AA279">
            <v>47.5</v>
          </cell>
          <cell r="AB279">
            <v>88</v>
          </cell>
          <cell r="AC279">
            <v>1478</v>
          </cell>
          <cell r="AD279">
            <v>61.583333333333336</v>
          </cell>
          <cell r="AE279">
            <v>9</v>
          </cell>
          <cell r="AF279">
            <v>40</v>
          </cell>
          <cell r="AG279">
            <v>1</v>
          </cell>
          <cell r="AJ279">
            <v>143</v>
          </cell>
          <cell r="AK279">
            <v>30</v>
          </cell>
        </row>
        <row r="280">
          <cell r="A280">
            <v>275</v>
          </cell>
          <cell r="B280">
            <v>33275</v>
          </cell>
          <cell r="C280" t="str">
            <v>WAHYU SETYADI</v>
          </cell>
          <cell r="D280" t="str">
            <v>8G</v>
          </cell>
          <cell r="E280">
            <v>35</v>
          </cell>
          <cell r="F280">
            <v>70</v>
          </cell>
          <cell r="G280">
            <v>60</v>
          </cell>
          <cell r="H280">
            <v>37.5</v>
          </cell>
          <cell r="I280">
            <v>40</v>
          </cell>
          <cell r="J280">
            <v>75</v>
          </cell>
          <cell r="K280">
            <v>40</v>
          </cell>
          <cell r="L280">
            <v>35</v>
          </cell>
          <cell r="M280">
            <v>70</v>
          </cell>
          <cell r="N280">
            <v>80</v>
          </cell>
          <cell r="O280">
            <v>92.5</v>
          </cell>
          <cell r="P280">
            <v>72.5</v>
          </cell>
          <cell r="Q280">
            <v>45</v>
          </cell>
          <cell r="R280">
            <v>45</v>
          </cell>
          <cell r="S280">
            <v>50</v>
          </cell>
          <cell r="T280">
            <v>62.5</v>
          </cell>
          <cell r="U280">
            <v>45</v>
          </cell>
          <cell r="V280">
            <v>52.5</v>
          </cell>
          <cell r="W280">
            <v>65</v>
          </cell>
          <cell r="X280">
            <v>47.5</v>
          </cell>
          <cell r="Y280">
            <v>67.5</v>
          </cell>
          <cell r="Z280">
            <v>52.5</v>
          </cell>
          <cell r="AA280">
            <v>45</v>
          </cell>
          <cell r="AB280">
            <v>72</v>
          </cell>
          <cell r="AC280">
            <v>1357</v>
          </cell>
          <cell r="AD280">
            <v>56.541666666666664</v>
          </cell>
          <cell r="AE280">
            <v>23</v>
          </cell>
          <cell r="AF280">
            <v>40</v>
          </cell>
          <cell r="AH280">
            <v>1</v>
          </cell>
          <cell r="AI280">
            <v>1</v>
          </cell>
          <cell r="AJ280">
            <v>224</v>
          </cell>
          <cell r="AK280">
            <v>30</v>
          </cell>
        </row>
        <row r="281">
          <cell r="A281">
            <v>276</v>
          </cell>
          <cell r="B281">
            <v>33276</v>
          </cell>
          <cell r="C281" t="str">
            <v>WIDHIO AGUNG NUGROHO</v>
          </cell>
          <cell r="D281" t="str">
            <v>8G</v>
          </cell>
          <cell r="E281">
            <v>35</v>
          </cell>
          <cell r="F281">
            <v>70</v>
          </cell>
          <cell r="G281">
            <v>70</v>
          </cell>
          <cell r="H281">
            <v>12.5</v>
          </cell>
          <cell r="I281">
            <v>57.5</v>
          </cell>
          <cell r="J281">
            <v>82.5</v>
          </cell>
          <cell r="K281">
            <v>40</v>
          </cell>
          <cell r="L281">
            <v>30</v>
          </cell>
          <cell r="M281">
            <v>72.5</v>
          </cell>
          <cell r="N281">
            <v>75</v>
          </cell>
          <cell r="O281">
            <v>77.5</v>
          </cell>
          <cell r="P281">
            <v>80</v>
          </cell>
          <cell r="Q281">
            <v>60</v>
          </cell>
          <cell r="R281">
            <v>90</v>
          </cell>
          <cell r="S281">
            <v>57.5</v>
          </cell>
          <cell r="T281">
            <v>55</v>
          </cell>
          <cell r="U281">
            <v>55</v>
          </cell>
          <cell r="V281">
            <v>55</v>
          </cell>
          <cell r="W281">
            <v>45</v>
          </cell>
          <cell r="X281">
            <v>57.5</v>
          </cell>
          <cell r="Y281">
            <v>80</v>
          </cell>
          <cell r="Z281">
            <v>35</v>
          </cell>
          <cell r="AA281">
            <v>50</v>
          </cell>
          <cell r="AB281">
            <v>80</v>
          </cell>
          <cell r="AC281">
            <v>1422.5</v>
          </cell>
          <cell r="AD281">
            <v>59.270833333333336</v>
          </cell>
          <cell r="AE281">
            <v>16</v>
          </cell>
          <cell r="AF281">
            <v>40</v>
          </cell>
          <cell r="AG281">
            <v>3</v>
          </cell>
          <cell r="AJ281">
            <v>183</v>
          </cell>
          <cell r="AK281">
            <v>5</v>
          </cell>
        </row>
        <row r="282">
          <cell r="A282">
            <v>277</v>
          </cell>
          <cell r="B282">
            <v>33277</v>
          </cell>
          <cell r="C282" t="str">
            <v>ACHMAD CHAMIM</v>
          </cell>
          <cell r="D282" t="str">
            <v>8H</v>
          </cell>
          <cell r="E282">
            <v>40</v>
          </cell>
          <cell r="F282">
            <v>80</v>
          </cell>
          <cell r="G282">
            <v>77.5</v>
          </cell>
          <cell r="H282">
            <v>60</v>
          </cell>
          <cell r="I282">
            <v>65</v>
          </cell>
          <cell r="J282">
            <v>90</v>
          </cell>
          <cell r="K282">
            <v>80</v>
          </cell>
          <cell r="L282">
            <v>32.5</v>
          </cell>
          <cell r="M282">
            <v>72.5</v>
          </cell>
          <cell r="N282">
            <v>90</v>
          </cell>
          <cell r="O282">
            <v>80</v>
          </cell>
          <cell r="P282">
            <v>72.5</v>
          </cell>
          <cell r="Q282">
            <v>67.5</v>
          </cell>
          <cell r="R282">
            <v>92.5</v>
          </cell>
          <cell r="S282">
            <v>70</v>
          </cell>
          <cell r="T282">
            <v>60</v>
          </cell>
          <cell r="U282">
            <v>67.5</v>
          </cell>
          <cell r="V282">
            <v>30</v>
          </cell>
          <cell r="W282">
            <v>80</v>
          </cell>
          <cell r="X282">
            <v>85</v>
          </cell>
          <cell r="Y282">
            <v>85</v>
          </cell>
          <cell r="Z282">
            <v>47.5</v>
          </cell>
          <cell r="AA282">
            <v>47.5</v>
          </cell>
          <cell r="AB282">
            <v>84</v>
          </cell>
          <cell r="AC282">
            <v>1656.5</v>
          </cell>
          <cell r="AD282">
            <v>69.020833333333329</v>
          </cell>
          <cell r="AE282">
            <v>35</v>
          </cell>
          <cell r="AF282">
            <v>40</v>
          </cell>
          <cell r="AJ282">
            <v>75</v>
          </cell>
          <cell r="AK282">
            <v>30</v>
          </cell>
        </row>
        <row r="283">
          <cell r="A283">
            <v>278</v>
          </cell>
          <cell r="B283">
            <v>33278</v>
          </cell>
          <cell r="C283" t="str">
            <v>AHMAD SAFII</v>
          </cell>
          <cell r="D283" t="str">
            <v>8H</v>
          </cell>
          <cell r="E283">
            <v>60</v>
          </cell>
          <cell r="F283">
            <v>80</v>
          </cell>
          <cell r="G283">
            <v>90</v>
          </cell>
          <cell r="H283">
            <v>77.5</v>
          </cell>
          <cell r="I283">
            <v>77.5</v>
          </cell>
          <cell r="J283">
            <v>80</v>
          </cell>
          <cell r="K283">
            <v>100</v>
          </cell>
          <cell r="L283">
            <v>60</v>
          </cell>
          <cell r="M283">
            <v>85</v>
          </cell>
          <cell r="N283">
            <v>92.5</v>
          </cell>
          <cell r="O283">
            <v>72.5</v>
          </cell>
          <cell r="P283">
            <v>85</v>
          </cell>
          <cell r="Q283">
            <v>67.5</v>
          </cell>
          <cell r="R283">
            <v>92.5</v>
          </cell>
          <cell r="S283">
            <v>82.5</v>
          </cell>
          <cell r="T283">
            <v>80</v>
          </cell>
          <cell r="U283">
            <v>80</v>
          </cell>
          <cell r="V283">
            <v>75</v>
          </cell>
          <cell r="W283">
            <v>80</v>
          </cell>
          <cell r="X283">
            <v>65</v>
          </cell>
          <cell r="Y283">
            <v>82.5</v>
          </cell>
          <cell r="Z283">
            <v>47.5</v>
          </cell>
          <cell r="AA283">
            <v>47.5</v>
          </cell>
          <cell r="AB283">
            <v>96</v>
          </cell>
          <cell r="AC283">
            <v>1856</v>
          </cell>
          <cell r="AD283">
            <v>77.333333333333329</v>
          </cell>
          <cell r="AE283">
            <v>13</v>
          </cell>
          <cell r="AF283">
            <v>40</v>
          </cell>
          <cell r="AJ283">
            <v>26</v>
          </cell>
          <cell r="AK283">
            <v>40</v>
          </cell>
        </row>
        <row r="284">
          <cell r="A284">
            <v>279</v>
          </cell>
          <cell r="B284">
            <v>33279</v>
          </cell>
          <cell r="C284" t="str">
            <v>AHMAD SYARAFI</v>
          </cell>
          <cell r="D284" t="str">
            <v>8H</v>
          </cell>
          <cell r="E284">
            <v>45</v>
          </cell>
          <cell r="F284">
            <v>70</v>
          </cell>
          <cell r="G284">
            <v>40</v>
          </cell>
          <cell r="H284">
            <v>60</v>
          </cell>
          <cell r="I284">
            <v>37.5</v>
          </cell>
          <cell r="J284">
            <v>100</v>
          </cell>
          <cell r="K284">
            <v>60</v>
          </cell>
          <cell r="L284">
            <v>50</v>
          </cell>
          <cell r="M284">
            <v>45</v>
          </cell>
          <cell r="N284">
            <v>65</v>
          </cell>
          <cell r="O284">
            <v>52.5</v>
          </cell>
          <cell r="P284">
            <v>62.5</v>
          </cell>
          <cell r="Q284">
            <v>62.5</v>
          </cell>
          <cell r="R284">
            <v>100</v>
          </cell>
          <cell r="S284">
            <v>72.5</v>
          </cell>
          <cell r="T284">
            <v>40</v>
          </cell>
          <cell r="U284">
            <v>47.5</v>
          </cell>
          <cell r="V284">
            <v>42.5</v>
          </cell>
          <cell r="W284">
            <v>45</v>
          </cell>
          <cell r="X284">
            <v>70</v>
          </cell>
          <cell r="Y284">
            <v>75</v>
          </cell>
          <cell r="Z284">
            <v>57.5</v>
          </cell>
          <cell r="AA284">
            <v>50</v>
          </cell>
          <cell r="AB284">
            <v>80</v>
          </cell>
          <cell r="AC284">
            <v>1430</v>
          </cell>
          <cell r="AD284">
            <v>59.583333333333336</v>
          </cell>
          <cell r="AE284">
            <v>40</v>
          </cell>
          <cell r="AF284">
            <v>40</v>
          </cell>
          <cell r="AG284">
            <v>1</v>
          </cell>
          <cell r="AJ284">
            <v>180</v>
          </cell>
        </row>
        <row r="285">
          <cell r="A285">
            <v>280</v>
          </cell>
          <cell r="B285">
            <v>33280</v>
          </cell>
          <cell r="C285" t="str">
            <v>AHMAD SIDQI</v>
          </cell>
          <cell r="D285" t="str">
            <v>8H</v>
          </cell>
          <cell r="E285">
            <v>40</v>
          </cell>
          <cell r="F285">
            <v>70</v>
          </cell>
          <cell r="G285">
            <v>67.5</v>
          </cell>
          <cell r="H285">
            <v>77.5</v>
          </cell>
          <cell r="I285">
            <v>52.5</v>
          </cell>
          <cell r="J285">
            <v>80</v>
          </cell>
          <cell r="K285">
            <v>60</v>
          </cell>
          <cell r="L285">
            <v>47.5</v>
          </cell>
          <cell r="M285">
            <v>65</v>
          </cell>
          <cell r="N285">
            <v>75</v>
          </cell>
          <cell r="O285">
            <v>72.5</v>
          </cell>
          <cell r="P285">
            <v>75</v>
          </cell>
          <cell r="Q285">
            <v>52.5</v>
          </cell>
          <cell r="R285">
            <v>77.5</v>
          </cell>
          <cell r="S285">
            <v>70</v>
          </cell>
          <cell r="T285">
            <v>70</v>
          </cell>
          <cell r="U285">
            <v>87.5</v>
          </cell>
          <cell r="V285">
            <v>65</v>
          </cell>
          <cell r="W285">
            <v>62.5</v>
          </cell>
          <cell r="X285">
            <v>70</v>
          </cell>
          <cell r="Y285">
            <v>77.5</v>
          </cell>
          <cell r="Z285">
            <v>82.5</v>
          </cell>
          <cell r="AA285">
            <v>50</v>
          </cell>
          <cell r="AB285">
            <v>68</v>
          </cell>
          <cell r="AC285">
            <v>1615.5</v>
          </cell>
          <cell r="AD285">
            <v>67.3125</v>
          </cell>
          <cell r="AE285">
            <v>37</v>
          </cell>
          <cell r="AF285">
            <v>40</v>
          </cell>
          <cell r="AG285">
            <v>2</v>
          </cell>
          <cell r="AJ285">
            <v>86</v>
          </cell>
          <cell r="AK285">
            <v>30</v>
          </cell>
        </row>
        <row r="286">
          <cell r="A286">
            <v>281</v>
          </cell>
          <cell r="B286">
            <v>33281</v>
          </cell>
          <cell r="C286" t="str">
            <v>AHMAD FAQIH BASYARI</v>
          </cell>
          <cell r="D286" t="str">
            <v>8H</v>
          </cell>
          <cell r="E286">
            <v>10</v>
          </cell>
          <cell r="F286">
            <v>80</v>
          </cell>
          <cell r="G286">
            <v>72.5</v>
          </cell>
          <cell r="H286">
            <v>72.5</v>
          </cell>
          <cell r="I286">
            <v>57.5</v>
          </cell>
          <cell r="J286">
            <v>80</v>
          </cell>
          <cell r="K286">
            <v>60</v>
          </cell>
          <cell r="L286">
            <v>47.5</v>
          </cell>
          <cell r="M286">
            <v>62.5</v>
          </cell>
          <cell r="N286">
            <v>75</v>
          </cell>
          <cell r="O286">
            <v>75</v>
          </cell>
          <cell r="P286">
            <v>60</v>
          </cell>
          <cell r="Q286">
            <v>47.5</v>
          </cell>
          <cell r="R286">
            <v>87.5</v>
          </cell>
          <cell r="S286">
            <v>75</v>
          </cell>
          <cell r="T286">
            <v>57.5</v>
          </cell>
          <cell r="U286">
            <v>55</v>
          </cell>
          <cell r="V286">
            <v>42.5</v>
          </cell>
          <cell r="W286">
            <v>57.5</v>
          </cell>
          <cell r="X286">
            <v>45</v>
          </cell>
          <cell r="Y286">
            <v>85</v>
          </cell>
          <cell r="Z286">
            <v>62.5</v>
          </cell>
          <cell r="AA286">
            <v>47.5</v>
          </cell>
          <cell r="AB286">
            <v>88</v>
          </cell>
          <cell r="AC286">
            <v>1503</v>
          </cell>
          <cell r="AD286">
            <v>62.625</v>
          </cell>
          <cell r="AE286">
            <v>39</v>
          </cell>
          <cell r="AF286">
            <v>40</v>
          </cell>
          <cell r="AI286">
            <v>1</v>
          </cell>
          <cell r="AJ286">
            <v>128</v>
          </cell>
          <cell r="AK286">
            <v>26</v>
          </cell>
        </row>
        <row r="287">
          <cell r="A287">
            <v>282</v>
          </cell>
          <cell r="B287">
            <v>33282</v>
          </cell>
          <cell r="C287" t="str">
            <v>AHMAD FAUZI AL MUBAROK</v>
          </cell>
          <cell r="D287" t="str">
            <v>8H</v>
          </cell>
          <cell r="E287">
            <v>70</v>
          </cell>
          <cell r="F287">
            <v>80</v>
          </cell>
          <cell r="G287">
            <v>87.5</v>
          </cell>
          <cell r="H287">
            <v>85</v>
          </cell>
          <cell r="I287">
            <v>67.5</v>
          </cell>
          <cell r="J287">
            <v>80</v>
          </cell>
          <cell r="K287">
            <v>100</v>
          </cell>
          <cell r="L287">
            <v>77.5</v>
          </cell>
          <cell r="M287">
            <v>87.5</v>
          </cell>
          <cell r="N287">
            <v>82.5</v>
          </cell>
          <cell r="O287">
            <v>97.5</v>
          </cell>
          <cell r="P287">
            <v>80</v>
          </cell>
          <cell r="Q287">
            <v>72.5</v>
          </cell>
          <cell r="R287">
            <v>82.5</v>
          </cell>
          <cell r="S287">
            <v>65</v>
          </cell>
          <cell r="T287">
            <v>72.5</v>
          </cell>
          <cell r="U287">
            <v>70</v>
          </cell>
          <cell r="V287">
            <v>60</v>
          </cell>
          <cell r="W287">
            <v>62.5</v>
          </cell>
          <cell r="X287">
            <v>57.5</v>
          </cell>
          <cell r="Y287">
            <v>87.5</v>
          </cell>
          <cell r="Z287">
            <v>60</v>
          </cell>
          <cell r="AA287">
            <v>55</v>
          </cell>
          <cell r="AB287">
            <v>88</v>
          </cell>
          <cell r="AC287">
            <v>1828</v>
          </cell>
          <cell r="AD287">
            <v>76.166666666666671</v>
          </cell>
          <cell r="AE287">
            <v>17</v>
          </cell>
          <cell r="AF287">
            <v>40</v>
          </cell>
          <cell r="AJ287">
            <v>35</v>
          </cell>
          <cell r="AK287">
            <v>30</v>
          </cell>
        </row>
        <row r="288">
          <cell r="A288">
            <v>283</v>
          </cell>
          <cell r="B288">
            <v>33283</v>
          </cell>
          <cell r="C288" t="str">
            <v>ACHMAD MAULANA RIZQI</v>
          </cell>
          <cell r="D288" t="str">
            <v>8H</v>
          </cell>
          <cell r="E288">
            <v>70</v>
          </cell>
          <cell r="F288">
            <v>70</v>
          </cell>
          <cell r="G288">
            <v>100</v>
          </cell>
          <cell r="H288">
            <v>82.5</v>
          </cell>
          <cell r="I288">
            <v>65</v>
          </cell>
          <cell r="J288">
            <v>100</v>
          </cell>
          <cell r="K288">
            <v>100</v>
          </cell>
          <cell r="L288">
            <v>62.5</v>
          </cell>
          <cell r="M288">
            <v>90</v>
          </cell>
          <cell r="N288">
            <v>90</v>
          </cell>
          <cell r="O288">
            <v>97.5</v>
          </cell>
          <cell r="P288">
            <v>90</v>
          </cell>
          <cell r="Q288">
            <v>55</v>
          </cell>
          <cell r="R288">
            <v>87.5</v>
          </cell>
          <cell r="S288">
            <v>80</v>
          </cell>
          <cell r="T288">
            <v>80</v>
          </cell>
          <cell r="U288">
            <v>85</v>
          </cell>
          <cell r="V288">
            <v>80</v>
          </cell>
          <cell r="W288">
            <v>85</v>
          </cell>
          <cell r="X288">
            <v>77.5</v>
          </cell>
          <cell r="Y288">
            <v>82.5</v>
          </cell>
          <cell r="Z288">
            <v>77.5</v>
          </cell>
          <cell r="AA288">
            <v>65</v>
          </cell>
          <cell r="AB288">
            <v>96</v>
          </cell>
          <cell r="AC288">
            <v>1968.5</v>
          </cell>
          <cell r="AD288">
            <v>82.020833333333329</v>
          </cell>
          <cell r="AE288">
            <v>6</v>
          </cell>
          <cell r="AF288">
            <v>40</v>
          </cell>
          <cell r="AJ288">
            <v>11</v>
          </cell>
          <cell r="AK288">
            <v>30</v>
          </cell>
        </row>
        <row r="289">
          <cell r="A289">
            <v>284</v>
          </cell>
          <cell r="B289">
            <v>33284</v>
          </cell>
          <cell r="C289" t="str">
            <v>IZKINAL ATHHAR</v>
          </cell>
          <cell r="D289" t="str">
            <v>8H</v>
          </cell>
          <cell r="E289">
            <v>30</v>
          </cell>
          <cell r="F289">
            <v>60</v>
          </cell>
          <cell r="G289">
            <v>87.5</v>
          </cell>
          <cell r="H289">
            <v>52.5</v>
          </cell>
          <cell r="I289">
            <v>72.5</v>
          </cell>
          <cell r="J289">
            <v>100</v>
          </cell>
          <cell r="K289">
            <v>100</v>
          </cell>
          <cell r="L289">
            <v>75</v>
          </cell>
          <cell r="M289">
            <v>87.5</v>
          </cell>
          <cell r="N289">
            <v>95</v>
          </cell>
          <cell r="O289">
            <v>95</v>
          </cell>
          <cell r="P289">
            <v>90</v>
          </cell>
          <cell r="Q289">
            <v>57.5</v>
          </cell>
          <cell r="R289">
            <v>97.5</v>
          </cell>
          <cell r="S289">
            <v>80</v>
          </cell>
          <cell r="T289">
            <v>90</v>
          </cell>
          <cell r="U289">
            <v>92.5</v>
          </cell>
          <cell r="V289">
            <v>82.5</v>
          </cell>
          <cell r="W289">
            <v>77.5</v>
          </cell>
          <cell r="X289">
            <v>87.5</v>
          </cell>
          <cell r="Y289">
            <v>77.5</v>
          </cell>
          <cell r="Z289">
            <v>77.5</v>
          </cell>
          <cell r="AA289">
            <v>70</v>
          </cell>
          <cell r="AB289">
            <v>88</v>
          </cell>
          <cell r="AC289">
            <v>1923</v>
          </cell>
          <cell r="AD289">
            <v>80.125</v>
          </cell>
          <cell r="AE289">
            <v>8</v>
          </cell>
          <cell r="AF289">
            <v>40</v>
          </cell>
          <cell r="AG289">
            <v>1</v>
          </cell>
          <cell r="AJ289">
            <v>16</v>
          </cell>
          <cell r="AK289">
            <v>30</v>
          </cell>
        </row>
        <row r="290">
          <cell r="A290">
            <v>285</v>
          </cell>
          <cell r="B290">
            <v>33285</v>
          </cell>
          <cell r="C290" t="str">
            <v>ILHAM HALIMY</v>
          </cell>
          <cell r="D290" t="str">
            <v>8H</v>
          </cell>
          <cell r="E290">
            <v>75</v>
          </cell>
          <cell r="F290">
            <v>70</v>
          </cell>
          <cell r="G290">
            <v>77.5</v>
          </cell>
          <cell r="H290">
            <v>90</v>
          </cell>
          <cell r="I290">
            <v>72.5</v>
          </cell>
          <cell r="J290">
            <v>87.5</v>
          </cell>
          <cell r="K290">
            <v>100</v>
          </cell>
          <cell r="L290">
            <v>67.5</v>
          </cell>
          <cell r="M290">
            <v>90</v>
          </cell>
          <cell r="N290">
            <v>80</v>
          </cell>
          <cell r="O290">
            <v>92.5</v>
          </cell>
          <cell r="P290">
            <v>82.5</v>
          </cell>
          <cell r="Q290">
            <v>57.5</v>
          </cell>
          <cell r="R290">
            <v>95</v>
          </cell>
          <cell r="S290">
            <v>82.5</v>
          </cell>
          <cell r="T290">
            <v>87.5</v>
          </cell>
          <cell r="U290">
            <v>82.5</v>
          </cell>
          <cell r="V290">
            <v>65</v>
          </cell>
          <cell r="W290">
            <v>77.5</v>
          </cell>
          <cell r="X290">
            <v>75</v>
          </cell>
          <cell r="Y290">
            <v>90</v>
          </cell>
          <cell r="Z290">
            <v>70</v>
          </cell>
          <cell r="AA290">
            <v>60</v>
          </cell>
          <cell r="AB290">
            <v>96</v>
          </cell>
          <cell r="AC290">
            <v>1923.5</v>
          </cell>
          <cell r="AD290">
            <v>80.145833333333329</v>
          </cell>
          <cell r="AE290">
            <v>7</v>
          </cell>
          <cell r="AF290">
            <v>40</v>
          </cell>
          <cell r="AJ290">
            <v>15</v>
          </cell>
          <cell r="AK290">
            <v>30</v>
          </cell>
        </row>
        <row r="291">
          <cell r="A291">
            <v>286</v>
          </cell>
          <cell r="B291">
            <v>33286</v>
          </cell>
          <cell r="C291" t="str">
            <v>INSAN HUBBA HAQIQI</v>
          </cell>
          <cell r="D291" t="str">
            <v>8H</v>
          </cell>
          <cell r="E291">
            <v>70</v>
          </cell>
          <cell r="F291">
            <v>70</v>
          </cell>
          <cell r="G291">
            <v>75</v>
          </cell>
          <cell r="H291">
            <v>77.5</v>
          </cell>
          <cell r="I291">
            <v>57.5</v>
          </cell>
          <cell r="J291">
            <v>97.5</v>
          </cell>
          <cell r="K291">
            <v>100</v>
          </cell>
          <cell r="L291">
            <v>55</v>
          </cell>
          <cell r="M291">
            <v>87.5</v>
          </cell>
          <cell r="N291">
            <v>75</v>
          </cell>
          <cell r="O291">
            <v>97.5</v>
          </cell>
          <cell r="P291">
            <v>87.5</v>
          </cell>
          <cell r="Q291">
            <v>67.5</v>
          </cell>
          <cell r="R291">
            <v>87.5</v>
          </cell>
          <cell r="S291">
            <v>85</v>
          </cell>
          <cell r="T291">
            <v>80</v>
          </cell>
          <cell r="U291">
            <v>65</v>
          </cell>
          <cell r="V291">
            <v>60</v>
          </cell>
          <cell r="W291">
            <v>72.5</v>
          </cell>
          <cell r="X291">
            <v>70</v>
          </cell>
          <cell r="Y291">
            <v>95</v>
          </cell>
          <cell r="Z291">
            <v>75</v>
          </cell>
          <cell r="AA291">
            <v>55</v>
          </cell>
          <cell r="AB291">
            <v>88</v>
          </cell>
          <cell r="AC291">
            <v>1850.5</v>
          </cell>
          <cell r="AD291">
            <v>77.104166666666671</v>
          </cell>
          <cell r="AE291">
            <v>14</v>
          </cell>
          <cell r="AF291">
            <v>40</v>
          </cell>
          <cell r="AH291">
            <v>1</v>
          </cell>
          <cell r="AJ291">
            <v>27</v>
          </cell>
          <cell r="AK291">
            <v>30</v>
          </cell>
        </row>
        <row r="292">
          <cell r="A292">
            <v>287</v>
          </cell>
          <cell r="B292">
            <v>33287</v>
          </cell>
          <cell r="C292" t="str">
            <v>HABIB AHMAD HALWANI</v>
          </cell>
          <cell r="D292" t="str">
            <v>8H</v>
          </cell>
          <cell r="E292">
            <v>55</v>
          </cell>
          <cell r="F292">
            <v>80</v>
          </cell>
          <cell r="G292">
            <v>92.5</v>
          </cell>
          <cell r="H292">
            <v>85</v>
          </cell>
          <cell r="I292">
            <v>70</v>
          </cell>
          <cell r="J292">
            <v>80</v>
          </cell>
          <cell r="K292">
            <v>100</v>
          </cell>
          <cell r="L292">
            <v>62.5</v>
          </cell>
          <cell r="M292">
            <v>87.5</v>
          </cell>
          <cell r="N292">
            <v>92.5</v>
          </cell>
          <cell r="O292">
            <v>97.5</v>
          </cell>
          <cell r="P292">
            <v>90</v>
          </cell>
          <cell r="Q292">
            <v>57.5</v>
          </cell>
          <cell r="R292">
            <v>85</v>
          </cell>
          <cell r="S292">
            <v>85</v>
          </cell>
          <cell r="T292">
            <v>90</v>
          </cell>
          <cell r="U292">
            <v>97.5</v>
          </cell>
          <cell r="V292">
            <v>72.5</v>
          </cell>
          <cell r="W292">
            <v>85</v>
          </cell>
          <cell r="X292">
            <v>77.5</v>
          </cell>
          <cell r="Y292">
            <v>97.5</v>
          </cell>
          <cell r="Z292">
            <v>85</v>
          </cell>
          <cell r="AA292">
            <v>60</v>
          </cell>
          <cell r="AB292">
            <v>92</v>
          </cell>
          <cell r="AC292">
            <v>1977</v>
          </cell>
          <cell r="AD292">
            <v>82.375</v>
          </cell>
          <cell r="AE292">
            <v>5</v>
          </cell>
          <cell r="AF292">
            <v>40</v>
          </cell>
          <cell r="AJ292">
            <v>9</v>
          </cell>
          <cell r="AK292">
            <v>40</v>
          </cell>
        </row>
        <row r="293">
          <cell r="A293">
            <v>288</v>
          </cell>
          <cell r="B293">
            <v>33288</v>
          </cell>
          <cell r="C293" t="str">
            <v>KHOIRUL UMAM</v>
          </cell>
          <cell r="D293" t="str">
            <v>8H</v>
          </cell>
          <cell r="E293">
            <v>55</v>
          </cell>
          <cell r="F293">
            <v>70</v>
          </cell>
          <cell r="G293">
            <v>77.5</v>
          </cell>
          <cell r="H293">
            <v>67.5</v>
          </cell>
          <cell r="I293">
            <v>55</v>
          </cell>
          <cell r="J293">
            <v>90</v>
          </cell>
          <cell r="K293">
            <v>100</v>
          </cell>
          <cell r="L293">
            <v>55</v>
          </cell>
          <cell r="M293">
            <v>52.5</v>
          </cell>
          <cell r="N293">
            <v>87.5</v>
          </cell>
          <cell r="O293">
            <v>90</v>
          </cell>
          <cell r="P293">
            <v>60</v>
          </cell>
          <cell r="Q293">
            <v>55</v>
          </cell>
          <cell r="R293">
            <v>70</v>
          </cell>
          <cell r="S293">
            <v>80</v>
          </cell>
          <cell r="T293">
            <v>55</v>
          </cell>
          <cell r="U293">
            <v>57.5</v>
          </cell>
          <cell r="V293">
            <v>65</v>
          </cell>
          <cell r="W293">
            <v>62.5</v>
          </cell>
          <cell r="X293">
            <v>67.5</v>
          </cell>
          <cell r="Y293">
            <v>87.5</v>
          </cell>
          <cell r="Z293">
            <v>77.5</v>
          </cell>
          <cell r="AA293">
            <v>60</v>
          </cell>
          <cell r="AB293">
            <v>88</v>
          </cell>
          <cell r="AC293">
            <v>1685.5</v>
          </cell>
          <cell r="AD293">
            <v>70.229166666666671</v>
          </cell>
          <cell r="AE293">
            <v>34</v>
          </cell>
          <cell r="AF293">
            <v>40</v>
          </cell>
          <cell r="AG293">
            <v>2</v>
          </cell>
          <cell r="AJ293">
            <v>69</v>
          </cell>
          <cell r="AK293">
            <v>100</v>
          </cell>
        </row>
        <row r="294">
          <cell r="A294">
            <v>289</v>
          </cell>
          <cell r="B294">
            <v>33289</v>
          </cell>
          <cell r="C294" t="str">
            <v>CHOIRUL ANAM</v>
          </cell>
          <cell r="D294" t="str">
            <v>8H</v>
          </cell>
          <cell r="E294">
            <v>60</v>
          </cell>
          <cell r="F294">
            <v>70</v>
          </cell>
          <cell r="G294">
            <v>57.5</v>
          </cell>
          <cell r="H294">
            <v>60</v>
          </cell>
          <cell r="I294">
            <v>65</v>
          </cell>
          <cell r="J294">
            <v>95</v>
          </cell>
          <cell r="K294">
            <v>60</v>
          </cell>
          <cell r="L294">
            <v>57.5</v>
          </cell>
          <cell r="M294">
            <v>70</v>
          </cell>
          <cell r="N294">
            <v>90</v>
          </cell>
          <cell r="O294">
            <v>62.5</v>
          </cell>
          <cell r="P294">
            <v>80</v>
          </cell>
          <cell r="Q294">
            <v>70</v>
          </cell>
          <cell r="R294">
            <v>77.5</v>
          </cell>
          <cell r="S294">
            <v>75</v>
          </cell>
          <cell r="T294">
            <v>50</v>
          </cell>
          <cell r="U294">
            <v>55</v>
          </cell>
          <cell r="V294">
            <v>37.5</v>
          </cell>
          <cell r="W294">
            <v>75</v>
          </cell>
          <cell r="X294">
            <v>77.5</v>
          </cell>
          <cell r="Y294">
            <v>85</v>
          </cell>
          <cell r="Z294">
            <v>70</v>
          </cell>
          <cell r="AA294">
            <v>60</v>
          </cell>
          <cell r="AB294">
            <v>76</v>
          </cell>
          <cell r="AC294">
            <v>1636</v>
          </cell>
          <cell r="AD294">
            <v>68.166666666666671</v>
          </cell>
          <cell r="AE294">
            <v>36</v>
          </cell>
          <cell r="AF294">
            <v>40</v>
          </cell>
          <cell r="AJ294">
            <v>80</v>
          </cell>
          <cell r="AK294">
            <v>26</v>
          </cell>
        </row>
        <row r="295">
          <cell r="A295">
            <v>290</v>
          </cell>
          <cell r="B295">
            <v>33290</v>
          </cell>
          <cell r="C295" t="str">
            <v>DIAN TRI WIBOWO</v>
          </cell>
          <cell r="D295" t="str">
            <v>8H</v>
          </cell>
          <cell r="E295">
            <v>55</v>
          </cell>
          <cell r="F295">
            <v>80</v>
          </cell>
          <cell r="G295">
            <v>72.5</v>
          </cell>
          <cell r="H295">
            <v>67.5</v>
          </cell>
          <cell r="I295">
            <v>65</v>
          </cell>
          <cell r="J295">
            <v>77.5</v>
          </cell>
          <cell r="K295">
            <v>90</v>
          </cell>
          <cell r="L295">
            <v>52.5</v>
          </cell>
          <cell r="M295">
            <v>80</v>
          </cell>
          <cell r="N295">
            <v>77.5</v>
          </cell>
          <cell r="O295">
            <v>97.5</v>
          </cell>
          <cell r="P295">
            <v>82.5</v>
          </cell>
          <cell r="Q295">
            <v>70</v>
          </cell>
          <cell r="R295">
            <v>85</v>
          </cell>
          <cell r="S295">
            <v>80</v>
          </cell>
          <cell r="T295">
            <v>70</v>
          </cell>
          <cell r="U295">
            <v>60</v>
          </cell>
          <cell r="V295">
            <v>32.5</v>
          </cell>
          <cell r="W295">
            <v>70</v>
          </cell>
          <cell r="X295">
            <v>70</v>
          </cell>
          <cell r="Y295">
            <v>87.5</v>
          </cell>
          <cell r="Z295">
            <v>67.5</v>
          </cell>
          <cell r="AA295">
            <v>60</v>
          </cell>
          <cell r="AB295">
            <v>72</v>
          </cell>
          <cell r="AC295">
            <v>1722</v>
          </cell>
          <cell r="AD295">
            <v>71.75</v>
          </cell>
          <cell r="AE295">
            <v>31</v>
          </cell>
          <cell r="AF295">
            <v>40</v>
          </cell>
          <cell r="AJ295">
            <v>61</v>
          </cell>
          <cell r="AK295">
            <v>25</v>
          </cell>
        </row>
        <row r="296">
          <cell r="A296">
            <v>291</v>
          </cell>
          <cell r="B296">
            <v>33291</v>
          </cell>
          <cell r="C296" t="str">
            <v>RIZQI AZHARI</v>
          </cell>
          <cell r="D296" t="str">
            <v>8H</v>
          </cell>
          <cell r="E296">
            <v>75</v>
          </cell>
          <cell r="F296">
            <v>70</v>
          </cell>
          <cell r="G296">
            <v>82.5</v>
          </cell>
          <cell r="H296">
            <v>70</v>
          </cell>
          <cell r="I296">
            <v>65</v>
          </cell>
          <cell r="J296">
            <v>97.5</v>
          </cell>
          <cell r="K296">
            <v>100</v>
          </cell>
          <cell r="L296">
            <v>62.5</v>
          </cell>
          <cell r="M296">
            <v>65</v>
          </cell>
          <cell r="N296">
            <v>90</v>
          </cell>
          <cell r="O296">
            <v>87.5</v>
          </cell>
          <cell r="P296">
            <v>82.5</v>
          </cell>
          <cell r="Q296">
            <v>70</v>
          </cell>
          <cell r="R296">
            <v>90</v>
          </cell>
          <cell r="S296">
            <v>80</v>
          </cell>
          <cell r="T296">
            <v>82.5</v>
          </cell>
          <cell r="U296">
            <v>52.5</v>
          </cell>
          <cell r="V296">
            <v>62.5</v>
          </cell>
          <cell r="W296">
            <v>80</v>
          </cell>
          <cell r="X296">
            <v>67.5</v>
          </cell>
          <cell r="Y296">
            <v>92.5</v>
          </cell>
          <cell r="Z296">
            <v>80</v>
          </cell>
          <cell r="AA296">
            <v>60</v>
          </cell>
          <cell r="AB296">
            <v>76</v>
          </cell>
          <cell r="AC296">
            <v>1841</v>
          </cell>
          <cell r="AD296">
            <v>76.708333333333329</v>
          </cell>
          <cell r="AE296">
            <v>15</v>
          </cell>
          <cell r="AF296">
            <v>40</v>
          </cell>
          <cell r="AJ296">
            <v>29</v>
          </cell>
          <cell r="AK296">
            <v>30</v>
          </cell>
        </row>
        <row r="297">
          <cell r="A297">
            <v>292</v>
          </cell>
          <cell r="B297">
            <v>33292</v>
          </cell>
          <cell r="C297" t="str">
            <v>ABDUL ROHMAN</v>
          </cell>
          <cell r="D297" t="str">
            <v>8H</v>
          </cell>
          <cell r="E297">
            <v>45</v>
          </cell>
          <cell r="F297">
            <v>70</v>
          </cell>
          <cell r="G297">
            <v>72.5</v>
          </cell>
          <cell r="H297">
            <v>75</v>
          </cell>
          <cell r="I297">
            <v>60</v>
          </cell>
          <cell r="J297">
            <v>70</v>
          </cell>
          <cell r="K297">
            <v>100</v>
          </cell>
          <cell r="L297">
            <v>62.5</v>
          </cell>
          <cell r="M297">
            <v>85</v>
          </cell>
          <cell r="N297">
            <v>90</v>
          </cell>
          <cell r="O297">
            <v>77.5</v>
          </cell>
          <cell r="P297">
            <v>77.5</v>
          </cell>
          <cell r="Q297">
            <v>60</v>
          </cell>
          <cell r="R297">
            <v>62.5</v>
          </cell>
          <cell r="S297">
            <v>85</v>
          </cell>
          <cell r="T297">
            <v>77.5</v>
          </cell>
          <cell r="U297">
            <v>80</v>
          </cell>
          <cell r="V297">
            <v>57.5</v>
          </cell>
          <cell r="W297">
            <v>75</v>
          </cell>
          <cell r="X297">
            <v>82.5</v>
          </cell>
          <cell r="Y297">
            <v>75</v>
          </cell>
          <cell r="Z297">
            <v>77.5</v>
          </cell>
          <cell r="AA297">
            <v>62.5</v>
          </cell>
          <cell r="AB297">
            <v>96</v>
          </cell>
          <cell r="AC297">
            <v>1776</v>
          </cell>
          <cell r="AD297">
            <v>74</v>
          </cell>
          <cell r="AE297">
            <v>23</v>
          </cell>
          <cell r="AF297">
            <v>40</v>
          </cell>
          <cell r="AJ297">
            <v>44</v>
          </cell>
          <cell r="AK297">
            <v>30</v>
          </cell>
        </row>
        <row r="298">
          <cell r="A298">
            <v>293</v>
          </cell>
          <cell r="B298">
            <v>33293</v>
          </cell>
          <cell r="C298" t="str">
            <v>ABDULLAH IQBAL</v>
          </cell>
          <cell r="D298" t="str">
            <v>8H</v>
          </cell>
          <cell r="E298">
            <v>60</v>
          </cell>
          <cell r="F298">
            <v>70</v>
          </cell>
          <cell r="G298">
            <v>75</v>
          </cell>
          <cell r="H298">
            <v>60</v>
          </cell>
          <cell r="I298">
            <v>52.5</v>
          </cell>
          <cell r="J298">
            <v>57.5</v>
          </cell>
          <cell r="K298">
            <v>100</v>
          </cell>
          <cell r="L298">
            <v>55</v>
          </cell>
          <cell r="M298">
            <v>67.5</v>
          </cell>
          <cell r="N298">
            <v>77.5</v>
          </cell>
          <cell r="O298">
            <v>82.5</v>
          </cell>
          <cell r="P298">
            <v>72.5</v>
          </cell>
          <cell r="Q298">
            <v>60</v>
          </cell>
          <cell r="R298">
            <v>85</v>
          </cell>
          <cell r="S298">
            <v>70</v>
          </cell>
          <cell r="T298">
            <v>47.5</v>
          </cell>
          <cell r="U298">
            <v>47.5</v>
          </cell>
          <cell r="V298">
            <v>55</v>
          </cell>
          <cell r="W298">
            <v>75</v>
          </cell>
          <cell r="X298">
            <v>67.5</v>
          </cell>
          <cell r="Y298">
            <v>80</v>
          </cell>
          <cell r="Z298">
            <v>52.5</v>
          </cell>
          <cell r="AA298">
            <v>52.5</v>
          </cell>
          <cell r="AB298">
            <v>84</v>
          </cell>
          <cell r="AC298">
            <v>1606.5</v>
          </cell>
          <cell r="AD298">
            <v>66.9375</v>
          </cell>
          <cell r="AE298">
            <v>38</v>
          </cell>
          <cell r="AF298">
            <v>40</v>
          </cell>
          <cell r="AJ298">
            <v>89</v>
          </cell>
          <cell r="AK298">
            <v>30</v>
          </cell>
        </row>
        <row r="299">
          <cell r="A299">
            <v>294</v>
          </cell>
          <cell r="B299">
            <v>33294</v>
          </cell>
          <cell r="C299" t="str">
            <v>ABDULLAH MUAFA</v>
          </cell>
          <cell r="D299" t="str">
            <v>8H</v>
          </cell>
          <cell r="E299">
            <v>55</v>
          </cell>
          <cell r="F299">
            <v>70</v>
          </cell>
          <cell r="G299">
            <v>77.5</v>
          </cell>
          <cell r="H299">
            <v>80</v>
          </cell>
          <cell r="I299">
            <v>67.5</v>
          </cell>
          <cell r="J299">
            <v>77.5</v>
          </cell>
          <cell r="K299">
            <v>100</v>
          </cell>
          <cell r="L299">
            <v>47.5</v>
          </cell>
          <cell r="M299">
            <v>90</v>
          </cell>
          <cell r="N299">
            <v>77.5</v>
          </cell>
          <cell r="O299">
            <v>77.5</v>
          </cell>
          <cell r="P299">
            <v>72.5</v>
          </cell>
          <cell r="Q299">
            <v>50</v>
          </cell>
          <cell r="R299">
            <v>72.5</v>
          </cell>
          <cell r="S299">
            <v>70</v>
          </cell>
          <cell r="T299">
            <v>70</v>
          </cell>
          <cell r="U299">
            <v>70</v>
          </cell>
          <cell r="V299">
            <v>55</v>
          </cell>
          <cell r="W299">
            <v>70</v>
          </cell>
          <cell r="X299">
            <v>70</v>
          </cell>
          <cell r="Y299">
            <v>67.5</v>
          </cell>
          <cell r="Z299">
            <v>62.5</v>
          </cell>
          <cell r="AA299">
            <v>60</v>
          </cell>
          <cell r="AB299">
            <v>76</v>
          </cell>
          <cell r="AC299">
            <v>1686</v>
          </cell>
          <cell r="AD299">
            <v>70.25</v>
          </cell>
          <cell r="AE299">
            <v>33</v>
          </cell>
          <cell r="AF299">
            <v>40</v>
          </cell>
          <cell r="AG299">
            <v>4</v>
          </cell>
          <cell r="AJ299">
            <v>68</v>
          </cell>
          <cell r="AK299">
            <v>30</v>
          </cell>
        </row>
        <row r="300">
          <cell r="A300">
            <v>295</v>
          </cell>
          <cell r="B300">
            <v>33295</v>
          </cell>
          <cell r="C300" t="str">
            <v>IRVAN ALI MULADI</v>
          </cell>
          <cell r="D300" t="str">
            <v>8H</v>
          </cell>
          <cell r="E300">
            <v>80</v>
          </cell>
          <cell r="F300">
            <v>70</v>
          </cell>
          <cell r="G300">
            <v>95</v>
          </cell>
          <cell r="H300">
            <v>90</v>
          </cell>
          <cell r="I300">
            <v>80</v>
          </cell>
          <cell r="J300">
            <v>100</v>
          </cell>
          <cell r="K300">
            <v>100</v>
          </cell>
          <cell r="L300">
            <v>92.5</v>
          </cell>
          <cell r="M300">
            <v>95</v>
          </cell>
          <cell r="N300">
            <v>92.5</v>
          </cell>
          <cell r="O300">
            <v>82.5</v>
          </cell>
          <cell r="P300">
            <v>87.5</v>
          </cell>
          <cell r="Q300">
            <v>72.5</v>
          </cell>
          <cell r="R300">
            <v>100</v>
          </cell>
          <cell r="S300">
            <v>82.5</v>
          </cell>
          <cell r="T300">
            <v>92.5</v>
          </cell>
          <cell r="U300">
            <v>92.5</v>
          </cell>
          <cell r="V300">
            <v>85</v>
          </cell>
          <cell r="W300">
            <v>85</v>
          </cell>
          <cell r="X300">
            <v>70</v>
          </cell>
          <cell r="Y300">
            <v>97.5</v>
          </cell>
          <cell r="Z300">
            <v>77.5</v>
          </cell>
          <cell r="AA300">
            <v>62.5</v>
          </cell>
          <cell r="AB300">
            <v>100</v>
          </cell>
          <cell r="AC300">
            <v>2082.5</v>
          </cell>
          <cell r="AD300">
            <v>86.770833333333329</v>
          </cell>
          <cell r="AE300">
            <v>2</v>
          </cell>
          <cell r="AF300">
            <v>40</v>
          </cell>
          <cell r="AJ300">
            <v>2</v>
          </cell>
          <cell r="AK300">
            <v>62</v>
          </cell>
        </row>
        <row r="301">
          <cell r="A301">
            <v>296</v>
          </cell>
          <cell r="B301">
            <v>33296</v>
          </cell>
          <cell r="C301" t="str">
            <v>IZZATUR ROHMAN SATRIA M.</v>
          </cell>
          <cell r="D301" t="str">
            <v>8H</v>
          </cell>
          <cell r="E301">
            <v>55</v>
          </cell>
          <cell r="F301">
            <v>80</v>
          </cell>
          <cell r="G301">
            <v>75</v>
          </cell>
          <cell r="H301">
            <v>90</v>
          </cell>
          <cell r="I301">
            <v>65</v>
          </cell>
          <cell r="J301">
            <v>87.5</v>
          </cell>
          <cell r="K301">
            <v>60</v>
          </cell>
          <cell r="L301">
            <v>57.5</v>
          </cell>
          <cell r="M301">
            <v>82.5</v>
          </cell>
          <cell r="N301">
            <v>97.5</v>
          </cell>
          <cell r="O301">
            <v>97.5</v>
          </cell>
          <cell r="P301">
            <v>85</v>
          </cell>
          <cell r="Q301">
            <v>70</v>
          </cell>
          <cell r="R301">
            <v>85</v>
          </cell>
          <cell r="S301">
            <v>75</v>
          </cell>
          <cell r="T301">
            <v>70</v>
          </cell>
          <cell r="U301">
            <v>77.5</v>
          </cell>
          <cell r="V301">
            <v>62.5</v>
          </cell>
          <cell r="W301">
            <v>70</v>
          </cell>
          <cell r="X301">
            <v>75</v>
          </cell>
          <cell r="Y301">
            <v>80</v>
          </cell>
          <cell r="Z301">
            <v>80</v>
          </cell>
          <cell r="AA301">
            <v>47.5</v>
          </cell>
          <cell r="AB301">
            <v>88</v>
          </cell>
          <cell r="AC301">
            <v>1813</v>
          </cell>
          <cell r="AD301">
            <v>75.541666666666671</v>
          </cell>
          <cell r="AE301">
            <v>18</v>
          </cell>
          <cell r="AF301">
            <v>40</v>
          </cell>
          <cell r="AJ301">
            <v>36</v>
          </cell>
          <cell r="AK301">
            <v>30</v>
          </cell>
        </row>
        <row r="302">
          <cell r="A302">
            <v>297</v>
          </cell>
          <cell r="B302">
            <v>33297</v>
          </cell>
          <cell r="C302" t="str">
            <v>ISHOMUDDIN AHMAD</v>
          </cell>
          <cell r="D302" t="str">
            <v>8H</v>
          </cell>
          <cell r="E302">
            <v>80</v>
          </cell>
          <cell r="F302">
            <v>70</v>
          </cell>
          <cell r="G302">
            <v>90</v>
          </cell>
          <cell r="H302">
            <v>70</v>
          </cell>
          <cell r="I302">
            <v>70</v>
          </cell>
          <cell r="J302">
            <v>92.5</v>
          </cell>
          <cell r="K302">
            <v>100</v>
          </cell>
          <cell r="L302">
            <v>62.5</v>
          </cell>
          <cell r="M302">
            <v>85</v>
          </cell>
          <cell r="N302">
            <v>82.5</v>
          </cell>
          <cell r="O302">
            <v>97.5</v>
          </cell>
          <cell r="P302">
            <v>87.5</v>
          </cell>
          <cell r="Q302">
            <v>62.5</v>
          </cell>
          <cell r="R302">
            <v>85</v>
          </cell>
          <cell r="S302">
            <v>90</v>
          </cell>
          <cell r="T302">
            <v>70</v>
          </cell>
          <cell r="U302">
            <v>80</v>
          </cell>
          <cell r="V302">
            <v>65</v>
          </cell>
          <cell r="W302">
            <v>70</v>
          </cell>
          <cell r="X302">
            <v>77.5</v>
          </cell>
          <cell r="Y302">
            <v>77.5</v>
          </cell>
          <cell r="Z302">
            <v>82.5</v>
          </cell>
          <cell r="AA302">
            <v>45</v>
          </cell>
          <cell r="AB302">
            <v>88</v>
          </cell>
          <cell r="AC302">
            <v>1880.5</v>
          </cell>
          <cell r="AD302">
            <v>78.354166666666671</v>
          </cell>
          <cell r="AE302">
            <v>9</v>
          </cell>
          <cell r="AF302">
            <v>40</v>
          </cell>
          <cell r="AJ302">
            <v>20</v>
          </cell>
          <cell r="AK302">
            <v>21</v>
          </cell>
        </row>
        <row r="303">
          <cell r="A303">
            <v>298</v>
          </cell>
          <cell r="B303">
            <v>33298</v>
          </cell>
          <cell r="C303" t="str">
            <v>AFIF REZA MAULANA</v>
          </cell>
          <cell r="D303" t="str">
            <v>8H</v>
          </cell>
          <cell r="E303">
            <v>85</v>
          </cell>
          <cell r="F303">
            <v>70</v>
          </cell>
          <cell r="G303">
            <v>82.5</v>
          </cell>
          <cell r="H303">
            <v>92.5</v>
          </cell>
          <cell r="I303">
            <v>70</v>
          </cell>
          <cell r="J303">
            <v>100</v>
          </cell>
          <cell r="K303">
            <v>90</v>
          </cell>
          <cell r="L303">
            <v>60</v>
          </cell>
          <cell r="M303">
            <v>77.5</v>
          </cell>
          <cell r="N303">
            <v>87.5</v>
          </cell>
          <cell r="O303">
            <v>97.5</v>
          </cell>
          <cell r="P303">
            <v>85</v>
          </cell>
          <cell r="Q303">
            <v>52.5</v>
          </cell>
          <cell r="R303">
            <v>87.5</v>
          </cell>
          <cell r="S303">
            <v>75</v>
          </cell>
          <cell r="T303">
            <v>70</v>
          </cell>
          <cell r="U303">
            <v>75</v>
          </cell>
          <cell r="V303">
            <v>55</v>
          </cell>
          <cell r="W303">
            <v>70</v>
          </cell>
          <cell r="X303">
            <v>62.5</v>
          </cell>
          <cell r="Y303">
            <v>85</v>
          </cell>
          <cell r="Z303">
            <v>62.5</v>
          </cell>
          <cell r="AA303">
            <v>52.5</v>
          </cell>
          <cell r="AB303">
            <v>96</v>
          </cell>
          <cell r="AC303">
            <v>1841</v>
          </cell>
          <cell r="AD303">
            <v>76.708333333333329</v>
          </cell>
          <cell r="AE303">
            <v>15</v>
          </cell>
          <cell r="AF303">
            <v>40</v>
          </cell>
          <cell r="AG303">
            <v>1</v>
          </cell>
          <cell r="AJ303">
            <v>29</v>
          </cell>
          <cell r="AK303">
            <v>31</v>
          </cell>
        </row>
        <row r="304">
          <cell r="A304">
            <v>299</v>
          </cell>
          <cell r="B304">
            <v>33299</v>
          </cell>
          <cell r="C304" t="str">
            <v>FAHRIZA ILHAMI</v>
          </cell>
          <cell r="D304" t="str">
            <v>8H</v>
          </cell>
          <cell r="E304">
            <v>85</v>
          </cell>
          <cell r="F304">
            <v>80</v>
          </cell>
          <cell r="G304">
            <v>77.5</v>
          </cell>
          <cell r="H304">
            <v>85</v>
          </cell>
          <cell r="I304">
            <v>82.5</v>
          </cell>
          <cell r="J304">
            <v>100</v>
          </cell>
          <cell r="K304">
            <v>100</v>
          </cell>
          <cell r="L304">
            <v>85</v>
          </cell>
          <cell r="M304">
            <v>87.5</v>
          </cell>
          <cell r="N304">
            <v>92.5</v>
          </cell>
          <cell r="O304">
            <v>92.5</v>
          </cell>
          <cell r="P304">
            <v>87.5</v>
          </cell>
          <cell r="Q304">
            <v>72.5</v>
          </cell>
          <cell r="R304">
            <v>97.5</v>
          </cell>
          <cell r="S304">
            <v>77.5</v>
          </cell>
          <cell r="T304">
            <v>85</v>
          </cell>
          <cell r="U304">
            <v>72.5</v>
          </cell>
          <cell r="V304">
            <v>72.5</v>
          </cell>
          <cell r="W304">
            <v>77.5</v>
          </cell>
          <cell r="X304">
            <v>77.5</v>
          </cell>
          <cell r="Y304">
            <v>87.5</v>
          </cell>
          <cell r="Z304">
            <v>80</v>
          </cell>
          <cell r="AA304">
            <v>52.5</v>
          </cell>
          <cell r="AB304">
            <v>100</v>
          </cell>
          <cell r="AC304">
            <v>2007.5</v>
          </cell>
          <cell r="AD304">
            <v>83.645833333333329</v>
          </cell>
          <cell r="AE304">
            <v>4</v>
          </cell>
          <cell r="AF304">
            <v>40</v>
          </cell>
          <cell r="AJ304">
            <v>8</v>
          </cell>
          <cell r="AK304">
            <v>69</v>
          </cell>
        </row>
        <row r="305">
          <cell r="A305">
            <v>300</v>
          </cell>
          <cell r="B305">
            <v>33300</v>
          </cell>
          <cell r="C305" t="str">
            <v>MUHAMMAD AGUS CHAFID</v>
          </cell>
          <cell r="D305" t="str">
            <v>8H</v>
          </cell>
          <cell r="E305">
            <v>85</v>
          </cell>
          <cell r="F305">
            <v>70</v>
          </cell>
          <cell r="G305">
            <v>80</v>
          </cell>
          <cell r="H305">
            <v>67.5</v>
          </cell>
          <cell r="I305">
            <v>62.5</v>
          </cell>
          <cell r="J305">
            <v>97.5</v>
          </cell>
          <cell r="K305">
            <v>100</v>
          </cell>
          <cell r="L305">
            <v>75</v>
          </cell>
          <cell r="M305">
            <v>82.5</v>
          </cell>
          <cell r="N305">
            <v>92.5</v>
          </cell>
          <cell r="O305">
            <v>95</v>
          </cell>
          <cell r="P305">
            <v>87.5</v>
          </cell>
          <cell r="Q305">
            <v>65</v>
          </cell>
          <cell r="R305">
            <v>92.5</v>
          </cell>
          <cell r="S305">
            <v>77.5</v>
          </cell>
          <cell r="T305">
            <v>80</v>
          </cell>
          <cell r="U305">
            <v>82.5</v>
          </cell>
          <cell r="V305">
            <v>47.5</v>
          </cell>
          <cell r="W305">
            <v>77.5</v>
          </cell>
          <cell r="X305">
            <v>72.5</v>
          </cell>
          <cell r="Y305">
            <v>85</v>
          </cell>
          <cell r="Z305">
            <v>62.5</v>
          </cell>
          <cell r="AA305">
            <v>42.5</v>
          </cell>
          <cell r="AB305">
            <v>100</v>
          </cell>
          <cell r="AC305">
            <v>1880</v>
          </cell>
          <cell r="AD305">
            <v>78.333333333333329</v>
          </cell>
          <cell r="AE305">
            <v>10</v>
          </cell>
          <cell r="AF305">
            <v>40</v>
          </cell>
          <cell r="AJ305">
            <v>21</v>
          </cell>
          <cell r="AK305">
            <v>30</v>
          </cell>
        </row>
        <row r="306">
          <cell r="A306">
            <v>301</v>
          </cell>
          <cell r="B306">
            <v>33301</v>
          </cell>
          <cell r="C306" t="str">
            <v xml:space="preserve">MUHAMMAD ILHAM ASYROF </v>
          </cell>
          <cell r="D306" t="str">
            <v>8H</v>
          </cell>
          <cell r="E306">
            <v>70</v>
          </cell>
          <cell r="F306">
            <v>70</v>
          </cell>
          <cell r="G306">
            <v>80</v>
          </cell>
          <cell r="H306">
            <v>75</v>
          </cell>
          <cell r="I306">
            <v>65</v>
          </cell>
          <cell r="J306">
            <v>67.5</v>
          </cell>
          <cell r="K306">
            <v>100</v>
          </cell>
          <cell r="L306">
            <v>65</v>
          </cell>
          <cell r="M306">
            <v>85</v>
          </cell>
          <cell r="N306">
            <v>87.5</v>
          </cell>
          <cell r="O306">
            <v>95</v>
          </cell>
          <cell r="P306">
            <v>87.5</v>
          </cell>
          <cell r="Q306">
            <v>67.5</v>
          </cell>
          <cell r="R306">
            <v>92.5</v>
          </cell>
          <cell r="S306">
            <v>77.5</v>
          </cell>
          <cell r="T306">
            <v>77.5</v>
          </cell>
          <cell r="U306">
            <v>90</v>
          </cell>
          <cell r="V306">
            <v>52.5</v>
          </cell>
          <cell r="W306">
            <v>75</v>
          </cell>
          <cell r="X306">
            <v>75</v>
          </cell>
          <cell r="Y306">
            <v>95</v>
          </cell>
          <cell r="Z306">
            <v>60</v>
          </cell>
          <cell r="AA306">
            <v>65</v>
          </cell>
          <cell r="AB306">
            <v>92</v>
          </cell>
          <cell r="AC306">
            <v>1867</v>
          </cell>
          <cell r="AD306">
            <v>77.791666666666671</v>
          </cell>
          <cell r="AE306">
            <v>12</v>
          </cell>
          <cell r="AF306">
            <v>40</v>
          </cell>
          <cell r="AJ306">
            <v>24</v>
          </cell>
          <cell r="AK306">
            <v>23</v>
          </cell>
        </row>
        <row r="307">
          <cell r="A307">
            <v>302</v>
          </cell>
          <cell r="B307">
            <v>33302</v>
          </cell>
          <cell r="C307" t="str">
            <v>MUHAMMAD HASAN SHONNAF</v>
          </cell>
          <cell r="D307" t="str">
            <v>8H</v>
          </cell>
          <cell r="E307">
            <v>75</v>
          </cell>
          <cell r="F307">
            <v>80</v>
          </cell>
          <cell r="G307">
            <v>77.5</v>
          </cell>
          <cell r="H307">
            <v>57.5</v>
          </cell>
          <cell r="I307">
            <v>67.5</v>
          </cell>
          <cell r="J307">
            <v>90</v>
          </cell>
          <cell r="K307">
            <v>80</v>
          </cell>
          <cell r="L307">
            <v>72.5</v>
          </cell>
          <cell r="M307">
            <v>85</v>
          </cell>
          <cell r="N307">
            <v>95</v>
          </cell>
          <cell r="O307">
            <v>87.5</v>
          </cell>
          <cell r="P307">
            <v>85</v>
          </cell>
          <cell r="Q307">
            <v>72.5</v>
          </cell>
          <cell r="R307">
            <v>95</v>
          </cell>
          <cell r="S307">
            <v>62.5</v>
          </cell>
          <cell r="T307">
            <v>80</v>
          </cell>
          <cell r="U307">
            <v>57.5</v>
          </cell>
          <cell r="V307">
            <v>50</v>
          </cell>
          <cell r="W307">
            <v>82.5</v>
          </cell>
          <cell r="X307">
            <v>72.5</v>
          </cell>
          <cell r="Y307">
            <v>87.5</v>
          </cell>
          <cell r="Z307">
            <v>52.5</v>
          </cell>
          <cell r="AA307">
            <v>47.5</v>
          </cell>
          <cell r="AB307">
            <v>92</v>
          </cell>
          <cell r="AC307">
            <v>1804.5</v>
          </cell>
          <cell r="AD307">
            <v>75.1875</v>
          </cell>
          <cell r="AE307">
            <v>20</v>
          </cell>
          <cell r="AF307">
            <v>40</v>
          </cell>
          <cell r="AJ307">
            <v>38</v>
          </cell>
          <cell r="AK307">
            <v>60</v>
          </cell>
        </row>
        <row r="308">
          <cell r="A308">
            <v>303</v>
          </cell>
          <cell r="B308">
            <v>33303</v>
          </cell>
          <cell r="C308" t="str">
            <v>MUHAMMAD KHILMI AZIZ</v>
          </cell>
          <cell r="D308" t="str">
            <v>8H</v>
          </cell>
          <cell r="E308">
            <v>60</v>
          </cell>
          <cell r="F308">
            <v>70</v>
          </cell>
          <cell r="G308">
            <v>80</v>
          </cell>
          <cell r="H308">
            <v>75</v>
          </cell>
          <cell r="I308">
            <v>72.5</v>
          </cell>
          <cell r="J308">
            <v>62.5</v>
          </cell>
          <cell r="K308">
            <v>90</v>
          </cell>
          <cell r="L308">
            <v>45</v>
          </cell>
          <cell r="M308">
            <v>77.5</v>
          </cell>
          <cell r="N308">
            <v>90</v>
          </cell>
          <cell r="O308">
            <v>95</v>
          </cell>
          <cell r="P308">
            <v>85</v>
          </cell>
          <cell r="Q308">
            <v>40</v>
          </cell>
          <cell r="R308">
            <v>82.5</v>
          </cell>
          <cell r="S308">
            <v>70</v>
          </cell>
          <cell r="T308">
            <v>82.5</v>
          </cell>
          <cell r="U308">
            <v>72.5</v>
          </cell>
          <cell r="V308">
            <v>40</v>
          </cell>
          <cell r="W308">
            <v>80</v>
          </cell>
          <cell r="X308">
            <v>70</v>
          </cell>
          <cell r="Y308">
            <v>90</v>
          </cell>
          <cell r="Z308">
            <v>57.5</v>
          </cell>
          <cell r="AA308">
            <v>52.5</v>
          </cell>
          <cell r="AB308">
            <v>96</v>
          </cell>
          <cell r="AC308">
            <v>1736</v>
          </cell>
          <cell r="AD308">
            <v>72.333333333333329</v>
          </cell>
          <cell r="AE308">
            <v>27</v>
          </cell>
          <cell r="AF308">
            <v>40</v>
          </cell>
          <cell r="AJ308">
            <v>56</v>
          </cell>
          <cell r="AK308">
            <v>30</v>
          </cell>
        </row>
        <row r="309">
          <cell r="A309">
            <v>304</v>
          </cell>
          <cell r="B309">
            <v>33304</v>
          </cell>
          <cell r="C309" t="str">
            <v>MUHAMMAD KHOIRUL MISBAH</v>
          </cell>
          <cell r="D309" t="str">
            <v>8H</v>
          </cell>
          <cell r="E309">
            <v>95</v>
          </cell>
          <cell r="F309">
            <v>70</v>
          </cell>
          <cell r="G309">
            <v>87.5</v>
          </cell>
          <cell r="H309">
            <v>90</v>
          </cell>
          <cell r="I309">
            <v>75</v>
          </cell>
          <cell r="J309">
            <v>100</v>
          </cell>
          <cell r="K309">
            <v>100</v>
          </cell>
          <cell r="L309">
            <v>90</v>
          </cell>
          <cell r="M309">
            <v>87.5</v>
          </cell>
          <cell r="N309">
            <v>92.5</v>
          </cell>
          <cell r="O309">
            <v>95</v>
          </cell>
          <cell r="P309">
            <v>87.5</v>
          </cell>
          <cell r="Q309">
            <v>62.5</v>
          </cell>
          <cell r="R309">
            <v>100</v>
          </cell>
          <cell r="S309">
            <v>87.5</v>
          </cell>
          <cell r="T309">
            <v>100</v>
          </cell>
          <cell r="U309">
            <v>82.5</v>
          </cell>
          <cell r="V309">
            <v>70</v>
          </cell>
          <cell r="W309">
            <v>67.5</v>
          </cell>
          <cell r="X309">
            <v>77.5</v>
          </cell>
          <cell r="Y309">
            <v>82.5</v>
          </cell>
          <cell r="Z309">
            <v>67.5</v>
          </cell>
          <cell r="AA309">
            <v>65</v>
          </cell>
          <cell r="AB309">
            <v>96</v>
          </cell>
          <cell r="AC309">
            <v>2028.5</v>
          </cell>
          <cell r="AD309">
            <v>84.520833333333329</v>
          </cell>
          <cell r="AE309">
            <v>3</v>
          </cell>
          <cell r="AF309">
            <v>40</v>
          </cell>
          <cell r="AJ309">
            <v>6</v>
          </cell>
          <cell r="AK309">
            <v>100</v>
          </cell>
        </row>
        <row r="310">
          <cell r="A310">
            <v>305</v>
          </cell>
          <cell r="B310">
            <v>33305</v>
          </cell>
          <cell r="C310" t="str">
            <v>MUHAMMAD DENI MALIK</v>
          </cell>
          <cell r="D310" t="str">
            <v>8H</v>
          </cell>
          <cell r="E310">
            <v>60</v>
          </cell>
          <cell r="F310">
            <v>70</v>
          </cell>
          <cell r="G310">
            <v>77.5</v>
          </cell>
          <cell r="H310">
            <v>65</v>
          </cell>
          <cell r="I310">
            <v>60</v>
          </cell>
          <cell r="J310">
            <v>72.5</v>
          </cell>
          <cell r="K310">
            <v>100</v>
          </cell>
          <cell r="L310">
            <v>75</v>
          </cell>
          <cell r="M310">
            <v>57.5</v>
          </cell>
          <cell r="N310">
            <v>87.5</v>
          </cell>
          <cell r="O310">
            <v>90</v>
          </cell>
          <cell r="P310">
            <v>92.5</v>
          </cell>
          <cell r="Q310">
            <v>50</v>
          </cell>
          <cell r="R310">
            <v>95</v>
          </cell>
          <cell r="S310">
            <v>67.5</v>
          </cell>
          <cell r="T310">
            <v>67.5</v>
          </cell>
          <cell r="U310">
            <v>50</v>
          </cell>
          <cell r="V310">
            <v>67.5</v>
          </cell>
          <cell r="W310">
            <v>75</v>
          </cell>
          <cell r="X310">
            <v>75</v>
          </cell>
          <cell r="Y310">
            <v>85</v>
          </cell>
          <cell r="Z310">
            <v>52.5</v>
          </cell>
          <cell r="AA310">
            <v>50</v>
          </cell>
          <cell r="AB310">
            <v>88</v>
          </cell>
          <cell r="AC310">
            <v>1730.5</v>
          </cell>
          <cell r="AD310">
            <v>72.104166666666671</v>
          </cell>
          <cell r="AE310">
            <v>29</v>
          </cell>
          <cell r="AF310">
            <v>40</v>
          </cell>
          <cell r="AJ310">
            <v>58</v>
          </cell>
          <cell r="AK310">
            <v>30</v>
          </cell>
        </row>
        <row r="311">
          <cell r="A311">
            <v>306</v>
          </cell>
          <cell r="B311">
            <v>33306</v>
          </cell>
          <cell r="C311" t="str">
            <v>MUHAMMAD DZAKI</v>
          </cell>
          <cell r="D311" t="str">
            <v>8H</v>
          </cell>
          <cell r="E311">
            <v>45</v>
          </cell>
          <cell r="F311">
            <v>70</v>
          </cell>
          <cell r="G311">
            <v>75</v>
          </cell>
          <cell r="H311">
            <v>67.5</v>
          </cell>
          <cell r="I311">
            <v>80</v>
          </cell>
          <cell r="J311">
            <v>75</v>
          </cell>
          <cell r="K311">
            <v>100</v>
          </cell>
          <cell r="L311">
            <v>57.5</v>
          </cell>
          <cell r="M311">
            <v>62.5</v>
          </cell>
          <cell r="N311">
            <v>90</v>
          </cell>
          <cell r="O311">
            <v>87.5</v>
          </cell>
          <cell r="P311">
            <v>85</v>
          </cell>
          <cell r="Q311">
            <v>67.5</v>
          </cell>
          <cell r="R311">
            <v>72.5</v>
          </cell>
          <cell r="S311">
            <v>77.5</v>
          </cell>
          <cell r="T311">
            <v>77.5</v>
          </cell>
          <cell r="U311">
            <v>52.5</v>
          </cell>
          <cell r="V311">
            <v>40</v>
          </cell>
          <cell r="W311">
            <v>77.5</v>
          </cell>
          <cell r="X311">
            <v>72.5</v>
          </cell>
          <cell r="Y311">
            <v>92.5</v>
          </cell>
          <cell r="Z311">
            <v>62.5</v>
          </cell>
          <cell r="AA311">
            <v>45</v>
          </cell>
          <cell r="AB311">
            <v>100</v>
          </cell>
          <cell r="AC311">
            <v>1732.5</v>
          </cell>
          <cell r="AD311">
            <v>72.1875</v>
          </cell>
          <cell r="AE311">
            <v>28</v>
          </cell>
          <cell r="AF311">
            <v>40</v>
          </cell>
          <cell r="AJ311">
            <v>57</v>
          </cell>
          <cell r="AK311">
            <v>80</v>
          </cell>
        </row>
        <row r="312">
          <cell r="A312">
            <v>307</v>
          </cell>
          <cell r="B312">
            <v>33307</v>
          </cell>
          <cell r="C312" t="str">
            <v>MUHAMMAD RIFA'I</v>
          </cell>
          <cell r="D312" t="str">
            <v>8H</v>
          </cell>
          <cell r="E312">
            <v>60</v>
          </cell>
          <cell r="F312">
            <v>80</v>
          </cell>
          <cell r="G312">
            <v>72.5</v>
          </cell>
          <cell r="H312">
            <v>67.5</v>
          </cell>
          <cell r="I312">
            <v>72.5</v>
          </cell>
          <cell r="J312">
            <v>75</v>
          </cell>
          <cell r="K312">
            <v>90</v>
          </cell>
          <cell r="L312">
            <v>70</v>
          </cell>
          <cell r="M312">
            <v>57.5</v>
          </cell>
          <cell r="N312">
            <v>90</v>
          </cell>
          <cell r="O312">
            <v>77.5</v>
          </cell>
          <cell r="P312">
            <v>77.5</v>
          </cell>
          <cell r="Q312">
            <v>55</v>
          </cell>
          <cell r="R312">
            <v>97.5</v>
          </cell>
          <cell r="S312">
            <v>72.5</v>
          </cell>
          <cell r="T312">
            <v>70</v>
          </cell>
          <cell r="U312">
            <v>55</v>
          </cell>
          <cell r="V312">
            <v>57.5</v>
          </cell>
          <cell r="W312">
            <v>80</v>
          </cell>
          <cell r="X312">
            <v>65</v>
          </cell>
          <cell r="Y312">
            <v>90</v>
          </cell>
          <cell r="Z312">
            <v>65</v>
          </cell>
          <cell r="AA312">
            <v>55</v>
          </cell>
          <cell r="AB312">
            <v>92</v>
          </cell>
          <cell r="AC312">
            <v>1744.5</v>
          </cell>
          <cell r="AD312">
            <v>72.6875</v>
          </cell>
          <cell r="AE312">
            <v>25</v>
          </cell>
          <cell r="AF312">
            <v>40</v>
          </cell>
          <cell r="AJ312">
            <v>54</v>
          </cell>
          <cell r="AK312">
            <v>30</v>
          </cell>
        </row>
        <row r="313">
          <cell r="A313">
            <v>308</v>
          </cell>
          <cell r="B313">
            <v>33308</v>
          </cell>
          <cell r="C313" t="str">
            <v>MUHAMMAD SALAFUDDIN</v>
          </cell>
          <cell r="D313" t="str">
            <v>8H</v>
          </cell>
          <cell r="E313">
            <v>75</v>
          </cell>
          <cell r="F313">
            <v>70</v>
          </cell>
          <cell r="G313">
            <v>70</v>
          </cell>
          <cell r="H313">
            <v>82.5</v>
          </cell>
          <cell r="I313">
            <v>70</v>
          </cell>
          <cell r="J313">
            <v>97.5</v>
          </cell>
          <cell r="K313">
            <v>100</v>
          </cell>
          <cell r="L313">
            <v>75</v>
          </cell>
          <cell r="M313">
            <v>82.5</v>
          </cell>
          <cell r="N313">
            <v>87.5</v>
          </cell>
          <cell r="O313">
            <v>92.5</v>
          </cell>
          <cell r="P313">
            <v>85</v>
          </cell>
          <cell r="Q313">
            <v>62.5</v>
          </cell>
          <cell r="R313">
            <v>97.5</v>
          </cell>
          <cell r="S313">
            <v>80</v>
          </cell>
          <cell r="T313">
            <v>85</v>
          </cell>
          <cell r="U313">
            <v>55</v>
          </cell>
          <cell r="V313">
            <v>30</v>
          </cell>
          <cell r="W313">
            <v>85</v>
          </cell>
          <cell r="X313">
            <v>77.5</v>
          </cell>
          <cell r="Y313">
            <v>92.5</v>
          </cell>
          <cell r="Z313">
            <v>72.5</v>
          </cell>
          <cell r="AA313">
            <v>62.5</v>
          </cell>
          <cell r="AB313">
            <v>88</v>
          </cell>
          <cell r="AC313">
            <v>1875.5</v>
          </cell>
          <cell r="AD313">
            <v>78.145833333333329</v>
          </cell>
          <cell r="AE313">
            <v>11</v>
          </cell>
          <cell r="AF313">
            <v>40</v>
          </cell>
          <cell r="AJ313">
            <v>22</v>
          </cell>
          <cell r="AK313">
            <v>55</v>
          </cell>
        </row>
        <row r="314">
          <cell r="A314">
            <v>309</v>
          </cell>
          <cell r="B314">
            <v>33309</v>
          </cell>
          <cell r="C314" t="str">
            <v>MUHAMMAD FAIDLUR ROHMAN</v>
          </cell>
          <cell r="D314" t="str">
            <v>8H</v>
          </cell>
          <cell r="E314">
            <v>80</v>
          </cell>
          <cell r="F314">
            <v>80</v>
          </cell>
          <cell r="G314">
            <v>92.5</v>
          </cell>
          <cell r="H314">
            <v>87.5</v>
          </cell>
          <cell r="I314">
            <v>85</v>
          </cell>
          <cell r="J314">
            <v>100</v>
          </cell>
          <cell r="K314">
            <v>90</v>
          </cell>
          <cell r="L314">
            <v>95</v>
          </cell>
          <cell r="M314">
            <v>92.5</v>
          </cell>
          <cell r="N314">
            <v>97.5</v>
          </cell>
          <cell r="O314">
            <v>95</v>
          </cell>
          <cell r="P314">
            <v>82.5</v>
          </cell>
          <cell r="Q314">
            <v>77.5</v>
          </cell>
          <cell r="R314">
            <v>97.5</v>
          </cell>
          <cell r="S314">
            <v>80</v>
          </cell>
          <cell r="T314">
            <v>90</v>
          </cell>
          <cell r="U314">
            <v>87.5</v>
          </cell>
          <cell r="V314">
            <v>85</v>
          </cell>
          <cell r="W314">
            <v>80</v>
          </cell>
          <cell r="X314">
            <v>75</v>
          </cell>
          <cell r="Y314">
            <v>97.5</v>
          </cell>
          <cell r="Z314">
            <v>90</v>
          </cell>
          <cell r="AA314">
            <v>57.5</v>
          </cell>
          <cell r="AB314">
            <v>100</v>
          </cell>
          <cell r="AC314">
            <v>2095</v>
          </cell>
          <cell r="AD314">
            <v>87.291666666666671</v>
          </cell>
          <cell r="AE314">
            <v>1</v>
          </cell>
          <cell r="AF314">
            <v>40</v>
          </cell>
          <cell r="AJ314">
            <v>1</v>
          </cell>
          <cell r="AK314">
            <v>30</v>
          </cell>
        </row>
        <row r="315">
          <cell r="A315">
            <v>310</v>
          </cell>
          <cell r="B315">
            <v>33310</v>
          </cell>
          <cell r="C315" t="str">
            <v>MUHAMMAD KAMALUDIN FATAH</v>
          </cell>
          <cell r="D315" t="str">
            <v>8H</v>
          </cell>
          <cell r="E315">
            <v>75</v>
          </cell>
          <cell r="F315">
            <v>70</v>
          </cell>
          <cell r="G315">
            <v>80</v>
          </cell>
          <cell r="H315">
            <v>75</v>
          </cell>
          <cell r="I315">
            <v>62.5</v>
          </cell>
          <cell r="J315">
            <v>72.5</v>
          </cell>
          <cell r="K315">
            <v>100</v>
          </cell>
          <cell r="L315">
            <v>72.5</v>
          </cell>
          <cell r="M315">
            <v>47.5</v>
          </cell>
          <cell r="N315">
            <v>75</v>
          </cell>
          <cell r="O315">
            <v>95</v>
          </cell>
          <cell r="P315">
            <v>80</v>
          </cell>
          <cell r="Q315">
            <v>67.5</v>
          </cell>
          <cell r="R315">
            <v>87.5</v>
          </cell>
          <cell r="S315">
            <v>70</v>
          </cell>
          <cell r="T315">
            <v>77.5</v>
          </cell>
          <cell r="U315">
            <v>80</v>
          </cell>
          <cell r="V315">
            <v>75</v>
          </cell>
          <cell r="W315">
            <v>72.5</v>
          </cell>
          <cell r="X315">
            <v>60</v>
          </cell>
          <cell r="Y315">
            <v>65</v>
          </cell>
          <cell r="Z315">
            <v>60</v>
          </cell>
          <cell r="AA315">
            <v>55</v>
          </cell>
          <cell r="AB315">
            <v>92</v>
          </cell>
          <cell r="AC315">
            <v>1767</v>
          </cell>
          <cell r="AD315">
            <v>73.625</v>
          </cell>
          <cell r="AE315">
            <v>24</v>
          </cell>
          <cell r="AF315">
            <v>40</v>
          </cell>
          <cell r="AJ315">
            <v>45</v>
          </cell>
          <cell r="AK315">
            <v>20</v>
          </cell>
        </row>
        <row r="316">
          <cell r="A316">
            <v>311</v>
          </cell>
          <cell r="B316">
            <v>33311</v>
          </cell>
          <cell r="C316" t="str">
            <v>MUHAMMAD LUTHFI</v>
          </cell>
          <cell r="D316" t="str">
            <v>8H</v>
          </cell>
          <cell r="E316">
            <v>70</v>
          </cell>
          <cell r="F316">
            <v>70</v>
          </cell>
          <cell r="G316">
            <v>77.5</v>
          </cell>
          <cell r="H316">
            <v>60</v>
          </cell>
          <cell r="I316">
            <v>72.5</v>
          </cell>
          <cell r="J316">
            <v>95</v>
          </cell>
          <cell r="K316">
            <v>100</v>
          </cell>
          <cell r="L316">
            <v>60</v>
          </cell>
          <cell r="M316">
            <v>62.5</v>
          </cell>
          <cell r="N316">
            <v>70</v>
          </cell>
          <cell r="O316">
            <v>95</v>
          </cell>
          <cell r="P316">
            <v>82.5</v>
          </cell>
          <cell r="Q316">
            <v>60</v>
          </cell>
          <cell r="R316">
            <v>85</v>
          </cell>
          <cell r="S316">
            <v>67.5</v>
          </cell>
          <cell r="T316">
            <v>77.5</v>
          </cell>
          <cell r="U316">
            <v>62.5</v>
          </cell>
          <cell r="V316">
            <v>42.5</v>
          </cell>
          <cell r="W316">
            <v>75</v>
          </cell>
          <cell r="X316">
            <v>60</v>
          </cell>
          <cell r="Y316">
            <v>72.5</v>
          </cell>
          <cell r="Z316">
            <v>57.5</v>
          </cell>
          <cell r="AA316">
            <v>47.5</v>
          </cell>
          <cell r="AB316">
            <v>80</v>
          </cell>
          <cell r="AC316">
            <v>1702.5</v>
          </cell>
          <cell r="AD316">
            <v>70.9375</v>
          </cell>
          <cell r="AE316">
            <v>32</v>
          </cell>
          <cell r="AF316">
            <v>40</v>
          </cell>
          <cell r="AH316">
            <v>3</v>
          </cell>
          <cell r="AJ316">
            <v>64</v>
          </cell>
          <cell r="AK316">
            <v>30</v>
          </cell>
        </row>
        <row r="317">
          <cell r="A317">
            <v>312</v>
          </cell>
          <cell r="B317">
            <v>33312</v>
          </cell>
          <cell r="C317" t="str">
            <v>MUHAMMAD MISBAKHUL ANAM</v>
          </cell>
          <cell r="D317" t="str">
            <v>8H</v>
          </cell>
          <cell r="E317">
            <v>75</v>
          </cell>
          <cell r="F317">
            <v>70</v>
          </cell>
          <cell r="G317">
            <v>85</v>
          </cell>
          <cell r="H317">
            <v>75</v>
          </cell>
          <cell r="I317">
            <v>60</v>
          </cell>
          <cell r="J317">
            <v>70</v>
          </cell>
          <cell r="K317">
            <v>100</v>
          </cell>
          <cell r="L317">
            <v>57.5</v>
          </cell>
          <cell r="M317">
            <v>65</v>
          </cell>
          <cell r="N317">
            <v>77.5</v>
          </cell>
          <cell r="O317">
            <v>97.5</v>
          </cell>
          <cell r="P317">
            <v>85</v>
          </cell>
          <cell r="Q317">
            <v>52.5</v>
          </cell>
          <cell r="R317">
            <v>92.5</v>
          </cell>
          <cell r="S317">
            <v>77.5</v>
          </cell>
          <cell r="T317">
            <v>70</v>
          </cell>
          <cell r="U317">
            <v>62.5</v>
          </cell>
          <cell r="V317">
            <v>75</v>
          </cell>
          <cell r="W317">
            <v>62.5</v>
          </cell>
          <cell r="X317">
            <v>62.5</v>
          </cell>
          <cell r="Y317">
            <v>62.5</v>
          </cell>
          <cell r="Z317">
            <v>65</v>
          </cell>
          <cell r="AA317">
            <v>45</v>
          </cell>
          <cell r="AB317">
            <v>92</v>
          </cell>
          <cell r="AC317">
            <v>1737</v>
          </cell>
          <cell r="AD317">
            <v>72.375</v>
          </cell>
          <cell r="AE317">
            <v>26</v>
          </cell>
          <cell r="AF317">
            <v>40</v>
          </cell>
          <cell r="AJ317">
            <v>55</v>
          </cell>
          <cell r="AK317">
            <v>30</v>
          </cell>
        </row>
        <row r="318">
          <cell r="A318">
            <v>313</v>
          </cell>
          <cell r="B318">
            <v>33313</v>
          </cell>
          <cell r="C318" t="str">
            <v>MUHAMMAD NUR IKHSAN</v>
          </cell>
          <cell r="D318" t="str">
            <v>8H</v>
          </cell>
          <cell r="E318">
            <v>55</v>
          </cell>
          <cell r="F318">
            <v>70</v>
          </cell>
          <cell r="G318">
            <v>80</v>
          </cell>
          <cell r="H318">
            <v>82.5</v>
          </cell>
          <cell r="I318">
            <v>75</v>
          </cell>
          <cell r="J318">
            <v>72.5</v>
          </cell>
          <cell r="K318">
            <v>100</v>
          </cell>
          <cell r="L318">
            <v>65</v>
          </cell>
          <cell r="M318">
            <v>72.5</v>
          </cell>
          <cell r="N318">
            <v>80</v>
          </cell>
          <cell r="O318">
            <v>90</v>
          </cell>
          <cell r="P318">
            <v>87.5</v>
          </cell>
          <cell r="Q318">
            <v>67.5</v>
          </cell>
          <cell r="R318">
            <v>57.5</v>
          </cell>
          <cell r="S318">
            <v>80</v>
          </cell>
          <cell r="T318">
            <v>80</v>
          </cell>
          <cell r="U318">
            <v>70</v>
          </cell>
          <cell r="V318">
            <v>52.5</v>
          </cell>
          <cell r="W318">
            <v>65</v>
          </cell>
          <cell r="X318">
            <v>57.5</v>
          </cell>
          <cell r="Y318">
            <v>70</v>
          </cell>
          <cell r="Z318">
            <v>62.5</v>
          </cell>
          <cell r="AA318">
            <v>55</v>
          </cell>
          <cell r="AB318">
            <v>76</v>
          </cell>
          <cell r="AC318">
            <v>1723.5</v>
          </cell>
          <cell r="AD318">
            <v>71.8125</v>
          </cell>
          <cell r="AE318">
            <v>30</v>
          </cell>
          <cell r="AF318">
            <v>40</v>
          </cell>
          <cell r="AI318">
            <v>1</v>
          </cell>
          <cell r="AJ318">
            <v>60</v>
          </cell>
        </row>
        <row r="319">
          <cell r="A319">
            <v>314</v>
          </cell>
          <cell r="B319">
            <v>33314</v>
          </cell>
          <cell r="C319" t="str">
            <v>MUHAMMAD NOOR HAKIM</v>
          </cell>
          <cell r="D319" t="str">
            <v>8H</v>
          </cell>
          <cell r="E319">
            <v>65</v>
          </cell>
          <cell r="F319">
            <v>80</v>
          </cell>
          <cell r="G319">
            <v>80</v>
          </cell>
          <cell r="H319">
            <v>80</v>
          </cell>
          <cell r="I319">
            <v>77.5</v>
          </cell>
          <cell r="J319">
            <v>85</v>
          </cell>
          <cell r="K319">
            <v>90</v>
          </cell>
          <cell r="L319">
            <v>70</v>
          </cell>
          <cell r="M319">
            <v>77.5</v>
          </cell>
          <cell r="N319">
            <v>90</v>
          </cell>
          <cell r="O319">
            <v>87.5</v>
          </cell>
          <cell r="P319">
            <v>92.5</v>
          </cell>
          <cell r="Q319">
            <v>67.5</v>
          </cell>
          <cell r="R319">
            <v>92.5</v>
          </cell>
          <cell r="S319">
            <v>62.5</v>
          </cell>
          <cell r="T319">
            <v>67.5</v>
          </cell>
          <cell r="U319">
            <v>67.5</v>
          </cell>
          <cell r="V319">
            <v>42.5</v>
          </cell>
          <cell r="W319">
            <v>85</v>
          </cell>
          <cell r="X319">
            <v>70</v>
          </cell>
          <cell r="Y319">
            <v>77.5</v>
          </cell>
          <cell r="Z319">
            <v>62.5</v>
          </cell>
          <cell r="AA319">
            <v>40</v>
          </cell>
          <cell r="AB319">
            <v>80</v>
          </cell>
          <cell r="AC319">
            <v>1790</v>
          </cell>
          <cell r="AD319">
            <v>74.583333333333329</v>
          </cell>
          <cell r="AE319">
            <v>21</v>
          </cell>
          <cell r="AF319">
            <v>40</v>
          </cell>
          <cell r="AJ319">
            <v>41</v>
          </cell>
          <cell r="AK319">
            <v>30</v>
          </cell>
        </row>
        <row r="320">
          <cell r="A320">
            <v>315</v>
          </cell>
          <cell r="B320">
            <v>33315</v>
          </cell>
          <cell r="C320" t="str">
            <v>MOHAMMAD ZULI ARI MULYANTO</v>
          </cell>
          <cell r="D320" t="str">
            <v>8H</v>
          </cell>
          <cell r="E320">
            <v>75</v>
          </cell>
          <cell r="F320">
            <v>70</v>
          </cell>
          <cell r="G320">
            <v>80</v>
          </cell>
          <cell r="H320">
            <v>72.5</v>
          </cell>
          <cell r="I320">
            <v>75</v>
          </cell>
          <cell r="J320">
            <v>90</v>
          </cell>
          <cell r="K320">
            <v>100</v>
          </cell>
          <cell r="L320">
            <v>67.5</v>
          </cell>
          <cell r="M320">
            <v>77.5</v>
          </cell>
          <cell r="N320">
            <v>90</v>
          </cell>
          <cell r="O320">
            <v>82.5</v>
          </cell>
          <cell r="P320">
            <v>90</v>
          </cell>
          <cell r="Q320">
            <v>57.5</v>
          </cell>
          <cell r="R320">
            <v>95</v>
          </cell>
          <cell r="S320">
            <v>70</v>
          </cell>
          <cell r="T320">
            <v>75</v>
          </cell>
          <cell r="U320">
            <v>75</v>
          </cell>
          <cell r="V320">
            <v>45</v>
          </cell>
          <cell r="W320">
            <v>85</v>
          </cell>
          <cell r="X320">
            <v>70</v>
          </cell>
          <cell r="Y320">
            <v>80</v>
          </cell>
          <cell r="Z320">
            <v>62.5</v>
          </cell>
          <cell r="AA320">
            <v>37.5</v>
          </cell>
          <cell r="AB320">
            <v>84</v>
          </cell>
          <cell r="AC320">
            <v>1806.5</v>
          </cell>
          <cell r="AD320">
            <v>75.270833333333329</v>
          </cell>
          <cell r="AE320">
            <v>19</v>
          </cell>
          <cell r="AF320">
            <v>40</v>
          </cell>
          <cell r="AI320">
            <v>1</v>
          </cell>
          <cell r="AJ320">
            <v>37</v>
          </cell>
          <cell r="AK320">
            <v>50</v>
          </cell>
        </row>
        <row r="321">
          <cell r="A321">
            <v>316</v>
          </cell>
          <cell r="B321">
            <v>33316</v>
          </cell>
          <cell r="C321" t="str">
            <v>MIFTAKHUL IMAM</v>
          </cell>
          <cell r="D321" t="str">
            <v>8H</v>
          </cell>
          <cell r="E321">
            <v>65</v>
          </cell>
          <cell r="F321">
            <v>70</v>
          </cell>
          <cell r="G321">
            <v>80</v>
          </cell>
          <cell r="H321">
            <v>70</v>
          </cell>
          <cell r="I321">
            <v>77.5</v>
          </cell>
          <cell r="J321">
            <v>80</v>
          </cell>
          <cell r="K321">
            <v>100</v>
          </cell>
          <cell r="L321">
            <v>67.5</v>
          </cell>
          <cell r="M321">
            <v>77.5</v>
          </cell>
          <cell r="N321">
            <v>87.5</v>
          </cell>
          <cell r="O321">
            <v>85</v>
          </cell>
          <cell r="P321">
            <v>90</v>
          </cell>
          <cell r="Q321">
            <v>55</v>
          </cell>
          <cell r="R321">
            <v>82.5</v>
          </cell>
          <cell r="S321">
            <v>72.5</v>
          </cell>
          <cell r="T321">
            <v>67.5</v>
          </cell>
          <cell r="U321">
            <v>72.5</v>
          </cell>
          <cell r="V321">
            <v>45</v>
          </cell>
          <cell r="W321">
            <v>82.5</v>
          </cell>
          <cell r="X321">
            <v>70</v>
          </cell>
          <cell r="Y321">
            <v>92.5</v>
          </cell>
          <cell r="Z321">
            <v>65</v>
          </cell>
          <cell r="AA321">
            <v>47.5</v>
          </cell>
          <cell r="AB321">
            <v>84</v>
          </cell>
          <cell r="AC321">
            <v>1786.5</v>
          </cell>
          <cell r="AD321">
            <v>74.4375</v>
          </cell>
          <cell r="AE321">
            <v>22</v>
          </cell>
          <cell r="AF321">
            <v>40</v>
          </cell>
          <cell r="AI321">
            <v>1</v>
          </cell>
          <cell r="AJ321">
            <v>43</v>
          </cell>
          <cell r="AK321">
            <v>35</v>
          </cell>
        </row>
      </sheetData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S 9"/>
      <sheetName val="Sheet1"/>
      <sheetName val="Cetak per siswa"/>
      <sheetName val="cetak auto prin"/>
      <sheetName val="cetak amplop"/>
    </sheetNames>
    <sheetDataSet>
      <sheetData sheetId="0">
        <row r="4">
          <cell r="A4">
            <v>1</v>
          </cell>
          <cell r="B4">
            <v>33001</v>
          </cell>
          <cell r="C4" t="str">
            <v>AHMAD KHOIRUL UMAM</v>
          </cell>
          <cell r="D4" t="str">
            <v>9A</v>
          </cell>
          <cell r="E4">
            <v>1</v>
          </cell>
          <cell r="F4">
            <v>1</v>
          </cell>
          <cell r="G4">
            <v>8685</v>
          </cell>
          <cell r="H4" t="str">
            <v>AHMAD KHOIRUL UMAM</v>
          </cell>
          <cell r="I4" t="str">
            <v>Jepara</v>
          </cell>
          <cell r="J4" t="str">
            <v>Jepara, 16-04-1997</v>
          </cell>
          <cell r="K4" t="str">
            <v>Bambang Dwi Asmoro</v>
          </cell>
          <cell r="L4" t="str">
            <v>Ngeling Pecangaan Jepara</v>
          </cell>
          <cell r="M4" t="str">
            <v>8H</v>
          </cell>
          <cell r="N4" t="str">
            <v>7E</v>
          </cell>
          <cell r="O4" t="str">
            <v>SD Negeri 1 Ngeling</v>
          </cell>
          <cell r="P4" t="str">
            <v>Baru</v>
          </cell>
          <cell r="Q4" t="str">
            <v>احمد خير الامم</v>
          </cell>
          <cell r="R4" t="str">
            <v>باماباغ دوي اسمارا</v>
          </cell>
          <cell r="S4" t="str">
            <v>غليغ فجاغاان جفارا</v>
          </cell>
          <cell r="T4" t="str">
            <v>7E</v>
          </cell>
          <cell r="U4">
            <v>127</v>
          </cell>
          <cell r="V4">
            <v>37</v>
          </cell>
          <cell r="X4">
            <v>89</v>
          </cell>
          <cell r="Y4">
            <v>1273</v>
          </cell>
          <cell r="Z4">
            <v>1362</v>
          </cell>
          <cell r="AA4">
            <v>74</v>
          </cell>
          <cell r="AB4" t="str">
            <v>8H</v>
          </cell>
          <cell r="AC4">
            <v>970</v>
          </cell>
          <cell r="AD4">
            <v>1418</v>
          </cell>
          <cell r="AE4">
            <v>2388</v>
          </cell>
          <cell r="AF4">
            <v>41</v>
          </cell>
          <cell r="AG4" t="str">
            <v>9A</v>
          </cell>
        </row>
        <row r="5">
          <cell r="A5">
            <v>2</v>
          </cell>
          <cell r="B5">
            <v>33002</v>
          </cell>
          <cell r="C5" t="str">
            <v>AHMAD SYAIKHUL ULUM</v>
          </cell>
          <cell r="D5" t="str">
            <v>9A</v>
          </cell>
          <cell r="E5">
            <v>2</v>
          </cell>
          <cell r="F5">
            <v>2</v>
          </cell>
          <cell r="G5">
            <v>8695</v>
          </cell>
          <cell r="H5" t="str">
            <v>AHMAD SYAIKHUL ULUM</v>
          </cell>
          <cell r="I5" t="str">
            <v>Kudus</v>
          </cell>
          <cell r="J5" t="str">
            <v>Kudus, 21-08-1997</v>
          </cell>
          <cell r="K5" t="str">
            <v>A. Rahim</v>
          </cell>
          <cell r="L5" t="str">
            <v>Panjang Bae Kudus</v>
          </cell>
          <cell r="M5" t="str">
            <v>8H</v>
          </cell>
          <cell r="N5" t="str">
            <v>7D</v>
          </cell>
          <cell r="O5" t="str">
            <v>MI NU TBS Kudus</v>
          </cell>
          <cell r="P5" t="str">
            <v>MI TBS</v>
          </cell>
          <cell r="Q5" t="str">
            <v>احمد شيخ العلوم</v>
          </cell>
          <cell r="R5" t="str">
            <v>عبد الرحيم</v>
          </cell>
          <cell r="S5" t="str">
            <v>فانجاغ باهي قدس</v>
          </cell>
          <cell r="T5" t="str">
            <v>7D</v>
          </cell>
          <cell r="U5">
            <v>8</v>
          </cell>
          <cell r="V5">
            <v>1</v>
          </cell>
          <cell r="X5">
            <v>95</v>
          </cell>
          <cell r="Y5">
            <v>1269</v>
          </cell>
          <cell r="Z5">
            <v>1364</v>
          </cell>
          <cell r="AA5">
            <v>71</v>
          </cell>
          <cell r="AB5" t="str">
            <v>8H</v>
          </cell>
          <cell r="AC5">
            <v>1020</v>
          </cell>
          <cell r="AD5">
            <v>1435</v>
          </cell>
          <cell r="AE5">
            <v>2455</v>
          </cell>
          <cell r="AF5">
            <v>21</v>
          </cell>
          <cell r="AG5" t="str">
            <v>9A</v>
          </cell>
        </row>
        <row r="6">
          <cell r="A6">
            <v>3</v>
          </cell>
          <cell r="B6">
            <v>33003</v>
          </cell>
          <cell r="C6" t="str">
            <v>AHMAD FATHUR ROHMAN</v>
          </cell>
          <cell r="D6" t="str">
            <v>9A</v>
          </cell>
          <cell r="E6">
            <v>3</v>
          </cell>
          <cell r="F6">
            <v>3</v>
          </cell>
          <cell r="G6">
            <v>8679</v>
          </cell>
          <cell r="H6" t="str">
            <v>AHMAD FATHUR ROHMAN</v>
          </cell>
          <cell r="I6" t="str">
            <v>Kudus</v>
          </cell>
          <cell r="J6" t="str">
            <v>Kudus, 11-01-1997</v>
          </cell>
          <cell r="K6" t="str">
            <v>Moh. Tahid, S.Ag.</v>
          </cell>
          <cell r="L6" t="str">
            <v>Jepangpakis Jati Kudus</v>
          </cell>
          <cell r="M6" t="str">
            <v>8H</v>
          </cell>
          <cell r="N6" t="str">
            <v>7C</v>
          </cell>
          <cell r="O6" t="str">
            <v>MI NU Raudlatut tholibin Jepangpakis</v>
          </cell>
          <cell r="P6" t="str">
            <v>Baru</v>
          </cell>
          <cell r="Q6" t="str">
            <v>احمد فتح الرحمن</v>
          </cell>
          <cell r="R6" t="str">
            <v>محمد تحيد</v>
          </cell>
          <cell r="S6" t="str">
            <v>جفاغ فاكيس جاتي قدس</v>
          </cell>
          <cell r="T6" t="str">
            <v>7C</v>
          </cell>
          <cell r="U6">
            <v>71</v>
          </cell>
          <cell r="V6">
            <v>33</v>
          </cell>
          <cell r="X6">
            <v>97</v>
          </cell>
          <cell r="Y6">
            <v>1316</v>
          </cell>
          <cell r="Z6">
            <v>1413</v>
          </cell>
          <cell r="AA6">
            <v>20</v>
          </cell>
          <cell r="AB6" t="str">
            <v>8H</v>
          </cell>
          <cell r="AC6">
            <v>1020</v>
          </cell>
          <cell r="AD6">
            <v>1470</v>
          </cell>
          <cell r="AE6">
            <v>2490</v>
          </cell>
          <cell r="AF6">
            <v>9</v>
          </cell>
          <cell r="AG6" t="str">
            <v>9A</v>
          </cell>
        </row>
        <row r="7">
          <cell r="A7">
            <v>4</v>
          </cell>
          <cell r="B7">
            <v>33004</v>
          </cell>
          <cell r="C7" t="str">
            <v>AHMAD SAIFUN NASER</v>
          </cell>
          <cell r="D7" t="str">
            <v>9A</v>
          </cell>
          <cell r="E7">
            <v>4</v>
          </cell>
          <cell r="F7">
            <v>4</v>
          </cell>
          <cell r="G7">
            <v>8693</v>
          </cell>
          <cell r="H7" t="str">
            <v>AHMAD SAIFUN NASER</v>
          </cell>
          <cell r="I7" t="str">
            <v>Kudus</v>
          </cell>
          <cell r="J7" t="str">
            <v>Kudus, 08-01-1998</v>
          </cell>
          <cell r="K7" t="str">
            <v>Drs. Hasan Bisyri MS</v>
          </cell>
          <cell r="L7" t="str">
            <v>Kajeksan Kota Kudus</v>
          </cell>
          <cell r="M7" t="str">
            <v>8A</v>
          </cell>
          <cell r="N7" t="str">
            <v>7A</v>
          </cell>
          <cell r="O7" t="str">
            <v>MI NU TBS Kudus</v>
          </cell>
          <cell r="P7" t="str">
            <v>MI TBS</v>
          </cell>
          <cell r="Q7" t="str">
            <v>احمد سيف النصر</v>
          </cell>
          <cell r="R7" t="str">
            <v>درس. حسن بشري</v>
          </cell>
          <cell r="S7" t="str">
            <v>كاجكسان كوتا قدس</v>
          </cell>
          <cell r="T7" t="str">
            <v>7A</v>
          </cell>
          <cell r="U7">
            <v>27</v>
          </cell>
          <cell r="V7">
            <v>1</v>
          </cell>
          <cell r="X7">
            <v>90</v>
          </cell>
          <cell r="Y7">
            <v>1275</v>
          </cell>
          <cell r="Z7">
            <v>1365</v>
          </cell>
          <cell r="AA7">
            <v>68</v>
          </cell>
          <cell r="AB7" t="str">
            <v>8A</v>
          </cell>
          <cell r="AC7">
            <v>970</v>
          </cell>
          <cell r="AD7">
            <v>1423</v>
          </cell>
          <cell r="AE7">
            <v>2393</v>
          </cell>
          <cell r="AF7">
            <v>38</v>
          </cell>
          <cell r="AG7" t="str">
            <v>9A</v>
          </cell>
        </row>
        <row r="8">
          <cell r="A8">
            <v>5</v>
          </cell>
          <cell r="B8">
            <v>33005</v>
          </cell>
          <cell r="C8" t="str">
            <v>ARI TRI BUDI YANSYAH</v>
          </cell>
          <cell r="D8" t="str">
            <v>9A</v>
          </cell>
          <cell r="E8">
            <v>5</v>
          </cell>
          <cell r="F8">
            <v>5</v>
          </cell>
          <cell r="G8">
            <v>8714</v>
          </cell>
          <cell r="H8" t="str">
            <v>ARI TRI BUDI YANSYAH</v>
          </cell>
          <cell r="I8" t="str">
            <v>Pati</v>
          </cell>
          <cell r="J8" t="str">
            <v>Pati, 30-03-1997</v>
          </cell>
          <cell r="K8" t="str">
            <v>Muhartoyo</v>
          </cell>
          <cell r="L8" t="str">
            <v>Klakahkasiyan Gembong Pati</v>
          </cell>
          <cell r="M8" t="str">
            <v>8A</v>
          </cell>
          <cell r="N8" t="str">
            <v>7D</v>
          </cell>
          <cell r="O8" t="str">
            <v>MI Tarbiyatul Islamiyah Klakah kasiyan</v>
          </cell>
          <cell r="P8" t="str">
            <v>Baru</v>
          </cell>
          <cell r="Q8" t="str">
            <v>اري تري بودييانشاه</v>
          </cell>
          <cell r="R8" t="str">
            <v>موهارطايا</v>
          </cell>
          <cell r="S8" t="str">
            <v>كلاكاه كاسيان كمبوغ فاطي</v>
          </cell>
          <cell r="T8" t="str">
            <v>7D</v>
          </cell>
          <cell r="U8">
            <v>108</v>
          </cell>
          <cell r="V8">
            <v>42</v>
          </cell>
          <cell r="X8">
            <v>104</v>
          </cell>
          <cell r="Y8">
            <v>1396</v>
          </cell>
          <cell r="Z8">
            <v>1500</v>
          </cell>
          <cell r="AA8">
            <v>1</v>
          </cell>
          <cell r="AB8" t="str">
            <v>8A</v>
          </cell>
          <cell r="AC8">
            <v>1100</v>
          </cell>
          <cell r="AD8">
            <v>1509</v>
          </cell>
          <cell r="AE8">
            <v>2609</v>
          </cell>
          <cell r="AF8">
            <v>1</v>
          </cell>
          <cell r="AG8" t="str">
            <v>9A</v>
          </cell>
        </row>
        <row r="9">
          <cell r="A9">
            <v>6</v>
          </cell>
          <cell r="B9">
            <v>33006</v>
          </cell>
          <cell r="C9" t="str">
            <v>AZKA NOOR</v>
          </cell>
          <cell r="D9" t="str">
            <v>9A</v>
          </cell>
          <cell r="E9">
            <v>6</v>
          </cell>
          <cell r="F9">
            <v>6</v>
          </cell>
          <cell r="G9">
            <v>8725</v>
          </cell>
          <cell r="H9" t="str">
            <v>AZKA NOOR</v>
          </cell>
          <cell r="I9" t="str">
            <v>Kudus</v>
          </cell>
          <cell r="J9" t="str">
            <v>Kudus, 02-04-1997</v>
          </cell>
          <cell r="K9" t="str">
            <v>H. Isa Syafi'I</v>
          </cell>
          <cell r="L9" t="str">
            <v>Nganguk Kota Kudus</v>
          </cell>
          <cell r="M9" t="str">
            <v>8A</v>
          </cell>
          <cell r="N9" t="str">
            <v>7B</v>
          </cell>
          <cell r="O9" t="str">
            <v>MI NU TBS Kudus</v>
          </cell>
          <cell r="P9" t="str">
            <v>MI TBS</v>
          </cell>
          <cell r="Q9" t="str">
            <v>ازكى نور</v>
          </cell>
          <cell r="R9" t="str">
            <v>الحاج عيسى شافعي</v>
          </cell>
          <cell r="S9" t="str">
            <v>غاغوء كوتا قدس</v>
          </cell>
          <cell r="T9" t="str">
            <v>7B</v>
          </cell>
          <cell r="U9">
            <v>9</v>
          </cell>
          <cell r="V9">
            <v>1</v>
          </cell>
          <cell r="X9">
            <v>99</v>
          </cell>
          <cell r="Y9">
            <v>1308</v>
          </cell>
          <cell r="Z9">
            <v>1407</v>
          </cell>
          <cell r="AA9">
            <v>24</v>
          </cell>
          <cell r="AB9" t="str">
            <v>8A</v>
          </cell>
          <cell r="AC9">
            <v>1050</v>
          </cell>
          <cell r="AD9">
            <v>1439</v>
          </cell>
          <cell r="AE9">
            <v>2489</v>
          </cell>
          <cell r="AF9">
            <v>11</v>
          </cell>
          <cell r="AG9" t="str">
            <v>9A</v>
          </cell>
        </row>
        <row r="10">
          <cell r="A10">
            <v>7</v>
          </cell>
          <cell r="B10">
            <v>33007</v>
          </cell>
          <cell r="C10" t="str">
            <v>ALFIYAN YUSUF MAULANA</v>
          </cell>
          <cell r="D10" t="str">
            <v>9A</v>
          </cell>
          <cell r="E10">
            <v>7</v>
          </cell>
          <cell r="F10">
            <v>7</v>
          </cell>
          <cell r="G10">
            <v>8705</v>
          </cell>
          <cell r="H10" t="str">
            <v>ALFIYAN YUSUF MAULANA</v>
          </cell>
          <cell r="I10" t="str">
            <v>Kudus</v>
          </cell>
          <cell r="J10" t="str">
            <v>Kudus, 21-07-1997</v>
          </cell>
          <cell r="K10" t="str">
            <v xml:space="preserve">Drs. Sugiyanto S.Pd.I </v>
          </cell>
          <cell r="L10" t="str">
            <v>Megawon Jati Kudus</v>
          </cell>
          <cell r="M10" t="str">
            <v>8E</v>
          </cell>
          <cell r="N10" t="str">
            <v>7E</v>
          </cell>
          <cell r="O10" t="str">
            <v>SD NU Nawa Kartika</v>
          </cell>
          <cell r="P10" t="str">
            <v>Baru</v>
          </cell>
          <cell r="Q10" t="str">
            <v>الفيان يوسف مولانا</v>
          </cell>
          <cell r="R10" t="str">
            <v>درس. سوكييانطا س ف د ا</v>
          </cell>
          <cell r="S10" t="str">
            <v>مكاوون جاتي قدس</v>
          </cell>
          <cell r="T10" t="str">
            <v>7E</v>
          </cell>
          <cell r="U10">
            <v>185</v>
          </cell>
          <cell r="V10">
            <v>44</v>
          </cell>
          <cell r="X10">
            <v>93</v>
          </cell>
          <cell r="Y10">
            <v>1247</v>
          </cell>
          <cell r="Z10">
            <v>1340</v>
          </cell>
          <cell r="AA10">
            <v>18</v>
          </cell>
          <cell r="AB10" t="str">
            <v>8E</v>
          </cell>
          <cell r="AC10">
            <v>920</v>
          </cell>
          <cell r="AD10">
            <v>1407</v>
          </cell>
          <cell r="AE10">
            <v>2327</v>
          </cell>
          <cell r="AF10">
            <v>79</v>
          </cell>
          <cell r="AG10" t="str">
            <v>9A</v>
          </cell>
        </row>
        <row r="11">
          <cell r="A11">
            <v>8</v>
          </cell>
          <cell r="B11">
            <v>33008</v>
          </cell>
          <cell r="C11" t="str">
            <v>ANANG MA`RUF</v>
          </cell>
          <cell r="D11" t="str">
            <v>9A</v>
          </cell>
          <cell r="E11">
            <v>8</v>
          </cell>
          <cell r="F11">
            <v>8</v>
          </cell>
          <cell r="G11">
            <v>8711</v>
          </cell>
          <cell r="H11" t="str">
            <v>ANANG MA`RUF</v>
          </cell>
          <cell r="I11" t="str">
            <v>Jepara</v>
          </cell>
          <cell r="J11" t="str">
            <v>Jepara, 01-03-1997</v>
          </cell>
          <cell r="K11" t="str">
            <v>Sa`roni</v>
          </cell>
          <cell r="L11" t="str">
            <v>Mayonglor Mayong Jepara</v>
          </cell>
          <cell r="M11" t="str">
            <v>8F</v>
          </cell>
          <cell r="N11" t="str">
            <v>7F</v>
          </cell>
          <cell r="O11" t="str">
            <v>SD Negeri 2 Mayonglor</v>
          </cell>
          <cell r="P11" t="str">
            <v>Baru</v>
          </cell>
          <cell r="Q11" t="str">
            <v>اناغ معروف</v>
          </cell>
          <cell r="R11" t="str">
            <v>شعراني</v>
          </cell>
          <cell r="S11" t="str">
            <v>مايوغ لور مايوغ جفارا</v>
          </cell>
          <cell r="T11" t="str">
            <v>7F</v>
          </cell>
          <cell r="U11">
            <v>174</v>
          </cell>
          <cell r="V11">
            <v>40</v>
          </cell>
          <cell r="X11">
            <v>89</v>
          </cell>
          <cell r="Y11">
            <v>1258</v>
          </cell>
          <cell r="Z11">
            <v>1347</v>
          </cell>
          <cell r="AA11">
            <v>10</v>
          </cell>
          <cell r="AB11" t="str">
            <v>8F</v>
          </cell>
          <cell r="AC11">
            <v>930</v>
          </cell>
          <cell r="AD11">
            <v>1444</v>
          </cell>
          <cell r="AE11">
            <v>2374</v>
          </cell>
          <cell r="AF11">
            <v>51</v>
          </cell>
          <cell r="AG11" t="str">
            <v>9A</v>
          </cell>
        </row>
        <row r="12">
          <cell r="A12">
            <v>9</v>
          </cell>
          <cell r="B12">
            <v>33009</v>
          </cell>
          <cell r="C12" t="str">
            <v>OKTOVA AULIA CHASAN</v>
          </cell>
          <cell r="D12" t="str">
            <v>9A</v>
          </cell>
          <cell r="E12">
            <v>9</v>
          </cell>
          <cell r="F12">
            <v>9</v>
          </cell>
          <cell r="G12">
            <v>8957</v>
          </cell>
          <cell r="H12" t="str">
            <v>OKTOVA AULIA CHASAN</v>
          </cell>
          <cell r="I12" t="str">
            <v>Kudus</v>
          </cell>
          <cell r="J12" t="str">
            <v>Kudus, 01-10-1997</v>
          </cell>
          <cell r="K12" t="str">
            <v>Ali Munthoha</v>
          </cell>
          <cell r="L12" t="str">
            <v>Jepangpakis Jati Kudus</v>
          </cell>
          <cell r="M12" t="str">
            <v>8H</v>
          </cell>
          <cell r="N12" t="str">
            <v>7C</v>
          </cell>
          <cell r="O12" t="str">
            <v>SD Negeri 3 Jepangpakis</v>
          </cell>
          <cell r="P12" t="str">
            <v>Baru</v>
          </cell>
          <cell r="Q12" t="str">
            <v>اوكتوفا اوليا حسن</v>
          </cell>
          <cell r="R12" t="str">
            <v>علي منطهى</v>
          </cell>
          <cell r="S12" t="str">
            <v>جفاغ فاكيس جاتي قدس</v>
          </cell>
          <cell r="T12" t="str">
            <v>7C</v>
          </cell>
          <cell r="U12">
            <v>89</v>
          </cell>
          <cell r="V12">
            <v>44</v>
          </cell>
          <cell r="X12">
            <v>88</v>
          </cell>
          <cell r="Y12">
            <v>1288</v>
          </cell>
          <cell r="Z12">
            <v>1376</v>
          </cell>
          <cell r="AA12">
            <v>58</v>
          </cell>
          <cell r="AB12" t="str">
            <v>8H</v>
          </cell>
          <cell r="AC12">
            <v>960</v>
          </cell>
          <cell r="AD12">
            <v>1412</v>
          </cell>
          <cell r="AE12">
            <v>2372</v>
          </cell>
          <cell r="AF12">
            <v>53</v>
          </cell>
          <cell r="AG12" t="str">
            <v>9A</v>
          </cell>
        </row>
        <row r="13">
          <cell r="A13">
            <v>10</v>
          </cell>
          <cell r="B13">
            <v>33010</v>
          </cell>
          <cell r="C13" t="str">
            <v>BAGUS RIYANTO</v>
          </cell>
          <cell r="D13" t="str">
            <v>9A</v>
          </cell>
          <cell r="E13">
            <v>10</v>
          </cell>
          <cell r="F13">
            <v>10</v>
          </cell>
          <cell r="G13">
            <v>8728</v>
          </cell>
          <cell r="H13" t="str">
            <v>BAGUS RIYANTO</v>
          </cell>
          <cell r="I13" t="str">
            <v>Kudus</v>
          </cell>
          <cell r="J13" t="str">
            <v>Kudus, 07-03-1996</v>
          </cell>
          <cell r="K13" t="str">
            <v>Soleh</v>
          </cell>
          <cell r="L13" t="str">
            <v>Sidorekso Kaliwungu Kudus</v>
          </cell>
          <cell r="M13" t="str">
            <v>8G</v>
          </cell>
          <cell r="N13" t="str">
            <v>7F</v>
          </cell>
          <cell r="O13" t="str">
            <v>MI NU Mafatihul Ulum Sidorekso</v>
          </cell>
          <cell r="P13" t="str">
            <v>MPTs</v>
          </cell>
          <cell r="Q13" t="str">
            <v>باكوس رييانطا</v>
          </cell>
          <cell r="R13" t="str">
            <v>صالح</v>
          </cell>
          <cell r="S13" t="str">
            <v>سيداركصا كاليووغو قدس</v>
          </cell>
          <cell r="T13" t="str">
            <v>7F</v>
          </cell>
          <cell r="U13">
            <v>163</v>
          </cell>
          <cell r="V13">
            <v>14</v>
          </cell>
          <cell r="X13">
            <v>89</v>
          </cell>
          <cell r="Y13">
            <v>1191</v>
          </cell>
          <cell r="Z13">
            <v>1280</v>
          </cell>
          <cell r="AA13">
            <v>143</v>
          </cell>
          <cell r="AB13" t="str">
            <v>8G</v>
          </cell>
          <cell r="AC13">
            <v>970</v>
          </cell>
          <cell r="AD13">
            <v>1405</v>
          </cell>
          <cell r="AE13">
            <v>2375</v>
          </cell>
          <cell r="AF13">
            <v>49</v>
          </cell>
          <cell r="AG13" t="str">
            <v>9A</v>
          </cell>
        </row>
        <row r="14">
          <cell r="A14">
            <v>11</v>
          </cell>
          <cell r="B14">
            <v>33011</v>
          </cell>
          <cell r="C14" t="str">
            <v>DWI BAGUS WICAKSONO</v>
          </cell>
          <cell r="D14" t="str">
            <v>9A</v>
          </cell>
          <cell r="E14">
            <v>11</v>
          </cell>
          <cell r="F14">
            <v>11</v>
          </cell>
          <cell r="G14">
            <v>8737</v>
          </cell>
          <cell r="H14" t="str">
            <v>DWI BAGUS WICAKSONO</v>
          </cell>
          <cell r="I14" t="str">
            <v xml:space="preserve">Kudus </v>
          </cell>
          <cell r="J14" t="str">
            <v>Kudus, 21-02-1997</v>
          </cell>
          <cell r="K14" t="str">
            <v>Ragil Suwito</v>
          </cell>
          <cell r="L14" t="str">
            <v>Lau Dawe Kudus</v>
          </cell>
          <cell r="M14" t="str">
            <v>8H</v>
          </cell>
          <cell r="N14" t="str">
            <v>7E</v>
          </cell>
          <cell r="O14" t="str">
            <v>MI AL-Hikmah Kajen</v>
          </cell>
          <cell r="P14" t="str">
            <v>Baru</v>
          </cell>
          <cell r="Q14" t="str">
            <v>دوي باكوس ويجاكصانا</v>
          </cell>
          <cell r="R14" t="str">
            <v>راكيل سوويطا</v>
          </cell>
          <cell r="S14" t="str">
            <v>لاو داوي قدس</v>
          </cell>
          <cell r="T14" t="str">
            <v>7E</v>
          </cell>
          <cell r="U14">
            <v>121</v>
          </cell>
          <cell r="V14">
            <v>33</v>
          </cell>
          <cell r="X14">
            <v>98</v>
          </cell>
          <cell r="Y14">
            <v>1342</v>
          </cell>
          <cell r="Z14">
            <v>1440</v>
          </cell>
          <cell r="AA14">
            <v>12</v>
          </cell>
          <cell r="AB14" t="str">
            <v>8H</v>
          </cell>
          <cell r="AC14">
            <v>1040</v>
          </cell>
          <cell r="AD14">
            <v>1470</v>
          </cell>
          <cell r="AE14">
            <v>2510</v>
          </cell>
          <cell r="AF14">
            <v>7</v>
          </cell>
          <cell r="AG14" t="str">
            <v>9A</v>
          </cell>
        </row>
        <row r="15">
          <cell r="A15">
            <v>12</v>
          </cell>
          <cell r="B15">
            <v>33012</v>
          </cell>
          <cell r="C15" t="str">
            <v xml:space="preserve">ROUF ABDUL WAHAB </v>
          </cell>
          <cell r="D15" t="str">
            <v>9A</v>
          </cell>
          <cell r="E15">
            <v>12</v>
          </cell>
          <cell r="F15">
            <v>12</v>
          </cell>
          <cell r="G15">
            <v>8965</v>
          </cell>
          <cell r="H15" t="str">
            <v xml:space="preserve">ROUF ABDUL WAHAB </v>
          </cell>
          <cell r="I15" t="str">
            <v>Jepara</v>
          </cell>
          <cell r="J15" t="str">
            <v>Jepara, 17-06-1995</v>
          </cell>
          <cell r="K15" t="str">
            <v>Ronzi</v>
          </cell>
          <cell r="L15" t="str">
            <v>Ngabul Tahunan Jepara</v>
          </cell>
          <cell r="M15" t="str">
            <v>8H</v>
          </cell>
          <cell r="N15" t="str">
            <v>7A</v>
          </cell>
          <cell r="O15" t="str">
            <v>MI Zumrotul Wildan Ngabul</v>
          </cell>
          <cell r="P15" t="str">
            <v>Baru</v>
          </cell>
          <cell r="Q15" t="str">
            <v>رؤف عبد الوهاب</v>
          </cell>
          <cell r="R15" t="str">
            <v>رازي</v>
          </cell>
          <cell r="S15" t="str">
            <v>غابول تاهونان جفارا</v>
          </cell>
          <cell r="T15" t="str">
            <v>7A</v>
          </cell>
          <cell r="U15">
            <v>4</v>
          </cell>
          <cell r="V15">
            <v>30</v>
          </cell>
          <cell r="X15">
            <v>97</v>
          </cell>
          <cell r="Y15">
            <v>1319</v>
          </cell>
          <cell r="Z15">
            <v>1416</v>
          </cell>
          <cell r="AA15">
            <v>19</v>
          </cell>
          <cell r="AB15" t="str">
            <v>8H</v>
          </cell>
          <cell r="AC15">
            <v>1030</v>
          </cell>
          <cell r="AD15">
            <v>1488</v>
          </cell>
          <cell r="AE15">
            <v>2518</v>
          </cell>
          <cell r="AF15">
            <v>5</v>
          </cell>
          <cell r="AG15" t="str">
            <v>9A</v>
          </cell>
        </row>
        <row r="16">
          <cell r="A16">
            <v>13</v>
          </cell>
          <cell r="B16">
            <v>33013</v>
          </cell>
          <cell r="C16" t="str">
            <v>RIQSYA FARDHIANSYAH</v>
          </cell>
          <cell r="D16" t="str">
            <v>9A</v>
          </cell>
          <cell r="E16">
            <v>13</v>
          </cell>
          <cell r="F16">
            <v>13</v>
          </cell>
          <cell r="G16">
            <v>8961</v>
          </cell>
          <cell r="H16" t="str">
            <v>RIQSYA FARDHIANSYAH</v>
          </cell>
          <cell r="I16" t="str">
            <v>Kudus</v>
          </cell>
          <cell r="J16" t="str">
            <v>Kudus, 06-07-1997</v>
          </cell>
          <cell r="K16" t="str">
            <v>Selamet Riyadi</v>
          </cell>
          <cell r="L16" t="str">
            <v xml:space="preserve">Gondosari Gebog Kudus </v>
          </cell>
          <cell r="M16" t="str">
            <v>8H</v>
          </cell>
          <cell r="N16" t="str">
            <v>7C</v>
          </cell>
          <cell r="O16" t="str">
            <v>MI NU Attarbiyatul Islamiyah Jurang</v>
          </cell>
          <cell r="P16" t="str">
            <v>Baru</v>
          </cell>
          <cell r="Q16" t="str">
            <v>ركزا فردييانشاه</v>
          </cell>
          <cell r="R16" t="str">
            <v>سلامت رييادي</v>
          </cell>
          <cell r="S16" t="str">
            <v>كوندوساري كبوك قدس</v>
          </cell>
          <cell r="T16" t="str">
            <v>7C</v>
          </cell>
          <cell r="U16">
            <v>75</v>
          </cell>
          <cell r="V16">
            <v>35</v>
          </cell>
          <cell r="X16">
            <v>84</v>
          </cell>
          <cell r="Y16">
            <v>1275</v>
          </cell>
          <cell r="Z16">
            <v>1359</v>
          </cell>
          <cell r="AA16">
            <v>79</v>
          </cell>
          <cell r="AB16" t="str">
            <v>8H</v>
          </cell>
          <cell r="AC16">
            <v>910</v>
          </cell>
          <cell r="AD16">
            <v>1438</v>
          </cell>
          <cell r="AE16">
            <v>2348</v>
          </cell>
          <cell r="AF16">
            <v>71</v>
          </cell>
          <cell r="AG16" t="str">
            <v>9A</v>
          </cell>
        </row>
        <row r="17">
          <cell r="A17">
            <v>14</v>
          </cell>
          <cell r="B17">
            <v>33014</v>
          </cell>
          <cell r="C17" t="str">
            <v>SYIFAUL MAULA</v>
          </cell>
          <cell r="D17" t="str">
            <v>9A</v>
          </cell>
          <cell r="E17">
            <v>14</v>
          </cell>
          <cell r="F17">
            <v>14</v>
          </cell>
          <cell r="G17">
            <v>8979</v>
          </cell>
          <cell r="H17" t="str">
            <v>SYIFAUL MAULA</v>
          </cell>
          <cell r="I17" t="str">
            <v>Jepara</v>
          </cell>
          <cell r="J17" t="str">
            <v>Jepara, 13-07-1996</v>
          </cell>
          <cell r="K17" t="str">
            <v>Noor Yasin, S.Ag.</v>
          </cell>
          <cell r="L17" t="str">
            <v>Datar Mayong Jepara</v>
          </cell>
          <cell r="M17" t="str">
            <v>8H</v>
          </cell>
          <cell r="N17" t="str">
            <v>7F</v>
          </cell>
          <cell r="O17" t="str">
            <v>SD Negeri Datar 02</v>
          </cell>
          <cell r="P17" t="str">
            <v>MPTs</v>
          </cell>
          <cell r="Q17" t="str">
            <v>شفاء المولى</v>
          </cell>
          <cell r="R17" t="str">
            <v>نور ياسين س اك</v>
          </cell>
          <cell r="S17" t="str">
            <v>داتار مايوغ جفارا</v>
          </cell>
          <cell r="T17" t="str">
            <v>7F</v>
          </cell>
          <cell r="U17">
            <v>170</v>
          </cell>
          <cell r="V17">
            <v>21</v>
          </cell>
          <cell r="X17">
            <v>84</v>
          </cell>
          <cell r="Y17">
            <v>1276</v>
          </cell>
          <cell r="Z17">
            <v>1360</v>
          </cell>
          <cell r="AA17">
            <v>76</v>
          </cell>
          <cell r="AB17" t="str">
            <v>8H</v>
          </cell>
          <cell r="AC17">
            <v>970</v>
          </cell>
          <cell r="AD17">
            <v>1380</v>
          </cell>
          <cell r="AE17">
            <v>2350</v>
          </cell>
          <cell r="AF17">
            <v>69</v>
          </cell>
          <cell r="AG17" t="str">
            <v>9A</v>
          </cell>
        </row>
        <row r="18">
          <cell r="A18">
            <v>15</v>
          </cell>
          <cell r="B18">
            <v>33015</v>
          </cell>
          <cell r="C18" t="str">
            <v>SHONHAJI AHMAD FAISHAL</v>
          </cell>
          <cell r="D18" t="str">
            <v>9A</v>
          </cell>
          <cell r="E18">
            <v>15</v>
          </cell>
          <cell r="F18">
            <v>15</v>
          </cell>
          <cell r="G18">
            <v>8973</v>
          </cell>
          <cell r="H18" t="str">
            <v>SHONHAJI AHMAD FAISHAL</v>
          </cell>
          <cell r="I18" t="str">
            <v>Kudus</v>
          </cell>
          <cell r="J18" t="str">
            <v>Kudus, 14-12-1996</v>
          </cell>
          <cell r="K18" t="str">
            <v>Mahfud Siddiq</v>
          </cell>
          <cell r="L18" t="str">
            <v>Panjang Bae Kudus</v>
          </cell>
          <cell r="M18" t="str">
            <v>8H</v>
          </cell>
          <cell r="N18" t="str">
            <v>7G</v>
          </cell>
          <cell r="O18" t="str">
            <v>MI NU TBS Kudus</v>
          </cell>
          <cell r="P18" t="str">
            <v>MI TBS</v>
          </cell>
          <cell r="Q18" t="str">
            <v>صنهاجي احمد فيصل</v>
          </cell>
          <cell r="R18" t="str">
            <v>محفوظ صديق</v>
          </cell>
          <cell r="S18" t="str">
            <v>فانجاغ باهي قدس</v>
          </cell>
          <cell r="T18" t="str">
            <v>7G</v>
          </cell>
          <cell r="U18">
            <v>49</v>
          </cell>
          <cell r="V18">
            <v>7</v>
          </cell>
          <cell r="X18">
            <v>95</v>
          </cell>
          <cell r="Y18">
            <v>1262</v>
          </cell>
          <cell r="Z18">
            <v>1357</v>
          </cell>
          <cell r="AA18">
            <v>80</v>
          </cell>
          <cell r="AB18" t="str">
            <v>8H</v>
          </cell>
          <cell r="AC18">
            <v>950</v>
          </cell>
          <cell r="AD18">
            <v>1413</v>
          </cell>
          <cell r="AE18">
            <v>2363</v>
          </cell>
          <cell r="AF18">
            <v>63</v>
          </cell>
          <cell r="AG18" t="str">
            <v>9A</v>
          </cell>
        </row>
        <row r="19">
          <cell r="A19">
            <v>16</v>
          </cell>
          <cell r="B19">
            <v>33016</v>
          </cell>
          <cell r="C19" t="str">
            <v>ABDULLAH HAFIDZ</v>
          </cell>
          <cell r="D19" t="str">
            <v>9A</v>
          </cell>
          <cell r="E19">
            <v>16</v>
          </cell>
          <cell r="F19">
            <v>16</v>
          </cell>
          <cell r="G19">
            <v>8650</v>
          </cell>
          <cell r="H19" t="str">
            <v>ABDULLAH HAFIDZ</v>
          </cell>
          <cell r="I19" t="str">
            <v>Kudus</v>
          </cell>
          <cell r="J19" t="str">
            <v>Kudus, 18-04-1997</v>
          </cell>
          <cell r="K19" t="str">
            <v>Sachowi</v>
          </cell>
          <cell r="L19" t="str">
            <v>Rejosari Mijen Demak</v>
          </cell>
          <cell r="M19" t="str">
            <v>8A</v>
          </cell>
          <cell r="N19" t="str">
            <v>7H</v>
          </cell>
          <cell r="O19" t="str">
            <v>SD Negeri Rejosari 3 Mijen</v>
          </cell>
          <cell r="P19" t="str">
            <v>Baru</v>
          </cell>
          <cell r="Q19" t="str">
            <v>عبد الله حفيظ</v>
          </cell>
          <cell r="R19" t="str">
            <v>سهراوي</v>
          </cell>
          <cell r="S19" t="str">
            <v>رجاساري ميجين دماك</v>
          </cell>
          <cell r="T19" t="str">
            <v>7H</v>
          </cell>
          <cell r="U19">
            <v>227</v>
          </cell>
          <cell r="V19">
            <v>29</v>
          </cell>
          <cell r="X19">
            <v>88</v>
          </cell>
          <cell r="Y19">
            <v>1279</v>
          </cell>
          <cell r="Z19">
            <v>1367</v>
          </cell>
          <cell r="AA19">
            <v>67</v>
          </cell>
          <cell r="AB19" t="str">
            <v>8A</v>
          </cell>
          <cell r="AC19">
            <v>950</v>
          </cell>
          <cell r="AD19">
            <v>1417</v>
          </cell>
          <cell r="AE19">
            <v>2367</v>
          </cell>
          <cell r="AF19">
            <v>59</v>
          </cell>
          <cell r="AG19" t="str">
            <v>9A</v>
          </cell>
        </row>
        <row r="20">
          <cell r="A20">
            <v>17</v>
          </cell>
          <cell r="B20">
            <v>33017</v>
          </cell>
          <cell r="C20" t="str">
            <v>A'ZAM KHOIRUMAN</v>
          </cell>
          <cell r="D20" t="str">
            <v>9A</v>
          </cell>
          <cell r="E20">
            <v>17</v>
          </cell>
          <cell r="F20">
            <v>17</v>
          </cell>
          <cell r="G20">
            <v>8640</v>
          </cell>
          <cell r="H20" t="str">
            <v>A'ZAM KHOIRUMAN</v>
          </cell>
          <cell r="I20" t="str">
            <v>Kudus</v>
          </cell>
          <cell r="J20" t="str">
            <v>Kudus, 14-11-1997</v>
          </cell>
          <cell r="K20" t="str">
            <v>Joko Mulyono</v>
          </cell>
          <cell r="L20" t="str">
            <v>Jekulo Jekulo Kudus</v>
          </cell>
          <cell r="M20" t="str">
            <v>8A</v>
          </cell>
          <cell r="N20" t="str">
            <v>7D</v>
          </cell>
          <cell r="O20" t="str">
            <v>MI Al Yasiniyah Jekulo</v>
          </cell>
          <cell r="P20" t="str">
            <v>Baru</v>
          </cell>
          <cell r="Q20" t="str">
            <v>عزم خيرمن</v>
          </cell>
          <cell r="R20" t="str">
            <v>جاكا موليانا</v>
          </cell>
          <cell r="S20" t="str">
            <v>جكولا جكولا قدس</v>
          </cell>
          <cell r="T20" t="str">
            <v>7D</v>
          </cell>
          <cell r="U20">
            <v>103</v>
          </cell>
          <cell r="V20">
            <v>38</v>
          </cell>
          <cell r="X20">
            <v>90</v>
          </cell>
          <cell r="Y20">
            <v>1266</v>
          </cell>
          <cell r="Z20">
            <v>1356</v>
          </cell>
          <cell r="AA20">
            <v>82</v>
          </cell>
          <cell r="AB20" t="str">
            <v>8A</v>
          </cell>
          <cell r="AC20">
            <v>1000</v>
          </cell>
          <cell r="AD20">
            <v>1433</v>
          </cell>
          <cell r="AE20">
            <v>2433</v>
          </cell>
          <cell r="AF20">
            <v>25</v>
          </cell>
          <cell r="AG20" t="str">
            <v>9A</v>
          </cell>
        </row>
        <row r="21">
          <cell r="A21">
            <v>18</v>
          </cell>
          <cell r="B21">
            <v>33018</v>
          </cell>
          <cell r="C21" t="str">
            <v>FEBRIYAN ADI KURNIAWAN</v>
          </cell>
          <cell r="D21" t="str">
            <v>9A</v>
          </cell>
          <cell r="E21">
            <v>18</v>
          </cell>
          <cell r="F21">
            <v>18</v>
          </cell>
          <cell r="G21">
            <v>8751</v>
          </cell>
          <cell r="H21" t="str">
            <v>FEBRIYAN ADI KURNIAWAN</v>
          </cell>
          <cell r="I21" t="str">
            <v>Jepara</v>
          </cell>
          <cell r="J21" t="str">
            <v>Jepara, 16-02-1997</v>
          </cell>
          <cell r="K21" t="str">
            <v>Suroso</v>
          </cell>
          <cell r="L21" t="str">
            <v>Bandungrejo Kalinyamatan Jepara</v>
          </cell>
          <cell r="M21" t="str">
            <v>8H</v>
          </cell>
          <cell r="N21" t="str">
            <v>7E</v>
          </cell>
          <cell r="O21" t="str">
            <v>SD Negeri 2 Bandungrejo</v>
          </cell>
          <cell r="P21" t="str">
            <v>Baru</v>
          </cell>
          <cell r="Q21" t="str">
            <v>فبرييان ادي كورنياوان</v>
          </cell>
          <cell r="R21" t="str">
            <v>سوراصا</v>
          </cell>
          <cell r="S21" t="str">
            <v>باندوغ رجا كاليياماتان جفارا</v>
          </cell>
          <cell r="T21" t="str">
            <v>7E</v>
          </cell>
          <cell r="U21">
            <v>135</v>
          </cell>
          <cell r="V21">
            <v>39</v>
          </cell>
          <cell r="X21">
            <v>94</v>
          </cell>
          <cell r="Y21">
            <v>1258</v>
          </cell>
          <cell r="Z21">
            <v>1352</v>
          </cell>
          <cell r="AA21">
            <v>86</v>
          </cell>
          <cell r="AB21" t="str">
            <v>8H</v>
          </cell>
          <cell r="AC21">
            <v>980</v>
          </cell>
          <cell r="AD21">
            <v>1413</v>
          </cell>
          <cell r="AE21">
            <v>2393</v>
          </cell>
          <cell r="AF21">
            <v>39</v>
          </cell>
          <cell r="AG21" t="str">
            <v>9A</v>
          </cell>
        </row>
        <row r="22">
          <cell r="A22">
            <v>19</v>
          </cell>
          <cell r="B22">
            <v>33019</v>
          </cell>
          <cell r="C22" t="str">
            <v>FATKHUSSURUR</v>
          </cell>
          <cell r="D22" t="str">
            <v>9A</v>
          </cell>
          <cell r="E22">
            <v>19</v>
          </cell>
          <cell r="F22">
            <v>19</v>
          </cell>
          <cell r="G22">
            <v>8749</v>
          </cell>
          <cell r="H22" t="str">
            <v>FATKHUSSURUR</v>
          </cell>
          <cell r="I22" t="str">
            <v>Kudus</v>
          </cell>
          <cell r="J22" t="str">
            <v>Kudus, 08-12-1997</v>
          </cell>
          <cell r="K22" t="str">
            <v>Mastiyono</v>
          </cell>
          <cell r="L22" t="str">
            <v>Krandon  Kota  Kudus</v>
          </cell>
          <cell r="M22" t="str">
            <v>8H</v>
          </cell>
          <cell r="N22" t="str">
            <v>7E</v>
          </cell>
          <cell r="O22" t="str">
            <v>MI NU TBS Kudus</v>
          </cell>
          <cell r="P22" t="str">
            <v>MI TBS</v>
          </cell>
          <cell r="Q22" t="str">
            <v>فتح السرور</v>
          </cell>
          <cell r="R22" t="str">
            <v>ماستييانا</v>
          </cell>
          <cell r="S22" t="str">
            <v>كراندون كوتا قدس</v>
          </cell>
          <cell r="T22" t="str">
            <v>7E</v>
          </cell>
          <cell r="U22">
            <v>31</v>
          </cell>
          <cell r="V22">
            <v>4</v>
          </cell>
          <cell r="X22">
            <v>98</v>
          </cell>
          <cell r="Y22">
            <v>1294</v>
          </cell>
          <cell r="Z22">
            <v>1392</v>
          </cell>
          <cell r="AA22">
            <v>37</v>
          </cell>
          <cell r="AB22" t="str">
            <v>8H</v>
          </cell>
          <cell r="AC22">
            <v>1010</v>
          </cell>
          <cell r="AD22">
            <v>1419</v>
          </cell>
          <cell r="AE22">
            <v>2429</v>
          </cell>
          <cell r="AF22">
            <v>27</v>
          </cell>
          <cell r="AG22" t="str">
            <v>9A</v>
          </cell>
        </row>
        <row r="23">
          <cell r="A23">
            <v>20</v>
          </cell>
          <cell r="B23">
            <v>33020</v>
          </cell>
          <cell r="C23" t="str">
            <v>KHUTUB SYAIKHUDIN</v>
          </cell>
          <cell r="D23" t="str">
            <v>9A</v>
          </cell>
          <cell r="E23">
            <v>20</v>
          </cell>
          <cell r="F23">
            <v>20</v>
          </cell>
          <cell r="G23">
            <v>8771</v>
          </cell>
          <cell r="H23" t="str">
            <v>KHUTUB SYAIKHUDIN</v>
          </cell>
          <cell r="I23" t="str">
            <v>Jepara</v>
          </cell>
          <cell r="J23" t="str">
            <v>Jepara, 12-01-1996</v>
          </cell>
          <cell r="K23" t="str">
            <v>Darsono Bakoh</v>
          </cell>
          <cell r="L23" t="str">
            <v>Mayonglor Mayong Jepara</v>
          </cell>
          <cell r="M23" t="str">
            <v>8H</v>
          </cell>
          <cell r="N23" t="str">
            <v>7F</v>
          </cell>
          <cell r="O23" t="str">
            <v>SD Negeri Mayonglor 2</v>
          </cell>
          <cell r="P23" t="str">
            <v>MPTs</v>
          </cell>
          <cell r="Q23" t="str">
            <v>قطب شيخ الدين</v>
          </cell>
          <cell r="R23" t="str">
            <v>دارصانا باقاه</v>
          </cell>
          <cell r="S23" t="str">
            <v>مايوغ لور مايوغ جفارا</v>
          </cell>
          <cell r="T23" t="str">
            <v>7F</v>
          </cell>
          <cell r="U23">
            <v>157</v>
          </cell>
          <cell r="V23">
            <v>8</v>
          </cell>
          <cell r="X23">
            <v>87</v>
          </cell>
          <cell r="Y23">
            <v>1291</v>
          </cell>
          <cell r="Z23">
            <v>1378</v>
          </cell>
          <cell r="AA23">
            <v>52</v>
          </cell>
          <cell r="AB23" t="str">
            <v>8H</v>
          </cell>
          <cell r="AC23">
            <v>960</v>
          </cell>
          <cell r="AD23">
            <v>1408</v>
          </cell>
          <cell r="AE23">
            <v>2368</v>
          </cell>
          <cell r="AF23">
            <v>57</v>
          </cell>
          <cell r="AG23" t="str">
            <v>9A</v>
          </cell>
        </row>
        <row r="24">
          <cell r="A24">
            <v>21</v>
          </cell>
          <cell r="B24">
            <v>33021</v>
          </cell>
          <cell r="C24" t="str">
            <v>LUTFI NOR ARDHIANSYAH</v>
          </cell>
          <cell r="D24" t="str">
            <v>9A</v>
          </cell>
          <cell r="E24">
            <v>21</v>
          </cell>
          <cell r="F24">
            <v>21</v>
          </cell>
          <cell r="G24">
            <v>8773</v>
          </cell>
          <cell r="H24" t="str">
            <v>LUTFI NOR ARDHIANSYAH</v>
          </cell>
          <cell r="I24" t="str">
            <v>Jepara</v>
          </cell>
          <cell r="J24" t="str">
            <v>Jepara, 02-11-1996</v>
          </cell>
          <cell r="K24" t="str">
            <v>Kasmitak</v>
          </cell>
          <cell r="L24" t="str">
            <v>Tahunan Tahunan Jepara</v>
          </cell>
          <cell r="M24" t="str">
            <v>8A</v>
          </cell>
          <cell r="N24" t="str">
            <v>7H</v>
          </cell>
          <cell r="O24" t="str">
            <v>SD Negeri Tahunan 02</v>
          </cell>
          <cell r="P24" t="str">
            <v>MPTs</v>
          </cell>
          <cell r="Q24" t="str">
            <v>لطفي نور اردييانشاه</v>
          </cell>
          <cell r="R24" t="str">
            <v>كاسمينتاء</v>
          </cell>
          <cell r="S24" t="str">
            <v>تاهونان تاهونان جفارا</v>
          </cell>
          <cell r="T24" t="str">
            <v>7H</v>
          </cell>
          <cell r="U24">
            <v>199</v>
          </cell>
          <cell r="V24">
            <v>10</v>
          </cell>
          <cell r="X24">
            <v>92</v>
          </cell>
          <cell r="Y24">
            <v>1317</v>
          </cell>
          <cell r="Z24">
            <v>1409</v>
          </cell>
          <cell r="AA24">
            <v>23</v>
          </cell>
          <cell r="AB24" t="str">
            <v>8A</v>
          </cell>
          <cell r="AC24">
            <v>940</v>
          </cell>
          <cell r="AD24">
            <v>1399</v>
          </cell>
          <cell r="AE24">
            <v>2339</v>
          </cell>
          <cell r="AF24">
            <v>75</v>
          </cell>
          <cell r="AG24" t="str">
            <v>9A</v>
          </cell>
        </row>
        <row r="25">
          <cell r="A25">
            <v>22</v>
          </cell>
          <cell r="B25">
            <v>33022</v>
          </cell>
          <cell r="C25" t="str">
            <v>MUHAMMAD ALDIAN MUZAKKY</v>
          </cell>
          <cell r="D25" t="str">
            <v>9A</v>
          </cell>
          <cell r="E25">
            <v>22</v>
          </cell>
          <cell r="F25">
            <v>22</v>
          </cell>
          <cell r="G25">
            <v>8850</v>
          </cell>
          <cell r="H25" t="str">
            <v>MUHAMMAD ALDIAN MUZAKKY</v>
          </cell>
          <cell r="I25" t="str">
            <v>Jepara</v>
          </cell>
          <cell r="J25" t="str">
            <v>Jepara, 25-02-1997</v>
          </cell>
          <cell r="K25" t="str">
            <v>Abdus Somad</v>
          </cell>
          <cell r="L25" t="str">
            <v>Bulu Jepara Jepara</v>
          </cell>
          <cell r="M25" t="str">
            <v>8A</v>
          </cell>
          <cell r="N25" t="str">
            <v>7B</v>
          </cell>
          <cell r="O25" t="str">
            <v>SD Negeri 2 Panggang</v>
          </cell>
          <cell r="P25" t="str">
            <v>Baru</v>
          </cell>
          <cell r="Q25" t="str">
            <v>محمد الديان مزكي</v>
          </cell>
          <cell r="R25" t="str">
            <v>عبد الصمد</v>
          </cell>
          <cell r="S25" t="str">
            <v>بولو جفارا جفارا</v>
          </cell>
          <cell r="T25" t="str">
            <v>7B</v>
          </cell>
          <cell r="U25">
            <v>36</v>
          </cell>
          <cell r="V25">
            <v>33</v>
          </cell>
          <cell r="X25">
            <v>100</v>
          </cell>
          <cell r="Y25">
            <v>1374</v>
          </cell>
          <cell r="Z25">
            <v>1474</v>
          </cell>
          <cell r="AA25">
            <v>3</v>
          </cell>
          <cell r="AB25" t="str">
            <v>8A</v>
          </cell>
          <cell r="AC25">
            <v>1060</v>
          </cell>
          <cell r="AD25">
            <v>1475</v>
          </cell>
          <cell r="AE25">
            <v>2535</v>
          </cell>
          <cell r="AF25">
            <v>3</v>
          </cell>
          <cell r="AG25" t="str">
            <v>9A</v>
          </cell>
        </row>
        <row r="26">
          <cell r="A26">
            <v>23</v>
          </cell>
          <cell r="B26">
            <v>33023</v>
          </cell>
          <cell r="C26" t="str">
            <v>MUCHAMMAD IMAM BAJURI</v>
          </cell>
          <cell r="D26" t="str">
            <v>9A</v>
          </cell>
          <cell r="E26">
            <v>23</v>
          </cell>
          <cell r="F26">
            <v>23</v>
          </cell>
          <cell r="G26">
            <v>8819</v>
          </cell>
          <cell r="H26" t="str">
            <v>MUCHAMMAD IMAM BAJURI</v>
          </cell>
          <cell r="I26" t="str">
            <v xml:space="preserve">Surakarta </v>
          </cell>
          <cell r="J26" t="str">
            <v>Surakarta, 27-10-1996</v>
          </cell>
          <cell r="K26" t="str">
            <v>Muh Choiri</v>
          </cell>
          <cell r="L26" t="str">
            <v>Purwosari Laweyan Surakarta</v>
          </cell>
          <cell r="M26" t="str">
            <v>8A</v>
          </cell>
          <cell r="N26" t="str">
            <v>7G</v>
          </cell>
          <cell r="O26" t="str">
            <v>SD Ta'mirul Islam</v>
          </cell>
          <cell r="P26" t="str">
            <v>Baru</v>
          </cell>
          <cell r="Q26" t="str">
            <v>محمد امام باجوري</v>
          </cell>
          <cell r="R26" t="str">
            <v>محمد خيري</v>
          </cell>
          <cell r="S26" t="str">
            <v>فورواساري لاوييان سوراكارتا</v>
          </cell>
          <cell r="T26" t="str">
            <v>7G</v>
          </cell>
          <cell r="U26">
            <v>223</v>
          </cell>
          <cell r="V26">
            <v>46</v>
          </cell>
          <cell r="X26">
            <v>94</v>
          </cell>
          <cell r="Y26">
            <v>1376</v>
          </cell>
          <cell r="Z26">
            <v>1470</v>
          </cell>
          <cell r="AA26">
            <v>5</v>
          </cell>
          <cell r="AB26" t="str">
            <v>8A</v>
          </cell>
          <cell r="AC26">
            <v>960</v>
          </cell>
          <cell r="AD26">
            <v>1422</v>
          </cell>
          <cell r="AE26">
            <v>2382</v>
          </cell>
          <cell r="AF26">
            <v>45</v>
          </cell>
          <cell r="AG26" t="str">
            <v>9A</v>
          </cell>
        </row>
        <row r="27">
          <cell r="A27">
            <v>24</v>
          </cell>
          <cell r="B27">
            <v>33024</v>
          </cell>
          <cell r="C27" t="str">
            <v>MOHAMMAD BAYHAQI</v>
          </cell>
          <cell r="D27" t="str">
            <v>9A</v>
          </cell>
          <cell r="E27">
            <v>24</v>
          </cell>
          <cell r="F27">
            <v>24</v>
          </cell>
          <cell r="G27">
            <v>8806</v>
          </cell>
          <cell r="H27" t="str">
            <v>MOHAMMAD BAYHAQI</v>
          </cell>
          <cell r="I27" t="str">
            <v>Kudus</v>
          </cell>
          <cell r="J27" t="str">
            <v>Kudus, 21-11-1996</v>
          </cell>
          <cell r="K27" t="str">
            <v>Ibnu Husen</v>
          </cell>
          <cell r="L27" t="str">
            <v>Bakalankrapyak Kaliwungu Kudus</v>
          </cell>
          <cell r="M27" t="str">
            <v>8H</v>
          </cell>
          <cell r="N27" t="str">
            <v>7D</v>
          </cell>
          <cell r="O27" t="str">
            <v>MI NU Raudlatus Shibyan 01 Peganjaran</v>
          </cell>
          <cell r="P27" t="str">
            <v>Baru</v>
          </cell>
          <cell r="Q27" t="str">
            <v>محمد بيهقي</v>
          </cell>
          <cell r="R27" t="str">
            <v>ابن حسين</v>
          </cell>
          <cell r="S27" t="str">
            <v>باكالان كرافياك كاليووغو قدس</v>
          </cell>
          <cell r="T27" t="str">
            <v>7D</v>
          </cell>
          <cell r="U27">
            <v>107</v>
          </cell>
          <cell r="V27">
            <v>41</v>
          </cell>
          <cell r="X27">
            <v>94</v>
          </cell>
          <cell r="Y27">
            <v>1339</v>
          </cell>
          <cell r="Z27">
            <v>1433</v>
          </cell>
          <cell r="AA27">
            <v>14</v>
          </cell>
          <cell r="AB27" t="str">
            <v>8H</v>
          </cell>
          <cell r="AC27">
            <v>1010</v>
          </cell>
          <cell r="AD27">
            <v>1464</v>
          </cell>
          <cell r="AE27">
            <v>2474</v>
          </cell>
          <cell r="AF27">
            <v>15</v>
          </cell>
          <cell r="AG27" t="str">
            <v>9A</v>
          </cell>
        </row>
        <row r="28">
          <cell r="A28">
            <v>25</v>
          </cell>
          <cell r="B28">
            <v>33025</v>
          </cell>
          <cell r="C28" t="str">
            <v>MUHAMAD CHIRZU NIAM</v>
          </cell>
          <cell r="D28" t="str">
            <v>9A</v>
          </cell>
          <cell r="E28">
            <v>25</v>
          </cell>
          <cell r="F28">
            <v>25</v>
          </cell>
          <cell r="G28">
            <v>8828</v>
          </cell>
          <cell r="H28" t="str">
            <v>MUHAMAD CHIRZU NIAM</v>
          </cell>
          <cell r="I28" t="str">
            <v>Demak</v>
          </cell>
          <cell r="J28" t="str">
            <v>Demak, 12-02-1996</v>
          </cell>
          <cell r="K28" t="str">
            <v>Suroso</v>
          </cell>
          <cell r="L28" t="str">
            <v xml:space="preserve">Ngelokulon Mijen Demak </v>
          </cell>
          <cell r="M28" t="str">
            <v>8A</v>
          </cell>
          <cell r="N28" t="str">
            <v>7B</v>
          </cell>
          <cell r="O28" t="str">
            <v>SD Negeri Ngelokulon 1</v>
          </cell>
          <cell r="P28" t="str">
            <v>MPTs</v>
          </cell>
          <cell r="Q28" t="str">
            <v>محمد حرز نعم</v>
          </cell>
          <cell r="R28" t="str">
            <v>سوراصا</v>
          </cell>
          <cell r="S28" t="str">
            <v>غلو كولون ميجين دماك</v>
          </cell>
          <cell r="T28" t="str">
            <v>7B</v>
          </cell>
          <cell r="U28">
            <v>86</v>
          </cell>
          <cell r="V28">
            <v>17</v>
          </cell>
          <cell r="X28">
            <v>93</v>
          </cell>
          <cell r="Y28">
            <v>1313</v>
          </cell>
          <cell r="Z28">
            <v>1406</v>
          </cell>
          <cell r="AA28">
            <v>26</v>
          </cell>
          <cell r="AB28" t="str">
            <v>8A</v>
          </cell>
          <cell r="AC28">
            <v>1020</v>
          </cell>
          <cell r="AD28">
            <v>1416</v>
          </cell>
          <cell r="AE28">
            <v>2436</v>
          </cell>
          <cell r="AF28">
            <v>23</v>
          </cell>
          <cell r="AG28" t="str">
            <v>9A</v>
          </cell>
        </row>
        <row r="29">
          <cell r="A29">
            <v>26</v>
          </cell>
          <cell r="B29">
            <v>33026</v>
          </cell>
          <cell r="C29" t="str">
            <v>MUHAMMAD KHOIRUN NI'AM</v>
          </cell>
          <cell r="D29" t="str">
            <v>9A</v>
          </cell>
          <cell r="E29">
            <v>26</v>
          </cell>
          <cell r="F29">
            <v>26</v>
          </cell>
          <cell r="G29">
            <v>8894</v>
          </cell>
          <cell r="H29" t="str">
            <v>MUHAMMAD KHOIRUN NI'AM</v>
          </cell>
          <cell r="I29" t="str">
            <v>Pati</v>
          </cell>
          <cell r="J29" t="str">
            <v>Pati, 12-01-1996</v>
          </cell>
          <cell r="K29" t="str">
            <v>Abdul Kholiq Noor</v>
          </cell>
          <cell r="L29" t="str">
            <v>Ngagel Dukuhseti Pati</v>
          </cell>
          <cell r="M29" t="str">
            <v>8H</v>
          </cell>
          <cell r="N29" t="str">
            <v>7B</v>
          </cell>
          <cell r="O29" t="str">
            <v>MI Manahijul Huda</v>
          </cell>
          <cell r="P29" t="str">
            <v>MPTs</v>
          </cell>
          <cell r="Q29" t="str">
            <v>محمد خير النعم</v>
          </cell>
          <cell r="R29" t="str">
            <v>عبد الخالق نور</v>
          </cell>
          <cell r="S29" t="str">
            <v>عاكل دوكوه ستي فاطي</v>
          </cell>
          <cell r="T29" t="str">
            <v>7B</v>
          </cell>
          <cell r="U29">
            <v>96</v>
          </cell>
          <cell r="V29">
            <v>27</v>
          </cell>
          <cell r="X29">
            <v>95</v>
          </cell>
          <cell r="Y29">
            <v>1293</v>
          </cell>
          <cell r="Z29">
            <v>1388</v>
          </cell>
          <cell r="AA29">
            <v>38</v>
          </cell>
          <cell r="AB29" t="str">
            <v>8H</v>
          </cell>
          <cell r="AC29">
            <v>1010</v>
          </cell>
          <cell r="AD29">
            <v>1410</v>
          </cell>
          <cell r="AE29">
            <v>2420</v>
          </cell>
          <cell r="AF29">
            <v>29</v>
          </cell>
          <cell r="AG29" t="str">
            <v>9A</v>
          </cell>
        </row>
        <row r="30">
          <cell r="A30">
            <v>27</v>
          </cell>
          <cell r="B30">
            <v>33027</v>
          </cell>
          <cell r="C30" t="str">
            <v>MOHAMAD DWI SETIAWAN</v>
          </cell>
          <cell r="D30" t="str">
            <v>9A</v>
          </cell>
          <cell r="E30">
            <v>27</v>
          </cell>
          <cell r="F30">
            <v>27</v>
          </cell>
          <cell r="G30">
            <v>8803</v>
          </cell>
          <cell r="H30" t="str">
            <v>MOHAMAD DWI SETIAWAN</v>
          </cell>
          <cell r="I30" t="str">
            <v>Kudus</v>
          </cell>
          <cell r="J30" t="str">
            <v>Kudus, 28-10-1997</v>
          </cell>
          <cell r="K30" t="str">
            <v>Toyib Usman</v>
          </cell>
          <cell r="L30" t="str">
            <v>Colo Dawe Kudus</v>
          </cell>
          <cell r="M30" t="str">
            <v>8H</v>
          </cell>
          <cell r="N30" t="str">
            <v>7F</v>
          </cell>
          <cell r="O30" t="str">
            <v>MI NU Thoriqotus Sa'diyah Colo</v>
          </cell>
          <cell r="P30" t="str">
            <v>Baru</v>
          </cell>
          <cell r="Q30" t="str">
            <v>محمد دوي ستياوان</v>
          </cell>
          <cell r="R30" t="str">
            <v>طيب عثمان</v>
          </cell>
          <cell r="S30" t="str">
            <v>جولو داوي قدس</v>
          </cell>
          <cell r="T30" t="str">
            <v>7F</v>
          </cell>
          <cell r="U30">
            <v>179</v>
          </cell>
          <cell r="V30">
            <v>42</v>
          </cell>
          <cell r="X30">
            <v>93</v>
          </cell>
          <cell r="Y30">
            <v>1331</v>
          </cell>
          <cell r="Z30">
            <v>1424</v>
          </cell>
          <cell r="AA30">
            <v>16</v>
          </cell>
          <cell r="AB30" t="str">
            <v>8H</v>
          </cell>
          <cell r="AC30">
            <v>1050</v>
          </cell>
          <cell r="AD30">
            <v>1436</v>
          </cell>
          <cell r="AE30">
            <v>2486</v>
          </cell>
          <cell r="AF30">
            <v>13</v>
          </cell>
          <cell r="AG30" t="str">
            <v>9A</v>
          </cell>
        </row>
        <row r="31">
          <cell r="A31">
            <v>28</v>
          </cell>
          <cell r="B31">
            <v>33028</v>
          </cell>
          <cell r="C31" t="str">
            <v>MUHAMMAD ZAINUL ALAM</v>
          </cell>
          <cell r="D31" t="str">
            <v>9A</v>
          </cell>
          <cell r="E31">
            <v>28</v>
          </cell>
          <cell r="F31">
            <v>28</v>
          </cell>
          <cell r="G31">
            <v>8943</v>
          </cell>
          <cell r="H31" t="str">
            <v>MUHAMMAD ZAINUL ALAM</v>
          </cell>
          <cell r="I31" t="str">
            <v>Kudus</v>
          </cell>
          <cell r="J31" t="str">
            <v>Kudus, 08-12-1996</v>
          </cell>
          <cell r="K31" t="str">
            <v>Machfud</v>
          </cell>
          <cell r="L31" t="str">
            <v>Tanjungrejo Jekulo Kudus</v>
          </cell>
          <cell r="M31" t="str">
            <v>8H</v>
          </cell>
          <cell r="N31" t="str">
            <v>7D</v>
          </cell>
          <cell r="O31" t="str">
            <v>MI NU Al Falah Tanjungrejo</v>
          </cell>
          <cell r="P31" t="str">
            <v>MPTs</v>
          </cell>
          <cell r="Q31" t="str">
            <v>محمد زين العالم</v>
          </cell>
          <cell r="R31" t="str">
            <v>محفوظ</v>
          </cell>
          <cell r="S31" t="str">
            <v>تانجوغ رجا جكولا قدس</v>
          </cell>
          <cell r="T31" t="str">
            <v>7D</v>
          </cell>
          <cell r="U31">
            <v>132</v>
          </cell>
          <cell r="V31">
            <v>23</v>
          </cell>
          <cell r="X31">
            <v>94</v>
          </cell>
          <cell r="Y31">
            <v>1282</v>
          </cell>
          <cell r="Z31">
            <v>1376</v>
          </cell>
          <cell r="AA31">
            <v>59</v>
          </cell>
          <cell r="AB31" t="str">
            <v>8H</v>
          </cell>
          <cell r="AC31">
            <v>980</v>
          </cell>
          <cell r="AD31">
            <v>1372</v>
          </cell>
          <cell r="AE31">
            <v>2352</v>
          </cell>
          <cell r="AF31">
            <v>67</v>
          </cell>
          <cell r="AG31" t="str">
            <v>9A</v>
          </cell>
        </row>
        <row r="32">
          <cell r="A32">
            <v>29</v>
          </cell>
          <cell r="B32">
            <v>33029</v>
          </cell>
          <cell r="C32" t="str">
            <v>MUHAMMAD SIRRIL 'ULA</v>
          </cell>
          <cell r="D32" t="str">
            <v>9A</v>
          </cell>
          <cell r="E32">
            <v>29</v>
          </cell>
          <cell r="F32">
            <v>29</v>
          </cell>
          <cell r="G32">
            <v>8923</v>
          </cell>
          <cell r="H32" t="str">
            <v>MUHAMMAD SIRRIL 'ULA</v>
          </cell>
          <cell r="I32" t="str">
            <v>Kudus</v>
          </cell>
          <cell r="J32" t="str">
            <v>Kudus, 13-08-1997</v>
          </cell>
          <cell r="K32" t="str">
            <v>H. Muhammad Sa'dullah Wahhab</v>
          </cell>
          <cell r="L32" t="str">
            <v>Janggalan Kota Kudus</v>
          </cell>
          <cell r="M32" t="str">
            <v>8H</v>
          </cell>
          <cell r="N32" t="str">
            <v>7D</v>
          </cell>
          <cell r="O32" t="str">
            <v>MI NU TBS Kudus</v>
          </cell>
          <cell r="P32" t="str">
            <v>MI TBS</v>
          </cell>
          <cell r="Q32" t="str">
            <v>محمد سر العلا</v>
          </cell>
          <cell r="R32" t="str">
            <v>الحاج محمد سعد الله</v>
          </cell>
          <cell r="S32" t="str">
            <v>جاغكالان كوتا قدس</v>
          </cell>
          <cell r="T32" t="str">
            <v>7D</v>
          </cell>
          <cell r="U32">
            <v>25</v>
          </cell>
          <cell r="V32">
            <v>5</v>
          </cell>
          <cell r="X32">
            <v>90</v>
          </cell>
          <cell r="Y32">
            <v>1305</v>
          </cell>
          <cell r="Z32">
            <v>1395</v>
          </cell>
          <cell r="AA32">
            <v>32</v>
          </cell>
          <cell r="AB32" t="str">
            <v>8H</v>
          </cell>
          <cell r="AC32">
            <v>980</v>
          </cell>
          <cell r="AD32">
            <v>1434</v>
          </cell>
          <cell r="AE32">
            <v>2414</v>
          </cell>
          <cell r="AF32">
            <v>33</v>
          </cell>
          <cell r="AG32" t="str">
            <v>9A</v>
          </cell>
        </row>
        <row r="33">
          <cell r="A33">
            <v>30</v>
          </cell>
          <cell r="B33">
            <v>33030</v>
          </cell>
          <cell r="C33" t="str">
            <v>MUHAMMAD SYAROFUL 'ABIDI</v>
          </cell>
          <cell r="D33" t="str">
            <v>9A</v>
          </cell>
          <cell r="E33">
            <v>30</v>
          </cell>
          <cell r="F33">
            <v>30</v>
          </cell>
          <cell r="G33">
            <v>8928</v>
          </cell>
          <cell r="H33" t="str">
            <v>MUHAMMAD SYAROFUL 'ABIDI</v>
          </cell>
          <cell r="I33" t="str">
            <v>Kudus</v>
          </cell>
          <cell r="J33" t="str">
            <v>Kudus, 06-08-1997</v>
          </cell>
          <cell r="K33" t="str">
            <v>Karmito</v>
          </cell>
          <cell r="L33" t="str">
            <v>Karangmalang Gebog Kudus</v>
          </cell>
          <cell r="M33" t="str">
            <v>8H</v>
          </cell>
          <cell r="N33" t="str">
            <v>7D</v>
          </cell>
          <cell r="O33" t="str">
            <v>SD Negeri 03 Karangmalang</v>
          </cell>
          <cell r="P33" t="str">
            <v>Baru</v>
          </cell>
          <cell r="Q33" t="str">
            <v>محمد شرف العابدي</v>
          </cell>
          <cell r="R33" t="str">
            <v>كارميطا</v>
          </cell>
          <cell r="S33" t="str">
            <v>كاراغ مالاغ كبوك قدس</v>
          </cell>
          <cell r="T33" t="str">
            <v>7D</v>
          </cell>
          <cell r="U33">
            <v>95</v>
          </cell>
          <cell r="V33">
            <v>32</v>
          </cell>
          <cell r="X33">
            <v>94</v>
          </cell>
          <cell r="Y33">
            <v>1340</v>
          </cell>
          <cell r="Z33">
            <v>1434</v>
          </cell>
          <cell r="AA33">
            <v>13</v>
          </cell>
          <cell r="AB33" t="str">
            <v>8H</v>
          </cell>
          <cell r="AC33">
            <v>1020</v>
          </cell>
          <cell r="AD33">
            <v>1441</v>
          </cell>
          <cell r="AE33">
            <v>2461</v>
          </cell>
          <cell r="AF33">
            <v>19</v>
          </cell>
          <cell r="AG33" t="str">
            <v>9A</v>
          </cell>
        </row>
        <row r="34">
          <cell r="A34">
            <v>31</v>
          </cell>
          <cell r="B34">
            <v>33031</v>
          </cell>
          <cell r="C34" t="str">
            <v>MUHAMMAD SYU'AIB</v>
          </cell>
          <cell r="D34" t="str">
            <v>9A</v>
          </cell>
          <cell r="E34">
            <v>31</v>
          </cell>
          <cell r="F34">
            <v>31</v>
          </cell>
          <cell r="G34">
            <v>8929</v>
          </cell>
          <cell r="H34" t="str">
            <v>MUHAMMAD SYU'AIB</v>
          </cell>
          <cell r="I34" t="str">
            <v>Kudus</v>
          </cell>
          <cell r="J34" t="str">
            <v>Kudus, 15-10-1997</v>
          </cell>
          <cell r="K34" t="str">
            <v>Purnomo</v>
          </cell>
          <cell r="L34" t="str">
            <v>Hadipolo Jejulo Kudus</v>
          </cell>
          <cell r="M34" t="str">
            <v>8D</v>
          </cell>
          <cell r="N34" t="str">
            <v>7E</v>
          </cell>
          <cell r="O34" t="str">
            <v>MI DARUL ULUM 01 NGEMBAL REJO KUDUS</v>
          </cell>
          <cell r="P34" t="str">
            <v>Baru</v>
          </cell>
          <cell r="Q34" t="str">
            <v>محمد شعيب</v>
          </cell>
          <cell r="R34" t="str">
            <v>فورناما</v>
          </cell>
          <cell r="S34" t="str">
            <v>هاديفالا جكولا قدس</v>
          </cell>
          <cell r="T34" t="str">
            <v>7E</v>
          </cell>
          <cell r="U34">
            <v>119</v>
          </cell>
          <cell r="V34">
            <v>32</v>
          </cell>
          <cell r="X34">
            <v>92</v>
          </cell>
          <cell r="Y34">
            <v>1246</v>
          </cell>
          <cell r="Z34">
            <v>1338</v>
          </cell>
          <cell r="AA34">
            <v>19</v>
          </cell>
          <cell r="AB34" t="str">
            <v>8D</v>
          </cell>
          <cell r="AC34">
            <v>1000</v>
          </cell>
          <cell r="AD34">
            <v>1385</v>
          </cell>
          <cell r="AE34">
            <v>2385</v>
          </cell>
          <cell r="AF34">
            <v>43</v>
          </cell>
          <cell r="AG34" t="str">
            <v>9A</v>
          </cell>
        </row>
        <row r="35">
          <cell r="A35">
            <v>32</v>
          </cell>
          <cell r="B35">
            <v>33032</v>
          </cell>
          <cell r="C35" t="str">
            <v>MUHAMMAD SYAFIQ AL MUGHNI</v>
          </cell>
          <cell r="D35" t="str">
            <v>9A</v>
          </cell>
          <cell r="E35">
            <v>32</v>
          </cell>
          <cell r="F35">
            <v>32</v>
          </cell>
          <cell r="G35">
            <v>8927</v>
          </cell>
          <cell r="H35" t="str">
            <v>MUHAMMAD SYAFIQ AL MUGHNI</v>
          </cell>
          <cell r="I35" t="str">
            <v>Kudus</v>
          </cell>
          <cell r="J35" t="str">
            <v>Kudus, 09-06-1997</v>
          </cell>
          <cell r="K35" t="str">
            <v>Busyro Ulin Nuha</v>
          </cell>
          <cell r="L35" t="str">
            <v>Tanjungkarang Jati Kudus</v>
          </cell>
          <cell r="M35" t="str">
            <v>8H</v>
          </cell>
          <cell r="N35" t="str">
            <v>7C</v>
          </cell>
          <cell r="O35" t="str">
            <v>MI NU TBS Kudus</v>
          </cell>
          <cell r="P35" t="str">
            <v>MI TBS</v>
          </cell>
          <cell r="Q35" t="str">
            <v>محمد شفيق المغني</v>
          </cell>
          <cell r="R35" t="str">
            <v>بشرى اولى النهى</v>
          </cell>
          <cell r="S35" t="str">
            <v>تانجوغ كاراغ جاتي قدس</v>
          </cell>
          <cell r="T35" t="str">
            <v>7C</v>
          </cell>
          <cell r="U35">
            <v>20</v>
          </cell>
          <cell r="V35">
            <v>6</v>
          </cell>
          <cell r="X35">
            <v>94</v>
          </cell>
          <cell r="Y35">
            <v>1282</v>
          </cell>
          <cell r="Z35">
            <v>1376</v>
          </cell>
          <cell r="AA35">
            <v>57</v>
          </cell>
          <cell r="AB35" t="str">
            <v>8H</v>
          </cell>
          <cell r="AC35">
            <v>980</v>
          </cell>
          <cell r="AD35">
            <v>1421</v>
          </cell>
          <cell r="AE35">
            <v>2401</v>
          </cell>
          <cell r="AF35">
            <v>37</v>
          </cell>
          <cell r="AG35" t="str">
            <v>9A</v>
          </cell>
        </row>
        <row r="36">
          <cell r="A36">
            <v>33</v>
          </cell>
          <cell r="B36">
            <v>33033</v>
          </cell>
          <cell r="C36" t="str">
            <v>MUHAMMAD ABDULLAH SAILAN</v>
          </cell>
          <cell r="D36" t="str">
            <v>9A</v>
          </cell>
          <cell r="E36">
            <v>33</v>
          </cell>
          <cell r="F36">
            <v>33</v>
          </cell>
          <cell r="G36">
            <v>8837</v>
          </cell>
          <cell r="H36" t="str">
            <v>MUHAMMAD ABDULLAH SAILAN</v>
          </cell>
          <cell r="I36" t="str">
            <v>Kudus</v>
          </cell>
          <cell r="J36" t="str">
            <v>Kudus, 11-08-1996</v>
          </cell>
          <cell r="K36" t="str">
            <v>Muhammad Jaiz Nur</v>
          </cell>
          <cell r="L36" t="str">
            <v>Papringan Kaliwungu Kudus</v>
          </cell>
          <cell r="M36" t="str">
            <v>8A</v>
          </cell>
          <cell r="N36" t="str">
            <v>7F</v>
          </cell>
          <cell r="O36" t="str">
            <v>MI NU Mustafidin Papringan</v>
          </cell>
          <cell r="P36" t="str">
            <v>Baru</v>
          </cell>
          <cell r="Q36" t="str">
            <v>محمد عبد الله سيلان</v>
          </cell>
          <cell r="R36" t="str">
            <v>محمد جائز نور</v>
          </cell>
          <cell r="S36" t="str">
            <v>فافريغان كاليووغو قدس</v>
          </cell>
          <cell r="T36" t="str">
            <v>7F</v>
          </cell>
          <cell r="U36">
            <v>158</v>
          </cell>
          <cell r="V36">
            <v>34</v>
          </cell>
          <cell r="X36">
            <v>96</v>
          </cell>
          <cell r="Y36">
            <v>1351</v>
          </cell>
          <cell r="Z36">
            <v>1447</v>
          </cell>
          <cell r="AA36">
            <v>6</v>
          </cell>
          <cell r="AB36" t="str">
            <v>8A</v>
          </cell>
          <cell r="AC36">
            <v>960</v>
          </cell>
          <cell r="AD36">
            <v>1420</v>
          </cell>
          <cell r="AE36">
            <v>2380</v>
          </cell>
          <cell r="AF36">
            <v>47</v>
          </cell>
          <cell r="AG36" t="str">
            <v>9A</v>
          </cell>
        </row>
        <row r="37">
          <cell r="A37">
            <v>34</v>
          </cell>
          <cell r="B37">
            <v>33034</v>
          </cell>
          <cell r="C37" t="str">
            <v>MUHAMMAD AINUN NA'IM</v>
          </cell>
          <cell r="D37" t="str">
            <v>9A</v>
          </cell>
          <cell r="E37">
            <v>34</v>
          </cell>
          <cell r="F37">
            <v>34</v>
          </cell>
          <cell r="G37">
            <v>8847</v>
          </cell>
          <cell r="H37" t="str">
            <v>MUHAMMAD AINUN NA'IM</v>
          </cell>
          <cell r="I37" t="str">
            <v>Kudus</v>
          </cell>
          <cell r="J37" t="str">
            <v>Kudus, 09-06-1997</v>
          </cell>
          <cell r="K37" t="str">
            <v>Zubaidi</v>
          </cell>
          <cell r="L37" t="str">
            <v>Gondosari Gebog Kudus</v>
          </cell>
          <cell r="M37" t="str">
            <v>8A</v>
          </cell>
          <cell r="N37" t="str">
            <v>7A</v>
          </cell>
          <cell r="O37" t="str">
            <v>MI NU Tsamrotul Wathon Gondosari</v>
          </cell>
          <cell r="P37" t="str">
            <v>Baru</v>
          </cell>
          <cell r="Q37" t="str">
            <v>محمد عين النعيم</v>
          </cell>
          <cell r="R37" t="str">
            <v>زبيدي</v>
          </cell>
          <cell r="S37" t="str">
            <v>كوندوساري كبوك قدس</v>
          </cell>
          <cell r="T37" t="str">
            <v>7A</v>
          </cell>
          <cell r="U37">
            <v>16</v>
          </cell>
          <cell r="V37">
            <v>38</v>
          </cell>
          <cell r="X37">
            <v>95</v>
          </cell>
          <cell r="Y37">
            <v>1287</v>
          </cell>
          <cell r="Z37">
            <v>1382</v>
          </cell>
          <cell r="AA37">
            <v>43</v>
          </cell>
          <cell r="AB37" t="str">
            <v>8A</v>
          </cell>
          <cell r="AC37">
            <v>950</v>
          </cell>
          <cell r="AD37">
            <v>1415</v>
          </cell>
          <cell r="AE37">
            <v>2365</v>
          </cell>
          <cell r="AF37">
            <v>61</v>
          </cell>
          <cell r="AG37" t="str">
            <v>9A</v>
          </cell>
        </row>
        <row r="38">
          <cell r="A38">
            <v>35</v>
          </cell>
          <cell r="B38">
            <v>33035</v>
          </cell>
          <cell r="C38" t="str">
            <v>MUHAMMAD KAMAL SIDQI</v>
          </cell>
          <cell r="D38" t="str">
            <v>9A</v>
          </cell>
          <cell r="E38">
            <v>35</v>
          </cell>
          <cell r="F38">
            <v>35</v>
          </cell>
          <cell r="G38">
            <v>8887</v>
          </cell>
          <cell r="H38" t="str">
            <v>MUHAMMAD KAMAL SIDQI</v>
          </cell>
          <cell r="I38" t="str">
            <v>Jepara</v>
          </cell>
          <cell r="J38" t="str">
            <v>Jepara, 31-03-1997</v>
          </cell>
          <cell r="K38" t="str">
            <v>Abdul Latif</v>
          </cell>
          <cell r="L38" t="str">
            <v>Welahan Welahan Jepara</v>
          </cell>
          <cell r="M38" t="str">
            <v>8A</v>
          </cell>
          <cell r="N38" t="str">
            <v>7G</v>
          </cell>
          <cell r="O38" t="str">
            <v>SD Negeri 2 Welahan</v>
          </cell>
          <cell r="P38" t="str">
            <v>Baru</v>
          </cell>
          <cell r="Q38" t="str">
            <v>محمد كمال صدقي</v>
          </cell>
          <cell r="R38" t="str">
            <v>عبد اللطيف</v>
          </cell>
          <cell r="S38" t="str">
            <v>ولاهان ولاهان جفارا</v>
          </cell>
          <cell r="T38" t="str">
            <v>7G</v>
          </cell>
          <cell r="U38">
            <v>213</v>
          </cell>
          <cell r="V38">
            <v>41</v>
          </cell>
          <cell r="X38">
            <v>96</v>
          </cell>
          <cell r="Y38">
            <v>1311</v>
          </cell>
          <cell r="Z38">
            <v>1407</v>
          </cell>
          <cell r="AA38">
            <v>25</v>
          </cell>
          <cell r="AB38" t="str">
            <v>8A</v>
          </cell>
          <cell r="AC38">
            <v>1030</v>
          </cell>
          <cell r="AD38">
            <v>1433</v>
          </cell>
          <cell r="AE38">
            <v>2463</v>
          </cell>
          <cell r="AF38">
            <v>17</v>
          </cell>
          <cell r="AG38" t="str">
            <v>9A</v>
          </cell>
        </row>
        <row r="39">
          <cell r="A39">
            <v>36</v>
          </cell>
          <cell r="B39">
            <v>33036</v>
          </cell>
          <cell r="C39" t="str">
            <v>MUHAMMAD NAWAL KAMALI</v>
          </cell>
          <cell r="D39" t="str">
            <v>9A</v>
          </cell>
          <cell r="E39">
            <v>36</v>
          </cell>
          <cell r="F39">
            <v>36</v>
          </cell>
          <cell r="G39">
            <v>8903</v>
          </cell>
          <cell r="H39" t="str">
            <v>MUHAMMAD NAWAL KAMALI</v>
          </cell>
          <cell r="I39" t="str">
            <v>Kudus</v>
          </cell>
          <cell r="J39" t="str">
            <v>Kudus, 24-08-1997</v>
          </cell>
          <cell r="K39" t="str">
            <v>H. Arifin Fanani</v>
          </cell>
          <cell r="L39" t="str">
            <v>Kajeksan Kota Kudus</v>
          </cell>
          <cell r="M39" t="str">
            <v>8H</v>
          </cell>
          <cell r="N39" t="str">
            <v>7B</v>
          </cell>
          <cell r="O39" t="str">
            <v>MI NU TBS Kudus</v>
          </cell>
          <cell r="P39" t="str">
            <v>MI TBS</v>
          </cell>
          <cell r="Q39" t="str">
            <v xml:space="preserve">محمد نوال كمالي </v>
          </cell>
          <cell r="R39" t="str">
            <v>الحاج عارفين فناني</v>
          </cell>
          <cell r="S39" t="str">
            <v>كاجكسان كوتا قدس</v>
          </cell>
          <cell r="T39" t="str">
            <v>7B</v>
          </cell>
          <cell r="U39">
            <v>26</v>
          </cell>
          <cell r="V39">
            <v>7</v>
          </cell>
          <cell r="X39">
            <v>85</v>
          </cell>
          <cell r="Y39">
            <v>1248</v>
          </cell>
          <cell r="Z39">
            <v>1333</v>
          </cell>
          <cell r="AA39">
            <v>28</v>
          </cell>
          <cell r="AB39" t="str">
            <v>8H</v>
          </cell>
          <cell r="AC39">
            <v>950</v>
          </cell>
          <cell r="AD39">
            <v>1403</v>
          </cell>
          <cell r="AE39">
            <v>2353</v>
          </cell>
          <cell r="AF39">
            <v>65</v>
          </cell>
          <cell r="AG39" t="str">
            <v>9A</v>
          </cell>
        </row>
        <row r="40">
          <cell r="A40">
            <v>37</v>
          </cell>
          <cell r="B40">
            <v>33037</v>
          </cell>
          <cell r="C40" t="str">
            <v>MOHAMMAD NOOR SHOLACHUDDIN</v>
          </cell>
          <cell r="D40" t="str">
            <v>9A</v>
          </cell>
          <cell r="E40">
            <v>37</v>
          </cell>
          <cell r="F40">
            <v>37</v>
          </cell>
          <cell r="G40">
            <v>8811</v>
          </cell>
          <cell r="H40" t="str">
            <v>MOHAMMAD NOOR SHOLACHUDDIN</v>
          </cell>
          <cell r="I40" t="str">
            <v>Kudus</v>
          </cell>
          <cell r="J40" t="str">
            <v>Kudus, 16-11-1997</v>
          </cell>
          <cell r="K40" t="str">
            <v>Khanafi</v>
          </cell>
          <cell r="L40" t="str">
            <v>Purwosari Kota Kudus</v>
          </cell>
          <cell r="M40" t="str">
            <v>8A</v>
          </cell>
          <cell r="N40" t="str">
            <v>7B</v>
          </cell>
          <cell r="O40" t="str">
            <v>MI NU 02 Purwosari</v>
          </cell>
          <cell r="P40" t="str">
            <v>Baru</v>
          </cell>
          <cell r="Q40" t="str">
            <v>محمد نور صلاح الدين</v>
          </cell>
          <cell r="R40" t="str">
            <v>حنفي</v>
          </cell>
          <cell r="S40" t="str">
            <v>فورواساري كوتا قدس</v>
          </cell>
          <cell r="T40" t="str">
            <v>7B</v>
          </cell>
          <cell r="U40">
            <v>31</v>
          </cell>
          <cell r="V40">
            <v>30</v>
          </cell>
          <cell r="X40">
            <v>85</v>
          </cell>
          <cell r="Y40">
            <v>1358</v>
          </cell>
          <cell r="Z40">
            <v>1443</v>
          </cell>
          <cell r="AA40">
            <v>8</v>
          </cell>
          <cell r="AB40" t="str">
            <v>8A</v>
          </cell>
          <cell r="AC40">
            <v>960</v>
          </cell>
          <cell r="AD40">
            <v>1384</v>
          </cell>
          <cell r="AE40">
            <v>2344</v>
          </cell>
          <cell r="AF40">
            <v>73</v>
          </cell>
          <cell r="AG40" t="str">
            <v>9A</v>
          </cell>
        </row>
        <row r="41">
          <cell r="A41">
            <v>38</v>
          </cell>
          <cell r="B41">
            <v>33038</v>
          </cell>
          <cell r="C41" t="str">
            <v>MA'SHUM ACHMAD SHOFWAN</v>
          </cell>
          <cell r="D41" t="str">
            <v>9A</v>
          </cell>
          <cell r="E41">
            <v>38</v>
          </cell>
          <cell r="F41">
            <v>38</v>
          </cell>
          <cell r="G41">
            <v>8781</v>
          </cell>
          <cell r="H41" t="str">
            <v>MA'SHUM ACHMAD SHOFWAN</v>
          </cell>
          <cell r="I41" t="str">
            <v>Kudus</v>
          </cell>
          <cell r="J41" t="str">
            <v>Kudus, 16-11-1996</v>
          </cell>
          <cell r="K41" t="str">
            <v>Noor Cholis</v>
          </cell>
          <cell r="L41" t="str">
            <v>Wergukulon Kota Kudus</v>
          </cell>
          <cell r="M41" t="str">
            <v>8H</v>
          </cell>
          <cell r="N41" t="str">
            <v>7C</v>
          </cell>
          <cell r="O41" t="str">
            <v>SD NU Nawa Kartika</v>
          </cell>
          <cell r="P41" t="str">
            <v>Baru</v>
          </cell>
          <cell r="Q41" t="str">
            <v>معصوم احمد صفوان</v>
          </cell>
          <cell r="R41" t="str">
            <v>نور خالص</v>
          </cell>
          <cell r="S41" t="str">
            <v>وركو كولون كوتا قدس</v>
          </cell>
          <cell r="T41" t="str">
            <v>7C</v>
          </cell>
          <cell r="U41">
            <v>85</v>
          </cell>
          <cell r="V41">
            <v>41</v>
          </cell>
          <cell r="X41">
            <v>99</v>
          </cell>
          <cell r="Y41">
            <v>1342</v>
          </cell>
          <cell r="Z41">
            <v>1441</v>
          </cell>
          <cell r="AA41">
            <v>11</v>
          </cell>
          <cell r="AB41" t="str">
            <v>8H</v>
          </cell>
          <cell r="AC41">
            <v>970</v>
          </cell>
          <cell r="AD41">
            <v>1437</v>
          </cell>
          <cell r="AE41">
            <v>2407</v>
          </cell>
          <cell r="AF41">
            <v>35</v>
          </cell>
          <cell r="AG41" t="str">
            <v>9A</v>
          </cell>
        </row>
        <row r="42">
          <cell r="A42">
            <v>39</v>
          </cell>
          <cell r="B42">
            <v>33039</v>
          </cell>
          <cell r="C42" t="str">
            <v>MAULIDA ROIS RIDHOLLAH</v>
          </cell>
          <cell r="D42" t="str">
            <v>9A</v>
          </cell>
          <cell r="E42">
            <v>39</v>
          </cell>
          <cell r="F42">
            <v>39</v>
          </cell>
          <cell r="G42">
            <v>8785</v>
          </cell>
          <cell r="H42" t="str">
            <v>MAULIDA ROIS RIDHOLLAH</v>
          </cell>
          <cell r="I42" t="str">
            <v>Kudus</v>
          </cell>
          <cell r="J42" t="str">
            <v>Kudus, 15-07-1997</v>
          </cell>
          <cell r="K42" t="str">
            <v>Moh. Akhmad Sururi</v>
          </cell>
          <cell r="L42" t="str">
            <v>Garunglor Kaliwungu Kudus</v>
          </cell>
          <cell r="M42" t="str">
            <v>8A</v>
          </cell>
          <cell r="N42" t="str">
            <v>7H</v>
          </cell>
          <cell r="O42" t="str">
            <v>SD Negeri 3 Garunglor</v>
          </cell>
          <cell r="P42" t="str">
            <v>MPTs</v>
          </cell>
          <cell r="Q42" t="str">
            <v>مولدا رئيس رضا الله</v>
          </cell>
          <cell r="R42" t="str">
            <v>محمد احمد سروري</v>
          </cell>
          <cell r="S42" t="str">
            <v>كاروغ لور كاليووغو قدس</v>
          </cell>
          <cell r="T42" t="str">
            <v>7H</v>
          </cell>
          <cell r="U42">
            <v>208</v>
          </cell>
          <cell r="V42">
            <v>19</v>
          </cell>
          <cell r="X42">
            <v>89</v>
          </cell>
          <cell r="Y42">
            <v>1276</v>
          </cell>
          <cell r="Z42">
            <v>1365</v>
          </cell>
          <cell r="AA42">
            <v>70</v>
          </cell>
          <cell r="AB42" t="str">
            <v>8A</v>
          </cell>
          <cell r="AC42">
            <v>970</v>
          </cell>
          <cell r="AD42">
            <v>1400</v>
          </cell>
          <cell r="AE42">
            <v>2370</v>
          </cell>
          <cell r="AF42">
            <v>55</v>
          </cell>
          <cell r="AG42" t="str">
            <v>9A</v>
          </cell>
        </row>
        <row r="43">
          <cell r="A43">
            <v>40</v>
          </cell>
          <cell r="B43">
            <v>33040</v>
          </cell>
          <cell r="C43" t="str">
            <v>NURIS MAULIDA ALFATIH</v>
          </cell>
          <cell r="D43" t="str">
            <v>9A</v>
          </cell>
          <cell r="E43">
            <v>40</v>
          </cell>
          <cell r="F43">
            <v>40</v>
          </cell>
          <cell r="G43">
            <v>8956</v>
          </cell>
          <cell r="H43" t="str">
            <v>NURIS MAULIDA ALFATIH</v>
          </cell>
          <cell r="I43" t="str">
            <v>Jepara</v>
          </cell>
          <cell r="J43" t="str">
            <v>Jepara, 25-03-1996</v>
          </cell>
          <cell r="K43" t="str">
            <v>Nor Rohman</v>
          </cell>
          <cell r="L43" t="str">
            <v>Ngabul Tahunan Jepara</v>
          </cell>
          <cell r="M43" t="str">
            <v>8A</v>
          </cell>
          <cell r="N43" t="str">
            <v>7A</v>
          </cell>
          <cell r="O43" t="str">
            <v>MI Zumrotul Wildan Ngabul</v>
          </cell>
          <cell r="P43" t="str">
            <v>MPTs</v>
          </cell>
          <cell r="Q43" t="str">
            <v>نوريس مولدا الفاتح</v>
          </cell>
          <cell r="R43" t="str">
            <v>نور رحمن</v>
          </cell>
          <cell r="S43" t="str">
            <v>غابول تاهونان جفارا</v>
          </cell>
          <cell r="T43" t="str">
            <v>7A</v>
          </cell>
          <cell r="U43">
            <v>66</v>
          </cell>
          <cell r="V43">
            <v>17</v>
          </cell>
          <cell r="X43">
            <v>90</v>
          </cell>
          <cell r="Y43">
            <v>1291</v>
          </cell>
          <cell r="Z43">
            <v>1381</v>
          </cell>
          <cell r="AA43">
            <v>45</v>
          </cell>
          <cell r="AB43" t="str">
            <v>8A</v>
          </cell>
          <cell r="AC43">
            <v>1010</v>
          </cell>
          <cell r="AD43">
            <v>1407</v>
          </cell>
          <cell r="AE43">
            <v>2417</v>
          </cell>
          <cell r="AF43">
            <v>31</v>
          </cell>
          <cell r="AG43" t="str">
            <v>9A</v>
          </cell>
        </row>
        <row r="44">
          <cell r="A44">
            <v>41</v>
          </cell>
          <cell r="B44">
            <v>33041</v>
          </cell>
          <cell r="C44" t="str">
            <v>AHMAD DUROTUN NASIHIN</v>
          </cell>
          <cell r="D44" t="str">
            <v>9B</v>
          </cell>
          <cell r="E44">
            <v>41</v>
          </cell>
          <cell r="F44">
            <v>1</v>
          </cell>
          <cell r="G44">
            <v>8677</v>
          </cell>
          <cell r="H44" t="str">
            <v>AHMAD DUROTUN NASIHIN</v>
          </cell>
          <cell r="I44" t="str">
            <v>Demak</v>
          </cell>
          <cell r="J44" t="str">
            <v>Demak, 14-05-1998</v>
          </cell>
          <cell r="K44" t="str">
            <v>Purnomo Abdul Ghofur</v>
          </cell>
          <cell r="L44" t="str">
            <v>Margohayu Karangawen Demak</v>
          </cell>
          <cell r="M44" t="str">
            <v>8C</v>
          </cell>
          <cell r="N44" t="str">
            <v>7H</v>
          </cell>
          <cell r="O44" t="str">
            <v>MI Nurul Hidayah Margohayu</v>
          </cell>
          <cell r="P44" t="str">
            <v>Baru</v>
          </cell>
          <cell r="Q44" t="str">
            <v>احمد درة الناصحين</v>
          </cell>
          <cell r="R44" t="str">
            <v>فورناما عبد الغفور</v>
          </cell>
          <cell r="S44" t="str">
            <v>ماركاهايو كاراغاوين دماك</v>
          </cell>
          <cell r="T44" t="str">
            <v>7H</v>
          </cell>
          <cell r="U44">
            <v>254</v>
          </cell>
          <cell r="V44">
            <v>41</v>
          </cell>
          <cell r="X44">
            <v>82</v>
          </cell>
          <cell r="Y44">
            <v>1163</v>
          </cell>
          <cell r="Z44">
            <v>1245</v>
          </cell>
          <cell r="AA44">
            <v>208</v>
          </cell>
          <cell r="AB44" t="str">
            <v>8C</v>
          </cell>
          <cell r="AC44">
            <v>870</v>
          </cell>
          <cell r="AD44">
            <v>1313</v>
          </cell>
          <cell r="AE44">
            <v>2183</v>
          </cell>
          <cell r="AF44">
            <v>173</v>
          </cell>
          <cell r="AG44" t="str">
            <v>9B</v>
          </cell>
        </row>
        <row r="45">
          <cell r="A45">
            <v>42</v>
          </cell>
          <cell r="B45">
            <v>33042</v>
          </cell>
          <cell r="C45" t="str">
            <v>AHMAD ZAHRUDIN</v>
          </cell>
          <cell r="D45" t="str">
            <v>9B</v>
          </cell>
          <cell r="E45">
            <v>42</v>
          </cell>
          <cell r="F45">
            <v>2</v>
          </cell>
          <cell r="G45">
            <v>8698</v>
          </cell>
          <cell r="H45" t="str">
            <v>AHMAD ZAHRUDIN</v>
          </cell>
          <cell r="I45" t="str">
            <v>Serang</v>
          </cell>
          <cell r="J45" t="str">
            <v>Serang, 09-05-1997</v>
          </cell>
          <cell r="K45" t="str">
            <v>Fathurrohman</v>
          </cell>
          <cell r="L45" t="str">
            <v>Citangkil Citangkil Cilegon</v>
          </cell>
          <cell r="M45" t="str">
            <v>8E</v>
          </cell>
          <cell r="N45" t="str">
            <v>7H</v>
          </cell>
          <cell r="O45" t="str">
            <v>MI Nihayatul Amal Rawamreta</v>
          </cell>
          <cell r="P45" t="str">
            <v>Baru</v>
          </cell>
          <cell r="Q45" t="str">
            <v>احمد زهر الدين</v>
          </cell>
          <cell r="R45" t="str">
            <v>فتح الرحمن</v>
          </cell>
          <cell r="S45" t="str">
            <v>جيتاغكيل جيتاغكيل جيلكون</v>
          </cell>
          <cell r="T45" t="str">
            <v>7H</v>
          </cell>
          <cell r="U45">
            <v>256</v>
          </cell>
          <cell r="V45">
            <v>43</v>
          </cell>
          <cell r="X45">
            <v>80</v>
          </cell>
          <cell r="Y45">
            <v>1228</v>
          </cell>
          <cell r="Z45">
            <v>1308</v>
          </cell>
          <cell r="AA45">
            <v>90</v>
          </cell>
          <cell r="AB45" t="str">
            <v>8E</v>
          </cell>
          <cell r="AC45">
            <v>850</v>
          </cell>
          <cell r="AD45">
            <v>1330</v>
          </cell>
          <cell r="AE45">
            <v>2180</v>
          </cell>
          <cell r="AF45">
            <v>175</v>
          </cell>
          <cell r="AG45" t="str">
            <v>9B</v>
          </cell>
        </row>
        <row r="46">
          <cell r="A46">
            <v>43</v>
          </cell>
          <cell r="B46">
            <v>33043</v>
          </cell>
          <cell r="C46" t="str">
            <v>ACHMAD SYAROFI</v>
          </cell>
          <cell r="D46" t="str">
            <v>9B</v>
          </cell>
          <cell r="E46">
            <v>43</v>
          </cell>
          <cell r="F46">
            <v>3</v>
          </cell>
          <cell r="G46">
            <v>8660</v>
          </cell>
          <cell r="H46" t="str">
            <v>ACHMAD SYAROFI</v>
          </cell>
          <cell r="I46" t="str">
            <v>Kudus</v>
          </cell>
          <cell r="J46" t="str">
            <v>Kudus, 05-03-1996</v>
          </cell>
          <cell r="K46" t="str">
            <v>Ngatibin</v>
          </cell>
          <cell r="L46" t="str">
            <v>Karangampel Kaliwungu Kudus</v>
          </cell>
          <cell r="M46" t="str">
            <v>8D</v>
          </cell>
          <cell r="N46" t="str">
            <v>7B</v>
          </cell>
          <cell r="O46" t="str">
            <v>MI NU TBS Kudus</v>
          </cell>
          <cell r="P46" t="str">
            <v>MI TBS</v>
          </cell>
          <cell r="Q46" t="str">
            <v>احمد شرافي</v>
          </cell>
          <cell r="R46" t="str">
            <v>عاتبين</v>
          </cell>
          <cell r="S46" t="str">
            <v>كاراغ امفيل كاليووغو قدس</v>
          </cell>
          <cell r="T46" t="str">
            <v>7B</v>
          </cell>
          <cell r="U46">
            <v>10</v>
          </cell>
          <cell r="V46">
            <v>2</v>
          </cell>
          <cell r="X46">
            <v>79</v>
          </cell>
          <cell r="Y46">
            <v>1171</v>
          </cell>
          <cell r="Z46">
            <v>1250</v>
          </cell>
          <cell r="AA46">
            <v>199</v>
          </cell>
          <cell r="AB46" t="str">
            <v>8D</v>
          </cell>
          <cell r="AC46">
            <v>720</v>
          </cell>
          <cell r="AD46">
            <v>1278</v>
          </cell>
          <cell r="AE46">
            <v>1998</v>
          </cell>
          <cell r="AF46">
            <v>328</v>
          </cell>
          <cell r="AG46" t="str">
            <v>9B</v>
          </cell>
        </row>
        <row r="47">
          <cell r="A47">
            <v>44</v>
          </cell>
          <cell r="B47">
            <v>33044</v>
          </cell>
          <cell r="C47" t="str">
            <v>ARI PUTRO UTOMO</v>
          </cell>
          <cell r="D47" t="str">
            <v>9B</v>
          </cell>
          <cell r="E47">
            <v>44</v>
          </cell>
          <cell r="F47">
            <v>4</v>
          </cell>
          <cell r="G47">
            <v>8713</v>
          </cell>
          <cell r="H47" t="str">
            <v>ARI PUTRO UTOMO</v>
          </cell>
          <cell r="I47" t="str">
            <v>Kudus</v>
          </cell>
          <cell r="J47" t="str">
            <v>Kudus, 09-07-1997</v>
          </cell>
          <cell r="K47" t="str">
            <v>Djumadi</v>
          </cell>
          <cell r="L47" t="str">
            <v>Gribig Gebog Kudus</v>
          </cell>
          <cell r="M47" t="str">
            <v>8F</v>
          </cell>
          <cell r="N47" t="str">
            <v>7C</v>
          </cell>
          <cell r="O47" t="str">
            <v>MI NU TBS Kudus</v>
          </cell>
          <cell r="P47" t="str">
            <v>MI TBS</v>
          </cell>
          <cell r="Q47" t="str">
            <v>اري فوترا اوطاما</v>
          </cell>
          <cell r="R47" t="str">
            <v>جومادي</v>
          </cell>
          <cell r="S47" t="str">
            <v>كريبيك كبوك قدس</v>
          </cell>
          <cell r="T47" t="str">
            <v>7C</v>
          </cell>
          <cell r="U47">
            <v>18</v>
          </cell>
          <cell r="V47">
            <v>4</v>
          </cell>
          <cell r="X47">
            <v>86</v>
          </cell>
          <cell r="Y47">
            <v>1187</v>
          </cell>
          <cell r="Z47">
            <v>1273</v>
          </cell>
          <cell r="AA47">
            <v>154</v>
          </cell>
          <cell r="AB47" t="str">
            <v>8F</v>
          </cell>
          <cell r="AC47">
            <v>810</v>
          </cell>
          <cell r="AD47">
            <v>1323</v>
          </cell>
          <cell r="AE47">
            <v>2133</v>
          </cell>
          <cell r="AF47">
            <v>233</v>
          </cell>
          <cell r="AG47" t="str">
            <v>9B</v>
          </cell>
        </row>
        <row r="48">
          <cell r="A48">
            <v>45</v>
          </cell>
          <cell r="B48">
            <v>33045</v>
          </cell>
          <cell r="C48" t="str">
            <v>AGUS AHMAD HANIF</v>
          </cell>
          <cell r="D48" t="str">
            <v>9B</v>
          </cell>
          <cell r="E48">
            <v>45</v>
          </cell>
          <cell r="F48">
            <v>5</v>
          </cell>
          <cell r="G48">
            <v>8669</v>
          </cell>
          <cell r="H48" t="str">
            <v>AGUS AHMAD HANIF</v>
          </cell>
          <cell r="I48" t="str">
            <v>Semarang</v>
          </cell>
          <cell r="J48" t="str">
            <v>Semarang, 23-01-1997</v>
          </cell>
          <cell r="K48" t="str">
            <v>Ali Mas'ud</v>
          </cell>
          <cell r="L48" t="str">
            <v>Sembungharjo Genuk Semarang</v>
          </cell>
          <cell r="M48" t="str">
            <v>8F</v>
          </cell>
          <cell r="O48" t="str">
            <v>MI Tanwirul Qulub Genuk</v>
          </cell>
          <cell r="P48" t="str">
            <v>Baru</v>
          </cell>
          <cell r="Q48" t="str">
            <v>اكوس احمد حنيف</v>
          </cell>
          <cell r="R48" t="str">
            <v>علي مسعود</v>
          </cell>
          <cell r="S48" t="str">
            <v>سمبوغ هارجا كنوك سماراغ</v>
          </cell>
          <cell r="T48" t="str">
            <v>7B</v>
          </cell>
          <cell r="U48">
            <v>44</v>
          </cell>
          <cell r="V48">
            <v>37</v>
          </cell>
          <cell r="X48">
            <v>82</v>
          </cell>
          <cell r="Y48">
            <v>1200</v>
          </cell>
          <cell r="Z48">
            <v>1282</v>
          </cell>
          <cell r="AA48">
            <v>137</v>
          </cell>
          <cell r="AB48" t="str">
            <v>8F</v>
          </cell>
          <cell r="AC48">
            <v>840</v>
          </cell>
          <cell r="AD48">
            <v>1344</v>
          </cell>
          <cell r="AE48">
            <v>2184</v>
          </cell>
          <cell r="AF48">
            <v>170</v>
          </cell>
          <cell r="AG48" t="str">
            <v>9B</v>
          </cell>
        </row>
        <row r="49">
          <cell r="A49">
            <v>46</v>
          </cell>
          <cell r="B49">
            <v>33046</v>
          </cell>
          <cell r="C49" t="str">
            <v>ILHAM INDRAWAN</v>
          </cell>
          <cell r="D49" t="str">
            <v>9B</v>
          </cell>
          <cell r="E49">
            <v>46</v>
          </cell>
          <cell r="F49">
            <v>6</v>
          </cell>
          <cell r="G49">
            <v>8758</v>
          </cell>
          <cell r="H49" t="str">
            <v>ILHAM INDRAWAN</v>
          </cell>
          <cell r="I49" t="str">
            <v>Kudus</v>
          </cell>
          <cell r="J49" t="str">
            <v>Kudus, 02-11-1996</v>
          </cell>
          <cell r="K49" t="str">
            <v>Abdullah</v>
          </cell>
          <cell r="L49" t="str">
            <v>Singocandi Kota Kudus</v>
          </cell>
          <cell r="M49" t="str">
            <v>8G</v>
          </cell>
          <cell r="N49" t="str">
            <v>7C</v>
          </cell>
          <cell r="O49" t="str">
            <v>SD Negeri 2 Singocandi</v>
          </cell>
          <cell r="P49" t="str">
            <v>MPTs</v>
          </cell>
          <cell r="Q49" t="str">
            <v>الهام اندراوان</v>
          </cell>
          <cell r="R49" t="str">
            <v>عبد الله</v>
          </cell>
          <cell r="S49" t="str">
            <v>سيغاجاندي كوتا قدس</v>
          </cell>
          <cell r="T49" t="str">
            <v>7C</v>
          </cell>
          <cell r="U49">
            <v>104</v>
          </cell>
          <cell r="V49">
            <v>15</v>
          </cell>
          <cell r="X49">
            <v>82</v>
          </cell>
          <cell r="Y49">
            <v>1231</v>
          </cell>
          <cell r="Z49">
            <v>1313</v>
          </cell>
          <cell r="AA49">
            <v>75</v>
          </cell>
          <cell r="AB49" t="str">
            <v>8G</v>
          </cell>
          <cell r="AC49">
            <v>880</v>
          </cell>
          <cell r="AD49">
            <v>1390</v>
          </cell>
          <cell r="AE49">
            <v>2270</v>
          </cell>
          <cell r="AF49">
            <v>107</v>
          </cell>
          <cell r="AG49" t="str">
            <v>9B</v>
          </cell>
        </row>
        <row r="50">
          <cell r="A50">
            <v>47</v>
          </cell>
          <cell r="B50">
            <v>33047</v>
          </cell>
          <cell r="C50" t="str">
            <v>AUFARUL MUNA</v>
          </cell>
          <cell r="D50" t="str">
            <v>9B</v>
          </cell>
          <cell r="E50">
            <v>47</v>
          </cell>
          <cell r="F50">
            <v>7</v>
          </cell>
          <cell r="G50">
            <v>8721</v>
          </cell>
          <cell r="H50" t="str">
            <v>AUFARUL MUNA</v>
          </cell>
          <cell r="I50" t="str">
            <v>Kudus</v>
          </cell>
          <cell r="J50" t="str">
            <v>Kudus, 12-01-1997</v>
          </cell>
          <cell r="K50" t="str">
            <v>Romza</v>
          </cell>
          <cell r="L50" t="str">
            <v>Langgardalem Kota Kudus</v>
          </cell>
          <cell r="M50" t="str">
            <v>8E</v>
          </cell>
          <cell r="N50" t="str">
            <v>7F</v>
          </cell>
          <cell r="O50" t="str">
            <v>MI NU TBS Kudus</v>
          </cell>
          <cell r="P50" t="str">
            <v>MI TBS</v>
          </cell>
          <cell r="Q50" t="str">
            <v>اوفر المنى</v>
          </cell>
          <cell r="R50" t="str">
            <v>رمزا</v>
          </cell>
          <cell r="S50" t="str">
            <v>لاغكاردالم كوتا قدس</v>
          </cell>
          <cell r="T50" t="str">
            <v>7F</v>
          </cell>
          <cell r="U50">
            <v>39</v>
          </cell>
          <cell r="V50">
            <v>4</v>
          </cell>
          <cell r="X50">
            <v>84</v>
          </cell>
          <cell r="Y50">
            <v>1168</v>
          </cell>
          <cell r="Z50">
            <v>1252</v>
          </cell>
          <cell r="AA50">
            <v>197</v>
          </cell>
          <cell r="AB50" t="str">
            <v>8E</v>
          </cell>
          <cell r="AC50">
            <v>770</v>
          </cell>
          <cell r="AD50">
            <v>1310</v>
          </cell>
          <cell r="AE50">
            <v>2080</v>
          </cell>
          <cell r="AF50">
            <v>293</v>
          </cell>
          <cell r="AG50" t="str">
            <v>9B</v>
          </cell>
        </row>
        <row r="51">
          <cell r="A51">
            <v>48</v>
          </cell>
          <cell r="B51">
            <v>33048</v>
          </cell>
          <cell r="C51" t="str">
            <v>DLIYA UDDIN AL-FARISI</v>
          </cell>
          <cell r="D51" t="str">
            <v>9B</v>
          </cell>
          <cell r="E51">
            <v>48</v>
          </cell>
          <cell r="F51">
            <v>8</v>
          </cell>
          <cell r="G51">
            <v>8735</v>
          </cell>
          <cell r="H51" t="str">
            <v>DLIYA UDDIN AL-FARISI</v>
          </cell>
          <cell r="I51" t="str">
            <v>Kudus</v>
          </cell>
          <cell r="J51" t="str">
            <v>Kudus, 29-11-1997</v>
          </cell>
          <cell r="K51" t="str">
            <v>Ahmad Saifullah MN</v>
          </cell>
          <cell r="L51" t="str">
            <v>Ngembalrejo Bae Kudus</v>
          </cell>
          <cell r="M51" t="str">
            <v>8G</v>
          </cell>
          <cell r="N51" t="str">
            <v>7B</v>
          </cell>
          <cell r="O51" t="str">
            <v>MI Darul Ulum 02 Ngembalrejo</v>
          </cell>
          <cell r="P51" t="str">
            <v>Baru</v>
          </cell>
          <cell r="Q51" t="str">
            <v>ضياء الدين الفارسي</v>
          </cell>
          <cell r="R51" t="str">
            <v>احمد سيف الله م ن</v>
          </cell>
          <cell r="S51" t="str">
            <v>غمبال رجا باهي قدس</v>
          </cell>
          <cell r="T51" t="str">
            <v>7B</v>
          </cell>
          <cell r="U51">
            <v>47</v>
          </cell>
          <cell r="V51">
            <v>40</v>
          </cell>
          <cell r="X51">
            <v>85</v>
          </cell>
          <cell r="Y51">
            <v>1227</v>
          </cell>
          <cell r="Z51">
            <v>1312</v>
          </cell>
          <cell r="AA51">
            <v>77</v>
          </cell>
          <cell r="AB51" t="str">
            <v>8G</v>
          </cell>
          <cell r="AC51">
            <v>830</v>
          </cell>
          <cell r="AD51">
            <v>1354</v>
          </cell>
          <cell r="AE51">
            <v>2184</v>
          </cell>
          <cell r="AF51">
            <v>172</v>
          </cell>
          <cell r="AG51" t="str">
            <v>9B</v>
          </cell>
        </row>
        <row r="52">
          <cell r="A52">
            <v>49</v>
          </cell>
          <cell r="B52">
            <v>33049</v>
          </cell>
          <cell r="C52" t="str">
            <v>ABDUL RAUF</v>
          </cell>
          <cell r="D52" t="str">
            <v>9B</v>
          </cell>
          <cell r="E52">
            <v>49</v>
          </cell>
          <cell r="F52">
            <v>9</v>
          </cell>
          <cell r="G52">
            <v>8645</v>
          </cell>
          <cell r="H52" t="str">
            <v>ABDUL RAUF</v>
          </cell>
          <cell r="I52" t="str">
            <v>Kudus</v>
          </cell>
          <cell r="J52" t="str">
            <v>Kudus, 23-09-1996</v>
          </cell>
          <cell r="K52" t="str">
            <v>Sutris</v>
          </cell>
          <cell r="L52" t="str">
            <v>Banget Kaliwungu Kudus</v>
          </cell>
          <cell r="M52" t="str">
            <v>8E</v>
          </cell>
          <cell r="N52" t="str">
            <v>7B</v>
          </cell>
          <cell r="O52" t="str">
            <v>SD Negeri 2 Banget</v>
          </cell>
          <cell r="P52" t="str">
            <v>MPTs</v>
          </cell>
          <cell r="Q52" t="str">
            <v>عبد الرؤف</v>
          </cell>
          <cell r="R52" t="str">
            <v>سوتريس</v>
          </cell>
          <cell r="S52" t="str">
            <v>باغت كاليووغو قدس</v>
          </cell>
          <cell r="T52" t="str">
            <v>7B</v>
          </cell>
          <cell r="U52">
            <v>82</v>
          </cell>
          <cell r="V52">
            <v>13</v>
          </cell>
          <cell r="X52">
            <v>82</v>
          </cell>
          <cell r="Y52">
            <v>1189</v>
          </cell>
          <cell r="Z52">
            <v>1271</v>
          </cell>
          <cell r="AA52">
            <v>157</v>
          </cell>
          <cell r="AB52" t="str">
            <v>8E</v>
          </cell>
          <cell r="AC52">
            <v>820</v>
          </cell>
          <cell r="AD52">
            <v>1317</v>
          </cell>
          <cell r="AE52">
            <v>2137</v>
          </cell>
          <cell r="AF52">
            <v>226</v>
          </cell>
          <cell r="AG52" t="str">
            <v>9B</v>
          </cell>
        </row>
        <row r="53">
          <cell r="A53">
            <v>50</v>
          </cell>
          <cell r="B53">
            <v>33050</v>
          </cell>
          <cell r="C53" t="str">
            <v>ABDULLAH ASYIF</v>
          </cell>
          <cell r="D53" t="str">
            <v>9B</v>
          </cell>
          <cell r="E53">
            <v>50</v>
          </cell>
          <cell r="F53">
            <v>10</v>
          </cell>
          <cell r="G53">
            <v>8649</v>
          </cell>
          <cell r="H53" t="str">
            <v>ABDULLAH ASYIF</v>
          </cell>
          <cell r="I53" t="str">
            <v>Kudus</v>
          </cell>
          <cell r="J53" t="str">
            <v>Kudus, 03-08-1997</v>
          </cell>
          <cell r="K53" t="str">
            <v>H. Noor Yoto</v>
          </cell>
          <cell r="L53" t="str">
            <v>Mlatilor Kota Kudus</v>
          </cell>
          <cell r="M53" t="str">
            <v>8D</v>
          </cell>
          <cell r="N53" t="str">
            <v>7A</v>
          </cell>
          <cell r="O53" t="str">
            <v>MI NU TBS Kudus</v>
          </cell>
          <cell r="P53" t="str">
            <v>MI TBS</v>
          </cell>
          <cell r="Q53" t="str">
            <v>عبد الله عاصف</v>
          </cell>
          <cell r="R53" t="str">
            <v>الحاج نورياطا</v>
          </cell>
          <cell r="S53" t="str">
            <v>ملاتي لور كوتا قدس</v>
          </cell>
          <cell r="T53" t="str">
            <v>7A</v>
          </cell>
          <cell r="U53">
            <v>7</v>
          </cell>
          <cell r="V53">
            <v>7</v>
          </cell>
          <cell r="X53">
            <v>92</v>
          </cell>
          <cell r="Y53">
            <v>1199</v>
          </cell>
          <cell r="Z53">
            <v>1291</v>
          </cell>
          <cell r="AA53">
            <v>126</v>
          </cell>
          <cell r="AB53" t="str">
            <v>8D</v>
          </cell>
          <cell r="AC53">
            <v>880</v>
          </cell>
          <cell r="AD53">
            <v>1303</v>
          </cell>
          <cell r="AE53">
            <v>2183</v>
          </cell>
          <cell r="AF53">
            <v>174</v>
          </cell>
          <cell r="AG53" t="str">
            <v>9B</v>
          </cell>
        </row>
        <row r="54">
          <cell r="A54">
            <v>51</v>
          </cell>
          <cell r="B54">
            <v>33051</v>
          </cell>
          <cell r="C54" t="str">
            <v>AFIF ZAIMUL HAKIM</v>
          </cell>
          <cell r="D54" t="str">
            <v>9B</v>
          </cell>
          <cell r="E54">
            <v>51</v>
          </cell>
          <cell r="F54">
            <v>11</v>
          </cell>
          <cell r="G54">
            <v>8666</v>
          </cell>
          <cell r="H54" t="str">
            <v>AFIF ZAIMUL HAKIM</v>
          </cell>
          <cell r="I54" t="str">
            <v>Pati</v>
          </cell>
          <cell r="J54" t="str">
            <v>Pati, 04-04-1998</v>
          </cell>
          <cell r="K54" t="str">
            <v>Sholihin</v>
          </cell>
          <cell r="L54" t="str">
            <v>Metaraman Margorejo Pati</v>
          </cell>
          <cell r="M54" t="str">
            <v>8F</v>
          </cell>
          <cell r="N54" t="str">
            <v>7A</v>
          </cell>
          <cell r="O54" t="str">
            <v>MI Miftahul Ulum Metaraman</v>
          </cell>
          <cell r="P54" t="str">
            <v>Baru</v>
          </cell>
          <cell r="Q54" t="str">
            <v>عفيف زعيم الحكيم</v>
          </cell>
          <cell r="R54" t="str">
            <v>صالحين</v>
          </cell>
          <cell r="S54" t="str">
            <v>متارامان ماركارجا فاطي</v>
          </cell>
          <cell r="T54" t="str">
            <v>7A</v>
          </cell>
          <cell r="U54">
            <v>20</v>
          </cell>
          <cell r="V54">
            <v>42</v>
          </cell>
          <cell r="X54">
            <v>76</v>
          </cell>
          <cell r="Y54">
            <v>1151</v>
          </cell>
          <cell r="Z54">
            <v>1227</v>
          </cell>
          <cell r="AA54">
            <v>225</v>
          </cell>
          <cell r="AB54" t="str">
            <v>8F</v>
          </cell>
          <cell r="AC54">
            <v>780</v>
          </cell>
          <cell r="AD54">
            <v>1352</v>
          </cell>
          <cell r="AE54">
            <v>2132</v>
          </cell>
          <cell r="AF54">
            <v>234</v>
          </cell>
          <cell r="AG54" t="str">
            <v>9B</v>
          </cell>
        </row>
        <row r="55">
          <cell r="A55">
            <v>52</v>
          </cell>
          <cell r="B55">
            <v>33052</v>
          </cell>
          <cell r="C55" t="str">
            <v>IMRON SYAFRONI</v>
          </cell>
          <cell r="D55" t="str">
            <v>9B</v>
          </cell>
          <cell r="E55">
            <v>52</v>
          </cell>
          <cell r="F55">
            <v>12</v>
          </cell>
          <cell r="G55">
            <v>8760</v>
          </cell>
          <cell r="H55" t="str">
            <v>IMRON SYAFRONI</v>
          </cell>
          <cell r="I55" t="str">
            <v>Kudus</v>
          </cell>
          <cell r="J55" t="str">
            <v>Kudus, 09-03-1997</v>
          </cell>
          <cell r="K55" t="str">
            <v>H. Suharto</v>
          </cell>
          <cell r="L55" t="str">
            <v>Kaliputu Kota Kudus</v>
          </cell>
          <cell r="M55" t="str">
            <v>8E</v>
          </cell>
          <cell r="N55" t="str">
            <v>7G</v>
          </cell>
          <cell r="O55" t="str">
            <v>MI NU TBS Kudus</v>
          </cell>
          <cell r="P55" t="str">
            <v>MI TBS</v>
          </cell>
          <cell r="Q55" t="str">
            <v>عمران سفراني</v>
          </cell>
          <cell r="R55" t="str">
            <v>الحاج سوهارطا</v>
          </cell>
          <cell r="S55" t="str">
            <v>كاليفوتو كوتا قدس</v>
          </cell>
          <cell r="T55" t="str">
            <v>7G</v>
          </cell>
          <cell r="U55">
            <v>48</v>
          </cell>
          <cell r="V55">
            <v>6</v>
          </cell>
          <cell r="X55">
            <v>76</v>
          </cell>
          <cell r="Y55">
            <v>1142</v>
          </cell>
          <cell r="Z55">
            <v>1218</v>
          </cell>
          <cell r="AA55">
            <v>232</v>
          </cell>
          <cell r="AB55" t="str">
            <v>8E</v>
          </cell>
          <cell r="AC55">
            <v>820</v>
          </cell>
          <cell r="AD55">
            <v>1313</v>
          </cell>
          <cell r="AE55">
            <v>2133</v>
          </cell>
          <cell r="AF55">
            <v>232</v>
          </cell>
          <cell r="AG55" t="str">
            <v>9B</v>
          </cell>
        </row>
        <row r="56">
          <cell r="A56">
            <v>53</v>
          </cell>
          <cell r="B56">
            <v>33053</v>
          </cell>
          <cell r="C56" t="str">
            <v>FATHUDIN YUSUF</v>
          </cell>
          <cell r="D56" t="str">
            <v>9B</v>
          </cell>
          <cell r="E56">
            <v>53</v>
          </cell>
          <cell r="F56">
            <v>13</v>
          </cell>
          <cell r="G56">
            <v>8746</v>
          </cell>
          <cell r="H56" t="str">
            <v>FATHUDIN YUSUF</v>
          </cell>
          <cell r="I56" t="str">
            <v>Demak</v>
          </cell>
          <cell r="J56" t="str">
            <v>Demak,01-12-1995</v>
          </cell>
          <cell r="K56" t="str">
            <v>Sugarman</v>
          </cell>
          <cell r="L56" t="str">
            <v>Karangrejo Wonosalam Demak</v>
          </cell>
          <cell r="M56" t="str">
            <v>8F</v>
          </cell>
          <cell r="N56" t="str">
            <v>7A</v>
          </cell>
          <cell r="O56" t="str">
            <v>SD Negeri Kalikondang 2</v>
          </cell>
          <cell r="P56" t="str">
            <v>MPTs</v>
          </cell>
          <cell r="Q56" t="str">
            <v>فتح الدين يوسف</v>
          </cell>
          <cell r="R56" t="str">
            <v>سوكارمان</v>
          </cell>
          <cell r="S56" t="str">
            <v>كاراغ رجا واناسلام دماك</v>
          </cell>
          <cell r="T56" t="str">
            <v>7A</v>
          </cell>
          <cell r="U56">
            <v>63</v>
          </cell>
          <cell r="V56">
            <v>14</v>
          </cell>
          <cell r="X56">
            <v>85</v>
          </cell>
          <cell r="Y56">
            <v>1224</v>
          </cell>
          <cell r="Z56">
            <v>1309</v>
          </cell>
          <cell r="AA56">
            <v>83</v>
          </cell>
          <cell r="AB56" t="str">
            <v>8F</v>
          </cell>
          <cell r="AC56">
            <v>910</v>
          </cell>
          <cell r="AD56">
            <v>1363</v>
          </cell>
          <cell r="AE56">
            <v>2273</v>
          </cell>
          <cell r="AF56">
            <v>106</v>
          </cell>
          <cell r="AG56" t="str">
            <v>9B</v>
          </cell>
        </row>
        <row r="57">
          <cell r="A57">
            <v>54</v>
          </cell>
          <cell r="B57">
            <v>33054</v>
          </cell>
          <cell r="C57" t="str">
            <v>FARHAN SHODIQ ALBANA</v>
          </cell>
          <cell r="D57" t="str">
            <v>9B</v>
          </cell>
          <cell r="E57">
            <v>54</v>
          </cell>
          <cell r="F57">
            <v>14</v>
          </cell>
          <cell r="G57">
            <v>8743</v>
          </cell>
          <cell r="H57" t="str">
            <v>FARHAN SHODIQ ALBANA</v>
          </cell>
          <cell r="I57" t="str">
            <v>Jepara</v>
          </cell>
          <cell r="J57" t="str">
            <v>Jepara, 16-03-1996</v>
          </cell>
          <cell r="K57" t="str">
            <v>Khairudin</v>
          </cell>
          <cell r="L57" t="str">
            <v>Mayonglor Mayong Jepara</v>
          </cell>
          <cell r="M57" t="str">
            <v>8B</v>
          </cell>
          <cell r="N57" t="str">
            <v>7A</v>
          </cell>
          <cell r="O57" t="str">
            <v>SD Negeri Mayong Lor 1</v>
          </cell>
          <cell r="P57" t="str">
            <v>MPTs</v>
          </cell>
          <cell r="Q57" t="str">
            <v>فرحان صادق البانا</v>
          </cell>
          <cell r="R57" t="str">
            <v>خير الدين</v>
          </cell>
          <cell r="S57" t="str">
            <v>مايوغ لور مايوغ جفارا</v>
          </cell>
          <cell r="T57" t="str">
            <v>7A</v>
          </cell>
          <cell r="U57">
            <v>74</v>
          </cell>
          <cell r="V57">
            <v>25</v>
          </cell>
          <cell r="X57">
            <v>85</v>
          </cell>
          <cell r="Y57">
            <v>1175</v>
          </cell>
          <cell r="Z57">
            <v>1260</v>
          </cell>
          <cell r="AA57">
            <v>180</v>
          </cell>
          <cell r="AB57" t="str">
            <v>8B</v>
          </cell>
          <cell r="AC57">
            <v>830</v>
          </cell>
          <cell r="AD57">
            <v>1304</v>
          </cell>
          <cell r="AE57">
            <v>2134</v>
          </cell>
          <cell r="AF57">
            <v>229</v>
          </cell>
          <cell r="AG57" t="str">
            <v>9B</v>
          </cell>
        </row>
        <row r="58">
          <cell r="A58">
            <v>55</v>
          </cell>
          <cell r="B58">
            <v>33055</v>
          </cell>
          <cell r="C58" t="str">
            <v>FAUZI AKBAR NAWAWI</v>
          </cell>
          <cell r="D58" t="str">
            <v>9B</v>
          </cell>
          <cell r="E58">
            <v>55</v>
          </cell>
          <cell r="F58">
            <v>15</v>
          </cell>
          <cell r="G58">
            <v>8750</v>
          </cell>
          <cell r="H58" t="str">
            <v>FAUZI AKBAR NAWAWI</v>
          </cell>
          <cell r="I58" t="str">
            <v>Kudus</v>
          </cell>
          <cell r="J58" t="str">
            <v>Kudus, 17-08-1997</v>
          </cell>
          <cell r="K58" t="str">
            <v>Muhammad Nawawi</v>
          </cell>
          <cell r="L58" t="str">
            <v>Loramkulon Jati Kudus</v>
          </cell>
          <cell r="M58" t="str">
            <v>8A</v>
          </cell>
          <cell r="N58" t="str">
            <v>7F</v>
          </cell>
          <cell r="O58" t="str">
            <v xml:space="preserve">MI NU Miftahul Ulum Loram Kulon </v>
          </cell>
          <cell r="P58" t="str">
            <v>Baru</v>
          </cell>
          <cell r="Q58" t="str">
            <v>فوزي اكبر نووي</v>
          </cell>
          <cell r="R58" t="str">
            <v>محمد نووي</v>
          </cell>
          <cell r="S58" t="str">
            <v>لورام كولون جاتي قدس</v>
          </cell>
          <cell r="T58" t="str">
            <v>7F</v>
          </cell>
          <cell r="U58">
            <v>144</v>
          </cell>
          <cell r="V58">
            <v>28</v>
          </cell>
          <cell r="X58">
            <v>87</v>
          </cell>
          <cell r="Y58">
            <v>1316</v>
          </cell>
          <cell r="Z58">
            <v>1403</v>
          </cell>
          <cell r="AA58">
            <v>27</v>
          </cell>
          <cell r="AB58" t="str">
            <v>8A</v>
          </cell>
          <cell r="AC58">
            <v>890</v>
          </cell>
          <cell r="AD58">
            <v>1368</v>
          </cell>
          <cell r="AE58">
            <v>2258</v>
          </cell>
          <cell r="AF58">
            <v>111</v>
          </cell>
          <cell r="AG58" t="str">
            <v>9B</v>
          </cell>
        </row>
        <row r="59">
          <cell r="A59">
            <v>56</v>
          </cell>
          <cell r="B59">
            <v>33056</v>
          </cell>
          <cell r="C59" t="str">
            <v>MOH. ARI WIBOWO</v>
          </cell>
          <cell r="D59" t="str">
            <v>9B</v>
          </cell>
          <cell r="E59">
            <v>56</v>
          </cell>
          <cell r="F59">
            <v>16</v>
          </cell>
          <cell r="G59">
            <v>8798</v>
          </cell>
          <cell r="H59" t="str">
            <v>MOH. ARI WIBOWO</v>
          </cell>
          <cell r="I59" t="str">
            <v>Kudus</v>
          </cell>
          <cell r="J59" t="str">
            <v>Kudus, 10-03-1997</v>
          </cell>
          <cell r="K59" t="str">
            <v>Yasir</v>
          </cell>
          <cell r="L59" t="str">
            <v>Mejobo Mejobo Kudus</v>
          </cell>
          <cell r="M59" t="str">
            <v>8D</v>
          </cell>
          <cell r="N59" t="str">
            <v>7D</v>
          </cell>
          <cell r="O59" t="str">
            <v>SD Negeri 3 Mejobo</v>
          </cell>
          <cell r="P59" t="str">
            <v>Baru</v>
          </cell>
          <cell r="Q59" t="str">
            <v>محمد اري ويباوا</v>
          </cell>
          <cell r="R59" t="str">
            <v>يسير</v>
          </cell>
          <cell r="S59" t="str">
            <v>مجابا مجابا قدس</v>
          </cell>
          <cell r="T59" t="str">
            <v>7D</v>
          </cell>
          <cell r="U59">
            <v>102</v>
          </cell>
          <cell r="V59">
            <v>37</v>
          </cell>
          <cell r="X59">
            <v>72</v>
          </cell>
          <cell r="Y59">
            <v>1138</v>
          </cell>
          <cell r="Z59">
            <v>1210</v>
          </cell>
          <cell r="AA59">
            <v>239</v>
          </cell>
          <cell r="AB59" t="str">
            <v>8D</v>
          </cell>
          <cell r="AC59">
            <v>720</v>
          </cell>
          <cell r="AD59">
            <v>1275</v>
          </cell>
          <cell r="AE59">
            <v>1995</v>
          </cell>
          <cell r="AF59">
            <v>329</v>
          </cell>
          <cell r="AG59" t="str">
            <v>9B</v>
          </cell>
        </row>
        <row r="60">
          <cell r="A60">
            <v>57</v>
          </cell>
          <cell r="B60">
            <v>33057</v>
          </cell>
          <cell r="C60" t="str">
            <v>MUHAMMAD ASHAR AFRIDIANSYAH</v>
          </cell>
          <cell r="D60" t="str">
            <v>9B</v>
          </cell>
          <cell r="E60">
            <v>57</v>
          </cell>
          <cell r="F60">
            <v>17</v>
          </cell>
          <cell r="G60">
            <v>8858</v>
          </cell>
          <cell r="H60" t="str">
            <v>MUHAMMAD ASHAR AFRIDIANSYAH</v>
          </cell>
          <cell r="I60" t="str">
            <v>Jepara</v>
          </cell>
          <cell r="J60" t="str">
            <v>Jepara, 02-02-1996</v>
          </cell>
          <cell r="K60" t="str">
            <v>Bambang R.S.</v>
          </cell>
          <cell r="L60" t="str">
            <v>Banjaran Bangsri Jepara</v>
          </cell>
          <cell r="M60" t="str">
            <v>8D</v>
          </cell>
          <cell r="N60" t="str">
            <v>7F</v>
          </cell>
          <cell r="O60" t="str">
            <v>MI Mabadil Huda Banjaran</v>
          </cell>
          <cell r="P60" t="str">
            <v>MPTs</v>
          </cell>
          <cell r="Q60" t="str">
            <v>محمد اشهر افريدييانشاه</v>
          </cell>
          <cell r="R60" t="str">
            <v>بامباغ ر س</v>
          </cell>
          <cell r="S60" t="str">
            <v>بانجاران باغسري جفارا</v>
          </cell>
          <cell r="T60" t="str">
            <v>7F</v>
          </cell>
          <cell r="U60">
            <v>168</v>
          </cell>
          <cell r="V60">
            <v>19</v>
          </cell>
          <cell r="X60">
            <v>83</v>
          </cell>
          <cell r="Y60">
            <v>1209</v>
          </cell>
          <cell r="Z60">
            <v>1292</v>
          </cell>
          <cell r="AA60">
            <v>124</v>
          </cell>
          <cell r="AB60" t="str">
            <v>8D</v>
          </cell>
          <cell r="AC60">
            <v>790</v>
          </cell>
          <cell r="AD60">
            <v>1290</v>
          </cell>
          <cell r="AE60">
            <v>2080</v>
          </cell>
          <cell r="AF60">
            <v>292</v>
          </cell>
          <cell r="AG60" t="str">
            <v>9B</v>
          </cell>
        </row>
        <row r="61">
          <cell r="A61">
            <v>58</v>
          </cell>
          <cell r="B61">
            <v>33058</v>
          </cell>
          <cell r="C61" t="str">
            <v>MOHAMMAD IQBAL FATAHILLAH</v>
          </cell>
          <cell r="D61" t="str">
            <v>9B</v>
          </cell>
          <cell r="E61">
            <v>58</v>
          </cell>
          <cell r="F61">
            <v>18</v>
          </cell>
          <cell r="G61">
            <v>8808</v>
          </cell>
          <cell r="H61" t="str">
            <v>MOHAMMAD IQBAL FATAHILLAH</v>
          </cell>
          <cell r="I61" t="str">
            <v>Kudus</v>
          </cell>
          <cell r="J61" t="str">
            <v>Kudus, 21-05-1997</v>
          </cell>
          <cell r="K61" t="str">
            <v>Aris Budi Harjo</v>
          </cell>
          <cell r="L61" t="str">
            <v>Jatiwetan Jati Kudus</v>
          </cell>
          <cell r="M61" t="str">
            <v>8F</v>
          </cell>
          <cell r="O61" t="str">
            <v>MI NU TBS Kudus</v>
          </cell>
          <cell r="P61" t="str">
            <v>MI TBS</v>
          </cell>
          <cell r="Q61" t="str">
            <v>محمد اقبال فتاح الله</v>
          </cell>
          <cell r="R61" t="str">
            <v>اريس بودي هارجا</v>
          </cell>
          <cell r="S61" t="str">
            <v>جاتي ويتان جاتي قدس</v>
          </cell>
          <cell r="T61" t="str">
            <v>7F</v>
          </cell>
          <cell r="U61">
            <v>42</v>
          </cell>
          <cell r="V61">
            <v>7</v>
          </cell>
          <cell r="X61">
            <v>71</v>
          </cell>
          <cell r="Y61">
            <v>1214</v>
          </cell>
          <cell r="Z61">
            <v>1285</v>
          </cell>
          <cell r="AA61">
            <v>134</v>
          </cell>
          <cell r="AB61" t="str">
            <v>8F</v>
          </cell>
          <cell r="AC61">
            <v>830</v>
          </cell>
          <cell r="AD61">
            <v>1354</v>
          </cell>
          <cell r="AE61">
            <v>2184</v>
          </cell>
          <cell r="AF61">
            <v>171</v>
          </cell>
          <cell r="AG61" t="str">
            <v>9B</v>
          </cell>
        </row>
        <row r="62">
          <cell r="A62">
            <v>59</v>
          </cell>
          <cell r="B62">
            <v>33059</v>
          </cell>
          <cell r="C62" t="str">
            <v>M. IQBAL MAULA</v>
          </cell>
          <cell r="D62" t="str">
            <v>9B</v>
          </cell>
          <cell r="E62">
            <v>59</v>
          </cell>
          <cell r="F62">
            <v>19</v>
          </cell>
          <cell r="G62">
            <v>8774</v>
          </cell>
          <cell r="H62" t="str">
            <v>M. IQBAL MAULA</v>
          </cell>
          <cell r="I62" t="str">
            <v>Kudus</v>
          </cell>
          <cell r="J62" t="str">
            <v>Kudus, 01-01-1998</v>
          </cell>
          <cell r="K62" t="str">
            <v>Nor Kholid</v>
          </cell>
          <cell r="L62" t="str">
            <v>Padurenan Gebog Kudus</v>
          </cell>
          <cell r="M62" t="str">
            <v>8E</v>
          </cell>
          <cell r="N62" t="str">
            <v>7G</v>
          </cell>
          <cell r="O62" t="str">
            <v>MI NU Al Huda 02 Padurenan</v>
          </cell>
          <cell r="P62" t="str">
            <v>Baru</v>
          </cell>
          <cell r="Q62" t="str">
            <v>محمد اقبال مولى</v>
          </cell>
          <cell r="R62" t="str">
            <v>نور خالد</v>
          </cell>
          <cell r="S62" t="str">
            <v>فادورينان كبوك قدس</v>
          </cell>
          <cell r="T62" t="str">
            <v>7G</v>
          </cell>
          <cell r="U62">
            <v>188</v>
          </cell>
          <cell r="V62">
            <v>30</v>
          </cell>
          <cell r="X62">
            <v>80</v>
          </cell>
          <cell r="Y62">
            <v>1174</v>
          </cell>
          <cell r="Z62">
            <v>1254</v>
          </cell>
          <cell r="AA62">
            <v>193</v>
          </cell>
          <cell r="AB62" t="str">
            <v>8E</v>
          </cell>
          <cell r="AC62">
            <v>770</v>
          </cell>
          <cell r="AD62">
            <v>1311</v>
          </cell>
          <cell r="AE62">
            <v>2081</v>
          </cell>
          <cell r="AF62">
            <v>290</v>
          </cell>
          <cell r="AG62" t="str">
            <v>9B</v>
          </cell>
        </row>
        <row r="63">
          <cell r="A63">
            <v>60</v>
          </cell>
          <cell r="B63">
            <v>33060</v>
          </cell>
          <cell r="C63" t="str">
            <v>MUHAMMAD ILHAM AL-HAMID</v>
          </cell>
          <cell r="D63" t="str">
            <v>9B</v>
          </cell>
          <cell r="E63">
            <v>60</v>
          </cell>
          <cell r="F63">
            <v>20</v>
          </cell>
          <cell r="G63">
            <v>8883</v>
          </cell>
          <cell r="H63" t="str">
            <v>MUHAMMAD ILHAM AL-HAMID</v>
          </cell>
          <cell r="I63" t="str">
            <v>Lamongan</v>
          </cell>
          <cell r="J63" t="str">
            <v>Lamongan, 12-09-1998</v>
          </cell>
          <cell r="K63" t="str">
            <v>Musyafi'i</v>
          </cell>
          <cell r="L63" t="str">
            <v>Kediren Kalitengah Lamongan</v>
          </cell>
          <cell r="M63" t="str">
            <v>8D</v>
          </cell>
          <cell r="O63" t="str">
            <v>MI Al Amal Kediren</v>
          </cell>
          <cell r="P63" t="str">
            <v>Baru</v>
          </cell>
          <cell r="Q63" t="str">
            <v>محمد الهام الحميد</v>
          </cell>
          <cell r="R63" t="str">
            <v>مشافعي</v>
          </cell>
          <cell r="S63" t="str">
            <v>كديرين كالي تغاه لاموغان</v>
          </cell>
          <cell r="T63" t="str">
            <v>7H</v>
          </cell>
          <cell r="U63">
            <v>259</v>
          </cell>
          <cell r="V63">
            <v>45</v>
          </cell>
          <cell r="X63">
            <v>82</v>
          </cell>
          <cell r="Y63">
            <v>1188</v>
          </cell>
          <cell r="Z63">
            <v>1270</v>
          </cell>
          <cell r="AA63">
            <v>163</v>
          </cell>
          <cell r="AB63" t="str">
            <v>8D</v>
          </cell>
          <cell r="AC63">
            <v>810</v>
          </cell>
          <cell r="AD63">
            <v>1324</v>
          </cell>
          <cell r="AE63">
            <v>2134</v>
          </cell>
          <cell r="AF63">
            <v>230</v>
          </cell>
          <cell r="AG63" t="str">
            <v>9B</v>
          </cell>
        </row>
        <row r="64">
          <cell r="A64">
            <v>61</v>
          </cell>
          <cell r="B64">
            <v>33061</v>
          </cell>
          <cell r="C64" t="str">
            <v>MUKHAMMAD AMIR BASYIRUDDIN</v>
          </cell>
          <cell r="D64" t="str">
            <v>9B</v>
          </cell>
          <cell r="E64">
            <v>61</v>
          </cell>
          <cell r="F64">
            <v>21</v>
          </cell>
          <cell r="G64">
            <v>8945</v>
          </cell>
          <cell r="H64" t="str">
            <v>MUKHAMMAD AMIR BASYIRUDDIN</v>
          </cell>
          <cell r="I64" t="str">
            <v>Kudus</v>
          </cell>
          <cell r="J64" t="str">
            <v>Kudus, 02-02-1997</v>
          </cell>
          <cell r="K64" t="str">
            <v>Puji Hartono</v>
          </cell>
          <cell r="L64" t="str">
            <v>Jatikulon Jati Kudus</v>
          </cell>
          <cell r="M64" t="str">
            <v>8B</v>
          </cell>
          <cell r="N64" t="str">
            <v>7C</v>
          </cell>
          <cell r="O64" t="str">
            <v>MI NU TBS Kudus</v>
          </cell>
          <cell r="P64" t="str">
            <v>MI TBS</v>
          </cell>
          <cell r="Q64" t="str">
            <v>محمد امير بشير الدين</v>
          </cell>
          <cell r="R64" t="str">
            <v>فوجي هارطانا</v>
          </cell>
          <cell r="S64" t="str">
            <v>جاتي كولون جاتي قدس</v>
          </cell>
          <cell r="T64" t="str">
            <v>7C</v>
          </cell>
          <cell r="U64">
            <v>21</v>
          </cell>
          <cell r="V64">
            <v>7</v>
          </cell>
          <cell r="X64">
            <v>77</v>
          </cell>
          <cell r="Y64">
            <v>1225</v>
          </cell>
          <cell r="Z64">
            <v>1302</v>
          </cell>
          <cell r="AA64">
            <v>105</v>
          </cell>
          <cell r="AB64" t="str">
            <v>8B</v>
          </cell>
          <cell r="AC64">
            <v>820</v>
          </cell>
          <cell r="AD64">
            <v>1311</v>
          </cell>
          <cell r="AE64">
            <v>2131</v>
          </cell>
          <cell r="AF64">
            <v>235</v>
          </cell>
          <cell r="AG64" t="str">
            <v>9B</v>
          </cell>
        </row>
        <row r="65">
          <cell r="A65">
            <v>62</v>
          </cell>
          <cell r="B65">
            <v>33062</v>
          </cell>
          <cell r="C65" t="str">
            <v>MUHAMAD AMINUDIN</v>
          </cell>
          <cell r="D65" t="str">
            <v>9B</v>
          </cell>
          <cell r="E65">
            <v>62</v>
          </cell>
          <cell r="F65">
            <v>22</v>
          </cell>
          <cell r="G65">
            <v>8826</v>
          </cell>
          <cell r="H65" t="str">
            <v>MUHAMAD AMINUDIN</v>
          </cell>
          <cell r="I65" t="str">
            <v>Kudus</v>
          </cell>
          <cell r="J65" t="str">
            <v>Kudus, 26-02-1995</v>
          </cell>
          <cell r="K65" t="str">
            <v>Djaslan</v>
          </cell>
          <cell r="L65" t="str">
            <v>Tanjungkarang Jati Kudus</v>
          </cell>
          <cell r="M65" t="str">
            <v>8F</v>
          </cell>
          <cell r="N65" t="str">
            <v>7D</v>
          </cell>
          <cell r="O65" t="str">
            <v>SD Islam Arrisalah Slahung Ponorogo</v>
          </cell>
          <cell r="P65" t="str">
            <v>MPTs</v>
          </cell>
          <cell r="Q65" t="str">
            <v>محمد امين الدين</v>
          </cell>
          <cell r="R65" t="str">
            <v>جاسلان</v>
          </cell>
          <cell r="S65" t="str">
            <v>تومفاغ كراساء جاتي قدس</v>
          </cell>
          <cell r="T65" t="str">
            <v>7D</v>
          </cell>
          <cell r="U65">
            <v>124</v>
          </cell>
          <cell r="V65">
            <v>15</v>
          </cell>
          <cell r="X65">
            <v>84</v>
          </cell>
          <cell r="Y65">
            <v>1233</v>
          </cell>
          <cell r="Z65">
            <v>1317</v>
          </cell>
          <cell r="AA65">
            <v>65</v>
          </cell>
          <cell r="AB65" t="str">
            <v>8F</v>
          </cell>
          <cell r="AC65">
            <v>870</v>
          </cell>
          <cell r="AD65">
            <v>1383</v>
          </cell>
          <cell r="AE65">
            <v>2253</v>
          </cell>
          <cell r="AF65">
            <v>115</v>
          </cell>
          <cell r="AG65" t="str">
            <v>9B</v>
          </cell>
        </row>
        <row r="66">
          <cell r="A66">
            <v>63</v>
          </cell>
          <cell r="B66">
            <v>33063</v>
          </cell>
          <cell r="C66" t="str">
            <v>MUHAMMAD BACHRUL FAHMI</v>
          </cell>
          <cell r="D66" t="str">
            <v>9B</v>
          </cell>
          <cell r="E66">
            <v>63</v>
          </cell>
          <cell r="F66">
            <v>23</v>
          </cell>
          <cell r="G66">
            <v>8864</v>
          </cell>
          <cell r="H66" t="str">
            <v>MUHAMMAD BACHRUL FAHMI</v>
          </cell>
          <cell r="I66" t="str">
            <v>Kudus</v>
          </cell>
          <cell r="J66" t="str">
            <v>Kudus, 07-03-1997</v>
          </cell>
          <cell r="K66" t="str">
            <v>H. Ali Ahmadi</v>
          </cell>
          <cell r="L66" t="str">
            <v>Purwosari Kota Kudus</v>
          </cell>
          <cell r="M66" t="str">
            <v>8G</v>
          </cell>
          <cell r="N66" t="str">
            <v>7A</v>
          </cell>
          <cell r="O66" t="str">
            <v>MI NU TBS Kudus</v>
          </cell>
          <cell r="P66" t="str">
            <v>MI TBS</v>
          </cell>
          <cell r="Q66" t="str">
            <v>محمد بحر الفهمي</v>
          </cell>
          <cell r="R66" t="str">
            <v>الحاج علي احمدي</v>
          </cell>
          <cell r="S66" t="str">
            <v>فورواساري كوتا قدس</v>
          </cell>
          <cell r="T66" t="str">
            <v>7A</v>
          </cell>
          <cell r="U66">
            <v>1</v>
          </cell>
          <cell r="V66">
            <v>1</v>
          </cell>
          <cell r="X66">
            <v>94</v>
          </cell>
          <cell r="Y66">
            <v>1255</v>
          </cell>
          <cell r="Z66">
            <v>1349</v>
          </cell>
          <cell r="AA66">
            <v>4</v>
          </cell>
          <cell r="AB66" t="str">
            <v>8G</v>
          </cell>
          <cell r="AC66">
            <v>830</v>
          </cell>
          <cell r="AD66">
            <v>1358</v>
          </cell>
          <cell r="AE66">
            <v>2188</v>
          </cell>
          <cell r="AF66">
            <v>166</v>
          </cell>
          <cell r="AG66" t="str">
            <v>9B</v>
          </cell>
        </row>
        <row r="67">
          <cell r="A67">
            <v>64</v>
          </cell>
          <cell r="B67">
            <v>33064</v>
          </cell>
          <cell r="C67" t="str">
            <v>MUHAMAD JUNAEDI</v>
          </cell>
          <cell r="D67" t="str">
            <v>9B</v>
          </cell>
          <cell r="E67">
            <v>64</v>
          </cell>
          <cell r="F67">
            <v>24</v>
          </cell>
          <cell r="G67">
            <v>8831</v>
          </cell>
          <cell r="H67" t="str">
            <v>MUHAMAD JUNAEDI</v>
          </cell>
          <cell r="I67" t="str">
            <v>Kudus</v>
          </cell>
          <cell r="J67" t="str">
            <v>Kudus, 12-04-1996</v>
          </cell>
          <cell r="K67" t="str">
            <v>Riduwan</v>
          </cell>
          <cell r="L67" t="str">
            <v>Singocandi Kota Kudus</v>
          </cell>
          <cell r="M67" t="str">
            <v>8E</v>
          </cell>
          <cell r="N67" t="str">
            <v>7D</v>
          </cell>
          <cell r="O67" t="str">
            <v>SD NU Nawa Kartika</v>
          </cell>
          <cell r="P67" t="str">
            <v>MPTs</v>
          </cell>
          <cell r="Q67" t="str">
            <v>محمد جنيدي</v>
          </cell>
          <cell r="R67" t="str">
            <v>رضوان</v>
          </cell>
          <cell r="S67" t="str">
            <v>سيغاجاندي كوتا قدس</v>
          </cell>
          <cell r="T67" t="str">
            <v>7D</v>
          </cell>
          <cell r="U67">
            <v>136</v>
          </cell>
          <cell r="V67">
            <v>27</v>
          </cell>
          <cell r="X67">
            <v>75</v>
          </cell>
          <cell r="Y67">
            <v>1177</v>
          </cell>
          <cell r="Z67">
            <v>1252</v>
          </cell>
          <cell r="AA67">
            <v>196</v>
          </cell>
          <cell r="AB67" t="str">
            <v>8E</v>
          </cell>
          <cell r="AC67">
            <v>790</v>
          </cell>
          <cell r="AD67">
            <v>1289</v>
          </cell>
          <cell r="AE67">
            <v>2079</v>
          </cell>
          <cell r="AF67">
            <v>294</v>
          </cell>
          <cell r="AG67" t="str">
            <v>9B</v>
          </cell>
        </row>
        <row r="68">
          <cell r="A68">
            <v>65</v>
          </cell>
          <cell r="B68">
            <v>33065</v>
          </cell>
          <cell r="C68" t="str">
            <v>MUHAMMAD CHOIRUL ANNAM</v>
          </cell>
          <cell r="D68" t="str">
            <v>9B</v>
          </cell>
          <cell r="E68">
            <v>65</v>
          </cell>
          <cell r="F68">
            <v>25</v>
          </cell>
          <cell r="G68">
            <v>8867</v>
          </cell>
          <cell r="H68" t="str">
            <v>MUHAMMAD CHOIRUL ANNAM</v>
          </cell>
          <cell r="I68" t="str">
            <v>Jepara</v>
          </cell>
          <cell r="J68" t="str">
            <v>Jepara, 27-06-1996</v>
          </cell>
          <cell r="K68" t="str">
            <v>Bambang Iswahyudi</v>
          </cell>
          <cell r="L68" t="str">
            <v>Singorojo Mayong Jepara</v>
          </cell>
          <cell r="M68" t="str">
            <v>8D</v>
          </cell>
          <cell r="N68" t="str">
            <v>7A</v>
          </cell>
          <cell r="O68" t="str">
            <v>SD Negeri Mayong Lor 1</v>
          </cell>
          <cell r="P68" t="str">
            <v>MPTs</v>
          </cell>
          <cell r="Q68" t="str">
            <v>محمد خير الانام</v>
          </cell>
          <cell r="R68" t="str">
            <v>بامباغ اسواحيودي</v>
          </cell>
          <cell r="S68" t="str">
            <v>سيغاراجا مايوغ جفارا</v>
          </cell>
          <cell r="T68" t="str">
            <v>7A</v>
          </cell>
          <cell r="U68">
            <v>57</v>
          </cell>
          <cell r="V68">
            <v>8</v>
          </cell>
          <cell r="X68">
            <v>88</v>
          </cell>
          <cell r="Y68">
            <v>1249</v>
          </cell>
          <cell r="Z68">
            <v>1337</v>
          </cell>
          <cell r="AA68">
            <v>20</v>
          </cell>
          <cell r="AB68" t="str">
            <v>8D</v>
          </cell>
          <cell r="AC68">
            <v>820</v>
          </cell>
          <cell r="AD68">
            <v>1313</v>
          </cell>
          <cell r="AE68">
            <v>2133</v>
          </cell>
          <cell r="AF68">
            <v>231</v>
          </cell>
          <cell r="AG68" t="str">
            <v>9B</v>
          </cell>
        </row>
        <row r="69">
          <cell r="A69">
            <v>66</v>
          </cell>
          <cell r="B69">
            <v>33066</v>
          </cell>
          <cell r="C69" t="str">
            <v>MUHAMMAD RIZQI KHILMAWAN</v>
          </cell>
          <cell r="D69" t="str">
            <v>9B</v>
          </cell>
          <cell r="E69">
            <v>66</v>
          </cell>
          <cell r="F69">
            <v>26</v>
          </cell>
          <cell r="G69">
            <v>8916</v>
          </cell>
          <cell r="H69" t="str">
            <v>MUHAMMAD RIZQI KHILMAWAN</v>
          </cell>
          <cell r="I69" t="str">
            <v>Kudus</v>
          </cell>
          <cell r="J69" t="str">
            <v>Kudus, 24-11-1997</v>
          </cell>
          <cell r="K69" t="str">
            <v>Sukardi</v>
          </cell>
          <cell r="L69" t="str">
            <v>Jurang Gebog Kudus</v>
          </cell>
          <cell r="M69" t="str">
            <v>8B</v>
          </cell>
          <cell r="N69" t="str">
            <v>7D</v>
          </cell>
          <cell r="O69" t="str">
            <v>MI NU Attarbiyatul Islamiyah Jurang</v>
          </cell>
          <cell r="P69" t="str">
            <v>Baru</v>
          </cell>
          <cell r="Q69" t="str">
            <v>محمد رزقي حلماوان</v>
          </cell>
          <cell r="R69" t="str">
            <v>سوكاردي</v>
          </cell>
          <cell r="S69" t="str">
            <v>جوراغ كبوك قدس</v>
          </cell>
          <cell r="T69" t="str">
            <v>7D</v>
          </cell>
          <cell r="U69">
            <v>91</v>
          </cell>
          <cell r="V69">
            <v>28</v>
          </cell>
          <cell r="X69">
            <v>72</v>
          </cell>
          <cell r="Y69">
            <v>1121</v>
          </cell>
          <cell r="Z69">
            <v>1193</v>
          </cell>
          <cell r="AA69">
            <v>251</v>
          </cell>
          <cell r="AB69" t="str">
            <v>8B</v>
          </cell>
          <cell r="AC69">
            <v>790</v>
          </cell>
          <cell r="AD69">
            <v>1292</v>
          </cell>
          <cell r="AE69">
            <v>2082</v>
          </cell>
          <cell r="AF69">
            <v>286</v>
          </cell>
          <cell r="AG69" t="str">
            <v>9B</v>
          </cell>
        </row>
        <row r="70">
          <cell r="A70">
            <v>67</v>
          </cell>
          <cell r="B70">
            <v>33067</v>
          </cell>
          <cell r="C70" t="str">
            <v>MOH. RUDI</v>
          </cell>
          <cell r="D70" t="str">
            <v>9B</v>
          </cell>
          <cell r="E70">
            <v>67</v>
          </cell>
          <cell r="F70">
            <v>27</v>
          </cell>
          <cell r="G70">
            <v>8800</v>
          </cell>
          <cell r="H70" t="str">
            <v>MOH. RUDI</v>
          </cell>
          <cell r="I70" t="str">
            <v>Jepara</v>
          </cell>
          <cell r="J70" t="str">
            <v>Jepara, 21-04-1996</v>
          </cell>
          <cell r="K70" t="str">
            <v>Muhadi</v>
          </cell>
          <cell r="L70" t="str">
            <v>Telukawur Tahunan Jepara</v>
          </cell>
          <cell r="M70" t="str">
            <v>8C</v>
          </cell>
          <cell r="N70" t="str">
            <v>7G</v>
          </cell>
          <cell r="O70" t="str">
            <v>SD Negeri Teluk Awur</v>
          </cell>
          <cell r="P70" t="str">
            <v>MPTs</v>
          </cell>
          <cell r="Q70" t="str">
            <v>محمد رودي</v>
          </cell>
          <cell r="R70" t="str">
            <v>موهادي</v>
          </cell>
          <cell r="S70" t="str">
            <v>تلوء اوور تاهونان جفارا</v>
          </cell>
          <cell r="T70" t="str">
            <v>7G</v>
          </cell>
          <cell r="U70">
            <v>180</v>
          </cell>
          <cell r="V70">
            <v>11</v>
          </cell>
          <cell r="X70">
            <v>88</v>
          </cell>
          <cell r="Y70">
            <v>1238</v>
          </cell>
          <cell r="Z70">
            <v>1326</v>
          </cell>
          <cell r="AA70">
            <v>43</v>
          </cell>
          <cell r="AB70" t="str">
            <v>8C</v>
          </cell>
          <cell r="AC70">
            <v>900</v>
          </cell>
          <cell r="AD70">
            <v>1358</v>
          </cell>
          <cell r="AE70">
            <v>2258</v>
          </cell>
          <cell r="AF70">
            <v>112</v>
          </cell>
          <cell r="AG70" t="str">
            <v>9B</v>
          </cell>
        </row>
        <row r="71">
          <cell r="A71">
            <v>68</v>
          </cell>
          <cell r="B71">
            <v>33068</v>
          </cell>
          <cell r="C71" t="str">
            <v>MOKHAMMAD SOLICHUN AMIN</v>
          </cell>
          <cell r="D71" t="str">
            <v>9B</v>
          </cell>
          <cell r="E71">
            <v>68</v>
          </cell>
          <cell r="F71">
            <v>28</v>
          </cell>
          <cell r="G71">
            <v>8814</v>
          </cell>
          <cell r="H71" t="str">
            <v>MOKHAMMAD SOLICHUN AMIN</v>
          </cell>
          <cell r="I71" t="str">
            <v>Kudus</v>
          </cell>
          <cell r="J71" t="str">
            <v>Kudus, 24-07-1997</v>
          </cell>
          <cell r="K71" t="str">
            <v>H. Sarikin</v>
          </cell>
          <cell r="L71" t="str">
            <v>Gondangmanis Bae Kudus</v>
          </cell>
          <cell r="M71" t="str">
            <v>8F</v>
          </cell>
          <cell r="N71" t="str">
            <v>7A</v>
          </cell>
          <cell r="O71" t="str">
            <v>MI NU TBS Kudus</v>
          </cell>
          <cell r="P71" t="str">
            <v>MI TBS</v>
          </cell>
          <cell r="Q71" t="str">
            <v>محمد صالح الامين</v>
          </cell>
          <cell r="R71" t="str">
            <v>الحاج شارحين</v>
          </cell>
          <cell r="S71" t="str">
            <v>كونداغ مانيس باهي قدس</v>
          </cell>
          <cell r="T71" t="str">
            <v>7A</v>
          </cell>
          <cell r="U71">
            <v>2</v>
          </cell>
          <cell r="V71">
            <v>2</v>
          </cell>
          <cell r="X71">
            <v>90</v>
          </cell>
          <cell r="Y71">
            <v>1254</v>
          </cell>
          <cell r="Z71">
            <v>1344</v>
          </cell>
          <cell r="AA71">
            <v>12</v>
          </cell>
          <cell r="AB71" t="str">
            <v>8F</v>
          </cell>
          <cell r="AC71">
            <v>890</v>
          </cell>
          <cell r="AD71">
            <v>1366</v>
          </cell>
          <cell r="AE71">
            <v>2256</v>
          </cell>
          <cell r="AF71">
            <v>113</v>
          </cell>
          <cell r="AG71" t="str">
            <v>9B</v>
          </cell>
        </row>
        <row r="72">
          <cell r="A72">
            <v>69</v>
          </cell>
          <cell r="B72">
            <v>33069</v>
          </cell>
          <cell r="C72" t="str">
            <v>MUHAMMAD ATHOUR ROHMAN</v>
          </cell>
          <cell r="D72" t="str">
            <v>9B</v>
          </cell>
          <cell r="E72">
            <v>69</v>
          </cell>
          <cell r="F72">
            <v>29</v>
          </cell>
          <cell r="G72">
            <v>8860</v>
          </cell>
          <cell r="H72" t="str">
            <v>MUHAMMAD ATHOUR ROHMAN</v>
          </cell>
          <cell r="I72" t="str">
            <v>Demak</v>
          </cell>
          <cell r="J72" t="str">
            <v>Demak, 07-05-1997</v>
          </cell>
          <cell r="K72" t="str">
            <v>H. Fuad</v>
          </cell>
          <cell r="L72" t="str">
            <v>Buko Wedung Demak</v>
          </cell>
          <cell r="M72" t="str">
            <v>8A</v>
          </cell>
          <cell r="N72" t="str">
            <v>7E</v>
          </cell>
          <cell r="O72" t="str">
            <v>MI Raudlatul Wildan Wedung</v>
          </cell>
          <cell r="P72" t="str">
            <v>Baru</v>
          </cell>
          <cell r="Q72" t="str">
            <v>محمد عطاء الرحمن</v>
          </cell>
          <cell r="R72" t="str">
            <v>الحاج فؤاد</v>
          </cell>
          <cell r="S72" t="str">
            <v>بوكا ودوغ دماك</v>
          </cell>
          <cell r="T72" t="str">
            <v>7E</v>
          </cell>
          <cell r="U72">
            <v>123</v>
          </cell>
          <cell r="V72">
            <v>34</v>
          </cell>
          <cell r="X72">
            <v>93</v>
          </cell>
          <cell r="Y72">
            <v>1288</v>
          </cell>
          <cell r="Z72">
            <v>1381</v>
          </cell>
          <cell r="AA72">
            <v>47</v>
          </cell>
          <cell r="AB72" t="str">
            <v>8A</v>
          </cell>
          <cell r="AC72">
            <v>910</v>
          </cell>
          <cell r="AD72">
            <v>1355</v>
          </cell>
          <cell r="AE72">
            <v>2265</v>
          </cell>
          <cell r="AF72">
            <v>110</v>
          </cell>
          <cell r="AG72" t="str">
            <v>9B</v>
          </cell>
        </row>
        <row r="73">
          <cell r="A73">
            <v>70</v>
          </cell>
          <cell r="B73">
            <v>33070</v>
          </cell>
          <cell r="C73" t="str">
            <v xml:space="preserve">MUHAMAD IMRON AMIRULLAH </v>
          </cell>
          <cell r="D73" t="str">
            <v>9B</v>
          </cell>
          <cell r="E73">
            <v>70</v>
          </cell>
          <cell r="F73">
            <v>30</v>
          </cell>
          <cell r="G73">
            <v>8830</v>
          </cell>
          <cell r="H73" t="str">
            <v xml:space="preserve">MUHAMAD IMRON AMIRULLAH </v>
          </cell>
          <cell r="I73" t="str">
            <v>Kudus</v>
          </cell>
          <cell r="J73" t="str">
            <v>Kudus, 17-07-1995</v>
          </cell>
          <cell r="K73" t="str">
            <v>Sutiyono</v>
          </cell>
          <cell r="L73" t="str">
            <v>Ploso Jati Kudus</v>
          </cell>
          <cell r="M73" t="str">
            <v>8B</v>
          </cell>
          <cell r="N73" t="str">
            <v>7H</v>
          </cell>
          <cell r="O73" t="str">
            <v>MI NU TBS Kudus</v>
          </cell>
          <cell r="P73" t="str">
            <v>MI TBS</v>
          </cell>
          <cell r="Q73" t="str">
            <v>محمد عمران امير الله</v>
          </cell>
          <cell r="R73" t="str">
            <v>سوتييانا</v>
          </cell>
          <cell r="S73" t="str">
            <v>فلاصا جاتي قدس</v>
          </cell>
          <cell r="T73" t="str">
            <v>7H</v>
          </cell>
          <cell r="U73">
            <v>50</v>
          </cell>
          <cell r="V73">
            <v>1</v>
          </cell>
          <cell r="X73">
            <v>82</v>
          </cell>
          <cell r="Y73">
            <v>1180</v>
          </cell>
          <cell r="Z73">
            <v>1262</v>
          </cell>
          <cell r="AA73">
            <v>177</v>
          </cell>
          <cell r="AB73" t="str">
            <v>8B</v>
          </cell>
          <cell r="AC73">
            <v>800</v>
          </cell>
          <cell r="AD73">
            <v>1282</v>
          </cell>
          <cell r="AE73">
            <v>2082</v>
          </cell>
          <cell r="AF73">
            <v>287</v>
          </cell>
          <cell r="AG73" t="str">
            <v>9B</v>
          </cell>
        </row>
        <row r="74">
          <cell r="A74">
            <v>71</v>
          </cell>
          <cell r="B74">
            <v>33071</v>
          </cell>
          <cell r="C74" t="str">
            <v>MUHAMMAD AINUL YAQEIN</v>
          </cell>
          <cell r="D74" t="str">
            <v>9B</v>
          </cell>
          <cell r="E74">
            <v>71</v>
          </cell>
          <cell r="F74">
            <v>31</v>
          </cell>
          <cell r="G74">
            <v>8846</v>
          </cell>
          <cell r="H74" t="str">
            <v>MUHAMMAD AINUL YAQEIN</v>
          </cell>
          <cell r="I74" t="str">
            <v>Jepara</v>
          </cell>
          <cell r="J74" t="str">
            <v>Jepara, 28-11-1996</v>
          </cell>
          <cell r="K74" t="str">
            <v>Musthohir</v>
          </cell>
          <cell r="L74" t="str">
            <v>Pekalongan Batealit Jepara</v>
          </cell>
          <cell r="M74" t="str">
            <v>8G</v>
          </cell>
          <cell r="N74" t="str">
            <v>7A</v>
          </cell>
          <cell r="O74" t="str">
            <v>MI Asy Syafi'iyah Pekalongan</v>
          </cell>
          <cell r="P74" t="str">
            <v>MPTs</v>
          </cell>
          <cell r="Q74" t="str">
            <v>محمد عين اليقين</v>
          </cell>
          <cell r="R74" t="str">
            <v>مصطاهر</v>
          </cell>
          <cell r="S74" t="str">
            <v>فكالوغان باتي اليت جفارا</v>
          </cell>
          <cell r="T74" t="str">
            <v>7A</v>
          </cell>
          <cell r="U74">
            <v>73</v>
          </cell>
          <cell r="V74">
            <v>24</v>
          </cell>
          <cell r="X74">
            <v>88</v>
          </cell>
          <cell r="Y74">
            <v>1223</v>
          </cell>
          <cell r="Z74">
            <v>1311</v>
          </cell>
          <cell r="AA74">
            <v>78</v>
          </cell>
          <cell r="AB74" t="str">
            <v>8G</v>
          </cell>
          <cell r="AC74">
            <v>850</v>
          </cell>
          <cell r="AD74">
            <v>1335</v>
          </cell>
          <cell r="AE74">
            <v>2185</v>
          </cell>
          <cell r="AF74">
            <v>169</v>
          </cell>
          <cell r="AG74" t="str">
            <v>9B</v>
          </cell>
        </row>
        <row r="75">
          <cell r="A75">
            <v>72</v>
          </cell>
          <cell r="B75">
            <v>33072</v>
          </cell>
          <cell r="C75" t="str">
            <v>MUHAMMAD FARIQ</v>
          </cell>
          <cell r="D75" t="str">
            <v>9B</v>
          </cell>
          <cell r="E75">
            <v>72</v>
          </cell>
          <cell r="F75">
            <v>32</v>
          </cell>
          <cell r="G75">
            <v>8875</v>
          </cell>
          <cell r="H75" t="str">
            <v>MUHAMMAD FARIQ</v>
          </cell>
          <cell r="I75" t="str">
            <v>Kudus</v>
          </cell>
          <cell r="J75" t="str">
            <v>Kudus, 12-01-1997</v>
          </cell>
          <cell r="K75" t="str">
            <v>Asrofi</v>
          </cell>
          <cell r="L75" t="str">
            <v>Gribig Gebog Kudus</v>
          </cell>
          <cell r="M75" t="str">
            <v>8E</v>
          </cell>
          <cell r="O75" t="str">
            <v>MI NU Gribig</v>
          </cell>
          <cell r="P75" t="str">
            <v>Baru</v>
          </cell>
          <cell r="Q75" t="str">
            <v>محمد فريق</v>
          </cell>
          <cell r="R75" t="str">
            <v>اشرافي</v>
          </cell>
          <cell r="S75" t="str">
            <v>كريبيك كبوك قدس</v>
          </cell>
          <cell r="T75" t="str">
            <v>7B</v>
          </cell>
          <cell r="U75">
            <v>51</v>
          </cell>
          <cell r="V75">
            <v>43</v>
          </cell>
          <cell r="X75">
            <v>85</v>
          </cell>
          <cell r="Y75">
            <v>1223</v>
          </cell>
          <cell r="Z75">
            <v>1308</v>
          </cell>
          <cell r="AA75">
            <v>87</v>
          </cell>
          <cell r="AB75" t="str">
            <v>8E</v>
          </cell>
          <cell r="AC75">
            <v>780</v>
          </cell>
          <cell r="AD75">
            <v>1301</v>
          </cell>
          <cell r="AE75">
            <v>2081</v>
          </cell>
          <cell r="AF75">
            <v>291</v>
          </cell>
          <cell r="AG75" t="str">
            <v>9B</v>
          </cell>
        </row>
        <row r="76">
          <cell r="A76">
            <v>73</v>
          </cell>
          <cell r="B76">
            <v>33073</v>
          </cell>
          <cell r="C76" t="str">
            <v>MUHAMMAD FAKHMI</v>
          </cell>
          <cell r="D76" t="str">
            <v>9B</v>
          </cell>
          <cell r="E76">
            <v>73</v>
          </cell>
          <cell r="F76">
            <v>33</v>
          </cell>
          <cell r="G76">
            <v>8872</v>
          </cell>
          <cell r="H76" t="str">
            <v>MUHAMMAD FAKHMI</v>
          </cell>
          <cell r="I76" t="str">
            <v>Kudus</v>
          </cell>
          <cell r="J76" t="str">
            <v>Kudus, 03-05-1997</v>
          </cell>
          <cell r="K76" t="str">
            <v>H. Arief Anfal</v>
          </cell>
          <cell r="L76" t="str">
            <v>Demangan Kota Kudus</v>
          </cell>
          <cell r="M76" t="str">
            <v>8F</v>
          </cell>
          <cell r="N76" t="str">
            <v>7B</v>
          </cell>
          <cell r="O76" t="str">
            <v>MI NU TBS Kudus</v>
          </cell>
          <cell r="P76" t="str">
            <v>MI TBS</v>
          </cell>
          <cell r="Q76" t="str">
            <v>محمد فهمي</v>
          </cell>
          <cell r="R76" t="str">
            <v>الحاج عفيف انفال</v>
          </cell>
          <cell r="S76" t="str">
            <v>دماغان كوتا قدس</v>
          </cell>
          <cell r="T76" t="str">
            <v>7B</v>
          </cell>
          <cell r="U76">
            <v>13</v>
          </cell>
          <cell r="V76">
            <v>5</v>
          </cell>
          <cell r="X76">
            <v>86</v>
          </cell>
          <cell r="Y76">
            <v>1223</v>
          </cell>
          <cell r="Z76">
            <v>1309</v>
          </cell>
          <cell r="AA76">
            <v>84</v>
          </cell>
          <cell r="AB76" t="str">
            <v>8F</v>
          </cell>
          <cell r="AC76">
            <v>910</v>
          </cell>
          <cell r="AD76">
            <v>1344</v>
          </cell>
          <cell r="AE76">
            <v>2254</v>
          </cell>
          <cell r="AF76">
            <v>114</v>
          </cell>
          <cell r="AG76" t="str">
            <v>9B</v>
          </cell>
        </row>
        <row r="77">
          <cell r="A77">
            <v>74</v>
          </cell>
          <cell r="B77">
            <v>33074</v>
          </cell>
          <cell r="C77" t="str">
            <v>MOH FIKI ANDRIAN</v>
          </cell>
          <cell r="D77" t="str">
            <v>9B</v>
          </cell>
          <cell r="E77">
            <v>74</v>
          </cell>
          <cell r="F77">
            <v>34</v>
          </cell>
          <cell r="G77">
            <v>8795</v>
          </cell>
          <cell r="H77" t="str">
            <v>MOH FIKI ANDRIAN</v>
          </cell>
          <cell r="I77" t="str">
            <v>Kudus</v>
          </cell>
          <cell r="J77" t="str">
            <v>Kudus, 19-10-1996</v>
          </cell>
          <cell r="K77" t="str">
            <v>Ruchan</v>
          </cell>
          <cell r="L77" t="str">
            <v>Jekulo Jekulo Kudus</v>
          </cell>
          <cell r="M77" t="str">
            <v>8E</v>
          </cell>
          <cell r="N77" t="str">
            <v>7G</v>
          </cell>
          <cell r="O77" t="str">
            <v>SD Negeri 4 Jekulo</v>
          </cell>
          <cell r="P77" t="str">
            <v>Baru</v>
          </cell>
          <cell r="Q77" t="str">
            <v>محمد فيكي اندريان</v>
          </cell>
          <cell r="R77" t="str">
            <v>روحان</v>
          </cell>
          <cell r="S77" t="str">
            <v>جكولا جكولا قدس</v>
          </cell>
          <cell r="T77" t="str">
            <v>7G</v>
          </cell>
          <cell r="U77">
            <v>209</v>
          </cell>
          <cell r="V77">
            <v>40</v>
          </cell>
          <cell r="X77">
            <v>84</v>
          </cell>
          <cell r="Y77">
            <v>1237</v>
          </cell>
          <cell r="Z77">
            <v>1321</v>
          </cell>
          <cell r="AA77">
            <v>57</v>
          </cell>
          <cell r="AB77" t="str">
            <v>8E</v>
          </cell>
          <cell r="AC77">
            <v>880</v>
          </cell>
          <cell r="AD77">
            <v>1306</v>
          </cell>
          <cell r="AE77">
            <v>2186</v>
          </cell>
          <cell r="AF77">
            <v>168</v>
          </cell>
          <cell r="AG77" t="str">
            <v>9B</v>
          </cell>
        </row>
        <row r="78">
          <cell r="A78">
            <v>75</v>
          </cell>
          <cell r="B78">
            <v>33075</v>
          </cell>
          <cell r="C78" t="str">
            <v>MUHAMMAD NURRIYADH</v>
          </cell>
          <cell r="D78" t="str">
            <v>9B</v>
          </cell>
          <cell r="E78">
            <v>75</v>
          </cell>
          <cell r="F78">
            <v>35</v>
          </cell>
          <cell r="G78">
            <v>8911</v>
          </cell>
          <cell r="H78" t="str">
            <v>MUHAMMAD NURRIYADH</v>
          </cell>
          <cell r="I78" t="str">
            <v>Kudus</v>
          </cell>
          <cell r="J78" t="str">
            <v>Kudus, 25-04-1996</v>
          </cell>
          <cell r="K78" t="str">
            <v>H. Ali Muhtadi</v>
          </cell>
          <cell r="L78" t="str">
            <v>Honggosoco Jekulo Kudus</v>
          </cell>
          <cell r="M78" t="str">
            <v>8E</v>
          </cell>
          <cell r="N78" t="str">
            <v>7C</v>
          </cell>
          <cell r="O78" t="str">
            <v>SD Negeri 4 Honggosoco</v>
          </cell>
          <cell r="P78" t="str">
            <v>MPTs</v>
          </cell>
          <cell r="Q78" t="str">
            <v>محمد نور رياض</v>
          </cell>
          <cell r="R78" t="str">
            <v>الحاج علي مهتدي</v>
          </cell>
          <cell r="S78" t="str">
            <v>هوغكوسوجا جكولا قدس</v>
          </cell>
          <cell r="T78" t="str">
            <v>7C</v>
          </cell>
          <cell r="U78">
            <v>109</v>
          </cell>
          <cell r="V78">
            <v>20</v>
          </cell>
          <cell r="X78">
            <v>86</v>
          </cell>
          <cell r="Y78">
            <v>1184</v>
          </cell>
          <cell r="Z78">
            <v>1270</v>
          </cell>
          <cell r="AA78">
            <v>159</v>
          </cell>
          <cell r="AB78" t="str">
            <v>8E</v>
          </cell>
          <cell r="AC78">
            <v>830</v>
          </cell>
          <cell r="AD78">
            <v>1307</v>
          </cell>
          <cell r="AE78">
            <v>2137</v>
          </cell>
          <cell r="AF78">
            <v>227</v>
          </cell>
          <cell r="AG78" t="str">
            <v>9B</v>
          </cell>
        </row>
        <row r="79">
          <cell r="A79">
            <v>76</v>
          </cell>
          <cell r="B79">
            <v>33076</v>
          </cell>
          <cell r="C79" t="str">
            <v>MUHAMMAD NOR KAIFUNA</v>
          </cell>
          <cell r="D79" t="str">
            <v>9B</v>
          </cell>
          <cell r="E79">
            <v>76</v>
          </cell>
          <cell r="F79">
            <v>36</v>
          </cell>
          <cell r="G79">
            <v>8908</v>
          </cell>
          <cell r="H79" t="str">
            <v>MUHAMMAD NOR KAIFUNA</v>
          </cell>
          <cell r="I79" t="str">
            <v>Kudus</v>
          </cell>
          <cell r="J79" t="str">
            <v>Kudus, 09-05-1997</v>
          </cell>
          <cell r="K79" t="str">
            <v>Asrofi</v>
          </cell>
          <cell r="L79" t="str">
            <v>Jatiwetan Jati Kudus</v>
          </cell>
          <cell r="M79" t="str">
            <v>8B</v>
          </cell>
          <cell r="N79" t="str">
            <v>7F</v>
          </cell>
          <cell r="O79" t="str">
            <v>MI NU Basyirul Anam Jatiwetan</v>
          </cell>
          <cell r="P79" t="str">
            <v>Baru</v>
          </cell>
          <cell r="Q79" t="str">
            <v>محمد نوركيفنا</v>
          </cell>
          <cell r="R79" t="str">
            <v>اشرافي</v>
          </cell>
          <cell r="S79" t="str">
            <v>جاتي ويتان جاتي قدس</v>
          </cell>
          <cell r="T79" t="str">
            <v>7F</v>
          </cell>
          <cell r="U79">
            <v>156</v>
          </cell>
          <cell r="V79">
            <v>32</v>
          </cell>
          <cell r="X79">
            <v>81</v>
          </cell>
          <cell r="Y79">
            <v>1219</v>
          </cell>
          <cell r="Z79">
            <v>1300</v>
          </cell>
          <cell r="AA79">
            <v>111</v>
          </cell>
          <cell r="AB79" t="str">
            <v>8B</v>
          </cell>
          <cell r="AC79">
            <v>820</v>
          </cell>
          <cell r="AD79">
            <v>1316</v>
          </cell>
          <cell r="AE79">
            <v>2136</v>
          </cell>
          <cell r="AF79">
            <v>228</v>
          </cell>
          <cell r="AG79" t="str">
            <v>9B</v>
          </cell>
        </row>
        <row r="80">
          <cell r="A80">
            <v>77</v>
          </cell>
          <cell r="B80">
            <v>33077</v>
          </cell>
          <cell r="C80" t="str">
            <v>MUHAMMAD WILDAN MUZAKKA</v>
          </cell>
          <cell r="D80" t="str">
            <v>9B</v>
          </cell>
          <cell r="E80">
            <v>77</v>
          </cell>
          <cell r="F80">
            <v>37</v>
          </cell>
          <cell r="G80">
            <v>8938</v>
          </cell>
          <cell r="H80" t="str">
            <v>MUHAMMAD WILDAN MUZAKKA</v>
          </cell>
          <cell r="I80" t="str">
            <v>Demak</v>
          </cell>
          <cell r="J80" t="str">
            <v>Demak, 09-11-1996</v>
          </cell>
          <cell r="K80" t="str">
            <v>Abdul Aziz</v>
          </cell>
          <cell r="L80" t="str">
            <v>Kedungwarulor Karanganyar Demak</v>
          </cell>
          <cell r="M80" t="str">
            <v>8G</v>
          </cell>
          <cell r="N80" t="str">
            <v>7C</v>
          </cell>
          <cell r="O80" t="str">
            <v>SD Negeri Kedungwaru lor 2</v>
          </cell>
          <cell r="P80" t="str">
            <v>MPTs</v>
          </cell>
          <cell r="Q80" t="str">
            <v>محمد ولدان مزكى</v>
          </cell>
          <cell r="R80" t="str">
            <v>عبد العزيز</v>
          </cell>
          <cell r="S80" t="str">
            <v>كدوغ وارو لور كاراغ ايار دماك</v>
          </cell>
          <cell r="T80" t="str">
            <v>7C</v>
          </cell>
          <cell r="U80">
            <v>101</v>
          </cell>
          <cell r="V80">
            <v>12</v>
          </cell>
          <cell r="X80">
            <v>93</v>
          </cell>
          <cell r="Y80">
            <v>1258</v>
          </cell>
          <cell r="Z80">
            <v>1351</v>
          </cell>
          <cell r="AA80">
            <v>1</v>
          </cell>
          <cell r="AB80" t="str">
            <v>8G</v>
          </cell>
          <cell r="AC80">
            <v>850</v>
          </cell>
          <cell r="AD80">
            <v>1338</v>
          </cell>
          <cell r="AE80">
            <v>2188</v>
          </cell>
          <cell r="AF80">
            <v>167</v>
          </cell>
          <cell r="AG80" t="str">
            <v>9B</v>
          </cell>
        </row>
        <row r="81">
          <cell r="A81">
            <v>78</v>
          </cell>
          <cell r="B81">
            <v>33078</v>
          </cell>
          <cell r="C81" t="str">
            <v>MUHAMMAD YUSUF UTSMAN</v>
          </cell>
          <cell r="D81" t="str">
            <v>9B</v>
          </cell>
          <cell r="E81">
            <v>78</v>
          </cell>
          <cell r="F81">
            <v>38</v>
          </cell>
          <cell r="G81">
            <v>8941</v>
          </cell>
          <cell r="H81" t="str">
            <v>MUHAMMAD YUSUF UTSMAN</v>
          </cell>
          <cell r="I81" t="str">
            <v>Kudus</v>
          </cell>
          <cell r="J81" t="str">
            <v>Kudus, 03-09-1996</v>
          </cell>
          <cell r="K81" t="str">
            <v>Muhammad Aslich</v>
          </cell>
          <cell r="L81" t="str">
            <v>Prambatanlor Kaliwungu Kudus</v>
          </cell>
          <cell r="M81" t="str">
            <v>8C</v>
          </cell>
          <cell r="N81" t="str">
            <v>7D</v>
          </cell>
          <cell r="O81" t="str">
            <v>MI NU Manafiul Ulum Prambatanlor</v>
          </cell>
          <cell r="P81" t="str">
            <v>MPTs</v>
          </cell>
          <cell r="Q81" t="str">
            <v>محمد يوسف عثمان</v>
          </cell>
          <cell r="R81" t="str">
            <v>محمد اصلح</v>
          </cell>
          <cell r="S81" t="str">
            <v>فرامباتان لوركاليووغو قدس</v>
          </cell>
          <cell r="T81" t="str">
            <v>7D</v>
          </cell>
          <cell r="U81">
            <v>131</v>
          </cell>
          <cell r="V81">
            <v>22</v>
          </cell>
          <cell r="X81">
            <v>80</v>
          </cell>
          <cell r="Y81">
            <v>1185</v>
          </cell>
          <cell r="Z81">
            <v>1265</v>
          </cell>
          <cell r="AA81">
            <v>173</v>
          </cell>
          <cell r="AB81" t="str">
            <v>8C</v>
          </cell>
          <cell r="AC81">
            <v>780</v>
          </cell>
          <cell r="AD81">
            <v>1298</v>
          </cell>
          <cell r="AE81">
            <v>2078</v>
          </cell>
          <cell r="AF81">
            <v>295</v>
          </cell>
          <cell r="AG81" t="str">
            <v>9B</v>
          </cell>
        </row>
        <row r="82">
          <cell r="A82">
            <v>79</v>
          </cell>
          <cell r="B82">
            <v>33079</v>
          </cell>
          <cell r="C82" t="str">
            <v>MUHAJJIR ADZIMIDDIN</v>
          </cell>
          <cell r="D82" t="str">
            <v>9B</v>
          </cell>
          <cell r="E82">
            <v>79</v>
          </cell>
          <cell r="F82">
            <v>39</v>
          </cell>
          <cell r="G82">
            <v>8825</v>
          </cell>
          <cell r="H82" t="str">
            <v>MUHAJJIR ADZIMIDDIN</v>
          </cell>
          <cell r="I82" t="str">
            <v>Kudus</v>
          </cell>
          <cell r="J82" t="str">
            <v>Kudus, 25-12-1996</v>
          </cell>
          <cell r="K82" t="str">
            <v>Sukri</v>
          </cell>
          <cell r="L82" t="str">
            <v>Tanjungkarang Jati Kudus</v>
          </cell>
          <cell r="M82" t="str">
            <v>8A</v>
          </cell>
          <cell r="N82" t="str">
            <v>7C</v>
          </cell>
          <cell r="O82" t="str">
            <v>MI NU Tholibin Tanjungkarang</v>
          </cell>
          <cell r="P82" t="str">
            <v>MPTs</v>
          </cell>
          <cell r="Q82" t="str">
            <v>مهاجر عظيم الدين</v>
          </cell>
          <cell r="R82" t="str">
            <v>شكري</v>
          </cell>
          <cell r="S82" t="str">
            <v>تانجوغ كاراغ جاتي قدس</v>
          </cell>
          <cell r="T82" t="str">
            <v>7C</v>
          </cell>
          <cell r="U82">
            <v>116</v>
          </cell>
          <cell r="V82">
            <v>27</v>
          </cell>
          <cell r="X82">
            <v>94</v>
          </cell>
          <cell r="Y82">
            <v>1262</v>
          </cell>
          <cell r="Z82">
            <v>1356</v>
          </cell>
          <cell r="AA82">
            <v>81</v>
          </cell>
          <cell r="AB82" t="str">
            <v>8A</v>
          </cell>
          <cell r="AC82">
            <v>920</v>
          </cell>
          <cell r="AD82">
            <v>1347</v>
          </cell>
          <cell r="AE82">
            <v>2267</v>
          </cell>
          <cell r="AF82">
            <v>108</v>
          </cell>
          <cell r="AG82" t="str">
            <v>9B</v>
          </cell>
        </row>
        <row r="83">
          <cell r="A83">
            <v>80</v>
          </cell>
          <cell r="B83">
            <v>33080</v>
          </cell>
          <cell r="C83" t="str">
            <v>NAFIS ILHAM MUTHOHAR</v>
          </cell>
          <cell r="D83" t="str">
            <v>9B</v>
          </cell>
          <cell r="E83">
            <v>80</v>
          </cell>
          <cell r="F83">
            <v>40</v>
          </cell>
          <cell r="G83">
            <v>8948</v>
          </cell>
          <cell r="H83" t="str">
            <v>NAFIS ILHAM MUTHOHAR</v>
          </cell>
          <cell r="I83" t="str">
            <v>Kudus</v>
          </cell>
          <cell r="J83" t="str">
            <v>Kudus, 04-03-1997</v>
          </cell>
          <cell r="K83" t="str">
            <v>Sutrisno</v>
          </cell>
          <cell r="L83" t="str">
            <v>Gulang Mejobo Kudus</v>
          </cell>
          <cell r="M83" t="str">
            <v>8H</v>
          </cell>
          <cell r="N83" t="str">
            <v>7C</v>
          </cell>
          <cell r="O83" t="str">
            <v>SD Negeri 1 Gulang</v>
          </cell>
          <cell r="P83" t="str">
            <v>Baru</v>
          </cell>
          <cell r="Q83" t="str">
            <v>نفيس الهام مطهر</v>
          </cell>
          <cell r="R83" t="str">
            <v>سوتريسنا</v>
          </cell>
          <cell r="S83" t="str">
            <v>كولاغ مجابا قدس</v>
          </cell>
          <cell r="T83" t="str">
            <v>7C</v>
          </cell>
          <cell r="U83">
            <v>65</v>
          </cell>
          <cell r="V83">
            <v>30</v>
          </cell>
          <cell r="X83">
            <v>90</v>
          </cell>
          <cell r="Y83">
            <v>1272</v>
          </cell>
          <cell r="Z83">
            <v>1362</v>
          </cell>
          <cell r="AA83">
            <v>73</v>
          </cell>
          <cell r="AB83" t="str">
            <v>8H</v>
          </cell>
          <cell r="AC83">
            <v>900</v>
          </cell>
          <cell r="AD83">
            <v>1367</v>
          </cell>
          <cell r="AE83">
            <v>2267</v>
          </cell>
          <cell r="AF83">
            <v>109</v>
          </cell>
          <cell r="AG83" t="str">
            <v>9B</v>
          </cell>
        </row>
        <row r="84">
          <cell r="A84">
            <v>81</v>
          </cell>
          <cell r="B84">
            <v>33081</v>
          </cell>
          <cell r="C84" t="str">
            <v>HAYKAL AUFAR ALMAS</v>
          </cell>
          <cell r="D84" t="str">
            <v>9B</v>
          </cell>
          <cell r="E84">
            <v>81</v>
          </cell>
          <cell r="F84">
            <v>41</v>
          </cell>
          <cell r="G84">
            <v>8756</v>
          </cell>
          <cell r="H84" t="str">
            <v>HAYKAL AUFAR ALMAS</v>
          </cell>
          <cell r="I84" t="str">
            <v>Kudus</v>
          </cell>
          <cell r="J84" t="str">
            <v>Kudus, 17-09-1997</v>
          </cell>
          <cell r="K84" t="str">
            <v>Drs. Aminuddin Mawardi</v>
          </cell>
          <cell r="L84" t="str">
            <v>Padurenan Gebog Kudus</v>
          </cell>
          <cell r="M84" t="str">
            <v>8B</v>
          </cell>
          <cell r="N84" t="str">
            <v>7B</v>
          </cell>
          <cell r="O84" t="str">
            <v>MI NU Al-Huda 02 Padurenan</v>
          </cell>
          <cell r="P84" t="str">
            <v>Baru</v>
          </cell>
          <cell r="Q84" t="str">
            <v>هيكل اوفر الماس</v>
          </cell>
          <cell r="R84" t="str">
            <v>درس. امين الدين ماوردي</v>
          </cell>
          <cell r="S84" t="str">
            <v>فادورينان كبوك قدس</v>
          </cell>
          <cell r="T84" t="str">
            <v>7B</v>
          </cell>
          <cell r="U84">
            <v>30</v>
          </cell>
          <cell r="V84">
            <v>29</v>
          </cell>
          <cell r="X84">
            <v>87</v>
          </cell>
          <cell r="Y84">
            <v>1213</v>
          </cell>
          <cell r="Z84">
            <v>1300</v>
          </cell>
          <cell r="AA84">
            <v>109</v>
          </cell>
          <cell r="AB84" t="str">
            <v>8B</v>
          </cell>
          <cell r="AC84">
            <v>800</v>
          </cell>
          <cell r="AD84">
            <v>1282</v>
          </cell>
          <cell r="AE84">
            <v>2082</v>
          </cell>
          <cell r="AF84">
            <v>288</v>
          </cell>
          <cell r="AG84" t="str">
            <v>9B</v>
          </cell>
        </row>
        <row r="85">
          <cell r="A85">
            <v>82</v>
          </cell>
          <cell r="B85">
            <v>33082</v>
          </cell>
          <cell r="C85" t="str">
            <v>WIFAQUL AZMI YUSRON</v>
          </cell>
          <cell r="D85" t="str">
            <v>9B</v>
          </cell>
          <cell r="E85">
            <v>82</v>
          </cell>
          <cell r="F85">
            <v>42</v>
          </cell>
          <cell r="G85">
            <v>8990</v>
          </cell>
          <cell r="H85" t="str">
            <v>WIFAQUL AZMI YUSRON</v>
          </cell>
          <cell r="I85" t="str">
            <v>Kudus</v>
          </cell>
          <cell r="J85" t="str">
            <v>Kudus, 27-04-1996</v>
          </cell>
          <cell r="K85" t="str">
            <v>Suparto</v>
          </cell>
          <cell r="L85" t="str">
            <v>Getassrabi Gebog Kudus</v>
          </cell>
          <cell r="M85" t="str">
            <v>8B</v>
          </cell>
          <cell r="N85" t="str">
            <v>7G</v>
          </cell>
          <cell r="O85" t="str">
            <v>SD Negeri 3 Getasrabi</v>
          </cell>
          <cell r="P85" t="str">
            <v>MPTs</v>
          </cell>
          <cell r="Q85" t="str">
            <v>وفق العزم يسران</v>
          </cell>
          <cell r="R85" t="str">
            <v>سوفارطا</v>
          </cell>
          <cell r="S85" t="str">
            <v>كتاس سرابي كبوك قدس</v>
          </cell>
          <cell r="T85" t="str">
            <v>7G</v>
          </cell>
          <cell r="U85">
            <v>186</v>
          </cell>
          <cell r="V85">
            <v>17</v>
          </cell>
          <cell r="X85">
            <v>81</v>
          </cell>
          <cell r="Y85">
            <v>1180</v>
          </cell>
          <cell r="Z85">
            <v>1261</v>
          </cell>
          <cell r="AA85">
            <v>179</v>
          </cell>
          <cell r="AB85" t="str">
            <v>8B</v>
          </cell>
          <cell r="AC85">
            <v>790</v>
          </cell>
          <cell r="AD85">
            <v>1292</v>
          </cell>
          <cell r="AE85">
            <v>2082</v>
          </cell>
          <cell r="AF85">
            <v>289</v>
          </cell>
          <cell r="AG85" t="str">
            <v>9B</v>
          </cell>
        </row>
        <row r="86">
          <cell r="A86">
            <v>83</v>
          </cell>
          <cell r="B86">
            <v>33083</v>
          </cell>
          <cell r="C86" t="str">
            <v>AHMAD BASYARI ALWI</v>
          </cell>
          <cell r="D86" t="str">
            <v>9C</v>
          </cell>
          <cell r="E86">
            <v>83</v>
          </cell>
          <cell r="F86">
            <v>1</v>
          </cell>
          <cell r="G86">
            <v>8675</v>
          </cell>
          <cell r="H86" t="str">
            <v>AHMAD BASYARI ALWI</v>
          </cell>
          <cell r="I86" t="str">
            <v>Kudus</v>
          </cell>
          <cell r="J86" t="str">
            <v>Kudus, 02-06-1997</v>
          </cell>
          <cell r="K86" t="str">
            <v>Amirus Soleh</v>
          </cell>
          <cell r="L86" t="str">
            <v>Loramkulon Jati Kudus</v>
          </cell>
          <cell r="M86" t="str">
            <v>8C</v>
          </cell>
          <cell r="N86" t="str">
            <v>7D</v>
          </cell>
          <cell r="O86" t="str">
            <v xml:space="preserve">MI NU Miftahul Ulum Loram Kulon </v>
          </cell>
          <cell r="P86" t="str">
            <v>Baru</v>
          </cell>
          <cell r="Q86" t="str">
            <v>احمد بشري علوي</v>
          </cell>
          <cell r="R86" t="str">
            <v>امير الصالح</v>
          </cell>
          <cell r="S86" t="str">
            <v>لورام كولون جاتي قدس</v>
          </cell>
          <cell r="T86" t="str">
            <v>7D</v>
          </cell>
          <cell r="U86">
            <v>98</v>
          </cell>
          <cell r="V86">
            <v>34</v>
          </cell>
          <cell r="X86">
            <v>93</v>
          </cell>
          <cell r="Y86">
            <v>1240</v>
          </cell>
          <cell r="Z86">
            <v>1333</v>
          </cell>
          <cell r="AA86">
            <v>30</v>
          </cell>
          <cell r="AB86" t="str">
            <v>8C</v>
          </cell>
          <cell r="AC86">
            <v>830</v>
          </cell>
          <cell r="AD86">
            <v>1307</v>
          </cell>
          <cell r="AE86">
            <v>2137</v>
          </cell>
          <cell r="AF86">
            <v>224</v>
          </cell>
          <cell r="AG86" t="str">
            <v>9C</v>
          </cell>
        </row>
        <row r="87">
          <cell r="A87">
            <v>84</v>
          </cell>
          <cell r="B87">
            <v>33084</v>
          </cell>
          <cell r="C87" t="str">
            <v>AHMAD TAQIUDDIN NAJIH</v>
          </cell>
          <cell r="D87" t="str">
            <v>9C</v>
          </cell>
          <cell r="E87">
            <v>84</v>
          </cell>
          <cell r="F87">
            <v>2</v>
          </cell>
          <cell r="G87">
            <v>8697</v>
          </cell>
          <cell r="H87" t="str">
            <v>AHMAD TAQIUDDIN NAJIH</v>
          </cell>
          <cell r="I87" t="str">
            <v>Kudus</v>
          </cell>
          <cell r="J87" t="str">
            <v>Kudus, 16-06-1996</v>
          </cell>
          <cell r="K87" t="str">
            <v>Drs. H. Ahmad Sururi</v>
          </cell>
          <cell r="L87" t="str">
            <v>Honggosoco Jekulo Kudus</v>
          </cell>
          <cell r="M87" t="str">
            <v>8D</v>
          </cell>
          <cell r="N87" t="str">
            <v>7F</v>
          </cell>
          <cell r="O87" t="str">
            <v>MI NU Miftahul Ulum 2 Honggosoco</v>
          </cell>
          <cell r="P87" t="str">
            <v>MPTs</v>
          </cell>
          <cell r="Q87" t="str">
            <v>احمد تقي الدين ناجح</v>
          </cell>
          <cell r="R87" t="str">
            <v>درس. الحاج احمد سروري</v>
          </cell>
          <cell r="S87" t="str">
            <v>هوغكوسوجا جكولا قدس</v>
          </cell>
          <cell r="T87" t="str">
            <v>7F</v>
          </cell>
          <cell r="U87">
            <v>174</v>
          </cell>
          <cell r="V87">
            <v>25</v>
          </cell>
          <cell r="X87">
            <v>86</v>
          </cell>
          <cell r="Y87">
            <v>1220</v>
          </cell>
          <cell r="Z87">
            <v>1306</v>
          </cell>
          <cell r="AA87">
            <v>93</v>
          </cell>
          <cell r="AB87" t="str">
            <v>8D</v>
          </cell>
          <cell r="AC87">
            <v>910</v>
          </cell>
          <cell r="AD87">
            <v>1365</v>
          </cell>
          <cell r="AE87">
            <v>2275</v>
          </cell>
          <cell r="AF87">
            <v>102</v>
          </cell>
          <cell r="AG87" t="str">
            <v>9C</v>
          </cell>
        </row>
        <row r="88">
          <cell r="A88">
            <v>85</v>
          </cell>
          <cell r="B88">
            <v>33085</v>
          </cell>
          <cell r="C88" t="str">
            <v>AHMAD HUSNI MUBAROK</v>
          </cell>
          <cell r="D88" t="str">
            <v>9C</v>
          </cell>
          <cell r="E88">
            <v>85</v>
          </cell>
          <cell r="F88">
            <v>3</v>
          </cell>
          <cell r="G88">
            <v>8681</v>
          </cell>
          <cell r="H88" t="str">
            <v>AHMAD HUSNI MUBAROK</v>
          </cell>
          <cell r="I88" t="str">
            <v>Jepara</v>
          </cell>
          <cell r="J88" t="str">
            <v>Jepara, 04-05-1995</v>
          </cell>
          <cell r="K88" t="str">
            <v>H. Abdul Jalil</v>
          </cell>
          <cell r="L88" t="str">
            <v>Kalipucangkulon Welahan Jepara</v>
          </cell>
          <cell r="M88" t="str">
            <v>8G</v>
          </cell>
          <cell r="N88" t="str">
            <v>7G</v>
          </cell>
          <cell r="O88" t="str">
            <v>MI NU TBS Kudus</v>
          </cell>
          <cell r="P88" t="str">
            <v>MI TBS</v>
          </cell>
          <cell r="Q88" t="str">
            <v>احمد حسني مبارك</v>
          </cell>
          <cell r="R88" t="str">
            <v>الحاج عبد الجليل</v>
          </cell>
          <cell r="S88" t="str">
            <v>كاليفوجاغ كولون ولاهان جفارا</v>
          </cell>
          <cell r="T88" t="str">
            <v>7G</v>
          </cell>
          <cell r="U88">
            <v>46</v>
          </cell>
          <cell r="V88">
            <v>4</v>
          </cell>
          <cell r="X88">
            <v>82</v>
          </cell>
          <cell r="Y88">
            <v>1196</v>
          </cell>
          <cell r="Z88">
            <v>1278</v>
          </cell>
          <cell r="AA88">
            <v>149</v>
          </cell>
          <cell r="AB88" t="str">
            <v>8G</v>
          </cell>
          <cell r="AC88">
            <v>840</v>
          </cell>
          <cell r="AD88">
            <v>1336</v>
          </cell>
          <cell r="AE88">
            <v>2176</v>
          </cell>
          <cell r="AF88">
            <v>180</v>
          </cell>
          <cell r="AG88" t="str">
            <v>9C</v>
          </cell>
        </row>
        <row r="89">
          <cell r="A89">
            <v>86</v>
          </cell>
          <cell r="B89">
            <v>33086</v>
          </cell>
          <cell r="C89" t="str">
            <v>AHMAD KHOIRONI</v>
          </cell>
          <cell r="D89" t="str">
            <v>9C</v>
          </cell>
          <cell r="E89">
            <v>86</v>
          </cell>
          <cell r="F89">
            <v>4</v>
          </cell>
          <cell r="G89">
            <v>8683</v>
          </cell>
          <cell r="H89" t="str">
            <v>AHMAD KHOIRONI</v>
          </cell>
          <cell r="I89" t="str">
            <v>Jepara</v>
          </cell>
          <cell r="J89" t="str">
            <v>Jepara, 14-05-1995</v>
          </cell>
          <cell r="K89" t="str">
            <v>Suwandi</v>
          </cell>
          <cell r="L89" t="str">
            <v>Suwawal Mlonggo Jepara</v>
          </cell>
          <cell r="M89" t="str">
            <v>8F</v>
          </cell>
          <cell r="N89" t="str">
            <v>7G</v>
          </cell>
          <cell r="O89" t="str">
            <v>MI Islamiyah Swawal</v>
          </cell>
          <cell r="P89" t="str">
            <v>MPTs</v>
          </cell>
          <cell r="Q89" t="str">
            <v>احمد خيراني</v>
          </cell>
          <cell r="R89" t="str">
            <v>سواندي</v>
          </cell>
          <cell r="S89" t="str">
            <v>سواوال ملاغكا جفارا</v>
          </cell>
          <cell r="T89" t="str">
            <v>7G</v>
          </cell>
          <cell r="U89">
            <v>178</v>
          </cell>
          <cell r="V89">
            <v>9</v>
          </cell>
          <cell r="X89">
            <v>80</v>
          </cell>
          <cell r="Y89">
            <v>1195</v>
          </cell>
          <cell r="Z89">
            <v>1275</v>
          </cell>
          <cell r="AA89">
            <v>153</v>
          </cell>
          <cell r="AB89" t="str">
            <v>8F</v>
          </cell>
          <cell r="AC89">
            <v>830</v>
          </cell>
          <cell r="AD89">
            <v>1310</v>
          </cell>
          <cell r="AE89">
            <v>2140</v>
          </cell>
          <cell r="AF89">
            <v>221</v>
          </cell>
          <cell r="AG89" t="str">
            <v>9C</v>
          </cell>
        </row>
        <row r="90">
          <cell r="A90">
            <v>87</v>
          </cell>
          <cell r="B90">
            <v>33087</v>
          </cell>
          <cell r="C90" t="str">
            <v>AHMAD MUFNIL 'IDA</v>
          </cell>
          <cell r="D90" t="str">
            <v>9C</v>
          </cell>
          <cell r="E90">
            <v>87</v>
          </cell>
          <cell r="F90">
            <v>5</v>
          </cell>
          <cell r="G90">
            <v>8690</v>
          </cell>
          <cell r="H90" t="str">
            <v>AHMAD MUFNIL 'IDA</v>
          </cell>
          <cell r="I90" t="str">
            <v>Kudus</v>
          </cell>
          <cell r="J90" t="str">
            <v>Kudus, 07-08-1997</v>
          </cell>
          <cell r="K90" t="str">
            <v>Musta'in AS.</v>
          </cell>
          <cell r="L90" t="str">
            <v>Peganjaran Bae Kudus</v>
          </cell>
          <cell r="M90" t="str">
            <v>8B</v>
          </cell>
          <cell r="N90" t="str">
            <v>7H</v>
          </cell>
          <cell r="O90" t="str">
            <v>MI NU TBS Kudus</v>
          </cell>
          <cell r="P90" t="str">
            <v>MI TBS</v>
          </cell>
          <cell r="Q90" t="str">
            <v>احمد مفني العدا</v>
          </cell>
          <cell r="R90" t="str">
            <v>مستعين</v>
          </cell>
          <cell r="S90" t="str">
            <v>فكانجاران باهي قدس</v>
          </cell>
          <cell r="T90" t="str">
            <v>7H</v>
          </cell>
          <cell r="U90">
            <v>52</v>
          </cell>
          <cell r="V90">
            <v>3</v>
          </cell>
          <cell r="X90">
            <v>78</v>
          </cell>
          <cell r="Y90">
            <v>1157</v>
          </cell>
          <cell r="Z90">
            <v>1235</v>
          </cell>
          <cell r="AA90">
            <v>216</v>
          </cell>
          <cell r="AB90" t="str">
            <v>8B</v>
          </cell>
          <cell r="AC90">
            <v>830</v>
          </cell>
          <cell r="AD90">
            <v>1308</v>
          </cell>
          <cell r="AE90">
            <v>2138</v>
          </cell>
          <cell r="AF90">
            <v>222</v>
          </cell>
          <cell r="AG90" t="str">
            <v>9C</v>
          </cell>
        </row>
        <row r="91">
          <cell r="A91">
            <v>88</v>
          </cell>
          <cell r="B91">
            <v>33088</v>
          </cell>
          <cell r="C91" t="str">
            <v>AKHMAD MUNIR</v>
          </cell>
          <cell r="D91" t="str">
            <v>9C</v>
          </cell>
          <cell r="E91">
            <v>88</v>
          </cell>
          <cell r="F91">
            <v>6</v>
          </cell>
          <cell r="G91">
            <v>8702</v>
          </cell>
          <cell r="H91" t="str">
            <v>AKHMAD MUNIR</v>
          </cell>
          <cell r="I91" t="str">
            <v>Kudus</v>
          </cell>
          <cell r="J91" t="str">
            <v>Kudus, 28-11-1998</v>
          </cell>
          <cell r="K91" t="str">
            <v>Muchtar</v>
          </cell>
          <cell r="L91" t="str">
            <v>Gribig Gebog Kudus</v>
          </cell>
          <cell r="M91" t="str">
            <v>8E</v>
          </cell>
          <cell r="N91" t="str">
            <v>7B</v>
          </cell>
          <cell r="O91" t="str">
            <v>MI NU Gribig</v>
          </cell>
          <cell r="P91" t="str">
            <v>Baru</v>
          </cell>
          <cell r="Q91" t="str">
            <v>احمد منير</v>
          </cell>
          <cell r="R91" t="str">
            <v>مختار</v>
          </cell>
          <cell r="S91" t="str">
            <v>كريبيك كبوك قدس</v>
          </cell>
          <cell r="T91" t="str">
            <v>7B</v>
          </cell>
          <cell r="U91">
            <v>38</v>
          </cell>
          <cell r="V91">
            <v>34</v>
          </cell>
          <cell r="X91">
            <v>81</v>
          </cell>
          <cell r="Y91">
            <v>1239</v>
          </cell>
          <cell r="Z91">
            <v>1320</v>
          </cell>
          <cell r="AA91">
            <v>60</v>
          </cell>
          <cell r="AB91" t="str">
            <v>8E</v>
          </cell>
          <cell r="AC91">
            <v>840</v>
          </cell>
          <cell r="AD91">
            <v>1352</v>
          </cell>
          <cell r="AE91">
            <v>2192</v>
          </cell>
          <cell r="AF91">
            <v>162</v>
          </cell>
          <cell r="AG91" t="str">
            <v>9C</v>
          </cell>
        </row>
        <row r="92">
          <cell r="A92">
            <v>89</v>
          </cell>
          <cell r="B92">
            <v>33089</v>
          </cell>
          <cell r="C92" t="str">
            <v>ABURIZAL FAHMI</v>
          </cell>
          <cell r="D92" t="str">
            <v>9C</v>
          </cell>
          <cell r="E92">
            <v>89</v>
          </cell>
          <cell r="F92">
            <v>7</v>
          </cell>
          <cell r="G92">
            <v>8655</v>
          </cell>
          <cell r="H92" t="str">
            <v>ABURIZAL FAHMI</v>
          </cell>
          <cell r="I92" t="str">
            <v>Kudus</v>
          </cell>
          <cell r="J92" t="str">
            <v>Kudus, 23-10-1994</v>
          </cell>
          <cell r="K92" t="str">
            <v>Abdul Faqih</v>
          </cell>
          <cell r="L92" t="str">
            <v>Padurenan Gebog Kudus</v>
          </cell>
          <cell r="M92" t="str">
            <v>8E</v>
          </cell>
          <cell r="N92" t="str">
            <v>7H</v>
          </cell>
          <cell r="O92" t="str">
            <v>SD Negeri 3 Padurenan</v>
          </cell>
          <cell r="P92" t="str">
            <v>Baru</v>
          </cell>
          <cell r="Q92" t="str">
            <v>ابورزال فهمي</v>
          </cell>
          <cell r="R92" t="str">
            <v>عبد الفقيه</v>
          </cell>
          <cell r="S92" t="str">
            <v>فادورينان كبوك قدس</v>
          </cell>
          <cell r="T92" t="str">
            <v>7H</v>
          </cell>
          <cell r="U92">
            <v>243</v>
          </cell>
          <cell r="V92">
            <v>36</v>
          </cell>
          <cell r="X92">
            <v>80</v>
          </cell>
          <cell r="Y92">
            <v>1190</v>
          </cell>
          <cell r="Z92">
            <v>1270</v>
          </cell>
          <cell r="AA92">
            <v>162</v>
          </cell>
          <cell r="AB92" t="str">
            <v>8E</v>
          </cell>
          <cell r="AC92">
            <v>840</v>
          </cell>
          <cell r="AD92">
            <v>1337</v>
          </cell>
          <cell r="AE92">
            <v>2177</v>
          </cell>
          <cell r="AF92">
            <v>178</v>
          </cell>
          <cell r="AG92" t="str">
            <v>9C</v>
          </cell>
        </row>
        <row r="93">
          <cell r="A93">
            <v>90</v>
          </cell>
          <cell r="B93">
            <v>33090</v>
          </cell>
          <cell r="C93" t="str">
            <v>IKHYA' ULUMUDDIN</v>
          </cell>
          <cell r="D93" t="str">
            <v>9C</v>
          </cell>
          <cell r="E93">
            <v>90</v>
          </cell>
          <cell r="F93">
            <v>8</v>
          </cell>
          <cell r="G93">
            <v>8757</v>
          </cell>
          <cell r="H93" t="str">
            <v>IKHYA' ULUMUDDIN</v>
          </cell>
          <cell r="I93" t="str">
            <v>Sidoarjo</v>
          </cell>
          <cell r="J93" t="str">
            <v>Sidoarjo, 07-02-1996</v>
          </cell>
          <cell r="K93" t="str">
            <v>Pramusito</v>
          </cell>
          <cell r="L93" t="str">
            <v>Dawung Palang Tuban</v>
          </cell>
          <cell r="M93" t="str">
            <v>8C</v>
          </cell>
          <cell r="N93" t="str">
            <v>7B</v>
          </cell>
          <cell r="O93" t="str">
            <v>MI Al Masykuriyah Dawung</v>
          </cell>
          <cell r="P93" t="str">
            <v>MPTs</v>
          </cell>
          <cell r="Q93" t="str">
            <v>احياء علوم الدين</v>
          </cell>
          <cell r="R93" t="str">
            <v>فراموسيطا</v>
          </cell>
          <cell r="S93" t="str">
            <v>داووغ فالاغ توبان</v>
          </cell>
          <cell r="T93" t="str">
            <v>7B</v>
          </cell>
          <cell r="U93">
            <v>88</v>
          </cell>
          <cell r="V93">
            <v>19</v>
          </cell>
          <cell r="X93">
            <v>93</v>
          </cell>
          <cell r="Y93">
            <v>1258</v>
          </cell>
          <cell r="Z93">
            <v>1351</v>
          </cell>
          <cell r="AA93">
            <v>88</v>
          </cell>
          <cell r="AB93" t="str">
            <v>8C</v>
          </cell>
          <cell r="AC93">
            <v>900</v>
          </cell>
          <cell r="AD93">
            <v>1350</v>
          </cell>
          <cell r="AE93">
            <v>2250</v>
          </cell>
          <cell r="AF93">
            <v>117</v>
          </cell>
          <cell r="AG93" t="str">
            <v>9C</v>
          </cell>
        </row>
        <row r="94">
          <cell r="A94">
            <v>91</v>
          </cell>
          <cell r="B94">
            <v>33091</v>
          </cell>
          <cell r="C94" t="str">
            <v>ADI PRASETYO</v>
          </cell>
          <cell r="D94" t="str">
            <v>9C</v>
          </cell>
          <cell r="E94">
            <v>91</v>
          </cell>
          <cell r="F94">
            <v>9</v>
          </cell>
          <cell r="G94">
            <v>8662</v>
          </cell>
          <cell r="H94" t="str">
            <v>ADI PRASETYO</v>
          </cell>
          <cell r="I94" t="str">
            <v>Jakarta</v>
          </cell>
          <cell r="J94" t="str">
            <v>Jakarta, 06-04-1996</v>
          </cell>
          <cell r="K94" t="str">
            <v>Darmudji</v>
          </cell>
          <cell r="L94" t="str">
            <v>Jepangpakis Jati Kudus</v>
          </cell>
          <cell r="M94" t="str">
            <v>8E</v>
          </cell>
          <cell r="N94" t="str">
            <v>7E</v>
          </cell>
          <cell r="O94" t="str">
            <v>SD Negeri Jepang Pakis 1</v>
          </cell>
          <cell r="P94" t="str">
            <v>MPTs</v>
          </cell>
          <cell r="Q94" t="str">
            <v>ادي فراستيا</v>
          </cell>
          <cell r="R94" t="str">
            <v>دارموجي</v>
          </cell>
          <cell r="S94" t="str">
            <v>جفاغ فاكيس جاتي قدس</v>
          </cell>
          <cell r="T94" t="str">
            <v>7E</v>
          </cell>
          <cell r="U94">
            <v>152</v>
          </cell>
          <cell r="V94">
            <v>23</v>
          </cell>
          <cell r="X94">
            <v>84</v>
          </cell>
          <cell r="Y94">
            <v>1237</v>
          </cell>
          <cell r="Z94">
            <v>1321</v>
          </cell>
          <cell r="AA94">
            <v>55</v>
          </cell>
          <cell r="AB94" t="str">
            <v>8E</v>
          </cell>
          <cell r="AC94">
            <v>850</v>
          </cell>
          <cell r="AD94">
            <v>1328</v>
          </cell>
          <cell r="AE94">
            <v>2178</v>
          </cell>
          <cell r="AF94">
            <v>177</v>
          </cell>
          <cell r="AG94" t="str">
            <v>9C</v>
          </cell>
        </row>
        <row r="95">
          <cell r="A95">
            <v>92</v>
          </cell>
          <cell r="B95">
            <v>33092</v>
          </cell>
          <cell r="C95" t="str">
            <v>ADITIO TRI NUGROHO</v>
          </cell>
          <cell r="D95" t="str">
            <v>9C</v>
          </cell>
          <cell r="E95">
            <v>92</v>
          </cell>
          <cell r="F95">
            <v>10</v>
          </cell>
          <cell r="G95">
            <v>8664</v>
          </cell>
          <cell r="H95" t="str">
            <v>ADITIO TRI NUGROHO</v>
          </cell>
          <cell r="I95" t="str">
            <v>Serang</v>
          </cell>
          <cell r="J95" t="str">
            <v>Serang, 29-05-1996</v>
          </cell>
          <cell r="K95" t="str">
            <v>Sukardi</v>
          </cell>
          <cell r="L95" t="str">
            <v>Bapangan Jepara Jepara</v>
          </cell>
          <cell r="M95" t="str">
            <v>8F</v>
          </cell>
          <cell r="N95" t="str">
            <v>7F</v>
          </cell>
          <cell r="O95" t="str">
            <v>SD Negeri Panggang 04</v>
          </cell>
          <cell r="P95" t="str">
            <v>MPTs</v>
          </cell>
          <cell r="Q95" t="str">
            <v>اديتيا تري نوكراها</v>
          </cell>
          <cell r="R95" t="str">
            <v>سوكاردي</v>
          </cell>
          <cell r="S95" t="str">
            <v>بافاغان جفارا جفارا</v>
          </cell>
          <cell r="T95" t="str">
            <v>7F</v>
          </cell>
          <cell r="U95">
            <v>172</v>
          </cell>
          <cell r="V95">
            <v>23</v>
          </cell>
          <cell r="X95">
            <v>82</v>
          </cell>
          <cell r="Y95">
            <v>1173</v>
          </cell>
          <cell r="Z95">
            <v>1255</v>
          </cell>
          <cell r="AA95">
            <v>192</v>
          </cell>
          <cell r="AB95" t="str">
            <v>8F</v>
          </cell>
          <cell r="AC95">
            <v>820</v>
          </cell>
          <cell r="AD95">
            <v>1307</v>
          </cell>
          <cell r="AE95">
            <v>2127</v>
          </cell>
          <cell r="AF95">
            <v>240</v>
          </cell>
          <cell r="AG95" t="str">
            <v>9C</v>
          </cell>
        </row>
        <row r="96">
          <cell r="A96">
            <v>93</v>
          </cell>
          <cell r="B96">
            <v>33093</v>
          </cell>
          <cell r="C96" t="str">
            <v>IMAM SRI HARTANTO</v>
          </cell>
          <cell r="D96" t="str">
            <v>9C</v>
          </cell>
          <cell r="E96">
            <v>93</v>
          </cell>
          <cell r="F96">
            <v>11</v>
          </cell>
          <cell r="G96">
            <v>8759</v>
          </cell>
          <cell r="H96" t="str">
            <v>IMAM SRI HARTANTO</v>
          </cell>
          <cell r="I96" t="str">
            <v>Jepara</v>
          </cell>
          <cell r="J96" t="str">
            <v>Jepara, 12-04-1997</v>
          </cell>
          <cell r="K96" t="str">
            <v>Suhardi</v>
          </cell>
          <cell r="L96" t="str">
            <v>Sidigede Welahan Jepara</v>
          </cell>
          <cell r="M96" t="str">
            <v>8F</v>
          </cell>
          <cell r="N96" t="str">
            <v>7H</v>
          </cell>
          <cell r="O96" t="str">
            <v>SD Negeri 1 Sidigede</v>
          </cell>
          <cell r="P96" t="str">
            <v>Baru</v>
          </cell>
          <cell r="Q96" t="str">
            <v>امام سري هارتانطا</v>
          </cell>
          <cell r="R96" t="str">
            <v>سوهاردي</v>
          </cell>
          <cell r="S96" t="str">
            <v>سيدي كدي ولاهان جفارا</v>
          </cell>
          <cell r="T96" t="str">
            <v>7H</v>
          </cell>
          <cell r="U96">
            <v>240</v>
          </cell>
          <cell r="V96">
            <v>34</v>
          </cell>
          <cell r="X96">
            <v>74</v>
          </cell>
          <cell r="Y96">
            <v>1155</v>
          </cell>
          <cell r="Z96">
            <v>1229</v>
          </cell>
          <cell r="AA96">
            <v>223</v>
          </cell>
          <cell r="AB96" t="str">
            <v>8F</v>
          </cell>
          <cell r="AC96">
            <v>780</v>
          </cell>
          <cell r="AD96">
            <v>1295</v>
          </cell>
          <cell r="AE96">
            <v>2075</v>
          </cell>
          <cell r="AF96">
            <v>300</v>
          </cell>
          <cell r="AG96" t="str">
            <v>9C</v>
          </cell>
        </row>
        <row r="97">
          <cell r="A97">
            <v>94</v>
          </cell>
          <cell r="B97">
            <v>33094</v>
          </cell>
          <cell r="C97" t="str">
            <v>BAGUS BURHANUDDIN SUHUD</v>
          </cell>
          <cell r="D97" t="str">
            <v>9C</v>
          </cell>
          <cell r="E97">
            <v>94</v>
          </cell>
          <cell r="F97">
            <v>12</v>
          </cell>
          <cell r="G97">
            <v>8727</v>
          </cell>
          <cell r="H97" t="str">
            <v>BAGUS BURHANUDDIN SUHUD</v>
          </cell>
          <cell r="I97" t="str">
            <v>Kudus</v>
          </cell>
          <cell r="J97" t="str">
            <v>Kudus, 26-02-1998</v>
          </cell>
          <cell r="K97" t="str">
            <v>Noor Suhud</v>
          </cell>
          <cell r="L97" t="str">
            <v>Wates Undaan Kudus</v>
          </cell>
          <cell r="M97" t="str">
            <v>8G</v>
          </cell>
          <cell r="N97" t="str">
            <v>7F</v>
          </cell>
          <cell r="O97" t="str">
            <v>MI NU Tarbiyatul Wildan Wates</v>
          </cell>
          <cell r="P97" t="str">
            <v>Baru</v>
          </cell>
          <cell r="Q97" t="str">
            <v>باكوس برهان الدين شهود</v>
          </cell>
          <cell r="R97" t="str">
            <v>نور شهود</v>
          </cell>
          <cell r="S97" t="str">
            <v>واتس اونداان قدس</v>
          </cell>
          <cell r="T97" t="str">
            <v>7F</v>
          </cell>
          <cell r="U97">
            <v>169</v>
          </cell>
          <cell r="V97">
            <v>37</v>
          </cell>
          <cell r="X97">
            <v>83</v>
          </cell>
          <cell r="Y97">
            <v>1233</v>
          </cell>
          <cell r="Z97">
            <v>1316</v>
          </cell>
          <cell r="AA97">
            <v>69</v>
          </cell>
          <cell r="AB97" t="str">
            <v>8G</v>
          </cell>
          <cell r="AC97">
            <v>810</v>
          </cell>
          <cell r="AD97">
            <v>1384</v>
          </cell>
          <cell r="AE97">
            <v>2194</v>
          </cell>
          <cell r="AF97">
            <v>161</v>
          </cell>
          <cell r="AG97" t="str">
            <v>9C</v>
          </cell>
        </row>
        <row r="98">
          <cell r="A98">
            <v>95</v>
          </cell>
          <cell r="B98">
            <v>33095</v>
          </cell>
          <cell r="C98" t="str">
            <v>TAUFIQURROHMANUL AZIZ</v>
          </cell>
          <cell r="D98" t="str">
            <v>9C</v>
          </cell>
          <cell r="E98">
            <v>95</v>
          </cell>
          <cell r="F98">
            <v>13</v>
          </cell>
          <cell r="G98">
            <v>8980</v>
          </cell>
          <cell r="H98" t="str">
            <v>TAUFIQURROHMANUL AZIZ</v>
          </cell>
          <cell r="I98" t="str">
            <v>Kudus</v>
          </cell>
          <cell r="J98" t="str">
            <v>Kudus, 30-09-1997</v>
          </cell>
          <cell r="K98" t="str">
            <v>Abdul Aziz</v>
          </cell>
          <cell r="L98" t="str">
            <v>Bakalankrapyak Kaliwungu Kudus</v>
          </cell>
          <cell r="M98" t="str">
            <v>8B</v>
          </cell>
          <cell r="N98" t="str">
            <v>7H</v>
          </cell>
          <cell r="O98" t="str">
            <v>SD NU Nawa Kartika</v>
          </cell>
          <cell r="P98" t="str">
            <v>Baru</v>
          </cell>
          <cell r="Q98" t="str">
            <v>توفيق الرحمن العزيز</v>
          </cell>
          <cell r="R98" t="str">
            <v>عبد العزيز</v>
          </cell>
          <cell r="S98" t="str">
            <v>باكالان كرافياك كاليووغو قدس</v>
          </cell>
          <cell r="T98" t="str">
            <v>7H</v>
          </cell>
          <cell r="U98">
            <v>233</v>
          </cell>
          <cell r="V98">
            <v>31</v>
          </cell>
          <cell r="X98">
            <v>85</v>
          </cell>
          <cell r="Y98">
            <v>1179</v>
          </cell>
          <cell r="Z98">
            <v>1264</v>
          </cell>
          <cell r="AA98">
            <v>175</v>
          </cell>
          <cell r="AB98" t="str">
            <v>8B</v>
          </cell>
          <cell r="AC98">
            <v>880</v>
          </cell>
          <cell r="AD98">
            <v>1311</v>
          </cell>
          <cell r="AE98">
            <v>2191</v>
          </cell>
          <cell r="AF98">
            <v>163</v>
          </cell>
          <cell r="AG98" t="str">
            <v>9C</v>
          </cell>
        </row>
        <row r="99">
          <cell r="A99">
            <v>96</v>
          </cell>
          <cell r="B99">
            <v>33096</v>
          </cell>
          <cell r="C99" t="str">
            <v>KHORUL HUDA</v>
          </cell>
          <cell r="D99" t="str">
            <v>9C</v>
          </cell>
          <cell r="E99">
            <v>96</v>
          </cell>
          <cell r="F99">
            <v>14</v>
          </cell>
          <cell r="G99">
            <v>8770</v>
          </cell>
          <cell r="H99" t="str">
            <v>KHORUL HUDA</v>
          </cell>
          <cell r="I99" t="str">
            <v>Kudus</v>
          </cell>
          <cell r="J99" t="str">
            <v>Kudus, 29-09-1997</v>
          </cell>
          <cell r="K99" t="str">
            <v>Sanuri</v>
          </cell>
          <cell r="L99" t="str">
            <v>Jekulo Jekulo Kudus</v>
          </cell>
          <cell r="M99" t="str">
            <v>8G</v>
          </cell>
          <cell r="N99" t="str">
            <v>7E</v>
          </cell>
          <cell r="O99" t="str">
            <v>SD Negeri 3 Jekulo</v>
          </cell>
          <cell r="P99" t="str">
            <v>Baru</v>
          </cell>
          <cell r="Q99" t="str">
            <v>خير الهدى</v>
          </cell>
          <cell r="R99" t="str">
            <v>سانوري</v>
          </cell>
          <cell r="S99" t="str">
            <v>جكولا جكولا قدس</v>
          </cell>
          <cell r="T99" t="str">
            <v>7E</v>
          </cell>
          <cell r="U99">
            <v>115</v>
          </cell>
          <cell r="V99">
            <v>28</v>
          </cell>
          <cell r="X99">
            <v>81</v>
          </cell>
          <cell r="Y99">
            <v>1148</v>
          </cell>
          <cell r="Z99">
            <v>1229</v>
          </cell>
          <cell r="AA99">
            <v>222</v>
          </cell>
          <cell r="AB99" t="str">
            <v>8G</v>
          </cell>
          <cell r="AC99">
            <v>900</v>
          </cell>
          <cell r="AD99">
            <v>1344</v>
          </cell>
          <cell r="AE99">
            <v>2244</v>
          </cell>
          <cell r="AF99">
            <v>119</v>
          </cell>
          <cell r="AG99" t="str">
            <v>9C</v>
          </cell>
        </row>
        <row r="100">
          <cell r="A100">
            <v>97</v>
          </cell>
          <cell r="B100">
            <v>33097</v>
          </cell>
          <cell r="C100" t="str">
            <v>RIF'AN UBAIDILLAH AKHROR</v>
          </cell>
          <cell r="D100" t="str">
            <v>9C</v>
          </cell>
          <cell r="E100">
            <v>97</v>
          </cell>
          <cell r="F100">
            <v>15</v>
          </cell>
          <cell r="G100">
            <v>8960</v>
          </cell>
          <cell r="H100" t="str">
            <v>RIF'AN UBAIDILLAH AKHROR</v>
          </cell>
          <cell r="I100" t="str">
            <v>Pekalongan</v>
          </cell>
          <cell r="J100" t="str">
            <v>Pekalongan, 18-05-1996</v>
          </cell>
          <cell r="K100" t="str">
            <v>M. Musthofa</v>
          </cell>
          <cell r="L100" t="str">
            <v>Bugangan Kedungwuni Pekalongan</v>
          </cell>
          <cell r="M100" t="str">
            <v>8E</v>
          </cell>
          <cell r="N100" t="str">
            <v>7F</v>
          </cell>
          <cell r="O100" t="str">
            <v>MI Walisongo Bugangan</v>
          </cell>
          <cell r="P100" t="str">
            <v>MPTs</v>
          </cell>
          <cell r="Q100" t="str">
            <v>رفعان عبيد الله احرار</v>
          </cell>
          <cell r="R100" t="str">
            <v>محمد مصطفى</v>
          </cell>
          <cell r="S100" t="str">
            <v>بوكاغان كدوغ ووني فكالوغان</v>
          </cell>
          <cell r="T100" t="str">
            <v>7F</v>
          </cell>
          <cell r="U100">
            <v>167</v>
          </cell>
          <cell r="V100">
            <v>18</v>
          </cell>
          <cell r="X100">
            <v>84</v>
          </cell>
          <cell r="Y100">
            <v>1186</v>
          </cell>
          <cell r="Z100">
            <v>1270</v>
          </cell>
          <cell r="AA100">
            <v>161</v>
          </cell>
          <cell r="AB100" t="str">
            <v>8E</v>
          </cell>
          <cell r="AC100">
            <v>830</v>
          </cell>
          <cell r="AD100">
            <v>1346</v>
          </cell>
          <cell r="AE100">
            <v>2176</v>
          </cell>
          <cell r="AF100">
            <v>179</v>
          </cell>
          <cell r="AG100" t="str">
            <v>9C</v>
          </cell>
        </row>
        <row r="101">
          <cell r="A101">
            <v>98</v>
          </cell>
          <cell r="B101">
            <v>33098</v>
          </cell>
          <cell r="C101" t="str">
            <v>RUDI WAHYU UTOMO</v>
          </cell>
          <cell r="D101" t="str">
            <v>9C</v>
          </cell>
          <cell r="E101">
            <v>98</v>
          </cell>
          <cell r="F101">
            <v>16</v>
          </cell>
          <cell r="G101">
            <v>8966</v>
          </cell>
          <cell r="H101" t="str">
            <v>RUDI WAHYU UTOMO</v>
          </cell>
          <cell r="I101" t="str">
            <v>Kudus</v>
          </cell>
          <cell r="J101" t="str">
            <v>Kudus, 01-07-1996</v>
          </cell>
          <cell r="K101" t="str">
            <v>Rukiban</v>
          </cell>
          <cell r="L101" t="str">
            <v>Prambatan Kidul Kaliwungu Kudus</v>
          </cell>
          <cell r="M101" t="str">
            <v>8B</v>
          </cell>
          <cell r="N101" t="str">
            <v>7C</v>
          </cell>
          <cell r="O101" t="str">
            <v>MI NU Nurul Haq Prambatan Kidul</v>
          </cell>
          <cell r="P101" t="str">
            <v>MPTs</v>
          </cell>
          <cell r="Q101" t="str">
            <v>رودي وحيو اوطاما</v>
          </cell>
          <cell r="R101" t="str">
            <v>روكيبان</v>
          </cell>
          <cell r="S101" t="str">
            <v>فرامباتان كيدول كاليووغو قدس</v>
          </cell>
          <cell r="T101" t="str">
            <v>7C</v>
          </cell>
          <cell r="U101">
            <v>106</v>
          </cell>
          <cell r="V101">
            <v>17</v>
          </cell>
          <cell r="X101">
            <v>72</v>
          </cell>
          <cell r="Y101">
            <v>1167</v>
          </cell>
          <cell r="Z101">
            <v>1239</v>
          </cell>
          <cell r="AA101">
            <v>211</v>
          </cell>
          <cell r="AB101" t="str">
            <v>8B</v>
          </cell>
          <cell r="AC101">
            <v>780</v>
          </cell>
          <cell r="AD101">
            <v>1297</v>
          </cell>
          <cell r="AE101">
            <v>2077</v>
          </cell>
          <cell r="AF101">
            <v>296</v>
          </cell>
          <cell r="AG101" t="str">
            <v>9C</v>
          </cell>
        </row>
        <row r="102">
          <cell r="A102">
            <v>99</v>
          </cell>
          <cell r="B102">
            <v>33099</v>
          </cell>
          <cell r="C102" t="str">
            <v>RIYADUZ SHOLIKIN</v>
          </cell>
          <cell r="D102" t="str">
            <v>9C</v>
          </cell>
          <cell r="E102">
            <v>99</v>
          </cell>
          <cell r="F102">
            <v>17</v>
          </cell>
          <cell r="G102">
            <v>8962</v>
          </cell>
          <cell r="H102" t="str">
            <v>RIYADUZ SHOLIKIN</v>
          </cell>
          <cell r="I102" t="str">
            <v>Palembang</v>
          </cell>
          <cell r="J102" t="str">
            <v>Palembang, 05-03-1996</v>
          </cell>
          <cell r="K102" t="str">
            <v>Sutikno</v>
          </cell>
          <cell r="L102" t="str">
            <v>Mondoteko Rembang Rembang</v>
          </cell>
          <cell r="M102" t="str">
            <v>8D</v>
          </cell>
          <cell r="N102" t="str">
            <v>7G</v>
          </cell>
          <cell r="O102" t="str">
            <v>SD Negeri Ngotet</v>
          </cell>
          <cell r="P102" t="str">
            <v>MPTs</v>
          </cell>
          <cell r="Q102" t="str">
            <v>رياض الصالحين</v>
          </cell>
          <cell r="R102" t="str">
            <v>سوتيكنا</v>
          </cell>
          <cell r="S102" t="str">
            <v>مانداتيكا رمباغ رمباغ</v>
          </cell>
          <cell r="T102" t="str">
            <v>7G</v>
          </cell>
          <cell r="U102">
            <v>191</v>
          </cell>
          <cell r="V102">
            <v>22</v>
          </cell>
          <cell r="X102">
            <v>84</v>
          </cell>
          <cell r="Y102">
            <v>1128</v>
          </cell>
          <cell r="Z102">
            <v>1212</v>
          </cell>
          <cell r="AA102">
            <v>238</v>
          </cell>
          <cell r="AB102" t="str">
            <v>8D</v>
          </cell>
          <cell r="AC102">
            <v>830</v>
          </cell>
          <cell r="AD102">
            <v>1307</v>
          </cell>
          <cell r="AE102">
            <v>2137</v>
          </cell>
          <cell r="AF102">
            <v>225</v>
          </cell>
          <cell r="AG102" t="str">
            <v>9C</v>
          </cell>
        </row>
        <row r="103">
          <cell r="A103">
            <v>100</v>
          </cell>
          <cell r="B103">
            <v>33100</v>
          </cell>
          <cell r="C103" t="str">
            <v>ZAINUL FANANI</v>
          </cell>
          <cell r="D103" t="str">
            <v>9C</v>
          </cell>
          <cell r="E103">
            <v>100</v>
          </cell>
          <cell r="F103">
            <v>18</v>
          </cell>
          <cell r="G103">
            <v>8997</v>
          </cell>
          <cell r="H103" t="str">
            <v>ZAINUL FANANI</v>
          </cell>
          <cell r="I103" t="str">
            <v>Jepara</v>
          </cell>
          <cell r="J103" t="str">
            <v>Jepara, 16-04-1995</v>
          </cell>
          <cell r="K103" t="str">
            <v>Suhardi</v>
          </cell>
          <cell r="L103" t="str">
            <v>Jambubarat Mlonggo Jepara</v>
          </cell>
          <cell r="M103" t="str">
            <v>8E</v>
          </cell>
          <cell r="N103" t="str">
            <v>7F</v>
          </cell>
          <cell r="O103" t="str">
            <v>MI Matholibul Huda Mlonggo</v>
          </cell>
          <cell r="P103" t="str">
            <v>MPTs</v>
          </cell>
          <cell r="Q103" t="str">
            <v>زين الفناني</v>
          </cell>
          <cell r="R103" t="str">
            <v>سوهاردي</v>
          </cell>
          <cell r="S103" t="str">
            <v>جامبو بارات ملاغكا جفارا</v>
          </cell>
          <cell r="T103" t="str">
            <v>7F</v>
          </cell>
          <cell r="U103">
            <v>169</v>
          </cell>
          <cell r="V103">
            <v>20</v>
          </cell>
          <cell r="X103">
            <v>89</v>
          </cell>
          <cell r="Y103">
            <v>1232</v>
          </cell>
          <cell r="Z103">
            <v>1321</v>
          </cell>
          <cell r="AA103">
            <v>56</v>
          </cell>
          <cell r="AB103" t="str">
            <v>8E</v>
          </cell>
          <cell r="AC103">
            <v>830</v>
          </cell>
          <cell r="AD103">
            <v>1308</v>
          </cell>
          <cell r="AE103">
            <v>2138</v>
          </cell>
          <cell r="AF103">
            <v>223</v>
          </cell>
          <cell r="AG103" t="str">
            <v>9C</v>
          </cell>
        </row>
        <row r="104">
          <cell r="A104">
            <v>101</v>
          </cell>
          <cell r="B104">
            <v>33101</v>
          </cell>
          <cell r="C104" t="str">
            <v>FAISHAL BAEKHAQI</v>
          </cell>
          <cell r="D104" t="str">
            <v>9C</v>
          </cell>
          <cell r="E104">
            <v>101</v>
          </cell>
          <cell r="F104">
            <v>19</v>
          </cell>
          <cell r="G104">
            <v>8742</v>
          </cell>
          <cell r="H104" t="str">
            <v>FAISHAL BAEKHAQI</v>
          </cell>
          <cell r="I104" t="str">
            <v>Jepara</v>
          </cell>
          <cell r="J104" t="str">
            <v>Jepara, 20-05-1995</v>
          </cell>
          <cell r="K104" t="str">
            <v>Sunaryo</v>
          </cell>
          <cell r="L104" t="str">
            <v>Mayonglor Mayong Jepara</v>
          </cell>
          <cell r="M104" t="str">
            <v>8B</v>
          </cell>
          <cell r="N104" t="str">
            <v>7E</v>
          </cell>
          <cell r="O104" t="str">
            <v>MI NU TBS Kudus</v>
          </cell>
          <cell r="P104" t="str">
            <v>MI TBS</v>
          </cell>
          <cell r="Q104" t="str">
            <v>فيصل بيهقي</v>
          </cell>
          <cell r="R104" t="str">
            <v>سوناريا</v>
          </cell>
          <cell r="S104" t="str">
            <v>مايوغ لور مايوغ جفارا</v>
          </cell>
          <cell r="T104" t="str">
            <v>7E</v>
          </cell>
          <cell r="U104">
            <v>35</v>
          </cell>
          <cell r="V104">
            <v>7</v>
          </cell>
          <cell r="X104">
            <v>93</v>
          </cell>
          <cell r="Y104">
            <v>1240</v>
          </cell>
          <cell r="Z104">
            <v>1333</v>
          </cell>
          <cell r="AA104">
            <v>31</v>
          </cell>
          <cell r="AB104" t="str">
            <v>8B</v>
          </cell>
          <cell r="AC104">
            <v>780</v>
          </cell>
          <cell r="AD104">
            <v>1303</v>
          </cell>
          <cell r="AE104">
            <v>2083</v>
          </cell>
          <cell r="AF104">
            <v>283</v>
          </cell>
          <cell r="AG104" t="str">
            <v>9C</v>
          </cell>
        </row>
        <row r="105">
          <cell r="A105">
            <v>102</v>
          </cell>
          <cell r="B105">
            <v>33102</v>
          </cell>
          <cell r="C105" t="str">
            <v>MAKHRUS</v>
          </cell>
          <cell r="D105" t="str">
            <v>9C</v>
          </cell>
          <cell r="E105">
            <v>102</v>
          </cell>
          <cell r="F105">
            <v>20</v>
          </cell>
          <cell r="G105">
            <v>8783</v>
          </cell>
          <cell r="H105" t="str">
            <v>MAKHRUS</v>
          </cell>
          <cell r="I105" t="str">
            <v>Kudus</v>
          </cell>
          <cell r="J105" t="str">
            <v>Kudus, 22-10-1996</v>
          </cell>
          <cell r="K105" t="str">
            <v>Abdul Latif</v>
          </cell>
          <cell r="L105" t="str">
            <v>Megawon Jati Kudus</v>
          </cell>
          <cell r="M105" t="str">
            <v>8C</v>
          </cell>
          <cell r="N105" t="str">
            <v>7D</v>
          </cell>
          <cell r="O105" t="str">
            <v>SD Negeri 1 Megawon</v>
          </cell>
          <cell r="P105" t="str">
            <v>MPTs</v>
          </cell>
          <cell r="Q105" t="str">
            <v>محروس</v>
          </cell>
          <cell r="R105" t="str">
            <v>عبد اللطيف</v>
          </cell>
          <cell r="S105" t="str">
            <v>مكاوون جاتي قدس</v>
          </cell>
          <cell r="T105" t="str">
            <v>7D</v>
          </cell>
          <cell r="U105">
            <v>134</v>
          </cell>
          <cell r="V105">
            <v>25</v>
          </cell>
          <cell r="X105">
            <v>74</v>
          </cell>
          <cell r="Y105">
            <v>1172</v>
          </cell>
          <cell r="Z105">
            <v>1246</v>
          </cell>
          <cell r="AA105">
            <v>206</v>
          </cell>
          <cell r="AB105" t="str">
            <v>8C</v>
          </cell>
          <cell r="AC105">
            <v>780</v>
          </cell>
          <cell r="AD105">
            <v>1296</v>
          </cell>
          <cell r="AE105">
            <v>2076</v>
          </cell>
          <cell r="AF105">
            <v>299</v>
          </cell>
          <cell r="AG105" t="str">
            <v>9C</v>
          </cell>
        </row>
        <row r="106">
          <cell r="A106">
            <v>103</v>
          </cell>
          <cell r="B106">
            <v>33103</v>
          </cell>
          <cell r="C106" t="str">
            <v>MUHAMMAD ABI CHAFAS AN NAWAWI</v>
          </cell>
          <cell r="D106" t="str">
            <v>9C</v>
          </cell>
          <cell r="E106">
            <v>103</v>
          </cell>
          <cell r="F106">
            <v>21</v>
          </cell>
          <cell r="G106">
            <v>8839</v>
          </cell>
          <cell r="H106" t="str">
            <v>MUHAMMAD ABI CHAFAS AN NAWAWI</v>
          </cell>
          <cell r="I106" t="str">
            <v>Kudus</v>
          </cell>
          <cell r="J106" t="str">
            <v>Kudus, 26-02-1998</v>
          </cell>
          <cell r="K106" t="str">
            <v>Muhammad Abdullah</v>
          </cell>
          <cell r="L106" t="str">
            <v>Loramkulon Jati Kudus</v>
          </cell>
          <cell r="M106" t="str">
            <v>8D</v>
          </cell>
          <cell r="N106" t="str">
            <v>7E</v>
          </cell>
          <cell r="O106" t="str">
            <v xml:space="preserve">MI NU Miftahul Ulum Loram Kulon </v>
          </cell>
          <cell r="P106" t="str">
            <v>Baru</v>
          </cell>
          <cell r="Q106" t="str">
            <v>محمد ابي حفص النووي</v>
          </cell>
          <cell r="R106" t="str">
            <v>محمد عبد الله</v>
          </cell>
          <cell r="S106" t="str">
            <v>لورام كولون جاتي قدس</v>
          </cell>
          <cell r="T106" t="str">
            <v>7E</v>
          </cell>
          <cell r="U106">
            <v>140</v>
          </cell>
          <cell r="V106">
            <v>42</v>
          </cell>
          <cell r="X106">
            <v>93</v>
          </cell>
          <cell r="Y106">
            <v>1242</v>
          </cell>
          <cell r="Z106">
            <v>1335</v>
          </cell>
          <cell r="AA106">
            <v>24</v>
          </cell>
          <cell r="AB106" t="str">
            <v>8D</v>
          </cell>
          <cell r="AC106">
            <v>930</v>
          </cell>
          <cell r="AD106">
            <v>1320</v>
          </cell>
          <cell r="AE106">
            <v>2250</v>
          </cell>
          <cell r="AF106">
            <v>118</v>
          </cell>
          <cell r="AG106" t="str">
            <v>9C</v>
          </cell>
        </row>
        <row r="107">
          <cell r="A107">
            <v>104</v>
          </cell>
          <cell r="B107">
            <v>33104</v>
          </cell>
          <cell r="C107" t="str">
            <v>MUHAMMAD ARIZAN NAFIS</v>
          </cell>
          <cell r="D107" t="str">
            <v>9C</v>
          </cell>
          <cell r="E107">
            <v>104</v>
          </cell>
          <cell r="F107">
            <v>22</v>
          </cell>
          <cell r="G107">
            <v>8856</v>
          </cell>
          <cell r="H107" t="str">
            <v>MUHAMMAD ARIZAN NAFIS</v>
          </cell>
          <cell r="I107" t="str">
            <v>Kudus</v>
          </cell>
          <cell r="J107" t="str">
            <v>Kudus, 01-02-1997</v>
          </cell>
          <cell r="K107" t="str">
            <v>Muhammad Subhan</v>
          </cell>
          <cell r="L107" t="str">
            <v>Bae Bae Kudus</v>
          </cell>
          <cell r="M107" t="str">
            <v>8C</v>
          </cell>
          <cell r="N107" t="str">
            <v>7E</v>
          </cell>
          <cell r="O107" t="str">
            <v>MI NU TBS Kudus</v>
          </cell>
          <cell r="P107" t="str">
            <v>MI TBS</v>
          </cell>
          <cell r="Q107" t="str">
            <v>محمد ارزان نفيس</v>
          </cell>
          <cell r="R107" t="str">
            <v>محمد سبحان</v>
          </cell>
          <cell r="S107" t="str">
            <v>كاراغ داوا باهي قدس</v>
          </cell>
          <cell r="T107" t="str">
            <v>7E</v>
          </cell>
          <cell r="U107">
            <v>30</v>
          </cell>
          <cell r="V107">
            <v>3</v>
          </cell>
          <cell r="X107">
            <v>89</v>
          </cell>
          <cell r="Y107">
            <v>1208</v>
          </cell>
          <cell r="Z107">
            <v>1297</v>
          </cell>
          <cell r="AA107">
            <v>118</v>
          </cell>
          <cell r="AB107" t="str">
            <v>8C</v>
          </cell>
          <cell r="AC107">
            <v>760</v>
          </cell>
          <cell r="AD107">
            <v>1317</v>
          </cell>
          <cell r="AE107">
            <v>2077</v>
          </cell>
          <cell r="AF107">
            <v>297</v>
          </cell>
          <cell r="AG107" t="str">
            <v>9C</v>
          </cell>
        </row>
        <row r="108">
          <cell r="A108">
            <v>105</v>
          </cell>
          <cell r="B108">
            <v>33105</v>
          </cell>
          <cell r="C108" t="str">
            <v>MUHAMMAD ASNA MAULANA</v>
          </cell>
          <cell r="D108" t="str">
            <v>9C</v>
          </cell>
          <cell r="E108">
            <v>105</v>
          </cell>
          <cell r="F108">
            <v>23</v>
          </cell>
          <cell r="G108">
            <v>8859</v>
          </cell>
          <cell r="H108" t="str">
            <v>MUHAMMAD ASNA MAULANA</v>
          </cell>
          <cell r="I108" t="str">
            <v>Kudus</v>
          </cell>
          <cell r="J108" t="str">
            <v>Kudus, 31-03-1997</v>
          </cell>
          <cell r="K108" t="str">
            <v>Ahmad Sunarto</v>
          </cell>
          <cell r="L108" t="str">
            <v>Mejobo Mejobo Kudus</v>
          </cell>
          <cell r="M108" t="str">
            <v>8G</v>
          </cell>
          <cell r="N108" t="str">
            <v>7D</v>
          </cell>
          <cell r="O108" t="str">
            <v>SD Negeri 2 Mejobo</v>
          </cell>
          <cell r="P108" t="str">
            <v>Baru</v>
          </cell>
          <cell r="Q108" t="str">
            <v>محمد اسنى مولانا</v>
          </cell>
          <cell r="R108" t="str">
            <v>احمد سونارطا</v>
          </cell>
          <cell r="S108" t="str">
            <v>مجابا مجابا قدس</v>
          </cell>
          <cell r="T108" t="str">
            <v>7D</v>
          </cell>
          <cell r="U108">
            <v>106</v>
          </cell>
          <cell r="V108">
            <v>40</v>
          </cell>
          <cell r="X108">
            <v>85</v>
          </cell>
          <cell r="Y108">
            <v>1194</v>
          </cell>
          <cell r="Z108">
            <v>1279</v>
          </cell>
          <cell r="AA108">
            <v>146</v>
          </cell>
          <cell r="AB108" t="str">
            <v>8G</v>
          </cell>
          <cell r="AC108">
            <v>810</v>
          </cell>
          <cell r="AD108">
            <v>1319</v>
          </cell>
          <cell r="AE108">
            <v>2129</v>
          </cell>
          <cell r="AF108">
            <v>237</v>
          </cell>
          <cell r="AG108" t="str">
            <v>9C</v>
          </cell>
        </row>
        <row r="109">
          <cell r="A109">
            <v>106</v>
          </cell>
          <cell r="B109">
            <v>33106</v>
          </cell>
          <cell r="C109" t="str">
            <v>MUCHAMMAD AFDHOL PAMUNGKAS</v>
          </cell>
          <cell r="D109" t="str">
            <v>9C</v>
          </cell>
          <cell r="E109">
            <v>106</v>
          </cell>
          <cell r="F109">
            <v>24</v>
          </cell>
          <cell r="G109">
            <v>8817</v>
          </cell>
          <cell r="H109" t="str">
            <v>MUCHAMMAD AFDHOL PAMUNGKAS</v>
          </cell>
          <cell r="I109" t="str">
            <v>Kudus</v>
          </cell>
          <cell r="J109" t="str">
            <v>Kudus, 30-08-1997</v>
          </cell>
          <cell r="K109" t="str">
            <v>Djlumat</v>
          </cell>
          <cell r="L109" t="str">
            <v>Hadipolo Jekulo Kudus</v>
          </cell>
          <cell r="M109" t="str">
            <v>8C</v>
          </cell>
          <cell r="N109" t="str">
            <v>7H</v>
          </cell>
          <cell r="O109" t="str">
            <v>MI NU TBS Kudus</v>
          </cell>
          <cell r="P109" t="str">
            <v>MI TBS</v>
          </cell>
          <cell r="Q109" t="str">
            <v>محمد افضل فاموغكاس</v>
          </cell>
          <cell r="R109" t="str">
            <v>جلومات</v>
          </cell>
          <cell r="S109" t="str">
            <v>هاديفالا جكولا قدس</v>
          </cell>
          <cell r="T109" t="str">
            <v>7H</v>
          </cell>
          <cell r="U109">
            <v>55</v>
          </cell>
          <cell r="V109">
            <v>6</v>
          </cell>
          <cell r="X109">
            <v>72</v>
          </cell>
          <cell r="Y109">
            <v>1133</v>
          </cell>
          <cell r="Z109">
            <v>1205</v>
          </cell>
          <cell r="AA109">
            <v>245</v>
          </cell>
          <cell r="AB109" t="str">
            <v>8C</v>
          </cell>
          <cell r="AC109">
            <v>740</v>
          </cell>
          <cell r="AD109">
            <v>1274</v>
          </cell>
          <cell r="AE109">
            <v>2014</v>
          </cell>
          <cell r="AF109">
            <v>327</v>
          </cell>
          <cell r="AG109" t="str">
            <v>9C</v>
          </cell>
        </row>
        <row r="110">
          <cell r="A110">
            <v>107</v>
          </cell>
          <cell r="B110">
            <v>33107</v>
          </cell>
          <cell r="C110" t="str">
            <v>MOH IQBAL SIROJUDDIN</v>
          </cell>
          <cell r="D110" t="str">
            <v>9C</v>
          </cell>
          <cell r="E110">
            <v>107</v>
          </cell>
          <cell r="F110">
            <v>25</v>
          </cell>
          <cell r="G110">
            <v>8796</v>
          </cell>
          <cell r="H110" t="str">
            <v>MOH IQBAL SIROJUDDIN</v>
          </cell>
          <cell r="I110" t="str">
            <v>Kudus</v>
          </cell>
          <cell r="J110" t="str">
            <v>Kudus, 06-10-1997</v>
          </cell>
          <cell r="K110" t="str">
            <v>Drs. Ab Zaim</v>
          </cell>
          <cell r="L110" t="str">
            <v>Cendono Dawe Kudus</v>
          </cell>
          <cell r="M110" t="str">
            <v>8G</v>
          </cell>
          <cell r="N110" t="str">
            <v>7G</v>
          </cell>
          <cell r="O110" t="str">
            <v>MI NU TBS Kudus</v>
          </cell>
          <cell r="P110" t="str">
            <v>MI TBS</v>
          </cell>
          <cell r="Q110" t="str">
            <v>محمد اقبال سراج الدين</v>
          </cell>
          <cell r="R110" t="str">
            <v>درس عبد الله زعيم</v>
          </cell>
          <cell r="S110" t="str">
            <v>جندانا داوي قدس</v>
          </cell>
          <cell r="T110" t="str">
            <v>7G</v>
          </cell>
          <cell r="U110">
            <v>45</v>
          </cell>
          <cell r="V110">
            <v>3</v>
          </cell>
          <cell r="X110">
            <v>76</v>
          </cell>
          <cell r="Y110">
            <v>1184</v>
          </cell>
          <cell r="Z110">
            <v>1260</v>
          </cell>
          <cell r="AA110">
            <v>183</v>
          </cell>
          <cell r="AB110" t="str">
            <v>8G</v>
          </cell>
          <cell r="AC110">
            <v>770</v>
          </cell>
          <cell r="AD110">
            <v>1315</v>
          </cell>
          <cell r="AE110">
            <v>2085</v>
          </cell>
          <cell r="AF110">
            <v>281</v>
          </cell>
          <cell r="AG110" t="str">
            <v>9C</v>
          </cell>
        </row>
        <row r="111">
          <cell r="A111">
            <v>108</v>
          </cell>
          <cell r="B111">
            <v>33108</v>
          </cell>
          <cell r="C111" t="str">
            <v>MUHAMMAD ULIL ALBAB DARLIANSYAH</v>
          </cell>
          <cell r="D111" t="str">
            <v>9C</v>
          </cell>
          <cell r="E111">
            <v>108</v>
          </cell>
          <cell r="F111">
            <v>26</v>
          </cell>
          <cell r="G111">
            <v>8931</v>
          </cell>
          <cell r="H111" t="str">
            <v>MUHAMMAD ULIL ALBAB DARLIANSYAH</v>
          </cell>
          <cell r="I111" t="str">
            <v>Kudus</v>
          </cell>
          <cell r="J111" t="str">
            <v>Kudus, 23-05-1996</v>
          </cell>
          <cell r="K111" t="str">
            <v>Muhammad Sudarlin</v>
          </cell>
          <cell r="L111" t="str">
            <v>Payaman Mejobo Kudus</v>
          </cell>
          <cell r="M111" t="str">
            <v>8D</v>
          </cell>
          <cell r="N111" t="str">
            <v>7B</v>
          </cell>
          <cell r="O111" t="str">
            <v>MI NU Matholi'ul Falah Jepang</v>
          </cell>
          <cell r="P111" t="str">
            <v>MPTs</v>
          </cell>
          <cell r="Q111" t="str">
            <v>محمد اولى الالباب دارليانشاه</v>
          </cell>
          <cell r="R111" t="str">
            <v>محمد سودارلين</v>
          </cell>
          <cell r="S111" t="str">
            <v>فايامان مجابا قدس</v>
          </cell>
          <cell r="T111" t="str">
            <v>7B</v>
          </cell>
          <cell r="U111">
            <v>83</v>
          </cell>
          <cell r="V111">
            <v>14</v>
          </cell>
          <cell r="X111">
            <v>86</v>
          </cell>
          <cell r="Y111">
            <v>1236</v>
          </cell>
          <cell r="Z111">
            <v>1322</v>
          </cell>
          <cell r="AA111">
            <v>52</v>
          </cell>
          <cell r="AB111" t="str">
            <v>8D</v>
          </cell>
          <cell r="AC111">
            <v>850</v>
          </cell>
          <cell r="AD111">
            <v>1329</v>
          </cell>
          <cell r="AE111">
            <v>2179</v>
          </cell>
          <cell r="AF111">
            <v>176</v>
          </cell>
          <cell r="AG111" t="str">
            <v>9C</v>
          </cell>
        </row>
        <row r="112">
          <cell r="A112">
            <v>109</v>
          </cell>
          <cell r="B112">
            <v>33109</v>
          </cell>
          <cell r="C112" t="str">
            <v>MUHAMMAD KHARISUL FALAQ</v>
          </cell>
          <cell r="D112" t="str">
            <v>9C</v>
          </cell>
          <cell r="E112">
            <v>109</v>
          </cell>
          <cell r="F112">
            <v>27</v>
          </cell>
          <cell r="G112">
            <v>8890</v>
          </cell>
          <cell r="H112" t="str">
            <v>MUHAMMAD KHARISUL FALAQ</v>
          </cell>
          <cell r="I112" t="str">
            <v>Kudus</v>
          </cell>
          <cell r="J112" t="str">
            <v>Kudus, 13-02-1998</v>
          </cell>
          <cell r="K112" t="str">
            <v>Nafian</v>
          </cell>
          <cell r="L112" t="str">
            <v>Klumpit Gebog Kudus</v>
          </cell>
          <cell r="M112" t="str">
            <v>8C</v>
          </cell>
          <cell r="N112" t="str">
            <v>7B</v>
          </cell>
          <cell r="O112" t="str">
            <v>MI NU Sabilul Maarif Islamiyah</v>
          </cell>
          <cell r="P112" t="str">
            <v>Baru</v>
          </cell>
          <cell r="Q112" t="str">
            <v>محمد حارث الفلق</v>
          </cell>
          <cell r="R112" t="str">
            <v>نافعان</v>
          </cell>
          <cell r="S112" t="str">
            <v>كلومفيت كبوك قدس</v>
          </cell>
          <cell r="T112" t="str">
            <v>7B</v>
          </cell>
          <cell r="U112">
            <v>53</v>
          </cell>
          <cell r="V112">
            <v>45</v>
          </cell>
          <cell r="X112">
            <v>85</v>
          </cell>
          <cell r="Y112">
            <v>1213</v>
          </cell>
          <cell r="Z112">
            <v>1298</v>
          </cell>
          <cell r="AA112">
            <v>116</v>
          </cell>
          <cell r="AB112" t="str">
            <v>8C</v>
          </cell>
          <cell r="AC112">
            <v>820</v>
          </cell>
          <cell r="AD112">
            <v>1308</v>
          </cell>
          <cell r="AE112">
            <v>2128</v>
          </cell>
          <cell r="AF112">
            <v>238</v>
          </cell>
          <cell r="AG112" t="str">
            <v>9C</v>
          </cell>
        </row>
        <row r="113">
          <cell r="A113">
            <v>110</v>
          </cell>
          <cell r="B113">
            <v>33110</v>
          </cell>
          <cell r="C113" t="str">
            <v>MUHAMMAD HAZA ALMAJDA</v>
          </cell>
          <cell r="D113" t="str">
            <v>9C</v>
          </cell>
          <cell r="E113">
            <v>110</v>
          </cell>
          <cell r="F113">
            <v>28</v>
          </cell>
          <cell r="G113">
            <v>8879</v>
          </cell>
          <cell r="H113" t="str">
            <v>MUHAMMAD HAZA ALMAJDA</v>
          </cell>
          <cell r="I113" t="str">
            <v>Kudus</v>
          </cell>
          <cell r="J113" t="str">
            <v>Kudus, 08-01-1998</v>
          </cell>
          <cell r="K113" t="str">
            <v>Mustofa, S.Ag</v>
          </cell>
          <cell r="L113" t="str">
            <v>Loramkulon Jati Kudus</v>
          </cell>
          <cell r="M113" t="str">
            <v>8D</v>
          </cell>
          <cell r="N113" t="str">
            <v>7G</v>
          </cell>
          <cell r="O113" t="str">
            <v xml:space="preserve">MI NU Miftahul Ulum Loram Kulon </v>
          </cell>
          <cell r="P113" t="str">
            <v>Baru</v>
          </cell>
          <cell r="Q113" t="str">
            <v>محمد حاز المجدا</v>
          </cell>
          <cell r="R113" t="str">
            <v>مصطفى س ا ك</v>
          </cell>
          <cell r="S113" t="str">
            <v>لورام كولون جاتي قدس</v>
          </cell>
          <cell r="T113" t="str">
            <v>7G</v>
          </cell>
          <cell r="U113">
            <v>219</v>
          </cell>
          <cell r="V113">
            <v>45</v>
          </cell>
          <cell r="X113">
            <v>82</v>
          </cell>
          <cell r="Y113">
            <v>1224</v>
          </cell>
          <cell r="Z113">
            <v>1306</v>
          </cell>
          <cell r="AA113">
            <v>95</v>
          </cell>
          <cell r="AB113" t="str">
            <v>8D</v>
          </cell>
          <cell r="AC113">
            <v>830</v>
          </cell>
          <cell r="AD113">
            <v>1299</v>
          </cell>
          <cell r="AE113">
            <v>2129</v>
          </cell>
          <cell r="AF113">
            <v>236</v>
          </cell>
          <cell r="AG113" t="str">
            <v>9C</v>
          </cell>
        </row>
        <row r="114">
          <cell r="A114">
            <v>111</v>
          </cell>
          <cell r="B114">
            <v>33111</v>
          </cell>
          <cell r="C114" t="str">
            <v>MOHAMMAD KHASAN</v>
          </cell>
          <cell r="D114" t="str">
            <v>9C</v>
          </cell>
          <cell r="E114">
            <v>111</v>
          </cell>
          <cell r="F114">
            <v>29</v>
          </cell>
          <cell r="G114">
            <v>8810</v>
          </cell>
          <cell r="H114" t="str">
            <v>MOHAMMAD KHASAN</v>
          </cell>
          <cell r="I114" t="str">
            <v>Kudus</v>
          </cell>
          <cell r="J114" t="str">
            <v>Kudus, 26-08-1997</v>
          </cell>
          <cell r="K114" t="str">
            <v>Suharto</v>
          </cell>
          <cell r="L114" t="str">
            <v>Mejobo Mejobo Kudus</v>
          </cell>
          <cell r="M114" t="str">
            <v>8D</v>
          </cell>
          <cell r="N114" t="str">
            <v>7D</v>
          </cell>
          <cell r="O114" t="str">
            <v>SD Negeri 2 Mejobo</v>
          </cell>
          <cell r="P114" t="str">
            <v>Baru</v>
          </cell>
          <cell r="Q114" t="str">
            <v>محمد حسن</v>
          </cell>
          <cell r="R114" t="str">
            <v>سوهارطا</v>
          </cell>
          <cell r="S114" t="str">
            <v>مجابا مجابا قدس</v>
          </cell>
          <cell r="T114" t="str">
            <v>7D</v>
          </cell>
          <cell r="U114">
            <v>113</v>
          </cell>
          <cell r="V114">
            <v>45</v>
          </cell>
          <cell r="X114">
            <v>85</v>
          </cell>
          <cell r="Y114">
            <v>1211</v>
          </cell>
          <cell r="Z114">
            <v>1296</v>
          </cell>
          <cell r="AA114">
            <v>121</v>
          </cell>
          <cell r="AB114" t="str">
            <v>8D</v>
          </cell>
          <cell r="AC114">
            <v>890</v>
          </cell>
          <cell r="AD114">
            <v>1301</v>
          </cell>
          <cell r="AE114">
            <v>2191</v>
          </cell>
          <cell r="AF114">
            <v>164</v>
          </cell>
          <cell r="AG114" t="str">
            <v>9C</v>
          </cell>
        </row>
        <row r="115">
          <cell r="A115">
            <v>112</v>
          </cell>
          <cell r="B115">
            <v>33112</v>
          </cell>
          <cell r="C115" t="str">
            <v>MOH. RIZAL FANANI</v>
          </cell>
          <cell r="D115" t="str">
            <v>9C</v>
          </cell>
          <cell r="E115">
            <v>112</v>
          </cell>
          <cell r="F115">
            <v>30</v>
          </cell>
          <cell r="G115">
            <v>8799</v>
          </cell>
          <cell r="H115" t="str">
            <v>MOH. RIZAL FANANI</v>
          </cell>
          <cell r="I115" t="str">
            <v>Kudus</v>
          </cell>
          <cell r="J115" t="str">
            <v>Kudus, 31-08-1997</v>
          </cell>
          <cell r="K115" t="str">
            <v>Sukardi</v>
          </cell>
          <cell r="L115" t="str">
            <v>Bakalankrapyak Kaliwungu Kudus</v>
          </cell>
          <cell r="M115" t="str">
            <v>8A</v>
          </cell>
          <cell r="N115" t="str">
            <v>7C</v>
          </cell>
          <cell r="O115" t="str">
            <v>MI NU TBS Kudus</v>
          </cell>
          <cell r="P115" t="str">
            <v>MI TBS</v>
          </cell>
          <cell r="Q115" t="str">
            <v>محمد رزال فناني</v>
          </cell>
          <cell r="R115" t="str">
            <v>سوكاردي</v>
          </cell>
          <cell r="S115" t="str">
            <v>باكالان كرافياك كاليووغو قدس</v>
          </cell>
          <cell r="T115" t="str">
            <v>7C</v>
          </cell>
          <cell r="U115">
            <v>17</v>
          </cell>
          <cell r="V115">
            <v>3</v>
          </cell>
          <cell r="X115">
            <v>92</v>
          </cell>
          <cell r="Y115">
            <v>1275</v>
          </cell>
          <cell r="Z115">
            <v>1367</v>
          </cell>
          <cell r="AA115">
            <v>65</v>
          </cell>
          <cell r="AB115" t="str">
            <v>8A</v>
          </cell>
          <cell r="AC115">
            <v>930</v>
          </cell>
          <cell r="AD115">
            <v>1343</v>
          </cell>
          <cell r="AE115">
            <v>2273</v>
          </cell>
          <cell r="AF115">
            <v>104</v>
          </cell>
          <cell r="AG115" t="str">
            <v>9C</v>
          </cell>
        </row>
        <row r="116">
          <cell r="A116">
            <v>113</v>
          </cell>
          <cell r="B116">
            <v>33113</v>
          </cell>
          <cell r="C116" t="str">
            <v>MUHAMMAD RIZALATUL FALAH</v>
          </cell>
          <cell r="D116" t="str">
            <v>9C</v>
          </cell>
          <cell r="E116">
            <v>113</v>
          </cell>
          <cell r="F116">
            <v>31</v>
          </cell>
          <cell r="G116">
            <v>8915</v>
          </cell>
          <cell r="H116" t="str">
            <v>MUHAMMAD RIZALATUL FALAH</v>
          </cell>
          <cell r="I116" t="str">
            <v>Kudus</v>
          </cell>
          <cell r="J116" t="str">
            <v>Kudus, 07-04-1997</v>
          </cell>
          <cell r="K116" t="str">
            <v>Sholichuddin</v>
          </cell>
          <cell r="L116" t="str">
            <v>Tenggeles Mejobo Kudus</v>
          </cell>
          <cell r="M116" t="str">
            <v>8F</v>
          </cell>
          <cell r="N116" t="str">
            <v>7D</v>
          </cell>
          <cell r="O116" t="str">
            <v>SD Negeri 04 Tenggeles</v>
          </cell>
          <cell r="P116" t="str">
            <v>Baru</v>
          </cell>
          <cell r="Q116" t="str">
            <v>محمد رسالة الفلاح</v>
          </cell>
          <cell r="R116" t="str">
            <v>صالح الدين</v>
          </cell>
          <cell r="S116" t="str">
            <v>تغكيليس مجابا قدس</v>
          </cell>
          <cell r="T116" t="str">
            <v>7D</v>
          </cell>
          <cell r="U116">
            <v>100</v>
          </cell>
          <cell r="V116">
            <v>36</v>
          </cell>
          <cell r="X116">
            <v>76</v>
          </cell>
          <cell r="Y116">
            <v>1151</v>
          </cell>
          <cell r="Z116">
            <v>1227</v>
          </cell>
          <cell r="AA116">
            <v>226</v>
          </cell>
          <cell r="AB116" t="str">
            <v>8F</v>
          </cell>
          <cell r="AC116">
            <v>790</v>
          </cell>
          <cell r="AD116">
            <v>1293</v>
          </cell>
          <cell r="AE116">
            <v>2083</v>
          </cell>
          <cell r="AF116">
            <v>285</v>
          </cell>
          <cell r="AG116" t="str">
            <v>9C</v>
          </cell>
        </row>
        <row r="117">
          <cell r="A117">
            <v>114</v>
          </cell>
          <cell r="B117">
            <v>33114</v>
          </cell>
          <cell r="C117" t="str">
            <v>MUHAMMAD ARIF WICAKSONO</v>
          </cell>
          <cell r="D117" t="str">
            <v>9C</v>
          </cell>
          <cell r="E117">
            <v>114</v>
          </cell>
          <cell r="F117">
            <v>32</v>
          </cell>
          <cell r="G117">
            <v>8854</v>
          </cell>
          <cell r="H117" t="str">
            <v>MUHAMMAD ARIF WICAKSONO</v>
          </cell>
          <cell r="I117" t="str">
            <v>Demak</v>
          </cell>
          <cell r="J117" t="str">
            <v>Demak, 07-09-1997</v>
          </cell>
          <cell r="K117" t="str">
            <v>Sunaji</v>
          </cell>
          <cell r="L117" t="str">
            <v>Cangkring Karanganyar Demak</v>
          </cell>
          <cell r="M117" t="str">
            <v>8G</v>
          </cell>
          <cell r="N117" t="str">
            <v>7A</v>
          </cell>
          <cell r="O117" t="str">
            <v>SD Negeri Cangkring B1</v>
          </cell>
          <cell r="P117" t="str">
            <v>Baru</v>
          </cell>
          <cell r="Q117" t="str">
            <v>محمد عارف ويجاكصانا</v>
          </cell>
          <cell r="R117" t="str">
            <v>سوناجي</v>
          </cell>
          <cell r="S117" t="str">
            <v>جاغكريغ كاراغ ايار دماك</v>
          </cell>
          <cell r="T117" t="str">
            <v>7A</v>
          </cell>
          <cell r="U117">
            <v>3</v>
          </cell>
          <cell r="V117">
            <v>29</v>
          </cell>
          <cell r="X117">
            <v>85</v>
          </cell>
          <cell r="Y117">
            <v>1228</v>
          </cell>
          <cell r="Z117">
            <v>1313</v>
          </cell>
          <cell r="AA117">
            <v>74</v>
          </cell>
          <cell r="AB117" t="str">
            <v>8G</v>
          </cell>
          <cell r="AC117">
            <v>890</v>
          </cell>
          <cell r="AD117">
            <v>1385</v>
          </cell>
          <cell r="AE117">
            <v>2275</v>
          </cell>
          <cell r="AF117">
            <v>103</v>
          </cell>
          <cell r="AG117" t="str">
            <v>9C</v>
          </cell>
        </row>
        <row r="118">
          <cell r="A118">
            <v>115</v>
          </cell>
          <cell r="B118">
            <v>33115</v>
          </cell>
          <cell r="C118" t="str">
            <v>MUHAMMAD AINUN NAJIB</v>
          </cell>
          <cell r="D118" t="str">
            <v>9C</v>
          </cell>
          <cell r="E118">
            <v>115</v>
          </cell>
          <cell r="F118">
            <v>33</v>
          </cell>
          <cell r="G118">
            <v>8849</v>
          </cell>
          <cell r="H118" t="str">
            <v>MUHAMMAD AINUN NAJIB</v>
          </cell>
          <cell r="I118" t="str">
            <v>Demak</v>
          </cell>
          <cell r="J118" t="str">
            <v>Demak, 29-01-1998</v>
          </cell>
          <cell r="K118" t="str">
            <v>Satibi</v>
          </cell>
          <cell r="L118" t="str">
            <v>Menco Wedung Demak</v>
          </cell>
          <cell r="M118" t="str">
            <v>8G</v>
          </cell>
          <cell r="N118" t="str">
            <v>7G</v>
          </cell>
          <cell r="O118" t="str">
            <v>MI Matholi'ul Ulum Menco</v>
          </cell>
          <cell r="P118" t="str">
            <v>Baru</v>
          </cell>
          <cell r="Q118" t="str">
            <v>محمد عين النجيب</v>
          </cell>
          <cell r="R118" t="str">
            <v>شاطبي</v>
          </cell>
          <cell r="S118" t="str">
            <v>مينجو ودوغ دماك</v>
          </cell>
          <cell r="T118" t="str">
            <v>7G</v>
          </cell>
          <cell r="U118">
            <v>194</v>
          </cell>
          <cell r="V118">
            <v>33</v>
          </cell>
          <cell r="X118">
            <v>85</v>
          </cell>
          <cell r="Y118">
            <v>1228</v>
          </cell>
          <cell r="Z118">
            <v>1313</v>
          </cell>
          <cell r="AA118">
            <v>76</v>
          </cell>
          <cell r="AB118" t="str">
            <v>8G</v>
          </cell>
          <cell r="AC118">
            <v>850</v>
          </cell>
          <cell r="AD118">
            <v>1340</v>
          </cell>
          <cell r="AE118">
            <v>2190</v>
          </cell>
          <cell r="AF118">
            <v>165</v>
          </cell>
          <cell r="AG118" t="str">
            <v>9C</v>
          </cell>
        </row>
        <row r="119">
          <cell r="A119">
            <v>116</v>
          </cell>
          <cell r="B119">
            <v>33116</v>
          </cell>
          <cell r="C119" t="str">
            <v>MUHAMMAD NOOR HASAN</v>
          </cell>
          <cell r="D119" t="str">
            <v>9C</v>
          </cell>
          <cell r="E119">
            <v>116</v>
          </cell>
          <cell r="F119">
            <v>34</v>
          </cell>
          <cell r="G119">
            <v>8905</v>
          </cell>
          <cell r="H119" t="str">
            <v>MUHAMMAD NOOR HASAN</v>
          </cell>
          <cell r="I119" t="str">
            <v>Kudus</v>
          </cell>
          <cell r="J119" t="str">
            <v>Kudus, 08-03-1994</v>
          </cell>
          <cell r="K119" t="str">
            <v>Mundzir</v>
          </cell>
          <cell r="L119" t="str">
            <v>Janggalan Kota Kudus</v>
          </cell>
          <cell r="M119" t="str">
            <v>8C</v>
          </cell>
          <cell r="N119" t="str">
            <v>7D</v>
          </cell>
          <cell r="O119" t="str">
            <v>MI NU Mafatihul Ulum Sunggingan</v>
          </cell>
          <cell r="P119" t="str">
            <v>Baru</v>
          </cell>
          <cell r="Q119" t="str">
            <v>محمد نور حسن</v>
          </cell>
          <cell r="R119" t="str">
            <v>منذر</v>
          </cell>
          <cell r="S119" t="str">
            <v>جاغكالان كوتا قدس</v>
          </cell>
          <cell r="T119" t="str">
            <v>7D</v>
          </cell>
          <cell r="U119">
            <v>92</v>
          </cell>
          <cell r="V119">
            <v>29</v>
          </cell>
          <cell r="X119">
            <v>73</v>
          </cell>
          <cell r="Y119">
            <v>1135</v>
          </cell>
          <cell r="Z119">
            <v>1208</v>
          </cell>
          <cell r="AA119">
            <v>241</v>
          </cell>
          <cell r="AB119" t="str">
            <v>8C</v>
          </cell>
          <cell r="AC119">
            <v>790</v>
          </cell>
          <cell r="AD119">
            <v>1293</v>
          </cell>
          <cell r="AE119">
            <v>2083</v>
          </cell>
          <cell r="AF119">
            <v>284</v>
          </cell>
          <cell r="AG119" t="str">
            <v>9C</v>
          </cell>
        </row>
        <row r="120">
          <cell r="A120">
            <v>117</v>
          </cell>
          <cell r="B120">
            <v>33117</v>
          </cell>
          <cell r="C120" t="str">
            <v>MUHAMMAD NURRIZKI ARDIANSYAH</v>
          </cell>
          <cell r="D120" t="str">
            <v>9C</v>
          </cell>
          <cell r="E120">
            <v>117</v>
          </cell>
          <cell r="F120">
            <v>35</v>
          </cell>
          <cell r="G120">
            <v>8912</v>
          </cell>
          <cell r="H120" t="str">
            <v>MUHAMMAD NURRIZKI ARDIANSYAH</v>
          </cell>
          <cell r="I120" t="str">
            <v>Kudus</v>
          </cell>
          <cell r="J120" t="str">
            <v>Kudus, 02-03-1996</v>
          </cell>
          <cell r="K120" t="str">
            <v>Suharno</v>
          </cell>
          <cell r="L120" t="str">
            <v>Kuripan Purwodadi Grobogan</v>
          </cell>
          <cell r="M120" t="str">
            <v>8D</v>
          </cell>
          <cell r="N120" t="str">
            <v>7B</v>
          </cell>
          <cell r="O120" t="str">
            <v>SD Negeri 12 Purwodadi</v>
          </cell>
          <cell r="P120" t="str">
            <v>MPTs</v>
          </cell>
          <cell r="Q120" t="str">
            <v>محمد نور رزقي اردييانشاه</v>
          </cell>
          <cell r="R120" t="str">
            <v>سوهارنا</v>
          </cell>
          <cell r="S120" t="str">
            <v>كوريفان فوروادادي كروبوكان</v>
          </cell>
          <cell r="T120" t="str">
            <v>7B</v>
          </cell>
          <cell r="U120">
            <v>91</v>
          </cell>
          <cell r="V120">
            <v>22</v>
          </cell>
          <cell r="X120">
            <v>88</v>
          </cell>
          <cell r="Y120">
            <v>1248</v>
          </cell>
          <cell r="Z120">
            <v>1336</v>
          </cell>
          <cell r="AA120">
            <v>21</v>
          </cell>
          <cell r="AB120" t="str">
            <v>8D</v>
          </cell>
          <cell r="AC120">
            <v>900</v>
          </cell>
          <cell r="AD120">
            <v>1341</v>
          </cell>
          <cell r="AE120">
            <v>2241</v>
          </cell>
          <cell r="AF120">
            <v>120</v>
          </cell>
          <cell r="AG120" t="str">
            <v>9C</v>
          </cell>
        </row>
        <row r="121">
          <cell r="A121">
            <v>118</v>
          </cell>
          <cell r="B121">
            <v>33118</v>
          </cell>
          <cell r="C121" t="str">
            <v>M. YAHYA MUSTHOFA KAMAL</v>
          </cell>
          <cell r="D121" t="str">
            <v>9C</v>
          </cell>
          <cell r="E121">
            <v>118</v>
          </cell>
          <cell r="F121">
            <v>36</v>
          </cell>
          <cell r="G121">
            <v>8778</v>
          </cell>
          <cell r="H121" t="str">
            <v>M. YAHYA MUSTHOFA KAMAL</v>
          </cell>
          <cell r="I121" t="str">
            <v>Metro</v>
          </cell>
          <cell r="J121" t="str">
            <v>Metro, 26-01-1996</v>
          </cell>
          <cell r="K121" t="str">
            <v>H. Ali Komaruddin</v>
          </cell>
          <cell r="L121" t="str">
            <v xml:space="preserve">Metro Barat - Metro - Lampung </v>
          </cell>
          <cell r="M121" t="str">
            <v>8C</v>
          </cell>
          <cell r="N121" t="str">
            <v>7A</v>
          </cell>
          <cell r="O121" t="str">
            <v>-</v>
          </cell>
          <cell r="P121" t="str">
            <v>MPTs</v>
          </cell>
          <cell r="Q121" t="str">
            <v>محمد يحيى مصطفى  كمال</v>
          </cell>
          <cell r="R121" t="str">
            <v>الحاج علي قمر الدين</v>
          </cell>
          <cell r="S121" t="str">
            <v>ميترو بارات ميترو لامفوغ</v>
          </cell>
          <cell r="T121" t="str">
            <v>7A</v>
          </cell>
          <cell r="U121">
            <v>72</v>
          </cell>
          <cell r="V121">
            <v>23</v>
          </cell>
          <cell r="X121">
            <v>83</v>
          </cell>
          <cell r="Y121">
            <v>1213</v>
          </cell>
          <cell r="Z121">
            <v>1296</v>
          </cell>
          <cell r="AA121">
            <v>120</v>
          </cell>
          <cell r="AB121" t="str">
            <v>8C</v>
          </cell>
          <cell r="AC121">
            <v>780</v>
          </cell>
          <cell r="AD121">
            <v>1297</v>
          </cell>
          <cell r="AE121">
            <v>2077</v>
          </cell>
          <cell r="AF121">
            <v>298</v>
          </cell>
          <cell r="AG121" t="str">
            <v>9C</v>
          </cell>
        </row>
        <row r="122">
          <cell r="A122">
            <v>119</v>
          </cell>
          <cell r="B122">
            <v>33119</v>
          </cell>
          <cell r="C122" t="str">
            <v>NUR KHOLIDIN</v>
          </cell>
          <cell r="D122" t="str">
            <v>9C</v>
          </cell>
          <cell r="E122">
            <v>119</v>
          </cell>
          <cell r="F122">
            <v>37</v>
          </cell>
          <cell r="G122">
            <v>8954</v>
          </cell>
          <cell r="H122" t="str">
            <v>NUR KHOLIDIN</v>
          </cell>
          <cell r="I122" t="str">
            <v>Kendal</v>
          </cell>
          <cell r="J122" t="str">
            <v>Kendal, 09-11-1995</v>
          </cell>
          <cell r="K122" t="str">
            <v>Mustachabun</v>
          </cell>
          <cell r="L122" t="str">
            <v>Purwosari Patebon Kendal</v>
          </cell>
          <cell r="M122" t="str">
            <v>8C</v>
          </cell>
          <cell r="N122" t="str">
            <v>7H</v>
          </cell>
          <cell r="O122" t="str">
            <v>SD Negeri 1 Purwosari</v>
          </cell>
          <cell r="P122" t="str">
            <v>MPTs</v>
          </cell>
          <cell r="Q122" t="str">
            <v>نور خالدين</v>
          </cell>
          <cell r="R122" t="str">
            <v>مستحبون</v>
          </cell>
          <cell r="S122" t="str">
            <v xml:space="preserve">فورواساري فاتبون كندال </v>
          </cell>
          <cell r="T122" t="str">
            <v>7H</v>
          </cell>
          <cell r="U122">
            <v>200</v>
          </cell>
          <cell r="V122">
            <v>11</v>
          </cell>
          <cell r="X122">
            <v>83</v>
          </cell>
          <cell r="Y122">
            <v>1214</v>
          </cell>
          <cell r="Z122">
            <v>1297</v>
          </cell>
          <cell r="AA122">
            <v>119</v>
          </cell>
          <cell r="AB122" t="str">
            <v>8C</v>
          </cell>
          <cell r="AC122">
            <v>810</v>
          </cell>
          <cell r="AD122">
            <v>1318</v>
          </cell>
          <cell r="AE122">
            <v>2128</v>
          </cell>
          <cell r="AF122">
            <v>239</v>
          </cell>
          <cell r="AG122" t="str">
            <v>9C</v>
          </cell>
        </row>
        <row r="123">
          <cell r="A123">
            <v>120</v>
          </cell>
          <cell r="B123">
            <v>33120</v>
          </cell>
          <cell r="C123" t="str">
            <v>WAHYU HASTO PUTRANTO</v>
          </cell>
          <cell r="D123" t="str">
            <v>9C</v>
          </cell>
          <cell r="E123">
            <v>120</v>
          </cell>
          <cell r="F123">
            <v>38</v>
          </cell>
          <cell r="G123">
            <v>8985</v>
          </cell>
          <cell r="H123" t="str">
            <v>WAHYU HASTO PUTRANTO</v>
          </cell>
          <cell r="I123" t="str">
            <v>Kudus</v>
          </cell>
          <cell r="J123" t="str">
            <v>Kudus, 04-06-1996</v>
          </cell>
          <cell r="K123" t="str">
            <v>Pujiono</v>
          </cell>
          <cell r="L123" t="str">
            <v>Loramwetan Jati Kudus</v>
          </cell>
          <cell r="M123" t="str">
            <v>8G</v>
          </cell>
          <cell r="N123" t="str">
            <v>7E</v>
          </cell>
          <cell r="O123" t="str">
            <v>MI NU Tarbiyatul Islam Loramwetan</v>
          </cell>
          <cell r="P123" t="str">
            <v>MPTs</v>
          </cell>
          <cell r="Q123" t="str">
            <v>وحيو هاسطا فوترانطا</v>
          </cell>
          <cell r="R123" t="str">
            <v>فوجييانا</v>
          </cell>
          <cell r="S123" t="str">
            <v>لورام ويتان جاتي قدس</v>
          </cell>
          <cell r="T123" t="str">
            <v>7E</v>
          </cell>
          <cell r="U123">
            <v>142</v>
          </cell>
          <cell r="V123">
            <v>13</v>
          </cell>
          <cell r="X123">
            <v>82</v>
          </cell>
          <cell r="Y123">
            <v>1199</v>
          </cell>
          <cell r="Z123">
            <v>1281</v>
          </cell>
          <cell r="AA123">
            <v>142</v>
          </cell>
          <cell r="AB123" t="str">
            <v>8G</v>
          </cell>
          <cell r="AC123">
            <v>910</v>
          </cell>
          <cell r="AD123">
            <v>1343</v>
          </cell>
          <cell r="AE123">
            <v>2253</v>
          </cell>
          <cell r="AF123">
            <v>116</v>
          </cell>
          <cell r="AG123" t="str">
            <v>9C</v>
          </cell>
        </row>
        <row r="124">
          <cell r="A124">
            <v>121</v>
          </cell>
          <cell r="B124">
            <v>33121</v>
          </cell>
          <cell r="C124" t="str">
            <v>WASIT MUSANNADAL HAQ AULAWY</v>
          </cell>
          <cell r="D124" t="str">
            <v>9C</v>
          </cell>
          <cell r="E124">
            <v>121</v>
          </cell>
          <cell r="F124">
            <v>39</v>
          </cell>
          <cell r="G124">
            <v>8989</v>
          </cell>
          <cell r="H124" t="str">
            <v>WASIT MUSANNADAL HAQ AULAWY</v>
          </cell>
          <cell r="I124" t="str">
            <v>Kendal</v>
          </cell>
          <cell r="J124" t="str">
            <v>Kendal, 09-06-1996</v>
          </cell>
          <cell r="K124" t="str">
            <v>Luqman Suadi</v>
          </cell>
          <cell r="L124" t="str">
            <v>Wonoketingal Karanganyar Demak</v>
          </cell>
          <cell r="M124" t="str">
            <v>8H</v>
          </cell>
          <cell r="N124" t="str">
            <v>7H</v>
          </cell>
          <cell r="O124" t="str">
            <v>MI NU Tahfidhul Qur'an Krandon</v>
          </cell>
          <cell r="P124" t="str">
            <v>Baru</v>
          </cell>
          <cell r="Q124" t="str">
            <v>وسيط مسند الحق اولوي</v>
          </cell>
          <cell r="R124" t="str">
            <v>لقمان سعادي</v>
          </cell>
          <cell r="S124" t="str">
            <v>وانا كتيغال كاراغ ايار دماك</v>
          </cell>
          <cell r="T124" t="str">
            <v>7H</v>
          </cell>
          <cell r="U124">
            <v>257</v>
          </cell>
          <cell r="V124">
            <v>44</v>
          </cell>
          <cell r="X124">
            <v>82</v>
          </cell>
          <cell r="Y124">
            <v>1273</v>
          </cell>
          <cell r="Z124">
            <v>1355</v>
          </cell>
          <cell r="AA124">
            <v>85</v>
          </cell>
          <cell r="AB124" t="str">
            <v>8H</v>
          </cell>
          <cell r="AC124">
            <v>790</v>
          </cell>
          <cell r="AD124">
            <v>1295</v>
          </cell>
          <cell r="AE124">
            <v>2085</v>
          </cell>
          <cell r="AF124">
            <v>282</v>
          </cell>
          <cell r="AG124" t="str">
            <v>9C</v>
          </cell>
        </row>
        <row r="125">
          <cell r="A125">
            <v>122</v>
          </cell>
          <cell r="B125">
            <v>33122</v>
          </cell>
          <cell r="C125" t="str">
            <v>YAKHSYALLAH</v>
          </cell>
          <cell r="D125" t="str">
            <v>9C</v>
          </cell>
          <cell r="E125">
            <v>122</v>
          </cell>
          <cell r="F125">
            <v>40</v>
          </cell>
          <cell r="G125">
            <v>8992</v>
          </cell>
          <cell r="H125" t="str">
            <v>YAKHSYALLAH</v>
          </cell>
          <cell r="I125" t="str">
            <v>Kendal</v>
          </cell>
          <cell r="J125" t="str">
            <v>Kendal, 06-05-1997</v>
          </cell>
          <cell r="K125" t="str">
            <v>Drs. Yusuf</v>
          </cell>
          <cell r="L125" t="str">
            <v>Penanggulan Pegandon Kendal</v>
          </cell>
          <cell r="M125" t="str">
            <v>8A</v>
          </cell>
          <cell r="N125" t="str">
            <v>7H</v>
          </cell>
          <cell r="O125" t="str">
            <v>MI NU Tahfidhul Qur'an Krandon</v>
          </cell>
          <cell r="P125" t="str">
            <v>Baru</v>
          </cell>
          <cell r="Q125" t="str">
            <v>يخشى الله</v>
          </cell>
          <cell r="R125" t="str">
            <v>درس. يوسف</v>
          </cell>
          <cell r="S125" t="str">
            <v>فناغكولان فكاندون كندال</v>
          </cell>
          <cell r="T125" t="str">
            <v>7H</v>
          </cell>
          <cell r="U125">
            <v>253</v>
          </cell>
          <cell r="V125">
            <v>40</v>
          </cell>
          <cell r="X125">
            <v>90</v>
          </cell>
          <cell r="Y125">
            <v>1354</v>
          </cell>
          <cell r="Z125">
            <v>1444</v>
          </cell>
          <cell r="AA125">
            <v>7</v>
          </cell>
          <cell r="AB125" t="str">
            <v>8A</v>
          </cell>
          <cell r="AC125">
            <v>900</v>
          </cell>
          <cell r="AD125">
            <v>1373</v>
          </cell>
          <cell r="AE125">
            <v>2273</v>
          </cell>
          <cell r="AF125">
            <v>105</v>
          </cell>
          <cell r="AG125" t="str">
            <v>9C</v>
          </cell>
        </row>
        <row r="126">
          <cell r="A126">
            <v>123</v>
          </cell>
          <cell r="B126">
            <v>33123</v>
          </cell>
          <cell r="C126" t="str">
            <v>AHMAD AHSANNUDDIN</v>
          </cell>
          <cell r="D126" t="str">
            <v>9D</v>
          </cell>
          <cell r="E126">
            <v>123</v>
          </cell>
          <cell r="F126">
            <v>1</v>
          </cell>
          <cell r="G126">
            <v>8674</v>
          </cell>
          <cell r="H126" t="str">
            <v>AHMAD AHSANNUDDIN</v>
          </cell>
          <cell r="I126" t="str">
            <v>Kudus</v>
          </cell>
          <cell r="J126" t="str">
            <v>Kudus, 05-01-1997</v>
          </cell>
          <cell r="K126" t="str">
            <v>Achmad Zahir</v>
          </cell>
          <cell r="L126" t="str">
            <v>Kajeksan Kota Kudus</v>
          </cell>
          <cell r="M126" t="str">
            <v>8G</v>
          </cell>
          <cell r="N126" t="str">
            <v>7C</v>
          </cell>
          <cell r="O126" t="str">
            <v>SD NU Nawa Kartika</v>
          </cell>
          <cell r="P126" t="str">
            <v>Baru</v>
          </cell>
          <cell r="Q126" t="str">
            <v>احمد احسن الدين</v>
          </cell>
          <cell r="R126" t="str">
            <v>احمد زاهر</v>
          </cell>
          <cell r="S126" t="str">
            <v>كاجكسان كوتا قدس</v>
          </cell>
          <cell r="T126" t="str">
            <v>7C</v>
          </cell>
          <cell r="U126">
            <v>63</v>
          </cell>
          <cell r="V126">
            <v>29</v>
          </cell>
          <cell r="X126">
            <v>77</v>
          </cell>
          <cell r="Y126">
            <v>1182</v>
          </cell>
          <cell r="Z126">
            <v>1259</v>
          </cell>
          <cell r="AA126">
            <v>184</v>
          </cell>
          <cell r="AB126" t="str">
            <v>8G</v>
          </cell>
          <cell r="AC126">
            <v>850</v>
          </cell>
          <cell r="AD126">
            <v>1345</v>
          </cell>
          <cell r="AE126">
            <v>2195</v>
          </cell>
          <cell r="AF126">
            <v>159</v>
          </cell>
          <cell r="AG126" t="str">
            <v>9D</v>
          </cell>
        </row>
        <row r="127">
          <cell r="A127">
            <v>124</v>
          </cell>
          <cell r="B127">
            <v>33124</v>
          </cell>
          <cell r="C127" t="str">
            <v>AHMAD KHAMDANI</v>
          </cell>
          <cell r="D127" t="str">
            <v>9D</v>
          </cell>
          <cell r="E127">
            <v>124</v>
          </cell>
          <cell r="F127">
            <v>2</v>
          </cell>
          <cell r="G127">
            <v>8682</v>
          </cell>
          <cell r="H127" t="str">
            <v>AHMAD KHAMDANI</v>
          </cell>
          <cell r="I127" t="str">
            <v>Demak</v>
          </cell>
          <cell r="J127" t="str">
            <v>Demak, 29-08-1996</v>
          </cell>
          <cell r="K127" t="str">
            <v>Ahmad Jazuli</v>
          </cell>
          <cell r="L127" t="str">
            <v>Jerukgulung Dempet Demak</v>
          </cell>
          <cell r="M127" t="str">
            <v>8D</v>
          </cell>
          <cell r="N127" t="str">
            <v>7H</v>
          </cell>
          <cell r="O127" t="str">
            <v>SD Negeri Jerukgulung</v>
          </cell>
          <cell r="P127" t="str">
            <v>MPTs</v>
          </cell>
          <cell r="Q127" t="str">
            <v>احمد حمداني</v>
          </cell>
          <cell r="R127" t="str">
            <v>احمد جزولي</v>
          </cell>
          <cell r="S127" t="str">
            <v>جروء كولوغ ديمفيت دماك</v>
          </cell>
          <cell r="T127" t="str">
            <v>7H</v>
          </cell>
          <cell r="U127">
            <v>201</v>
          </cell>
          <cell r="V127">
            <v>12</v>
          </cell>
          <cell r="X127">
            <v>74</v>
          </cell>
          <cell r="Y127">
            <v>1089</v>
          </cell>
          <cell r="Z127">
            <v>1163</v>
          </cell>
          <cell r="AA127">
            <v>256</v>
          </cell>
          <cell r="AB127" t="str">
            <v>8D</v>
          </cell>
          <cell r="AC127">
            <v>790</v>
          </cell>
          <cell r="AD127">
            <v>1300</v>
          </cell>
          <cell r="AE127">
            <v>2090</v>
          </cell>
          <cell r="AF127">
            <v>276</v>
          </cell>
          <cell r="AG127" t="str">
            <v>9D</v>
          </cell>
        </row>
        <row r="128">
          <cell r="A128">
            <v>125</v>
          </cell>
          <cell r="B128">
            <v>33125</v>
          </cell>
          <cell r="C128" t="str">
            <v>AHMAD DUBNUL CHOIRI</v>
          </cell>
          <cell r="D128" t="str">
            <v>9D</v>
          </cell>
          <cell r="E128">
            <v>125</v>
          </cell>
          <cell r="F128">
            <v>3</v>
          </cell>
          <cell r="G128">
            <v>8676</v>
          </cell>
          <cell r="H128" t="str">
            <v>AHMAD DUBNUL CHOIRI</v>
          </cell>
          <cell r="I128" t="str">
            <v>Kudus</v>
          </cell>
          <cell r="J128" t="str">
            <v>Kudus, 18-08-1997</v>
          </cell>
          <cell r="K128" t="str">
            <v>Kasmidi</v>
          </cell>
          <cell r="L128" t="str">
            <v>Tenggeles Mejobo Kudus</v>
          </cell>
          <cell r="M128" t="str">
            <v>8B</v>
          </cell>
          <cell r="N128" t="str">
            <v>7B</v>
          </cell>
          <cell r="O128" t="str">
            <v>MI NU Wasilatut Taqwa Tenggeles</v>
          </cell>
          <cell r="P128" t="str">
            <v>Baru</v>
          </cell>
          <cell r="Q128" t="str">
            <v>احمد دبن الخيري</v>
          </cell>
          <cell r="R128" t="str">
            <v>كاسميدي</v>
          </cell>
          <cell r="S128" t="str">
            <v>تغكيليس مجابا قدس</v>
          </cell>
          <cell r="T128" t="str">
            <v>7B</v>
          </cell>
          <cell r="U128">
            <v>33</v>
          </cell>
          <cell r="V128">
            <v>32</v>
          </cell>
          <cell r="X128">
            <v>86</v>
          </cell>
          <cell r="Y128">
            <v>1241</v>
          </cell>
          <cell r="Z128">
            <v>1327</v>
          </cell>
          <cell r="AA128">
            <v>40</v>
          </cell>
          <cell r="AB128" t="str">
            <v>8B</v>
          </cell>
          <cell r="AC128">
            <v>880</v>
          </cell>
          <cell r="AD128">
            <v>1316</v>
          </cell>
          <cell r="AE128">
            <v>2196</v>
          </cell>
          <cell r="AF128">
            <v>156</v>
          </cell>
          <cell r="AG128" t="str">
            <v>9D</v>
          </cell>
        </row>
        <row r="129">
          <cell r="A129">
            <v>126</v>
          </cell>
          <cell r="B129">
            <v>33126</v>
          </cell>
          <cell r="C129" t="str">
            <v>AHMADA BAGUS PRIAMBADA</v>
          </cell>
          <cell r="D129" t="str">
            <v>9D</v>
          </cell>
          <cell r="E129">
            <v>126</v>
          </cell>
          <cell r="F129">
            <v>4</v>
          </cell>
          <cell r="G129">
            <v>8700</v>
          </cell>
          <cell r="H129" t="str">
            <v>AHMADA BAGUS PRIAMBADA</v>
          </cell>
          <cell r="I129" t="str">
            <v>Demak</v>
          </cell>
          <cell r="J129" t="str">
            <v>Demak, 18-10-1996</v>
          </cell>
          <cell r="K129" t="str">
            <v>Mudhofar</v>
          </cell>
          <cell r="L129" t="str">
            <v>Jleper Mijen Demak</v>
          </cell>
          <cell r="M129" t="str">
            <v>8F</v>
          </cell>
          <cell r="N129" t="str">
            <v>7E</v>
          </cell>
          <cell r="O129" t="str">
            <v>SD Negeri Jleper 1</v>
          </cell>
          <cell r="P129" t="str">
            <v>MPTs</v>
          </cell>
          <cell r="Q129" t="str">
            <v>احمدا باكوس فرييامبادا</v>
          </cell>
          <cell r="R129" t="str">
            <v>مظفر</v>
          </cell>
          <cell r="S129" t="str">
            <v>جليفير ميجين دماك</v>
          </cell>
          <cell r="T129" t="str">
            <v>7E</v>
          </cell>
          <cell r="U129">
            <v>150</v>
          </cell>
          <cell r="V129">
            <v>21</v>
          </cell>
          <cell r="X129">
            <v>80</v>
          </cell>
          <cell r="Y129">
            <v>1195</v>
          </cell>
          <cell r="Z129">
            <v>1275</v>
          </cell>
          <cell r="AA129">
            <v>151</v>
          </cell>
          <cell r="AB129" t="str">
            <v>8F</v>
          </cell>
          <cell r="AC129">
            <v>830</v>
          </cell>
          <cell r="AD129">
            <v>1366</v>
          </cell>
          <cell r="AE129">
            <v>2196</v>
          </cell>
          <cell r="AF129">
            <v>157</v>
          </cell>
          <cell r="AG129" t="str">
            <v>9D</v>
          </cell>
        </row>
        <row r="130">
          <cell r="A130">
            <v>127</v>
          </cell>
          <cell r="B130">
            <v>33127</v>
          </cell>
          <cell r="C130" t="str">
            <v>AHLIS CHOIRUR RIFQI</v>
          </cell>
          <cell r="D130" t="str">
            <v>9D</v>
          </cell>
          <cell r="E130">
            <v>127</v>
          </cell>
          <cell r="F130">
            <v>5</v>
          </cell>
          <cell r="G130">
            <v>8671</v>
          </cell>
          <cell r="H130" t="str">
            <v>AHLIS CHOIRUR RIFQI</v>
          </cell>
          <cell r="I130" t="str">
            <v>Kudus</v>
          </cell>
          <cell r="J130" t="str">
            <v>Kudus, 28-03-1998</v>
          </cell>
          <cell r="K130" t="str">
            <v>Umar Sya'roni</v>
          </cell>
          <cell r="L130" t="str">
            <v>Ngembal kulon Jati Kudus</v>
          </cell>
          <cell r="M130" t="str">
            <v>8D</v>
          </cell>
          <cell r="N130" t="str">
            <v>7G</v>
          </cell>
          <cell r="O130" t="str">
            <v xml:space="preserve">MI NU Bahrul Ulum Ngembal Kulon </v>
          </cell>
          <cell r="P130" t="str">
            <v>Baru</v>
          </cell>
          <cell r="Q130" t="str">
            <v>اخلص خير الرفقي</v>
          </cell>
          <cell r="R130" t="str">
            <v>عمر شعراني</v>
          </cell>
          <cell r="S130" t="str">
            <v>غمبال كولون باهي قدس</v>
          </cell>
          <cell r="T130" t="str">
            <v>7G</v>
          </cell>
          <cell r="U130">
            <v>216</v>
          </cell>
          <cell r="V130">
            <v>43</v>
          </cell>
          <cell r="X130">
            <v>81</v>
          </cell>
          <cell r="Y130">
            <v>1132</v>
          </cell>
          <cell r="Z130">
            <v>1213</v>
          </cell>
          <cell r="AA130">
            <v>236</v>
          </cell>
          <cell r="AB130" t="str">
            <v>8D</v>
          </cell>
          <cell r="AC130">
            <v>800</v>
          </cell>
          <cell r="AD130">
            <v>1289</v>
          </cell>
          <cell r="AE130">
            <v>2089</v>
          </cell>
          <cell r="AF130">
            <v>278</v>
          </cell>
          <cell r="AG130" t="str">
            <v>9D</v>
          </cell>
        </row>
        <row r="131">
          <cell r="A131">
            <v>128</v>
          </cell>
          <cell r="B131">
            <v>33128</v>
          </cell>
          <cell r="C131" t="str">
            <v>ALFAN SUKRON</v>
          </cell>
          <cell r="D131" t="str">
            <v>9D</v>
          </cell>
          <cell r="E131">
            <v>128</v>
          </cell>
          <cell r="F131">
            <v>6</v>
          </cell>
          <cell r="G131">
            <v>8704</v>
          </cell>
          <cell r="H131" t="str">
            <v>ALFAN SUKRON</v>
          </cell>
          <cell r="I131" t="str">
            <v>Jepara</v>
          </cell>
          <cell r="J131" t="str">
            <v>Jepara, 09-11-1994</v>
          </cell>
          <cell r="K131" t="str">
            <v>H. Muhammad</v>
          </cell>
          <cell r="L131" t="str">
            <v>Srobyong Mlonggo Jepara</v>
          </cell>
          <cell r="M131" t="str">
            <v>8G</v>
          </cell>
          <cell r="N131" t="str">
            <v>7F</v>
          </cell>
          <cell r="O131" t="str">
            <v>MI NU TBS Kudus</v>
          </cell>
          <cell r="P131" t="str">
            <v>MI TBS</v>
          </cell>
          <cell r="Q131" t="str">
            <v>الفان شكران</v>
          </cell>
          <cell r="R131" t="str">
            <v>الحاج محمد</v>
          </cell>
          <cell r="S131" t="str">
            <v>سروبيوغ مالاغكا جفارا</v>
          </cell>
          <cell r="T131" t="str">
            <v>7F</v>
          </cell>
          <cell r="U131">
            <v>40</v>
          </cell>
          <cell r="V131">
            <v>5</v>
          </cell>
          <cell r="X131">
            <v>81</v>
          </cell>
          <cell r="Y131">
            <v>1107</v>
          </cell>
          <cell r="Z131">
            <v>1188</v>
          </cell>
          <cell r="AA131">
            <v>253</v>
          </cell>
          <cell r="AB131" t="str">
            <v>8G</v>
          </cell>
          <cell r="AC131">
            <v>830</v>
          </cell>
          <cell r="AD131">
            <v>1314</v>
          </cell>
          <cell r="AE131">
            <v>2144</v>
          </cell>
          <cell r="AF131">
            <v>219</v>
          </cell>
          <cell r="AG131" t="str">
            <v>9D</v>
          </cell>
        </row>
        <row r="132">
          <cell r="A132">
            <v>129</v>
          </cell>
          <cell r="B132">
            <v>33129</v>
          </cell>
          <cell r="C132" t="str">
            <v>BENY WAHYU HIDAYAT</v>
          </cell>
          <cell r="D132" t="str">
            <v>9D</v>
          </cell>
          <cell r="E132">
            <v>129</v>
          </cell>
          <cell r="F132">
            <v>7</v>
          </cell>
          <cell r="G132">
            <v>8730</v>
          </cell>
          <cell r="H132" t="str">
            <v>BENY WAHYU HIDAYAT</v>
          </cell>
          <cell r="I132" t="str">
            <v>Kudus</v>
          </cell>
          <cell r="J132" t="str">
            <v>Kudus, 19-10-1995</v>
          </cell>
          <cell r="K132" t="str">
            <v>Banani</v>
          </cell>
          <cell r="L132" t="str">
            <v>Jepang Mejobo Kudus</v>
          </cell>
          <cell r="M132" t="str">
            <v>8C</v>
          </cell>
          <cell r="N132" t="str">
            <v>7A</v>
          </cell>
          <cell r="O132" t="str">
            <v>SD Negeri 3 Jepang</v>
          </cell>
          <cell r="P132" t="str">
            <v>MPTs</v>
          </cell>
          <cell r="Q132" t="str">
            <v>بيني وحيو هدايات</v>
          </cell>
          <cell r="R132" t="str">
            <v>بناني</v>
          </cell>
          <cell r="S132" t="str">
            <v>جفاغ مجابا قدس</v>
          </cell>
          <cell r="T132" t="str">
            <v>7A</v>
          </cell>
          <cell r="U132">
            <v>68</v>
          </cell>
          <cell r="V132">
            <v>19</v>
          </cell>
          <cell r="X132">
            <v>89</v>
          </cell>
          <cell r="Y132">
            <v>1235</v>
          </cell>
          <cell r="Z132">
            <v>1324</v>
          </cell>
          <cell r="AA132">
            <v>45</v>
          </cell>
          <cell r="AB132" t="str">
            <v>8C</v>
          </cell>
          <cell r="AC132">
            <v>870</v>
          </cell>
          <cell r="AD132">
            <v>1324</v>
          </cell>
          <cell r="AE132">
            <v>2194</v>
          </cell>
          <cell r="AF132">
            <v>160</v>
          </cell>
          <cell r="AG132" t="str">
            <v>9D</v>
          </cell>
        </row>
        <row r="133">
          <cell r="A133">
            <v>130</v>
          </cell>
          <cell r="B133">
            <v>33130</v>
          </cell>
          <cell r="C133" t="str">
            <v>GUS HABIBI AKHMAD. W.</v>
          </cell>
          <cell r="D133" t="str">
            <v>9D</v>
          </cell>
          <cell r="E133">
            <v>130</v>
          </cell>
          <cell r="F133">
            <v>8</v>
          </cell>
          <cell r="G133">
            <v>8753</v>
          </cell>
          <cell r="H133" t="str">
            <v>GUS HABIBI AKHMAD. W.</v>
          </cell>
          <cell r="I133" t="str">
            <v>Demak</v>
          </cell>
          <cell r="J133" t="str">
            <v>Demak, 16-06-1995</v>
          </cell>
          <cell r="K133" t="str">
            <v>KH. Totok Toha AH.</v>
          </cell>
          <cell r="L133" t="str">
            <v>Karangasem Sayung Demak</v>
          </cell>
          <cell r="M133" t="str">
            <v>8E</v>
          </cell>
          <cell r="N133" t="str">
            <v>7E</v>
          </cell>
          <cell r="O133" t="str">
            <v>SD Negeri Karangasem 1</v>
          </cell>
          <cell r="P133" t="str">
            <v>MPTs</v>
          </cell>
          <cell r="Q133" t="str">
            <v>حبيبي احمد و</v>
          </cell>
          <cell r="R133" t="str">
            <v xml:space="preserve">الحاج طا طاء طه </v>
          </cell>
          <cell r="S133" t="str">
            <v>كاراغ اسم سايوغ دماك</v>
          </cell>
          <cell r="T133" t="str">
            <v>7E</v>
          </cell>
          <cell r="U133">
            <v>137</v>
          </cell>
          <cell r="V133">
            <v>8</v>
          </cell>
          <cell r="X133">
            <v>86</v>
          </cell>
          <cell r="Y133">
            <v>1201</v>
          </cell>
          <cell r="Z133">
            <v>1287</v>
          </cell>
          <cell r="AA133">
            <v>131</v>
          </cell>
          <cell r="AB133" t="str">
            <v>8E</v>
          </cell>
          <cell r="AC133">
            <v>830</v>
          </cell>
          <cell r="AD133">
            <v>1314</v>
          </cell>
          <cell r="AE133">
            <v>2144</v>
          </cell>
          <cell r="AF133">
            <v>218</v>
          </cell>
          <cell r="AG133" t="str">
            <v>9D</v>
          </cell>
        </row>
        <row r="134">
          <cell r="A134">
            <v>131</v>
          </cell>
          <cell r="B134">
            <v>33131</v>
          </cell>
          <cell r="C134" t="str">
            <v>HANIF HIDAYAT</v>
          </cell>
          <cell r="D134" t="str">
            <v>9D</v>
          </cell>
          <cell r="E134">
            <v>131</v>
          </cell>
          <cell r="F134">
            <v>9</v>
          </cell>
          <cell r="G134">
            <v>8755</v>
          </cell>
          <cell r="H134" t="str">
            <v>HANIF HIDAYAT</v>
          </cell>
          <cell r="I134" t="str">
            <v>Kudus</v>
          </cell>
          <cell r="J134" t="str">
            <v>Kudus, 28-06-1995</v>
          </cell>
          <cell r="K134" t="str">
            <v>Musbin</v>
          </cell>
          <cell r="L134" t="str">
            <v>Mayonglor Mayong Jepara</v>
          </cell>
          <cell r="M134" t="str">
            <v>8B</v>
          </cell>
          <cell r="N134" t="str">
            <v>7G</v>
          </cell>
          <cell r="O134" t="str">
            <v>MI Sabilul Ulum Mayonglor</v>
          </cell>
          <cell r="P134" t="str">
            <v>MPTs</v>
          </cell>
          <cell r="Q134" t="str">
            <v>حنيف هدايات</v>
          </cell>
          <cell r="R134" t="str">
            <v>موصبين</v>
          </cell>
          <cell r="S134" t="str">
            <v>مايوغ لور مايوغ جفارا</v>
          </cell>
          <cell r="T134" t="str">
            <v>7G</v>
          </cell>
          <cell r="U134">
            <v>187</v>
          </cell>
          <cell r="V134">
            <v>18</v>
          </cell>
          <cell r="X134">
            <v>73</v>
          </cell>
          <cell r="Y134">
            <v>1129</v>
          </cell>
          <cell r="Z134">
            <v>1202</v>
          </cell>
          <cell r="AA134">
            <v>248</v>
          </cell>
          <cell r="AB134" t="str">
            <v>8B</v>
          </cell>
          <cell r="AC134">
            <v>780</v>
          </cell>
          <cell r="AD134">
            <v>1294</v>
          </cell>
          <cell r="AE134">
            <v>2074</v>
          </cell>
          <cell r="AF134">
            <v>301</v>
          </cell>
          <cell r="AG134" t="str">
            <v>9D</v>
          </cell>
        </row>
        <row r="135">
          <cell r="A135">
            <v>132</v>
          </cell>
          <cell r="B135">
            <v>33132</v>
          </cell>
          <cell r="C135" t="str">
            <v>DANIAL ABDULLOH</v>
          </cell>
          <cell r="D135" t="str">
            <v>9D</v>
          </cell>
          <cell r="E135">
            <v>132</v>
          </cell>
          <cell r="F135">
            <v>10</v>
          </cell>
          <cell r="G135">
            <v>8732</v>
          </cell>
          <cell r="H135" t="str">
            <v>DANIAL ABDULLOH</v>
          </cell>
          <cell r="I135" t="str">
            <v>Jepara</v>
          </cell>
          <cell r="J135" t="str">
            <v>Jepara, 08-05-1996</v>
          </cell>
          <cell r="K135" t="str">
            <v>Abdul Wahib Lathif</v>
          </cell>
          <cell r="L135" t="str">
            <v>Geneng Batealit Jepara</v>
          </cell>
          <cell r="M135" t="str">
            <v>8F</v>
          </cell>
          <cell r="N135" t="str">
            <v>7E</v>
          </cell>
          <cell r="O135" t="str">
            <v>SD Negeri Geneng 02</v>
          </cell>
          <cell r="P135" t="str">
            <v>MPTs</v>
          </cell>
          <cell r="Q135" t="str">
            <v>دنيال عبد الله</v>
          </cell>
          <cell r="R135" t="str">
            <v>عبد الواهب لطيف</v>
          </cell>
          <cell r="S135" t="str">
            <v>كنغ باتي اليت جفارا</v>
          </cell>
          <cell r="T135" t="str">
            <v>7E</v>
          </cell>
          <cell r="U135">
            <v>153</v>
          </cell>
          <cell r="V135">
            <v>24</v>
          </cell>
          <cell r="X135">
            <v>78</v>
          </cell>
          <cell r="Y135">
            <v>1197</v>
          </cell>
          <cell r="Z135">
            <v>1275</v>
          </cell>
          <cell r="AA135">
            <v>152</v>
          </cell>
          <cell r="AB135" t="str">
            <v>8F</v>
          </cell>
          <cell r="AC135">
            <v>760</v>
          </cell>
          <cell r="AD135">
            <v>1314</v>
          </cell>
          <cell r="AE135">
            <v>2074</v>
          </cell>
          <cell r="AF135">
            <v>302</v>
          </cell>
          <cell r="AG135" t="str">
            <v>9D</v>
          </cell>
        </row>
        <row r="136">
          <cell r="A136">
            <v>133</v>
          </cell>
          <cell r="B136">
            <v>33133</v>
          </cell>
          <cell r="C136" t="str">
            <v>SYARIFFUDIN HIDAYAT</v>
          </cell>
          <cell r="D136" t="str">
            <v>9D</v>
          </cell>
          <cell r="E136">
            <v>133</v>
          </cell>
          <cell r="F136">
            <v>11</v>
          </cell>
          <cell r="G136">
            <v>8978</v>
          </cell>
          <cell r="H136" t="str">
            <v>SYARIFFUDIN HIDAYAT</v>
          </cell>
          <cell r="I136" t="str">
            <v>Kudus</v>
          </cell>
          <cell r="J136" t="str">
            <v>Kudus, 31-12-1995</v>
          </cell>
          <cell r="K136" t="str">
            <v>Suparno</v>
          </cell>
          <cell r="L136" t="str">
            <v>Gulang Mejobo Kudus</v>
          </cell>
          <cell r="M136" t="str">
            <v>8D</v>
          </cell>
          <cell r="N136" t="str">
            <v>7E</v>
          </cell>
          <cell r="O136" t="str">
            <v>SD Negeri 4 Gulang</v>
          </cell>
          <cell r="P136" t="str">
            <v>MPTs</v>
          </cell>
          <cell r="Q136" t="str">
            <v>شريف الدين هدايات</v>
          </cell>
          <cell r="R136" t="str">
            <v>سوفارنا</v>
          </cell>
          <cell r="S136" t="str">
            <v>كولاغ مجابا قدس</v>
          </cell>
          <cell r="T136" t="str">
            <v>7E</v>
          </cell>
          <cell r="U136">
            <v>156</v>
          </cell>
          <cell r="V136">
            <v>27</v>
          </cell>
          <cell r="X136">
            <v>82</v>
          </cell>
          <cell r="Y136">
            <v>1133</v>
          </cell>
          <cell r="Z136">
            <v>1215</v>
          </cell>
          <cell r="AA136">
            <v>235</v>
          </cell>
          <cell r="AB136" t="str">
            <v>8D</v>
          </cell>
          <cell r="AC136">
            <v>780</v>
          </cell>
          <cell r="AD136">
            <v>1291</v>
          </cell>
          <cell r="AE136">
            <v>2071</v>
          </cell>
          <cell r="AF136">
            <v>304</v>
          </cell>
          <cell r="AG136" t="str">
            <v>9D</v>
          </cell>
        </row>
        <row r="137">
          <cell r="A137">
            <v>134</v>
          </cell>
          <cell r="B137">
            <v>33134</v>
          </cell>
          <cell r="C137" t="str">
            <v>SONI FIRDA USMANTO</v>
          </cell>
          <cell r="D137" t="str">
            <v>9D</v>
          </cell>
          <cell r="E137">
            <v>134</v>
          </cell>
          <cell r="F137">
            <v>12</v>
          </cell>
          <cell r="G137">
            <v>8974</v>
          </cell>
          <cell r="H137" t="str">
            <v>SONI FIRDA USMANTO</v>
          </cell>
          <cell r="I137" t="str">
            <v>Kudus</v>
          </cell>
          <cell r="J137" t="str">
            <v>Kudus, 29-12-1995</v>
          </cell>
          <cell r="K137" t="str">
            <v xml:space="preserve">Kasripan </v>
          </cell>
          <cell r="L137" t="str">
            <v>Setrokalangan Kaliwungu Kudus</v>
          </cell>
          <cell r="M137" t="str">
            <v>8G</v>
          </cell>
          <cell r="N137" t="str">
            <v>7D</v>
          </cell>
          <cell r="O137" t="str">
            <v>MI Miftahut Thullab Garung Kidul</v>
          </cell>
          <cell r="P137" t="str">
            <v>MPTs</v>
          </cell>
          <cell r="Q137" t="str">
            <v>صاني فيردا عثمانطا</v>
          </cell>
          <cell r="R137" t="str">
            <v>كاسريفان</v>
          </cell>
          <cell r="S137" t="str">
            <v>سيترا كالاغان كاليووغو قدس</v>
          </cell>
          <cell r="T137" t="str">
            <v>7D</v>
          </cell>
          <cell r="U137">
            <v>127</v>
          </cell>
          <cell r="V137">
            <v>18</v>
          </cell>
          <cell r="X137">
            <v>85</v>
          </cell>
          <cell r="Y137">
            <v>1175</v>
          </cell>
          <cell r="Z137">
            <v>1260</v>
          </cell>
          <cell r="AA137">
            <v>182</v>
          </cell>
          <cell r="AB137" t="str">
            <v>8G</v>
          </cell>
          <cell r="AC137">
            <v>840</v>
          </cell>
          <cell r="AD137">
            <v>1334</v>
          </cell>
          <cell r="AE137">
            <v>2174</v>
          </cell>
          <cell r="AF137">
            <v>183</v>
          </cell>
          <cell r="AG137" t="str">
            <v>9D</v>
          </cell>
        </row>
        <row r="138">
          <cell r="A138">
            <v>135</v>
          </cell>
          <cell r="B138">
            <v>33135</v>
          </cell>
          <cell r="C138" t="str">
            <v>ARIEF AZIZY</v>
          </cell>
          <cell r="D138" t="str">
            <v>9D</v>
          </cell>
          <cell r="E138">
            <v>135</v>
          </cell>
          <cell r="F138">
            <v>13</v>
          </cell>
          <cell r="G138">
            <v>8715</v>
          </cell>
          <cell r="H138" t="str">
            <v>ARIEF AZIZY</v>
          </cell>
          <cell r="I138" t="str">
            <v>Blora</v>
          </cell>
          <cell r="J138" t="str">
            <v>Blora, 19-10-1996</v>
          </cell>
          <cell r="K138" t="str">
            <v>Sali Salman</v>
          </cell>
          <cell r="L138" t="str">
            <v>Kunduran Kunduran Blora</v>
          </cell>
          <cell r="M138" t="str">
            <v>8C</v>
          </cell>
          <cell r="N138" t="str">
            <v>7F</v>
          </cell>
          <cell r="O138" t="str">
            <v>MI Al Huda Kunduran</v>
          </cell>
          <cell r="P138" t="str">
            <v>MPTs</v>
          </cell>
          <cell r="Q138" t="str">
            <v>عارف عزيزي</v>
          </cell>
          <cell r="R138" t="str">
            <v>سالي سلمان</v>
          </cell>
          <cell r="S138" t="str">
            <v>كوندوران كوندوران بلورا</v>
          </cell>
          <cell r="T138" t="str">
            <v>7F</v>
          </cell>
          <cell r="U138">
            <v>158</v>
          </cell>
          <cell r="V138">
            <v>9</v>
          </cell>
          <cell r="X138">
            <v>80</v>
          </cell>
          <cell r="Y138">
            <v>1186</v>
          </cell>
          <cell r="Z138">
            <v>1266</v>
          </cell>
          <cell r="AA138">
            <v>171</v>
          </cell>
          <cell r="AB138" t="str">
            <v>8C</v>
          </cell>
          <cell r="AC138">
            <v>850</v>
          </cell>
          <cell r="AD138">
            <v>1298</v>
          </cell>
          <cell r="AE138">
            <v>2148</v>
          </cell>
          <cell r="AF138">
            <v>216</v>
          </cell>
          <cell r="AG138" t="str">
            <v>9D</v>
          </cell>
        </row>
        <row r="139">
          <cell r="A139">
            <v>136</v>
          </cell>
          <cell r="B139">
            <v>33136</v>
          </cell>
          <cell r="C139" t="str">
            <v>GHANA AGUS NORGHOFAR</v>
          </cell>
          <cell r="D139" t="str">
            <v>9D</v>
          </cell>
          <cell r="E139">
            <v>136</v>
          </cell>
          <cell r="F139">
            <v>14</v>
          </cell>
          <cell r="G139">
            <v>8752</v>
          </cell>
          <cell r="H139" t="str">
            <v>GHANA AGUS NORGHOFAR</v>
          </cell>
          <cell r="I139" t="str">
            <v>Kudus</v>
          </cell>
          <cell r="J139" t="str">
            <v>Kudus, 09-02-1996</v>
          </cell>
          <cell r="K139" t="str">
            <v>H. Hamzah Noor</v>
          </cell>
          <cell r="L139" t="str">
            <v>Singocandi Kota Kudus</v>
          </cell>
          <cell r="M139" t="str">
            <v>8B</v>
          </cell>
          <cell r="N139" t="str">
            <v>7G</v>
          </cell>
          <cell r="O139" t="str">
            <v>MI NU Tarsyidut Thullab singocandi</v>
          </cell>
          <cell r="P139" t="str">
            <v>MPTs</v>
          </cell>
          <cell r="Q139" t="str">
            <v>غنى اكوس نور غفار</v>
          </cell>
          <cell r="R139" t="str">
            <v>الحاج حمزة نور</v>
          </cell>
          <cell r="S139" t="str">
            <v>سيغاجاندي كوتا قدس</v>
          </cell>
          <cell r="T139" t="str">
            <v>7G</v>
          </cell>
          <cell r="U139">
            <v>182</v>
          </cell>
          <cell r="V139">
            <v>13</v>
          </cell>
          <cell r="X139">
            <v>90</v>
          </cell>
          <cell r="Y139">
            <v>1210</v>
          </cell>
          <cell r="Z139">
            <v>1300</v>
          </cell>
          <cell r="AA139">
            <v>113</v>
          </cell>
          <cell r="AB139" t="str">
            <v>8B</v>
          </cell>
          <cell r="AC139">
            <v>850</v>
          </cell>
          <cell r="AD139">
            <v>1320</v>
          </cell>
          <cell r="AE139">
            <v>2170</v>
          </cell>
          <cell r="AF139">
            <v>185</v>
          </cell>
          <cell r="AG139" t="str">
            <v>9D</v>
          </cell>
        </row>
        <row r="140">
          <cell r="A140">
            <v>137</v>
          </cell>
          <cell r="B140">
            <v>33137</v>
          </cell>
          <cell r="C140" t="str">
            <v>FATHUR ROZI</v>
          </cell>
          <cell r="D140" t="str">
            <v>9D</v>
          </cell>
          <cell r="E140">
            <v>137</v>
          </cell>
          <cell r="F140">
            <v>15</v>
          </cell>
          <cell r="G140">
            <v>8747</v>
          </cell>
          <cell r="H140" t="str">
            <v>FATHUR ROZI</v>
          </cell>
          <cell r="I140" t="str">
            <v>Kudus</v>
          </cell>
          <cell r="J140" t="str">
            <v>Kudus, 28-06-1997</v>
          </cell>
          <cell r="K140" t="str">
            <v>Sholichin</v>
          </cell>
          <cell r="L140" t="str">
            <v>Singocandi Kota Kudus</v>
          </cell>
          <cell r="M140" t="str">
            <v>8B</v>
          </cell>
          <cell r="N140" t="str">
            <v>7G</v>
          </cell>
          <cell r="O140" t="str">
            <v>MI NU Tarsyidut Thullab Singocandi</v>
          </cell>
          <cell r="P140" t="str">
            <v>Baru</v>
          </cell>
          <cell r="Q140" t="str">
            <v>فتح الرازي</v>
          </cell>
          <cell r="R140" t="str">
            <v>صالحين</v>
          </cell>
          <cell r="S140" t="str">
            <v>سيغاجاندي كوتا قدس</v>
          </cell>
          <cell r="T140" t="str">
            <v>7G</v>
          </cell>
          <cell r="U140">
            <v>193</v>
          </cell>
          <cell r="V140">
            <v>32</v>
          </cell>
          <cell r="X140">
            <v>94</v>
          </cell>
          <cell r="Y140">
            <v>1238</v>
          </cell>
          <cell r="Z140">
            <v>1332</v>
          </cell>
          <cell r="AA140">
            <v>34</v>
          </cell>
          <cell r="AB140" t="str">
            <v>8B</v>
          </cell>
          <cell r="AC140">
            <v>910</v>
          </cell>
          <cell r="AD140">
            <v>1327</v>
          </cell>
          <cell r="AE140">
            <v>2237</v>
          </cell>
          <cell r="AF140">
            <v>121</v>
          </cell>
          <cell r="AG140" t="str">
            <v>9D</v>
          </cell>
        </row>
        <row r="141">
          <cell r="A141">
            <v>138</v>
          </cell>
          <cell r="B141">
            <v>33138</v>
          </cell>
          <cell r="C141" t="str">
            <v>FAHMI MUBAROK</v>
          </cell>
          <cell r="D141" t="str">
            <v>9D</v>
          </cell>
          <cell r="E141">
            <v>138</v>
          </cell>
          <cell r="F141">
            <v>16</v>
          </cell>
          <cell r="G141">
            <v>8740</v>
          </cell>
          <cell r="H141" t="str">
            <v>FAHMI MUBAROK</v>
          </cell>
          <cell r="I141" t="str">
            <v>Seputih Mataram</v>
          </cell>
          <cell r="J141" t="str">
            <v>Seputih Mataram, 09-05-1996</v>
          </cell>
          <cell r="K141" t="str">
            <v>Abdul Wachid, S. Pd.I.</v>
          </cell>
          <cell r="L141" t="str">
            <v>Bandarmataram Gunungsugih Lampung Tengah</v>
          </cell>
          <cell r="M141" t="str">
            <v>8C</v>
          </cell>
          <cell r="N141" t="str">
            <v>7C</v>
          </cell>
          <cell r="O141" t="str">
            <v>SD Swasta 2 Gula Putih</v>
          </cell>
          <cell r="P141" t="str">
            <v>MPTs</v>
          </cell>
          <cell r="Q141" t="str">
            <v>فهمي مبارك</v>
          </cell>
          <cell r="R141" t="str">
            <v>عبد الواحد س ف د ا</v>
          </cell>
          <cell r="S141" t="str">
            <v>باندار ماتارامان كونوغ سوكيه لامفوغ تغاه</v>
          </cell>
          <cell r="T141" t="str">
            <v>7C</v>
          </cell>
          <cell r="U141">
            <v>107</v>
          </cell>
          <cell r="V141">
            <v>18</v>
          </cell>
          <cell r="X141">
            <v>89</v>
          </cell>
          <cell r="Y141">
            <v>1245</v>
          </cell>
          <cell r="Z141">
            <v>1334</v>
          </cell>
          <cell r="AA141">
            <v>26</v>
          </cell>
          <cell r="AB141" t="str">
            <v>8C</v>
          </cell>
          <cell r="AC141">
            <v>930</v>
          </cell>
          <cell r="AD141">
            <v>1355</v>
          </cell>
          <cell r="AE141">
            <v>2285</v>
          </cell>
          <cell r="AF141">
            <v>97</v>
          </cell>
          <cell r="AG141" t="str">
            <v>9D</v>
          </cell>
        </row>
        <row r="142">
          <cell r="A142">
            <v>139</v>
          </cell>
          <cell r="B142">
            <v>33139</v>
          </cell>
          <cell r="C142" t="str">
            <v>MUHAMMAD ARINAL HUDA</v>
          </cell>
          <cell r="D142" t="str">
            <v>9D</v>
          </cell>
          <cell r="E142">
            <v>139</v>
          </cell>
          <cell r="F142">
            <v>17</v>
          </cell>
          <cell r="G142">
            <v>8855</v>
          </cell>
          <cell r="H142" t="str">
            <v>MUHAMMAD ARINAL HUDA</v>
          </cell>
          <cell r="I142" t="str">
            <v>Kudus</v>
          </cell>
          <cell r="J142" t="str">
            <v>Kudus, 31-08-1997</v>
          </cell>
          <cell r="K142" t="str">
            <v>Ahmad Maltuf</v>
          </cell>
          <cell r="L142" t="str">
            <v>Krandon  Kota  Kudus</v>
          </cell>
          <cell r="M142" t="str">
            <v>8G</v>
          </cell>
          <cell r="N142" t="str">
            <v>7E</v>
          </cell>
          <cell r="O142" t="str">
            <v>MI NU TBS Kudus</v>
          </cell>
          <cell r="P142" t="str">
            <v>MI TBS</v>
          </cell>
          <cell r="Q142" t="str">
            <v>محمد ارنا الهدى</v>
          </cell>
          <cell r="R142" t="str">
            <v>احمد ملطوف</v>
          </cell>
          <cell r="S142" t="str">
            <v>كراندون كوتا قدس</v>
          </cell>
          <cell r="T142" t="str">
            <v>7E</v>
          </cell>
          <cell r="U142">
            <v>29</v>
          </cell>
          <cell r="V142">
            <v>2</v>
          </cell>
          <cell r="X142">
            <v>89</v>
          </cell>
          <cell r="Y142">
            <v>1226</v>
          </cell>
          <cell r="Z142">
            <v>1315</v>
          </cell>
          <cell r="AA142">
            <v>71</v>
          </cell>
          <cell r="AB142" t="str">
            <v>8G</v>
          </cell>
          <cell r="AC142">
            <v>810</v>
          </cell>
          <cell r="AD142">
            <v>1317</v>
          </cell>
          <cell r="AE142">
            <v>2127</v>
          </cell>
          <cell r="AF142">
            <v>242</v>
          </cell>
          <cell r="AG142" t="str">
            <v>9D</v>
          </cell>
        </row>
        <row r="143">
          <cell r="A143">
            <v>140</v>
          </cell>
          <cell r="B143">
            <v>33140</v>
          </cell>
          <cell r="C143" t="str">
            <v>MUCHAMMAD BURHANUDDIN RIYADI</v>
          </cell>
          <cell r="D143" t="str">
            <v>9D</v>
          </cell>
          <cell r="E143">
            <v>140</v>
          </cell>
          <cell r="F143">
            <v>18</v>
          </cell>
          <cell r="G143">
            <v>8818</v>
          </cell>
          <cell r="H143" t="str">
            <v>MUCHAMMAD BURHANUDDIN RIYADI</v>
          </cell>
          <cell r="I143" t="str">
            <v>Kudus</v>
          </cell>
          <cell r="J143" t="str">
            <v>Kudus, 15-02-1997</v>
          </cell>
          <cell r="K143" t="str">
            <v>Mochammad Tohari</v>
          </cell>
          <cell r="L143" t="str">
            <v>Singocandi Kota Kudus</v>
          </cell>
          <cell r="M143" t="str">
            <v>8A</v>
          </cell>
          <cell r="N143" t="str">
            <v>7C</v>
          </cell>
          <cell r="O143" t="str">
            <v>MI NU Tarsyidut Thullab Singocandi</v>
          </cell>
          <cell r="P143" t="str">
            <v>Baru</v>
          </cell>
          <cell r="Q143" t="str">
            <v>محمد برهان الدين رييادي</v>
          </cell>
          <cell r="R143" t="str">
            <v>محمد طهاري</v>
          </cell>
          <cell r="S143" t="str">
            <v>سيغاجاندي كوتا قدس</v>
          </cell>
          <cell r="T143" t="str">
            <v>7C</v>
          </cell>
          <cell r="U143">
            <v>80</v>
          </cell>
          <cell r="V143">
            <v>38</v>
          </cell>
          <cell r="X143">
            <v>86</v>
          </cell>
          <cell r="Y143">
            <v>1281</v>
          </cell>
          <cell r="Z143">
            <v>1367</v>
          </cell>
          <cell r="AA143">
            <v>66</v>
          </cell>
          <cell r="AB143" t="str">
            <v>8A</v>
          </cell>
          <cell r="AC143">
            <v>900</v>
          </cell>
          <cell r="AD143">
            <v>1386</v>
          </cell>
          <cell r="AE143">
            <v>2286</v>
          </cell>
          <cell r="AF143">
            <v>96</v>
          </cell>
          <cell r="AG143" t="str">
            <v>9D</v>
          </cell>
        </row>
        <row r="144">
          <cell r="A144">
            <v>141</v>
          </cell>
          <cell r="B144">
            <v>33141</v>
          </cell>
          <cell r="C144" t="str">
            <v>MOHAMMAD ZULAL ARWA</v>
          </cell>
          <cell r="D144" t="str">
            <v>9D</v>
          </cell>
          <cell r="E144">
            <v>141</v>
          </cell>
          <cell r="F144">
            <v>19</v>
          </cell>
          <cell r="G144">
            <v>8813</v>
          </cell>
          <cell r="H144" t="str">
            <v>MOHAMMAD ZULAL ARWA</v>
          </cell>
          <cell r="I144" t="str">
            <v>Kudus</v>
          </cell>
          <cell r="J144" t="str">
            <v>Kudus, 06-08-1998</v>
          </cell>
          <cell r="K144" t="str">
            <v>Abdus Shomad</v>
          </cell>
          <cell r="L144" t="str">
            <v>Golantepos Mejobo Kudus</v>
          </cell>
          <cell r="M144" t="str">
            <v>8D</v>
          </cell>
          <cell r="O144" t="str">
            <v>MI NU TBS Kudus</v>
          </cell>
          <cell r="P144" t="str">
            <v>MI TBS</v>
          </cell>
          <cell r="Q144" t="str">
            <v>محمد زلال اروى</v>
          </cell>
          <cell r="R144" t="str">
            <v>عبد الصمد</v>
          </cell>
          <cell r="S144" t="str">
            <v>كوزلان تفوس مجابا قدس</v>
          </cell>
          <cell r="T144" t="str">
            <v>7G</v>
          </cell>
          <cell r="U144">
            <v>43</v>
          </cell>
          <cell r="V144">
            <v>1</v>
          </cell>
          <cell r="X144">
            <v>89</v>
          </cell>
          <cell r="Y144">
            <v>1217</v>
          </cell>
          <cell r="Z144">
            <v>1306</v>
          </cell>
          <cell r="AA144">
            <v>94</v>
          </cell>
          <cell r="AB144" t="str">
            <v>8D</v>
          </cell>
          <cell r="AC144">
            <v>940</v>
          </cell>
          <cell r="AD144">
            <v>1342</v>
          </cell>
          <cell r="AE144">
            <v>2282</v>
          </cell>
          <cell r="AF144">
            <v>98</v>
          </cell>
          <cell r="AG144" t="str">
            <v>9D</v>
          </cell>
        </row>
        <row r="145">
          <cell r="A145">
            <v>142</v>
          </cell>
          <cell r="B145">
            <v>33142</v>
          </cell>
          <cell r="C145" t="str">
            <v>MOHAMAD SIRRIL WAFA</v>
          </cell>
          <cell r="D145" t="str">
            <v>9D</v>
          </cell>
          <cell r="E145">
            <v>142</v>
          </cell>
          <cell r="F145">
            <v>20</v>
          </cell>
          <cell r="G145">
            <v>8805</v>
          </cell>
          <cell r="H145" t="str">
            <v>MOHAMAD SIRRIL WAFA</v>
          </cell>
          <cell r="I145" t="str">
            <v>Demak</v>
          </cell>
          <cell r="J145" t="str">
            <v>Demak, 03-09-1997</v>
          </cell>
          <cell r="K145" t="str">
            <v>Khomsun</v>
          </cell>
          <cell r="L145" t="str">
            <v>Undaankidul Karanganyar Demak</v>
          </cell>
          <cell r="M145" t="str">
            <v>8B</v>
          </cell>
          <cell r="N145" t="str">
            <v>7D</v>
          </cell>
          <cell r="O145" t="str">
            <v>SD Negeri Undaan kidul 2</v>
          </cell>
          <cell r="P145" t="str">
            <v>Baru</v>
          </cell>
          <cell r="Q145" t="str">
            <v>محمد سر الوفا</v>
          </cell>
          <cell r="R145" t="str">
            <v>خمسون</v>
          </cell>
          <cell r="S145" t="str">
            <v>اونداان كيدول كاراغ ايار دماك</v>
          </cell>
          <cell r="T145" t="str">
            <v>7D</v>
          </cell>
          <cell r="U145">
            <v>97</v>
          </cell>
          <cell r="V145">
            <v>33</v>
          </cell>
          <cell r="X145">
            <v>82</v>
          </cell>
          <cell r="Y145">
            <v>1218</v>
          </cell>
          <cell r="Z145">
            <v>1300</v>
          </cell>
          <cell r="AA145">
            <v>110</v>
          </cell>
          <cell r="AB145" t="str">
            <v>8B</v>
          </cell>
          <cell r="AC145">
            <v>880</v>
          </cell>
          <cell r="AD145">
            <v>1315</v>
          </cell>
          <cell r="AE145">
            <v>2195</v>
          </cell>
          <cell r="AF145">
            <v>158</v>
          </cell>
          <cell r="AG145" t="str">
            <v>9D</v>
          </cell>
        </row>
        <row r="146">
          <cell r="A146">
            <v>143</v>
          </cell>
          <cell r="B146">
            <v>33143</v>
          </cell>
          <cell r="C146" t="str">
            <v>MUHAMMAD SYAFI'I</v>
          </cell>
          <cell r="D146" t="str">
            <v>9D</v>
          </cell>
          <cell r="E146">
            <v>143</v>
          </cell>
          <cell r="F146">
            <v>21</v>
          </cell>
          <cell r="G146">
            <v>8926</v>
          </cell>
          <cell r="H146" t="str">
            <v>MUHAMMAD SYAFI'I</v>
          </cell>
          <cell r="I146" t="str">
            <v>Kudus</v>
          </cell>
          <cell r="J146" t="str">
            <v>Kusus, 19-02-1997</v>
          </cell>
          <cell r="K146" t="str">
            <v>Muhadi</v>
          </cell>
          <cell r="L146" t="str">
            <v>Mejobo Mejobo Kudus</v>
          </cell>
          <cell r="M146" t="str">
            <v>8C</v>
          </cell>
          <cell r="N146" t="str">
            <v>7F</v>
          </cell>
          <cell r="O146" t="str">
            <v>SD Negeri 2 Mejobo</v>
          </cell>
          <cell r="P146" t="str">
            <v>Baru</v>
          </cell>
          <cell r="Q146" t="str">
            <v>محمد شافعي</v>
          </cell>
          <cell r="R146" t="str">
            <v>موهادي</v>
          </cell>
          <cell r="S146" t="str">
            <v>مجابا مجابا قدس</v>
          </cell>
          <cell r="T146" t="str">
            <v>7F</v>
          </cell>
          <cell r="U146">
            <v>148</v>
          </cell>
          <cell r="V146">
            <v>29</v>
          </cell>
          <cell r="X146">
            <v>81</v>
          </cell>
          <cell r="Y146">
            <v>1223</v>
          </cell>
          <cell r="Z146">
            <v>1304</v>
          </cell>
          <cell r="AA146">
            <v>99</v>
          </cell>
          <cell r="AB146" t="str">
            <v>8C</v>
          </cell>
          <cell r="AC146">
            <v>790</v>
          </cell>
          <cell r="AD146">
            <v>1299</v>
          </cell>
          <cell r="AE146">
            <v>2089</v>
          </cell>
          <cell r="AF146">
            <v>277</v>
          </cell>
          <cell r="AG146" t="str">
            <v>9D</v>
          </cell>
        </row>
        <row r="147">
          <cell r="A147">
            <v>144</v>
          </cell>
          <cell r="B147">
            <v>33144</v>
          </cell>
          <cell r="C147" t="str">
            <v>MUHAMMAD SHOFCHAL JAMIL</v>
          </cell>
          <cell r="D147" t="str">
            <v>9D</v>
          </cell>
          <cell r="E147">
            <v>144</v>
          </cell>
          <cell r="F147">
            <v>22</v>
          </cell>
          <cell r="G147">
            <v>8922</v>
          </cell>
          <cell r="H147" t="str">
            <v>MUHAMMAD SHOFCHAL JAMIL</v>
          </cell>
          <cell r="I147" t="str">
            <v>Kudus</v>
          </cell>
          <cell r="J147" t="str">
            <v>Kudus, 07-03-1997</v>
          </cell>
          <cell r="K147" t="str">
            <v>H. Ahmad Munfa'at</v>
          </cell>
          <cell r="L147" t="str">
            <v>Kerjasan Kota Kudus</v>
          </cell>
          <cell r="M147" t="str">
            <v>8G</v>
          </cell>
          <cell r="N147" t="str">
            <v>7D</v>
          </cell>
          <cell r="O147" t="str">
            <v>MI NU TBS Kudus</v>
          </cell>
          <cell r="P147" t="str">
            <v>MI TBS</v>
          </cell>
          <cell r="Q147" t="str">
            <v>محمد صفح الجميل</v>
          </cell>
          <cell r="R147" t="str">
            <v>الحاج احمد منفعـات</v>
          </cell>
          <cell r="S147" t="str">
            <v>كرجاسان كوتا قدس</v>
          </cell>
          <cell r="T147" t="str">
            <v>7D</v>
          </cell>
          <cell r="U147">
            <v>24</v>
          </cell>
          <cell r="V147">
            <v>4</v>
          </cell>
          <cell r="X147">
            <v>86</v>
          </cell>
          <cell r="Y147">
            <v>1263</v>
          </cell>
          <cell r="Z147">
            <v>1349</v>
          </cell>
          <cell r="AA147">
            <v>5</v>
          </cell>
          <cell r="AB147" t="str">
            <v>8G</v>
          </cell>
          <cell r="AC147">
            <v>900</v>
          </cell>
          <cell r="AD147">
            <v>1380</v>
          </cell>
          <cell r="AE147">
            <v>2280</v>
          </cell>
          <cell r="AF147">
            <v>100</v>
          </cell>
          <cell r="AG147" t="str">
            <v>9D</v>
          </cell>
        </row>
        <row r="148">
          <cell r="A148">
            <v>145</v>
          </cell>
          <cell r="B148">
            <v>33145</v>
          </cell>
          <cell r="C148" t="str">
            <v>MUHAMMAD ABDUL CHAMID</v>
          </cell>
          <cell r="D148" t="str">
            <v>9D</v>
          </cell>
          <cell r="E148">
            <v>145</v>
          </cell>
          <cell r="F148">
            <v>23</v>
          </cell>
          <cell r="G148">
            <v>8835</v>
          </cell>
          <cell r="H148" t="str">
            <v>MUHAMMAD ABDUL CHAMID</v>
          </cell>
          <cell r="I148" t="str">
            <v>Kudus</v>
          </cell>
          <cell r="J148" t="str">
            <v>Kudus, 18-02-1996</v>
          </cell>
          <cell r="K148" t="str">
            <v>Sunardi</v>
          </cell>
          <cell r="L148" t="str">
            <v>Tenggeles Mejobo Kudus</v>
          </cell>
          <cell r="M148" t="str">
            <v>8E</v>
          </cell>
          <cell r="N148" t="str">
            <v>7H</v>
          </cell>
          <cell r="O148" t="str">
            <v>SD Negeri Tenggeles 2</v>
          </cell>
          <cell r="P148" t="str">
            <v>MPTs</v>
          </cell>
          <cell r="Q148" t="str">
            <v>محمد عبد الحميد</v>
          </cell>
          <cell r="R148" t="str">
            <v>سوناردي</v>
          </cell>
          <cell r="S148" t="str">
            <v>تغكيليس جكولا قدس</v>
          </cell>
          <cell r="T148" t="str">
            <v>7H</v>
          </cell>
          <cell r="U148">
            <v>211</v>
          </cell>
          <cell r="V148">
            <v>22</v>
          </cell>
          <cell r="X148">
            <v>82</v>
          </cell>
          <cell r="Y148">
            <v>1136</v>
          </cell>
          <cell r="Z148">
            <v>1218</v>
          </cell>
          <cell r="AA148">
            <v>233</v>
          </cell>
          <cell r="AB148" t="str">
            <v>8E</v>
          </cell>
          <cell r="AC148">
            <v>870</v>
          </cell>
          <cell r="AD148">
            <v>1305</v>
          </cell>
          <cell r="AE148">
            <v>2175</v>
          </cell>
          <cell r="AF148">
            <v>181</v>
          </cell>
          <cell r="AG148" t="str">
            <v>9D</v>
          </cell>
        </row>
        <row r="149">
          <cell r="A149">
            <v>146</v>
          </cell>
          <cell r="B149">
            <v>33146</v>
          </cell>
          <cell r="C149" t="str">
            <v>MUH. ABDUL RAHMAN ANNAJI</v>
          </cell>
          <cell r="D149" t="str">
            <v>9D</v>
          </cell>
          <cell r="E149">
            <v>146</v>
          </cell>
          <cell r="F149">
            <v>24</v>
          </cell>
          <cell r="G149">
            <v>8823</v>
          </cell>
          <cell r="H149" t="str">
            <v>MUH. ABDUL RAHMAN ANNAJI</v>
          </cell>
          <cell r="I149" t="str">
            <v>Kudus</v>
          </cell>
          <cell r="J149" t="str">
            <v>Kudus, 20-09-1996</v>
          </cell>
          <cell r="K149" t="str">
            <v>Abdul Rahman</v>
          </cell>
          <cell r="L149" t="str">
            <v>Jepangpakis Jati Kudus</v>
          </cell>
          <cell r="M149" t="str">
            <v>8G</v>
          </cell>
          <cell r="N149" t="str">
            <v>7D</v>
          </cell>
          <cell r="O149" t="str">
            <v>MU NU Raudlatut Tholibin Jepangpakis</v>
          </cell>
          <cell r="P149" t="str">
            <v>MPTs</v>
          </cell>
          <cell r="Q149" t="str">
            <v>محمد عبد الرحمن الناجي</v>
          </cell>
          <cell r="R149" t="str">
            <v>عبد الرحمن</v>
          </cell>
          <cell r="S149" t="str">
            <v>جفاغ فاكيس جاتي قدس</v>
          </cell>
          <cell r="T149" t="str">
            <v>7D</v>
          </cell>
          <cell r="U149">
            <v>123</v>
          </cell>
          <cell r="V149">
            <v>14</v>
          </cell>
          <cell r="X149">
            <v>88</v>
          </cell>
          <cell r="Y149">
            <v>1228</v>
          </cell>
          <cell r="Z149">
            <v>1316</v>
          </cell>
          <cell r="AA149">
            <v>68</v>
          </cell>
          <cell r="AB149" t="str">
            <v>8G</v>
          </cell>
          <cell r="AC149">
            <v>900</v>
          </cell>
          <cell r="AD149">
            <v>1382</v>
          </cell>
          <cell r="AE149">
            <v>2282</v>
          </cell>
          <cell r="AF149">
            <v>99</v>
          </cell>
          <cell r="AG149" t="str">
            <v>9D</v>
          </cell>
        </row>
        <row r="150">
          <cell r="A150">
            <v>147</v>
          </cell>
          <cell r="B150">
            <v>33147</v>
          </cell>
          <cell r="C150" t="str">
            <v>MUHAMMAD ABDUL AZIZ</v>
          </cell>
          <cell r="D150" t="str">
            <v>9D</v>
          </cell>
          <cell r="E150">
            <v>147</v>
          </cell>
          <cell r="F150">
            <v>25</v>
          </cell>
          <cell r="G150">
            <v>8833</v>
          </cell>
          <cell r="H150" t="str">
            <v>MUHAMMAD ABDUL AZIZ</v>
          </cell>
          <cell r="I150" t="str">
            <v>Pati</v>
          </cell>
          <cell r="J150" t="str">
            <v>Pati, 10-10-1996</v>
          </cell>
          <cell r="K150" t="str">
            <v>Mulyono</v>
          </cell>
          <cell r="L150" t="str">
            <v>Gembong Gembong Pati</v>
          </cell>
          <cell r="M150" t="str">
            <v>8B</v>
          </cell>
          <cell r="N150" t="str">
            <v>7G</v>
          </cell>
          <cell r="O150" t="str">
            <v>SD Negeri Gembong 02</v>
          </cell>
          <cell r="P150" t="str">
            <v>MPTs</v>
          </cell>
          <cell r="Q150" t="str">
            <v>محمد عبد العزيز</v>
          </cell>
          <cell r="R150" t="str">
            <v>موليانا</v>
          </cell>
          <cell r="S150" t="str">
            <v>كمبوغ كمبوغ فاطي</v>
          </cell>
          <cell r="T150" t="str">
            <v>7G</v>
          </cell>
          <cell r="U150">
            <v>192</v>
          </cell>
          <cell r="V150">
            <v>23</v>
          </cell>
          <cell r="X150">
            <v>83</v>
          </cell>
          <cell r="Y150">
            <v>1219</v>
          </cell>
          <cell r="Z150">
            <v>1302</v>
          </cell>
          <cell r="AA150">
            <v>106</v>
          </cell>
          <cell r="AB150" t="str">
            <v>8B</v>
          </cell>
          <cell r="AC150">
            <v>780</v>
          </cell>
          <cell r="AD150">
            <v>1291</v>
          </cell>
          <cell r="AE150">
            <v>2071</v>
          </cell>
          <cell r="AF150">
            <v>303</v>
          </cell>
          <cell r="AG150" t="str">
            <v>9D</v>
          </cell>
        </row>
        <row r="151">
          <cell r="A151">
            <v>148</v>
          </cell>
          <cell r="B151">
            <v>33148</v>
          </cell>
          <cell r="C151" t="str">
            <v>MUHAMMAD AZAM HABIBI</v>
          </cell>
          <cell r="D151" t="str">
            <v>9D</v>
          </cell>
          <cell r="E151">
            <v>148</v>
          </cell>
          <cell r="F151">
            <v>26</v>
          </cell>
          <cell r="G151">
            <v>8862</v>
          </cell>
          <cell r="H151" t="str">
            <v>MUHAMMAD AZAM HABIBI</v>
          </cell>
          <cell r="I151" t="str">
            <v>Kudus</v>
          </cell>
          <cell r="J151" t="str">
            <v>Kudus, 26-09-1996</v>
          </cell>
          <cell r="K151" t="str">
            <v>Suparno</v>
          </cell>
          <cell r="L151" t="str">
            <v>Sidomulyo Jekulo Kudus</v>
          </cell>
          <cell r="M151" t="str">
            <v>8G</v>
          </cell>
          <cell r="N151" t="str">
            <v>7G</v>
          </cell>
          <cell r="O151" t="str">
            <v>MI NU Raudlatut Tholibin Sidomulyo</v>
          </cell>
          <cell r="P151" t="str">
            <v>MPTs</v>
          </cell>
          <cell r="Q151" t="str">
            <v>محمد عزم حبيبي</v>
          </cell>
          <cell r="R151" t="str">
            <v>سوفارنا</v>
          </cell>
          <cell r="S151" t="str">
            <v>سيداموليا جكولا قدس</v>
          </cell>
          <cell r="T151" t="str">
            <v>7G</v>
          </cell>
          <cell r="U151">
            <v>188</v>
          </cell>
          <cell r="V151">
            <v>19</v>
          </cell>
          <cell r="X151">
            <v>82</v>
          </cell>
          <cell r="Y151">
            <v>1176</v>
          </cell>
          <cell r="Z151">
            <v>1258</v>
          </cell>
          <cell r="AA151">
            <v>186</v>
          </cell>
          <cell r="AB151" t="str">
            <v>8G</v>
          </cell>
          <cell r="AC151">
            <v>890</v>
          </cell>
          <cell r="AD151">
            <v>1344</v>
          </cell>
          <cell r="AE151">
            <v>2234</v>
          </cell>
          <cell r="AF151">
            <v>123</v>
          </cell>
          <cell r="AG151" t="str">
            <v>9D</v>
          </cell>
        </row>
        <row r="152">
          <cell r="A152">
            <v>149</v>
          </cell>
          <cell r="B152">
            <v>33149</v>
          </cell>
          <cell r="C152" t="str">
            <v>MUH. AQIB KHUSNUL BAYAN</v>
          </cell>
          <cell r="D152" t="str">
            <v>9D</v>
          </cell>
          <cell r="E152">
            <v>149</v>
          </cell>
          <cell r="F152">
            <v>27</v>
          </cell>
          <cell r="G152">
            <v>8824</v>
          </cell>
          <cell r="H152" t="str">
            <v>MUH. AQIB KHUSNUL BAYAN</v>
          </cell>
          <cell r="I152" t="str">
            <v>Jepara</v>
          </cell>
          <cell r="J152" t="str">
            <v>Jepara, 29-01-1995</v>
          </cell>
          <cell r="K152" t="str">
            <v>Suwarno</v>
          </cell>
          <cell r="L152" t="str">
            <v>Pelemkerep Mayong Jepara</v>
          </cell>
          <cell r="M152" t="str">
            <v>8F</v>
          </cell>
          <cell r="N152" t="str">
            <v>7C</v>
          </cell>
          <cell r="O152" t="str">
            <v>SD Negeri Pelemkerep 1</v>
          </cell>
          <cell r="P152" t="str">
            <v>MPTs</v>
          </cell>
          <cell r="Q152" t="str">
            <v>محمد عقيب حسن البيان</v>
          </cell>
          <cell r="R152" t="str">
            <v>سوارنا</v>
          </cell>
          <cell r="S152" t="str">
            <v>فلم كرف مايوغ جفارا</v>
          </cell>
          <cell r="T152" t="str">
            <v>7C</v>
          </cell>
          <cell r="U152">
            <v>98</v>
          </cell>
          <cell r="V152">
            <v>9</v>
          </cell>
          <cell r="X152">
            <v>78</v>
          </cell>
          <cell r="Y152">
            <v>1179</v>
          </cell>
          <cell r="Z152">
            <v>1257</v>
          </cell>
          <cell r="AA152">
            <v>188</v>
          </cell>
          <cell r="AB152" t="str">
            <v>8F</v>
          </cell>
          <cell r="AC152">
            <v>750</v>
          </cell>
          <cell r="AD152">
            <v>1321</v>
          </cell>
          <cell r="AE152">
            <v>2071</v>
          </cell>
          <cell r="AF152">
            <v>305</v>
          </cell>
          <cell r="AG152" t="str">
            <v>9D</v>
          </cell>
        </row>
        <row r="153">
          <cell r="A153">
            <v>150</v>
          </cell>
          <cell r="B153">
            <v>33150</v>
          </cell>
          <cell r="C153" t="str">
            <v>MUHAMMAD FAIZ FIKRIYA</v>
          </cell>
          <cell r="D153" t="str">
            <v>9D</v>
          </cell>
          <cell r="E153">
            <v>150</v>
          </cell>
          <cell r="F153">
            <v>28</v>
          </cell>
          <cell r="G153">
            <v>8871</v>
          </cell>
          <cell r="H153" t="str">
            <v>MUHAMMAD FAIZ FIKRIYA</v>
          </cell>
          <cell r="I153" t="str">
            <v>Kudus</v>
          </cell>
          <cell r="J153" t="str">
            <v>Kudus, 16-04-1996</v>
          </cell>
          <cell r="K153" t="str">
            <v>Achmad Sofwan</v>
          </cell>
          <cell r="L153" t="str">
            <v>Jepangpakis Jati Kudus</v>
          </cell>
          <cell r="M153" t="str">
            <v>8D</v>
          </cell>
          <cell r="N153" t="str">
            <v>7G</v>
          </cell>
          <cell r="O153" t="str">
            <v>SD NU Tanwirul Qulub Kudus</v>
          </cell>
          <cell r="P153" t="str">
            <v>MPTs</v>
          </cell>
          <cell r="Q153" t="str">
            <v>محمد فائز فكريا</v>
          </cell>
          <cell r="R153" t="str">
            <v>احمد صفوان</v>
          </cell>
          <cell r="S153" t="str">
            <v>جفاغ فاكيس جاتي قدس</v>
          </cell>
          <cell r="T153" t="str">
            <v>7G</v>
          </cell>
          <cell r="U153">
            <v>189</v>
          </cell>
          <cell r="V153">
            <v>20</v>
          </cell>
          <cell r="X153">
            <v>82</v>
          </cell>
          <cell r="Y153">
            <v>1241</v>
          </cell>
          <cell r="Z153">
            <v>1323</v>
          </cell>
          <cell r="AA153">
            <v>49</v>
          </cell>
          <cell r="AB153" t="str">
            <v>8D</v>
          </cell>
          <cell r="AC153">
            <v>880</v>
          </cell>
          <cell r="AD153">
            <v>1353</v>
          </cell>
          <cell r="AE153">
            <v>2233</v>
          </cell>
          <cell r="AF153">
            <v>124</v>
          </cell>
          <cell r="AG153" t="str">
            <v>9D</v>
          </cell>
        </row>
        <row r="154">
          <cell r="A154">
            <v>151</v>
          </cell>
          <cell r="B154">
            <v>33151</v>
          </cell>
          <cell r="C154" t="str">
            <v>MOHAMMAD FERI ZAIN</v>
          </cell>
          <cell r="D154" t="str">
            <v>9D</v>
          </cell>
          <cell r="E154">
            <v>151</v>
          </cell>
          <cell r="F154">
            <v>29</v>
          </cell>
          <cell r="G154">
            <v>8807</v>
          </cell>
          <cell r="H154" t="str">
            <v>MOHAMMAD FERI ZAIN</v>
          </cell>
          <cell r="I154" t="str">
            <v>Kudus</v>
          </cell>
          <cell r="J154" t="str">
            <v>Kudus, 22-05-1997</v>
          </cell>
          <cell r="K154" t="str">
            <v>Ali Ahmadi</v>
          </cell>
          <cell r="L154" t="str">
            <v>Purwosari Kota Kudus</v>
          </cell>
          <cell r="M154" t="str">
            <v>8C</v>
          </cell>
          <cell r="N154" t="str">
            <v>7H</v>
          </cell>
          <cell r="O154" t="str">
            <v>SD NU Mafatihul Ulum Demangan</v>
          </cell>
          <cell r="P154" t="str">
            <v>MPTs</v>
          </cell>
          <cell r="Q154" t="str">
            <v>محمد فيري زين</v>
          </cell>
          <cell r="R154" t="str">
            <v>علي احمدي</v>
          </cell>
          <cell r="S154" t="str">
            <v>فورواساري كوتا قدس</v>
          </cell>
          <cell r="T154" t="str">
            <v>7H</v>
          </cell>
          <cell r="U154">
            <v>204</v>
          </cell>
          <cell r="V154">
            <v>15</v>
          </cell>
          <cell r="X154">
            <v>73</v>
          </cell>
          <cell r="Y154">
            <v>1193</v>
          </cell>
          <cell r="Z154">
            <v>1266</v>
          </cell>
          <cell r="AA154">
            <v>172</v>
          </cell>
          <cell r="AB154" t="str">
            <v>8C</v>
          </cell>
          <cell r="AC154">
            <v>790</v>
          </cell>
          <cell r="AD154">
            <v>1296</v>
          </cell>
          <cell r="AE154">
            <v>2086</v>
          </cell>
          <cell r="AF154">
            <v>280</v>
          </cell>
          <cell r="AG154" t="str">
            <v>9D</v>
          </cell>
        </row>
        <row r="155">
          <cell r="A155">
            <v>152</v>
          </cell>
          <cell r="B155">
            <v>33152</v>
          </cell>
          <cell r="C155" t="str">
            <v>MUHAMMAD KHABIDIL JAHRO MUBASAR</v>
          </cell>
          <cell r="D155" t="str">
            <v>9D</v>
          </cell>
          <cell r="E155">
            <v>152</v>
          </cell>
          <cell r="F155">
            <v>30</v>
          </cell>
          <cell r="G155">
            <v>8889</v>
          </cell>
          <cell r="H155" t="str">
            <v>MUHAMMAD KHABIDIL JAHRO MUBASAR</v>
          </cell>
          <cell r="I155" t="str">
            <v>Kudus</v>
          </cell>
          <cell r="J155" t="str">
            <v>Kudus, 21-02-1995</v>
          </cell>
          <cell r="K155" t="str">
            <v>Abdul Wahib</v>
          </cell>
          <cell r="L155" t="str">
            <v>Tenggeles Mejobo Kudus</v>
          </cell>
          <cell r="M155" t="str">
            <v>8F</v>
          </cell>
          <cell r="N155" t="str">
            <v>7B</v>
          </cell>
          <cell r="O155" t="str">
            <v>M INU Wasilatut Taqwa Tenggeles</v>
          </cell>
          <cell r="P155" t="str">
            <v>MPTs</v>
          </cell>
          <cell r="Q155" t="str">
            <v>محمد كبد الزهرى مبشر</v>
          </cell>
          <cell r="R155" t="str">
            <v>عبد الواهب</v>
          </cell>
          <cell r="S155" t="str">
            <v>تغكيليس مجابا قدس</v>
          </cell>
          <cell r="T155" t="str">
            <v>7B</v>
          </cell>
          <cell r="U155">
            <v>95</v>
          </cell>
          <cell r="V155">
            <v>26</v>
          </cell>
          <cell r="X155">
            <v>94</v>
          </cell>
          <cell r="Y155">
            <v>1217</v>
          </cell>
          <cell r="Z155">
            <v>1311</v>
          </cell>
          <cell r="AA155">
            <v>79</v>
          </cell>
          <cell r="AB155" t="str">
            <v>8F</v>
          </cell>
          <cell r="AC155">
            <v>880</v>
          </cell>
          <cell r="AD155">
            <v>1357</v>
          </cell>
          <cell r="AE155">
            <v>2237</v>
          </cell>
          <cell r="AF155">
            <v>122</v>
          </cell>
          <cell r="AG155" t="str">
            <v>9D</v>
          </cell>
        </row>
        <row r="156">
          <cell r="A156">
            <v>153</v>
          </cell>
          <cell r="B156">
            <v>33153</v>
          </cell>
          <cell r="C156" t="str">
            <v>MUHAMMAD KAMALUN NI'AM</v>
          </cell>
          <cell r="D156" t="str">
            <v>9D</v>
          </cell>
          <cell r="E156">
            <v>153</v>
          </cell>
          <cell r="F156">
            <v>31</v>
          </cell>
          <cell r="G156">
            <v>8888</v>
          </cell>
          <cell r="H156" t="str">
            <v>MUHAMMAD KAMALUN NI'AM</v>
          </cell>
          <cell r="I156" t="str">
            <v>Kudus</v>
          </cell>
          <cell r="J156" t="str">
            <v>Kudus, 22-11-1997</v>
          </cell>
          <cell r="K156" t="str">
            <v>Kastono Rasiman</v>
          </cell>
          <cell r="L156" t="str">
            <v>Rendeng Kota Kudus</v>
          </cell>
          <cell r="M156" t="str">
            <v>8D</v>
          </cell>
          <cell r="N156" t="str">
            <v>7B</v>
          </cell>
          <cell r="O156" t="str">
            <v>MI NU TBS Kudus</v>
          </cell>
          <cell r="P156" t="str">
            <v>MI TBS</v>
          </cell>
          <cell r="Q156" t="str">
            <v>محمد كمال النعم</v>
          </cell>
          <cell r="R156" t="str">
            <v>كاسطانا راسيمان</v>
          </cell>
          <cell r="S156" t="str">
            <v>رينديغ كوتا قدس</v>
          </cell>
          <cell r="T156" t="str">
            <v>7B</v>
          </cell>
          <cell r="U156">
            <v>12</v>
          </cell>
          <cell r="V156">
            <v>4</v>
          </cell>
          <cell r="X156">
            <v>82</v>
          </cell>
          <cell r="Y156">
            <v>1225</v>
          </cell>
          <cell r="Z156">
            <v>1307</v>
          </cell>
          <cell r="AA156">
            <v>91</v>
          </cell>
          <cell r="AB156" t="str">
            <v>8D</v>
          </cell>
          <cell r="AC156">
            <v>800</v>
          </cell>
          <cell r="AD156">
            <v>1324</v>
          </cell>
          <cell r="AE156">
            <v>2124</v>
          </cell>
          <cell r="AF156">
            <v>245</v>
          </cell>
          <cell r="AG156" t="str">
            <v>9D</v>
          </cell>
        </row>
        <row r="157">
          <cell r="A157">
            <v>154</v>
          </cell>
          <cell r="B157">
            <v>33154</v>
          </cell>
          <cell r="C157" t="str">
            <v>MUHAMMAD MASKUR ALWI</v>
          </cell>
          <cell r="D157" t="str">
            <v>9D</v>
          </cell>
          <cell r="E157">
            <v>154</v>
          </cell>
          <cell r="F157">
            <v>32</v>
          </cell>
          <cell r="G157">
            <v>8895</v>
          </cell>
          <cell r="H157" t="str">
            <v>MUHAMMAD MASKUR ALWI</v>
          </cell>
          <cell r="I157" t="str">
            <v>Magelang</v>
          </cell>
          <cell r="J157" t="str">
            <v>Magelang, 13-09-1996</v>
          </cell>
          <cell r="K157" t="str">
            <v>Ngusman</v>
          </cell>
          <cell r="L157" t="str">
            <v>Klegen Secang Magelang</v>
          </cell>
          <cell r="M157" t="str">
            <v>8G</v>
          </cell>
          <cell r="N157" t="str">
            <v>7A</v>
          </cell>
          <cell r="O157" t="str">
            <v>MI Al-Iman Daarussalaam Candisari</v>
          </cell>
          <cell r="P157" t="str">
            <v>Baru</v>
          </cell>
          <cell r="Q157" t="str">
            <v>محمد مشكور علوي</v>
          </cell>
          <cell r="R157" t="str">
            <v>عثمان</v>
          </cell>
          <cell r="S157" t="str">
            <v>كلكين سجاغ ماكلاغ</v>
          </cell>
          <cell r="T157" t="str">
            <v>7A</v>
          </cell>
          <cell r="U157">
            <v>8</v>
          </cell>
          <cell r="V157">
            <v>33</v>
          </cell>
          <cell r="X157">
            <v>88</v>
          </cell>
          <cell r="Y157">
            <v>1226</v>
          </cell>
          <cell r="Z157">
            <v>1314</v>
          </cell>
          <cell r="AA157">
            <v>72</v>
          </cell>
          <cell r="AB157" t="str">
            <v>8G</v>
          </cell>
          <cell r="AC157">
            <v>830</v>
          </cell>
          <cell r="AD157">
            <v>1343</v>
          </cell>
          <cell r="AE157">
            <v>2173</v>
          </cell>
          <cell r="AF157">
            <v>184</v>
          </cell>
          <cell r="AG157" t="str">
            <v>9D</v>
          </cell>
        </row>
        <row r="158">
          <cell r="A158">
            <v>155</v>
          </cell>
          <cell r="B158">
            <v>33155</v>
          </cell>
          <cell r="C158" t="str">
            <v>MUHAMMAD MUTOHHAR</v>
          </cell>
          <cell r="D158" t="str">
            <v>9D</v>
          </cell>
          <cell r="E158">
            <v>155</v>
          </cell>
          <cell r="F158">
            <v>33</v>
          </cell>
          <cell r="G158">
            <v>8897</v>
          </cell>
          <cell r="H158" t="str">
            <v>MUHAMMAD MUTOHHAR</v>
          </cell>
          <cell r="I158" t="str">
            <v>Kudus</v>
          </cell>
          <cell r="J158" t="str">
            <v>Kudus, 27-07-1997</v>
          </cell>
          <cell r="K158" t="str">
            <v>Maskat</v>
          </cell>
          <cell r="L158" t="str">
            <v>Gondosari Gebog kudus</v>
          </cell>
          <cell r="M158" t="str">
            <v>8G</v>
          </cell>
          <cell r="N158" t="str">
            <v>7F</v>
          </cell>
          <cell r="O158" t="str">
            <v>MI NU TBS Kudus</v>
          </cell>
          <cell r="P158" t="str">
            <v>MI TBS</v>
          </cell>
          <cell r="Q158" t="str">
            <v>محمد مطهر</v>
          </cell>
          <cell r="R158" t="str">
            <v>ماسكات</v>
          </cell>
          <cell r="S158" t="str">
            <v>كوندوساري كبوك قدس</v>
          </cell>
          <cell r="T158" t="str">
            <v>7F</v>
          </cell>
          <cell r="U158">
            <v>37</v>
          </cell>
          <cell r="V158">
            <v>2</v>
          </cell>
          <cell r="X158">
            <v>70</v>
          </cell>
          <cell r="Y158">
            <v>1163</v>
          </cell>
          <cell r="Z158">
            <v>1233</v>
          </cell>
          <cell r="AA158">
            <v>218</v>
          </cell>
          <cell r="AB158" t="str">
            <v>8G</v>
          </cell>
          <cell r="AC158">
            <v>810</v>
          </cell>
          <cell r="AD158">
            <v>1315</v>
          </cell>
          <cell r="AE158">
            <v>2125</v>
          </cell>
          <cell r="AF158">
            <v>244</v>
          </cell>
          <cell r="AG158" t="str">
            <v>9D</v>
          </cell>
        </row>
        <row r="159">
          <cell r="A159">
            <v>156</v>
          </cell>
          <cell r="B159">
            <v>33156</v>
          </cell>
          <cell r="C159" t="str">
            <v>MOCHAMMAD NOOR AFLAH</v>
          </cell>
          <cell r="D159" t="str">
            <v>9D</v>
          </cell>
          <cell r="E159">
            <v>156</v>
          </cell>
          <cell r="F159">
            <v>34</v>
          </cell>
          <cell r="G159">
            <v>8791</v>
          </cell>
          <cell r="H159" t="str">
            <v>MOCHAMMAD NOOR AFLAH</v>
          </cell>
          <cell r="I159" t="str">
            <v>Kudus</v>
          </cell>
          <cell r="J159" t="str">
            <v>Kudus, 16-09-1997</v>
          </cell>
          <cell r="K159" t="str">
            <v>Roesdi Soesjono</v>
          </cell>
          <cell r="L159" t="str">
            <v>Jurang Gebog Kudus</v>
          </cell>
          <cell r="M159" t="str">
            <v>8D</v>
          </cell>
          <cell r="N159" t="str">
            <v>7A</v>
          </cell>
          <cell r="O159" t="str">
            <v>SD Negeri 05 Jurang</v>
          </cell>
          <cell r="P159" t="str">
            <v>Baru</v>
          </cell>
          <cell r="Q159" t="str">
            <v>محمد نور افلح</v>
          </cell>
          <cell r="R159" t="str">
            <v>روشدي سوسجانا</v>
          </cell>
          <cell r="S159" t="str">
            <v>جوراغ كبوك قدس</v>
          </cell>
          <cell r="T159" t="str">
            <v>7A</v>
          </cell>
          <cell r="U159">
            <v>19</v>
          </cell>
          <cell r="V159">
            <v>41</v>
          </cell>
          <cell r="X159">
            <v>85</v>
          </cell>
          <cell r="Y159">
            <v>1183</v>
          </cell>
          <cell r="Z159">
            <v>1268</v>
          </cell>
          <cell r="AA159">
            <v>167</v>
          </cell>
          <cell r="AB159" t="str">
            <v>8D</v>
          </cell>
          <cell r="AC159">
            <v>900</v>
          </cell>
          <cell r="AD159">
            <v>1332</v>
          </cell>
          <cell r="AE159">
            <v>2232</v>
          </cell>
          <cell r="AF159">
            <v>125</v>
          </cell>
          <cell r="AG159" t="str">
            <v>9D</v>
          </cell>
        </row>
        <row r="160">
          <cell r="A160">
            <v>157</v>
          </cell>
          <cell r="B160">
            <v>33157</v>
          </cell>
          <cell r="C160" t="str">
            <v>MUHAMMAD NUR ALFU NIAM</v>
          </cell>
          <cell r="D160" t="str">
            <v>9D</v>
          </cell>
          <cell r="E160">
            <v>157</v>
          </cell>
          <cell r="F160">
            <v>35</v>
          </cell>
          <cell r="G160">
            <v>8909</v>
          </cell>
          <cell r="H160" t="str">
            <v>MUHAMMAD NUR ALFU NIAM</v>
          </cell>
          <cell r="I160" t="str">
            <v>Jepara</v>
          </cell>
          <cell r="J160" t="str">
            <v>Jepara, 27-02-1996</v>
          </cell>
          <cell r="K160" t="str">
            <v>Haris Supriyanto</v>
          </cell>
          <cell r="L160" t="str">
            <v>Jerukwangi Bangsri Jepara</v>
          </cell>
          <cell r="M160" t="str">
            <v>8F</v>
          </cell>
          <cell r="N160" t="str">
            <v>7F</v>
          </cell>
          <cell r="O160" t="str">
            <v>SD Negeri Jerukwangi 03</v>
          </cell>
          <cell r="P160" t="str">
            <v>MPTs</v>
          </cell>
          <cell r="Q160" t="str">
            <v>محمد نور الف نعم</v>
          </cell>
          <cell r="R160" t="str">
            <v>حريص سوفريياانطا</v>
          </cell>
          <cell r="S160" t="str">
            <v>جروك واغي باغسري جفارا</v>
          </cell>
          <cell r="T160" t="str">
            <v>7F</v>
          </cell>
          <cell r="U160">
            <v>175</v>
          </cell>
          <cell r="V160">
            <v>26</v>
          </cell>
          <cell r="X160">
            <v>82</v>
          </cell>
          <cell r="Y160">
            <v>1236</v>
          </cell>
          <cell r="Z160">
            <v>1318</v>
          </cell>
          <cell r="AA160">
            <v>64</v>
          </cell>
          <cell r="AB160" t="str">
            <v>8F</v>
          </cell>
          <cell r="AC160">
            <v>840</v>
          </cell>
          <cell r="AD160">
            <v>1334</v>
          </cell>
          <cell r="AE160">
            <v>2174</v>
          </cell>
          <cell r="AF160">
            <v>182</v>
          </cell>
          <cell r="AG160" t="str">
            <v>9D</v>
          </cell>
        </row>
        <row r="161">
          <cell r="A161">
            <v>158</v>
          </cell>
          <cell r="B161">
            <v>33158</v>
          </cell>
          <cell r="C161" t="str">
            <v>MUCHAMMAD NOOR ROFIF</v>
          </cell>
          <cell r="D161" t="str">
            <v>9D</v>
          </cell>
          <cell r="E161">
            <v>158</v>
          </cell>
          <cell r="F161">
            <v>36</v>
          </cell>
          <cell r="G161">
            <v>8820</v>
          </cell>
          <cell r="H161" t="str">
            <v>MUCHAMMAD NOOR ROFIF</v>
          </cell>
          <cell r="I161" t="str">
            <v>Kudus</v>
          </cell>
          <cell r="J161" t="str">
            <v>Kudus, 25-02-1996</v>
          </cell>
          <cell r="K161" t="str">
            <v>Sholichan</v>
          </cell>
          <cell r="L161" t="str">
            <v>Krandon Kota Kudus</v>
          </cell>
          <cell r="M161" t="str">
            <v>8E</v>
          </cell>
          <cell r="N161" t="str">
            <v>7C</v>
          </cell>
          <cell r="O161" t="str">
            <v>MI NU TBS Kudus</v>
          </cell>
          <cell r="P161" t="str">
            <v>MI TBS</v>
          </cell>
          <cell r="Q161" t="str">
            <v>محمد نور رفيف</v>
          </cell>
          <cell r="R161" t="str">
            <v>صالحان</v>
          </cell>
          <cell r="S161" t="str">
            <v>كراندون كوتا قدس</v>
          </cell>
          <cell r="T161" t="str">
            <v>7C</v>
          </cell>
          <cell r="U161">
            <v>15</v>
          </cell>
          <cell r="V161">
            <v>1</v>
          </cell>
          <cell r="X161">
            <v>78</v>
          </cell>
          <cell r="Y161">
            <v>1193</v>
          </cell>
          <cell r="Z161">
            <v>1271</v>
          </cell>
          <cell r="AA161">
            <v>158</v>
          </cell>
          <cell r="AB161" t="str">
            <v>8E</v>
          </cell>
          <cell r="AC161">
            <v>820</v>
          </cell>
          <cell r="AD161">
            <v>1325</v>
          </cell>
          <cell r="AE161">
            <v>2145</v>
          </cell>
          <cell r="AF161">
            <v>217</v>
          </cell>
          <cell r="AG161" t="str">
            <v>9D</v>
          </cell>
        </row>
        <row r="162">
          <cell r="A162">
            <v>159</v>
          </cell>
          <cell r="B162">
            <v>33159</v>
          </cell>
          <cell r="C162" t="str">
            <v>MUHAMMAD NAUFAL BASTHOMY</v>
          </cell>
          <cell r="D162" t="str">
            <v>9D</v>
          </cell>
          <cell r="E162">
            <v>159</v>
          </cell>
          <cell r="F162">
            <v>37</v>
          </cell>
          <cell r="G162">
            <v>8902</v>
          </cell>
          <cell r="H162" t="str">
            <v>MUHAMMAD NAUFAL BASTHOMY</v>
          </cell>
          <cell r="I162" t="str">
            <v>Kudus</v>
          </cell>
          <cell r="J162" t="str">
            <v>Kudus, 28-10-1997</v>
          </cell>
          <cell r="K162" t="str">
            <v>Sholihin</v>
          </cell>
          <cell r="L162" t="str">
            <v>Krandon  Kota  Kudus</v>
          </cell>
          <cell r="M162" t="str">
            <v>8F</v>
          </cell>
          <cell r="N162" t="str">
            <v>7H</v>
          </cell>
          <cell r="O162" t="str">
            <v>MI NU TBS Kudus</v>
          </cell>
          <cell r="P162" t="str">
            <v>MI TBS</v>
          </cell>
          <cell r="Q162" t="str">
            <v>محمد نوفل البسطامي</v>
          </cell>
          <cell r="R162" t="str">
            <v>صالحين</v>
          </cell>
          <cell r="S162" t="str">
            <v>كراندون كوتا قدس</v>
          </cell>
          <cell r="T162" t="str">
            <v>7H</v>
          </cell>
          <cell r="U162">
            <v>53</v>
          </cell>
          <cell r="V162">
            <v>4</v>
          </cell>
          <cell r="X162">
            <v>83</v>
          </cell>
          <cell r="Y162">
            <v>1200</v>
          </cell>
          <cell r="Z162">
            <v>1283</v>
          </cell>
          <cell r="AA162">
            <v>136</v>
          </cell>
          <cell r="AB162" t="str">
            <v>8F</v>
          </cell>
          <cell r="AC162">
            <v>790</v>
          </cell>
          <cell r="AD162">
            <v>1336</v>
          </cell>
          <cell r="AE162">
            <v>2126</v>
          </cell>
          <cell r="AF162">
            <v>243</v>
          </cell>
          <cell r="AG162" t="str">
            <v>9D</v>
          </cell>
        </row>
        <row r="163">
          <cell r="A163">
            <v>160</v>
          </cell>
          <cell r="B163">
            <v>33160</v>
          </cell>
          <cell r="C163" t="str">
            <v>MIFTAKHUL ULUM</v>
          </cell>
          <cell r="D163" t="str">
            <v>9D</v>
          </cell>
          <cell r="E163">
            <v>160</v>
          </cell>
          <cell r="F163">
            <v>38</v>
          </cell>
          <cell r="G163">
            <v>8786</v>
          </cell>
          <cell r="H163" t="str">
            <v>MIFTAKHUL ULUM</v>
          </cell>
          <cell r="I163" t="str">
            <v>Jepara</v>
          </cell>
          <cell r="J163" t="str">
            <v>Jepara, 15-04-1997</v>
          </cell>
          <cell r="K163" t="str">
            <v>Nur Widodo</v>
          </cell>
          <cell r="L163" t="str">
            <v>Bategede Nalumsari Jepara</v>
          </cell>
          <cell r="M163" t="str">
            <v>8F</v>
          </cell>
          <cell r="N163" t="str">
            <v>7A</v>
          </cell>
          <cell r="O163" t="str">
            <v>MI Nurul Ilmi Bategede</v>
          </cell>
          <cell r="P163" t="str">
            <v>Baru</v>
          </cell>
          <cell r="Q163" t="str">
            <v>مفتاح العلوم</v>
          </cell>
          <cell r="R163" t="str">
            <v>نور ويدادا</v>
          </cell>
          <cell r="S163" t="str">
            <v>باتي كدي نالوم ساري جفارا</v>
          </cell>
          <cell r="T163" t="str">
            <v>7A</v>
          </cell>
          <cell r="U163">
            <v>15</v>
          </cell>
          <cell r="V163">
            <v>37</v>
          </cell>
          <cell r="X163">
            <v>86</v>
          </cell>
          <cell r="Y163">
            <v>1224</v>
          </cell>
          <cell r="Z163">
            <v>1310</v>
          </cell>
          <cell r="AA163">
            <v>80</v>
          </cell>
          <cell r="AB163" t="str">
            <v>8F</v>
          </cell>
          <cell r="AC163">
            <v>810</v>
          </cell>
          <cell r="AD163">
            <v>1317</v>
          </cell>
          <cell r="AE163">
            <v>2127</v>
          </cell>
          <cell r="AF163">
            <v>241</v>
          </cell>
          <cell r="AG163" t="str">
            <v>9D</v>
          </cell>
        </row>
        <row r="164">
          <cell r="A164">
            <v>161</v>
          </cell>
          <cell r="B164">
            <v>33161</v>
          </cell>
          <cell r="C164" t="str">
            <v>WAHYU BAGUS FATKURROZIKIN</v>
          </cell>
          <cell r="D164" t="str">
            <v>9D</v>
          </cell>
          <cell r="E164">
            <v>161</v>
          </cell>
          <cell r="F164">
            <v>39</v>
          </cell>
          <cell r="G164">
            <v>8984</v>
          </cell>
          <cell r="H164" t="str">
            <v>WAHYU BAGUS FATKURROZIKIN</v>
          </cell>
          <cell r="I164" t="str">
            <v>Kudus</v>
          </cell>
          <cell r="J164" t="str">
            <v>Kudus, 21-09-1996</v>
          </cell>
          <cell r="K164" t="str">
            <v>Junaidi</v>
          </cell>
          <cell r="L164" t="str">
            <v>Prambatanlor Kaliwungu Kudus</v>
          </cell>
          <cell r="M164" t="str">
            <v>8F</v>
          </cell>
          <cell r="N164" t="str">
            <v>7D</v>
          </cell>
          <cell r="O164" t="str">
            <v>MI NU Manafiul Ulum Prambatanlor</v>
          </cell>
          <cell r="P164" t="str">
            <v>MPTs</v>
          </cell>
          <cell r="Q164" t="str">
            <v>وحيو باكوس فتح الرازقين</v>
          </cell>
          <cell r="R164" t="str">
            <v>جنيدي</v>
          </cell>
          <cell r="S164" t="str">
            <v>فرامباتان لوركاليووغو قدس</v>
          </cell>
          <cell r="T164" t="str">
            <v>7D</v>
          </cell>
          <cell r="U164">
            <v>130</v>
          </cell>
          <cell r="V164">
            <v>21</v>
          </cell>
          <cell r="X164">
            <v>78</v>
          </cell>
          <cell r="Y164">
            <v>1179</v>
          </cell>
          <cell r="Z164">
            <v>1257</v>
          </cell>
          <cell r="AA164">
            <v>189</v>
          </cell>
          <cell r="AB164" t="str">
            <v>8F</v>
          </cell>
          <cell r="AC164">
            <v>770</v>
          </cell>
          <cell r="AD164">
            <v>1317</v>
          </cell>
          <cell r="AE164">
            <v>2087</v>
          </cell>
          <cell r="AF164">
            <v>279</v>
          </cell>
          <cell r="AG164" t="str">
            <v>9D</v>
          </cell>
        </row>
        <row r="165">
          <cell r="A165">
            <v>162</v>
          </cell>
          <cell r="B165">
            <v>33162</v>
          </cell>
          <cell r="C165" t="str">
            <v>YUSUF LATIF</v>
          </cell>
          <cell r="D165" t="str">
            <v>9D</v>
          </cell>
          <cell r="E165">
            <v>162</v>
          </cell>
          <cell r="F165">
            <v>40</v>
          </cell>
          <cell r="G165">
            <v>8994</v>
          </cell>
          <cell r="H165" t="str">
            <v>YUSUF LATIF</v>
          </cell>
          <cell r="I165" t="str">
            <v>Demak</v>
          </cell>
          <cell r="J165" t="str">
            <v>Demak, 08-11-1996</v>
          </cell>
          <cell r="K165" t="str">
            <v xml:space="preserve">Muhammad </v>
          </cell>
          <cell r="L165" t="str">
            <v>Karangrowo Wonosalam Demak</v>
          </cell>
          <cell r="M165" t="str">
            <v>8D</v>
          </cell>
          <cell r="N165" t="str">
            <v>7B</v>
          </cell>
          <cell r="O165" t="str">
            <v>SD Negeri Karangrowo 1</v>
          </cell>
          <cell r="P165" t="str">
            <v>MPTs</v>
          </cell>
          <cell r="Q165" t="str">
            <v>يوسف لطيف</v>
          </cell>
          <cell r="R165" t="str">
            <v>محمد</v>
          </cell>
          <cell r="S165" t="str">
            <v>كاراغ راوا وانا سلام دماك</v>
          </cell>
          <cell r="T165" t="str">
            <v>7B</v>
          </cell>
          <cell r="U165">
            <v>78</v>
          </cell>
          <cell r="V165">
            <v>9</v>
          </cell>
          <cell r="X165">
            <v>78</v>
          </cell>
          <cell r="Y165">
            <v>1169</v>
          </cell>
          <cell r="Z165">
            <v>1247</v>
          </cell>
          <cell r="AA165">
            <v>202</v>
          </cell>
          <cell r="AB165" t="str">
            <v>8D</v>
          </cell>
          <cell r="AC165">
            <v>890</v>
          </cell>
          <cell r="AD165">
            <v>1251</v>
          </cell>
          <cell r="AE165">
            <v>2141</v>
          </cell>
          <cell r="AF165">
            <v>220</v>
          </cell>
          <cell r="AG165" t="str">
            <v>9D</v>
          </cell>
        </row>
        <row r="166">
          <cell r="A166">
            <v>163</v>
          </cell>
          <cell r="B166">
            <v>33163</v>
          </cell>
          <cell r="C166" t="str">
            <v>AHMAD SYARIFUDIN</v>
          </cell>
          <cell r="D166" t="str">
            <v>9E</v>
          </cell>
          <cell r="E166">
            <v>163</v>
          </cell>
          <cell r="F166">
            <v>1</v>
          </cell>
          <cell r="G166">
            <v>8696</v>
          </cell>
          <cell r="H166" t="str">
            <v>AHMAD SYARIFUDIN</v>
          </cell>
          <cell r="I166" t="str">
            <v>Kudus</v>
          </cell>
          <cell r="J166" t="str">
            <v>Kudus, 28-09-1996</v>
          </cell>
          <cell r="K166" t="str">
            <v>Ali Imron</v>
          </cell>
          <cell r="L166" t="str">
            <v>Tenggeles Mejobo Kudus</v>
          </cell>
          <cell r="M166" t="str">
            <v>8G</v>
          </cell>
          <cell r="N166" t="str">
            <v>7D</v>
          </cell>
          <cell r="O166" t="str">
            <v>SD Negeri 04 Tenggeles</v>
          </cell>
          <cell r="P166" t="str">
            <v>Baru</v>
          </cell>
          <cell r="Q166" t="str">
            <v>احمد شريف الدين</v>
          </cell>
          <cell r="R166" t="str">
            <v>علي عمران</v>
          </cell>
          <cell r="S166" t="str">
            <v>تغكيليس مجابا قدس</v>
          </cell>
          <cell r="T166" t="str">
            <v>7D</v>
          </cell>
          <cell r="U166">
            <v>112</v>
          </cell>
          <cell r="V166">
            <v>44</v>
          </cell>
          <cell r="X166">
            <v>96</v>
          </cell>
          <cell r="Y166">
            <v>1252</v>
          </cell>
          <cell r="Z166">
            <v>1348</v>
          </cell>
          <cell r="AA166">
            <v>6</v>
          </cell>
          <cell r="AB166" t="str">
            <v>8G</v>
          </cell>
          <cell r="AC166">
            <v>850</v>
          </cell>
          <cell r="AD166">
            <v>1347</v>
          </cell>
          <cell r="AE166">
            <v>2197</v>
          </cell>
          <cell r="AF166">
            <v>155</v>
          </cell>
          <cell r="AG166" t="str">
            <v>9E</v>
          </cell>
        </row>
        <row r="167">
          <cell r="A167">
            <v>164</v>
          </cell>
          <cell r="B167">
            <v>33164</v>
          </cell>
          <cell r="C167" t="str">
            <v>AHMAD SHOBIB</v>
          </cell>
          <cell r="D167" t="str">
            <v>9E</v>
          </cell>
          <cell r="E167">
            <v>164</v>
          </cell>
          <cell r="F167">
            <v>2</v>
          </cell>
          <cell r="G167">
            <v>8694</v>
          </cell>
          <cell r="H167" t="str">
            <v>AHMAD SHOBIB</v>
          </cell>
          <cell r="I167" t="str">
            <v>Jepara</v>
          </cell>
          <cell r="J167" t="str">
            <v>Jepara, 10-05-1994</v>
          </cell>
          <cell r="K167" t="str">
            <v>S. Alimin</v>
          </cell>
          <cell r="L167" t="str">
            <v>Sendang Kalinyamatan Jepara</v>
          </cell>
          <cell r="M167" t="str">
            <v>8G</v>
          </cell>
          <cell r="N167" t="str">
            <v>7A</v>
          </cell>
          <cell r="O167" t="str">
            <v>SD Negeri Sendang</v>
          </cell>
          <cell r="P167" t="str">
            <v>MPTs</v>
          </cell>
          <cell r="Q167" t="str">
            <v>احمد صبيب</v>
          </cell>
          <cell r="R167" t="str">
            <v>س. عالمين</v>
          </cell>
          <cell r="S167" t="str">
            <v>سنداغ كاليياماتان جفارا</v>
          </cell>
          <cell r="T167" t="str">
            <v>7A</v>
          </cell>
          <cell r="U167">
            <v>64</v>
          </cell>
          <cell r="V167">
            <v>15</v>
          </cell>
          <cell r="X167">
            <v>82</v>
          </cell>
          <cell r="Y167">
            <v>1194</v>
          </cell>
          <cell r="Z167">
            <v>1276</v>
          </cell>
          <cell r="AA167">
            <v>150</v>
          </cell>
          <cell r="AB167" t="str">
            <v>8G</v>
          </cell>
          <cell r="AC167">
            <v>770</v>
          </cell>
          <cell r="AD167">
            <v>1295</v>
          </cell>
          <cell r="AE167">
            <v>2065</v>
          </cell>
          <cell r="AF167">
            <v>308</v>
          </cell>
          <cell r="AG167" t="str">
            <v>9E</v>
          </cell>
        </row>
        <row r="168">
          <cell r="A168">
            <v>165</v>
          </cell>
          <cell r="B168">
            <v>33165</v>
          </cell>
          <cell r="C168" t="str">
            <v>AA JAFRI KARIM</v>
          </cell>
          <cell r="D168" t="str">
            <v>9E</v>
          </cell>
          <cell r="E168">
            <v>165</v>
          </cell>
          <cell r="F168">
            <v>3</v>
          </cell>
          <cell r="G168">
            <v>8642</v>
          </cell>
          <cell r="H168" t="str">
            <v>AA JAFRI KARIM</v>
          </cell>
          <cell r="I168" t="str">
            <v>Magetan</v>
          </cell>
          <cell r="J168" t="str">
            <v>Magetan, 19-03-1995</v>
          </cell>
          <cell r="K168" t="str">
            <v>Umar</v>
          </cell>
          <cell r="L168" t="str">
            <v>Gunungan Kartoharjo Magetan</v>
          </cell>
          <cell r="M168" t="str">
            <v>8C</v>
          </cell>
          <cell r="N168" t="str">
            <v>7A</v>
          </cell>
          <cell r="O168" t="str">
            <v>SD Al Muqoddasah Nglumpang</v>
          </cell>
          <cell r="P168" t="str">
            <v>MPTs</v>
          </cell>
          <cell r="Q168" t="str">
            <v>احمد عبد الجفري كريم</v>
          </cell>
          <cell r="R168" t="str">
            <v>عمر</v>
          </cell>
          <cell r="S168" t="str">
            <v>كونوغان كوتاهارجا ماكتان</v>
          </cell>
          <cell r="T168" t="str">
            <v>7A</v>
          </cell>
          <cell r="U168">
            <v>61</v>
          </cell>
          <cell r="V168">
            <v>12</v>
          </cell>
          <cell r="X168">
            <v>89</v>
          </cell>
          <cell r="Y168">
            <v>1234</v>
          </cell>
          <cell r="Z168">
            <v>1323</v>
          </cell>
          <cell r="AA168">
            <v>47</v>
          </cell>
          <cell r="AB168" t="str">
            <v>8C</v>
          </cell>
          <cell r="AC168">
            <v>840</v>
          </cell>
          <cell r="AD168">
            <v>1330</v>
          </cell>
          <cell r="AE168">
            <v>2170</v>
          </cell>
          <cell r="AF168">
            <v>186</v>
          </cell>
          <cell r="AG168" t="str">
            <v>9E</v>
          </cell>
        </row>
        <row r="169">
          <cell r="A169">
            <v>166</v>
          </cell>
          <cell r="B169">
            <v>33166</v>
          </cell>
          <cell r="C169" t="str">
            <v>ADIB NOOR FADLILAH</v>
          </cell>
          <cell r="D169" t="str">
            <v>9E</v>
          </cell>
          <cell r="E169">
            <v>166</v>
          </cell>
          <cell r="F169">
            <v>4</v>
          </cell>
          <cell r="G169">
            <v>8663</v>
          </cell>
          <cell r="H169" t="str">
            <v>ADIB NOOR FADLILAH</v>
          </cell>
          <cell r="I169" t="str">
            <v>Jepara</v>
          </cell>
          <cell r="J169" t="str">
            <v>Jepara, 09-06-1996</v>
          </cell>
          <cell r="K169" t="str">
            <v>Sumarno</v>
          </cell>
          <cell r="L169" t="str">
            <v>Karangnongko Nalumsari Jepara</v>
          </cell>
          <cell r="M169" t="str">
            <v>8E</v>
          </cell>
          <cell r="N169" t="str">
            <v>7C</v>
          </cell>
          <cell r="O169" t="str">
            <v>SD Negeri  Daren 01</v>
          </cell>
          <cell r="P169" t="str">
            <v>MPTs</v>
          </cell>
          <cell r="Q169" t="str">
            <v>اديب نور فضل الله</v>
          </cell>
          <cell r="R169" t="str">
            <v>سومارنا</v>
          </cell>
          <cell r="S169" t="str">
            <v>كاراغ ناغكا نالوم ساري جفارا</v>
          </cell>
          <cell r="T169" t="str">
            <v>7C</v>
          </cell>
          <cell r="U169">
            <v>102</v>
          </cell>
          <cell r="V169">
            <v>13</v>
          </cell>
          <cell r="X169">
            <v>81</v>
          </cell>
          <cell r="Y169">
            <v>1207</v>
          </cell>
          <cell r="Z169">
            <v>1288</v>
          </cell>
          <cell r="AA169">
            <v>129</v>
          </cell>
          <cell r="AB169" t="str">
            <v>8E</v>
          </cell>
          <cell r="AC169">
            <v>810</v>
          </cell>
          <cell r="AD169">
            <v>1282</v>
          </cell>
          <cell r="AE169">
            <v>2092</v>
          </cell>
          <cell r="AF169">
            <v>275</v>
          </cell>
          <cell r="AG169" t="str">
            <v>9E</v>
          </cell>
        </row>
        <row r="170">
          <cell r="A170">
            <v>167</v>
          </cell>
          <cell r="B170">
            <v>33167</v>
          </cell>
          <cell r="C170" t="str">
            <v xml:space="preserve">AZKA NAELAL MUNA </v>
          </cell>
          <cell r="D170" t="str">
            <v>9E</v>
          </cell>
          <cell r="E170">
            <v>167</v>
          </cell>
          <cell r="F170">
            <v>5</v>
          </cell>
          <cell r="G170">
            <v>8724</v>
          </cell>
          <cell r="H170" t="str">
            <v xml:space="preserve">AZKA NAELAL MUNA </v>
          </cell>
          <cell r="I170" t="str">
            <v>Jepara</v>
          </cell>
          <cell r="J170" t="str">
            <v>Jepara, 09-03-1997</v>
          </cell>
          <cell r="K170" t="str">
            <v>Nor Amin</v>
          </cell>
          <cell r="L170" t="str">
            <v xml:space="preserve">Kalipucangkulon Welahan Jepara </v>
          </cell>
          <cell r="M170" t="str">
            <v>8D</v>
          </cell>
          <cell r="N170" t="str">
            <v>7D</v>
          </cell>
          <cell r="O170" t="str">
            <v>SD Negeri 2 Kalipucang</v>
          </cell>
          <cell r="P170" t="str">
            <v>Baru</v>
          </cell>
          <cell r="Q170" t="str">
            <v>ازكى نيل المنى</v>
          </cell>
          <cell r="R170" t="str">
            <v>نور امين</v>
          </cell>
          <cell r="S170" t="str">
            <v>كاليفوجاغ ولاهان جفارا</v>
          </cell>
          <cell r="T170" t="str">
            <v>7D</v>
          </cell>
          <cell r="U170">
            <v>110</v>
          </cell>
          <cell r="V170">
            <v>43</v>
          </cell>
          <cell r="X170">
            <v>95</v>
          </cell>
          <cell r="Y170">
            <v>1227</v>
          </cell>
          <cell r="Z170">
            <v>1322</v>
          </cell>
          <cell r="AA170">
            <v>54</v>
          </cell>
          <cell r="AB170" t="str">
            <v>8D</v>
          </cell>
          <cell r="AC170">
            <v>890</v>
          </cell>
          <cell r="AD170">
            <v>1331</v>
          </cell>
          <cell r="AE170">
            <v>2221</v>
          </cell>
          <cell r="AF170">
            <v>129</v>
          </cell>
          <cell r="AG170" t="str">
            <v>9E</v>
          </cell>
        </row>
        <row r="171">
          <cell r="A171">
            <v>168</v>
          </cell>
          <cell r="B171">
            <v>33168</v>
          </cell>
          <cell r="C171" t="str">
            <v>WAIS ALQORNI</v>
          </cell>
          <cell r="D171" t="str">
            <v>9E</v>
          </cell>
          <cell r="E171">
            <v>168</v>
          </cell>
          <cell r="F171">
            <v>6</v>
          </cell>
          <cell r="G171">
            <v>8988</v>
          </cell>
          <cell r="H171" t="str">
            <v>WAIS ALQORNI</v>
          </cell>
          <cell r="I171" t="str">
            <v>Kudus</v>
          </cell>
          <cell r="J171" t="str">
            <v>Kudus, 26-04-1996</v>
          </cell>
          <cell r="K171" t="str">
            <v>Subadi</v>
          </cell>
          <cell r="L171" t="str">
            <v>Megawon Jati Kudus</v>
          </cell>
          <cell r="M171" t="str">
            <v>8C</v>
          </cell>
          <cell r="N171" t="str">
            <v>7E</v>
          </cell>
          <cell r="O171" t="str">
            <v>SD Negeri 1 Megawon</v>
          </cell>
          <cell r="P171" t="str">
            <v>MPTs</v>
          </cell>
          <cell r="Q171" t="str">
            <v>اويس القرني</v>
          </cell>
          <cell r="R171" t="str">
            <v>سوبادي</v>
          </cell>
          <cell r="S171" t="str">
            <v>مكاوون جاتي قدس</v>
          </cell>
          <cell r="T171" t="str">
            <v>7E</v>
          </cell>
          <cell r="U171">
            <v>154</v>
          </cell>
          <cell r="V171">
            <v>25</v>
          </cell>
          <cell r="X171">
            <v>89</v>
          </cell>
          <cell r="Y171">
            <v>1177</v>
          </cell>
          <cell r="Z171">
            <v>1266</v>
          </cell>
          <cell r="AA171">
            <v>170</v>
          </cell>
          <cell r="AB171" t="str">
            <v>8C</v>
          </cell>
          <cell r="AC171">
            <v>810</v>
          </cell>
          <cell r="AD171">
            <v>1286</v>
          </cell>
          <cell r="AE171">
            <v>2096</v>
          </cell>
          <cell r="AF171">
            <v>271</v>
          </cell>
          <cell r="AG171" t="str">
            <v>9E</v>
          </cell>
        </row>
        <row r="172">
          <cell r="A172">
            <v>169</v>
          </cell>
          <cell r="B172">
            <v>33169</v>
          </cell>
          <cell r="C172" t="str">
            <v>BAYU AJI SETIYAWAN</v>
          </cell>
          <cell r="D172" t="str">
            <v>9E</v>
          </cell>
          <cell r="E172">
            <v>169</v>
          </cell>
          <cell r="F172">
            <v>7</v>
          </cell>
          <cell r="G172">
            <v>8729</v>
          </cell>
          <cell r="H172" t="str">
            <v>BAYU AJI SETIYAWAN</v>
          </cell>
          <cell r="I172" t="str">
            <v>Jepara</v>
          </cell>
          <cell r="J172" t="str">
            <v>Jepara, 07-09-1997</v>
          </cell>
          <cell r="K172" t="str">
            <v>Sugiyono</v>
          </cell>
          <cell r="L172" t="str">
            <v>Tengguli Bangsri Jepara</v>
          </cell>
          <cell r="M172" t="str">
            <v>8B</v>
          </cell>
          <cell r="N172" t="str">
            <v>7G</v>
          </cell>
          <cell r="O172" t="str">
            <v>MI Al-Islah Tengguli</v>
          </cell>
          <cell r="P172" t="str">
            <v>Baru</v>
          </cell>
          <cell r="Q172" t="str">
            <v>بايو اجي ستياوان</v>
          </cell>
          <cell r="R172" t="str">
            <v>سوكييانا</v>
          </cell>
          <cell r="S172" t="str">
            <v>تغكولي باغسري جفارا</v>
          </cell>
          <cell r="T172" t="str">
            <v>7G</v>
          </cell>
          <cell r="U172">
            <v>190</v>
          </cell>
          <cell r="V172">
            <v>31</v>
          </cell>
          <cell r="X172">
            <v>92</v>
          </cell>
          <cell r="Y172">
            <v>1240</v>
          </cell>
          <cell r="Z172">
            <v>1332</v>
          </cell>
          <cell r="AA172">
            <v>33</v>
          </cell>
          <cell r="AB172" t="str">
            <v>8B</v>
          </cell>
          <cell r="AC172">
            <v>950</v>
          </cell>
          <cell r="AD172">
            <v>1342</v>
          </cell>
          <cell r="AE172">
            <v>2292</v>
          </cell>
          <cell r="AF172">
            <v>93</v>
          </cell>
          <cell r="AG172" t="str">
            <v>9E</v>
          </cell>
        </row>
        <row r="173">
          <cell r="A173">
            <v>170</v>
          </cell>
          <cell r="B173">
            <v>33170</v>
          </cell>
          <cell r="C173" t="str">
            <v>DWI ARIYANTO</v>
          </cell>
          <cell r="D173" t="str">
            <v>9E</v>
          </cell>
          <cell r="E173">
            <v>170</v>
          </cell>
          <cell r="F173">
            <v>8</v>
          </cell>
          <cell r="G173">
            <v>8736</v>
          </cell>
          <cell r="H173" t="str">
            <v>DWI ARIYANTO</v>
          </cell>
          <cell r="I173" t="str">
            <v>Pemalang</v>
          </cell>
          <cell r="J173" t="str">
            <v>Pemalang, 24-01-1995</v>
          </cell>
          <cell r="K173" t="str">
            <v>Marsito</v>
          </cell>
          <cell r="L173" t="str">
            <v>Blanceran Karanganom Klaten</v>
          </cell>
          <cell r="M173" t="str">
            <v>8E</v>
          </cell>
          <cell r="N173" t="str">
            <v>7A</v>
          </cell>
          <cell r="O173" t="str">
            <v>SD Negeri Kunden 1</v>
          </cell>
          <cell r="P173" t="str">
            <v>MPTs</v>
          </cell>
          <cell r="Q173" t="str">
            <v>دوي ارييانطا</v>
          </cell>
          <cell r="R173" t="str">
            <v>مارسيطا</v>
          </cell>
          <cell r="S173" t="str">
            <v>بلانجيران كاراغ انوم كلاتين</v>
          </cell>
          <cell r="T173" t="str">
            <v>7A</v>
          </cell>
          <cell r="U173">
            <v>67</v>
          </cell>
          <cell r="V173">
            <v>18</v>
          </cell>
          <cell r="X173">
            <v>87</v>
          </cell>
          <cell r="Y173">
            <v>1255</v>
          </cell>
          <cell r="Z173">
            <v>1342</v>
          </cell>
          <cell r="AA173">
            <v>14</v>
          </cell>
          <cell r="AB173" t="str">
            <v>8E</v>
          </cell>
          <cell r="AC173">
            <v>820</v>
          </cell>
          <cell r="AD173">
            <v>1302</v>
          </cell>
          <cell r="AE173">
            <v>2122</v>
          </cell>
          <cell r="AF173">
            <v>248</v>
          </cell>
          <cell r="AG173" t="str">
            <v>9E</v>
          </cell>
        </row>
        <row r="174">
          <cell r="A174">
            <v>171</v>
          </cell>
          <cell r="B174">
            <v>33171</v>
          </cell>
          <cell r="C174" t="str">
            <v>ZAENAL ANWAR</v>
          </cell>
          <cell r="D174" t="str">
            <v>9E</v>
          </cell>
          <cell r="E174">
            <v>171</v>
          </cell>
          <cell r="F174">
            <v>9</v>
          </cell>
          <cell r="G174">
            <v>8995</v>
          </cell>
          <cell r="H174" t="str">
            <v>ZAENAL ANWAR</v>
          </cell>
          <cell r="I174" t="str">
            <v>Kudus</v>
          </cell>
          <cell r="J174" t="str">
            <v>Kudus, 20-09-1996</v>
          </cell>
          <cell r="K174" t="str">
            <v>Sumadi</v>
          </cell>
          <cell r="L174" t="str">
            <v>Bakalankrapyak Kaliwungu Kudus</v>
          </cell>
          <cell r="M174" t="str">
            <v>8E</v>
          </cell>
          <cell r="N174" t="str">
            <v>7D</v>
          </cell>
          <cell r="O174" t="str">
            <v>MINU Matholi'ul Huda Bakalankrapyak</v>
          </cell>
          <cell r="P174" t="str">
            <v>MPTs</v>
          </cell>
          <cell r="Q174" t="str">
            <v>زين الانوار</v>
          </cell>
          <cell r="R174" t="str">
            <v>سومادي</v>
          </cell>
          <cell r="S174" t="str">
            <v>باكالان كرافياك كاليووغو قدس</v>
          </cell>
          <cell r="T174" t="str">
            <v>7D</v>
          </cell>
          <cell r="U174">
            <v>118</v>
          </cell>
          <cell r="V174">
            <v>9</v>
          </cell>
          <cell r="X174">
            <v>85</v>
          </cell>
          <cell r="Y174">
            <v>1204</v>
          </cell>
          <cell r="Z174">
            <v>1289</v>
          </cell>
          <cell r="AA174">
            <v>128</v>
          </cell>
          <cell r="AB174" t="str">
            <v>8E</v>
          </cell>
          <cell r="AC174">
            <v>840</v>
          </cell>
          <cell r="AD174">
            <v>1324</v>
          </cell>
          <cell r="AE174">
            <v>2164</v>
          </cell>
          <cell r="AF174">
            <v>190</v>
          </cell>
          <cell r="AG174" t="str">
            <v>9E</v>
          </cell>
        </row>
        <row r="175">
          <cell r="A175">
            <v>172</v>
          </cell>
          <cell r="B175">
            <v>33172</v>
          </cell>
          <cell r="C175" t="str">
            <v>SANAZIIDUL MUHSINIIN</v>
          </cell>
          <cell r="D175" t="str">
            <v>9E</v>
          </cell>
          <cell r="E175">
            <v>172</v>
          </cell>
          <cell r="F175">
            <v>10</v>
          </cell>
          <cell r="G175">
            <v>8969</v>
          </cell>
          <cell r="H175" t="str">
            <v>SANAZIIDUL MUHSINIIN</v>
          </cell>
          <cell r="I175" t="str">
            <v>Kudus</v>
          </cell>
          <cell r="J175" t="str">
            <v>Kudus, 03-04-1997</v>
          </cell>
          <cell r="K175" t="str">
            <v>H. Mashuri</v>
          </cell>
          <cell r="L175" t="str">
            <v>Prambatankidul Kaliwungu Kudus</v>
          </cell>
          <cell r="M175" t="str">
            <v>8A</v>
          </cell>
          <cell r="N175" t="str">
            <v>7B</v>
          </cell>
          <cell r="O175" t="str">
            <v>MI NU TBS Kudus</v>
          </cell>
          <cell r="P175" t="str">
            <v>MI TBS</v>
          </cell>
          <cell r="Q175" t="str">
            <v>سنـزيد المحسنين</v>
          </cell>
          <cell r="R175" t="str">
            <v>الحاج مشهوري</v>
          </cell>
          <cell r="S175" t="str">
            <v>فرامباتان كيدول كاليووغو قدس</v>
          </cell>
          <cell r="T175" t="str">
            <v>7B</v>
          </cell>
          <cell r="U175">
            <v>11</v>
          </cell>
          <cell r="V175">
            <v>3</v>
          </cell>
          <cell r="X175">
            <v>90</v>
          </cell>
          <cell r="Y175">
            <v>1295</v>
          </cell>
          <cell r="Z175">
            <v>1385</v>
          </cell>
          <cell r="AA175">
            <v>41</v>
          </cell>
          <cell r="AB175" t="str">
            <v>8A</v>
          </cell>
          <cell r="AC175">
            <v>930</v>
          </cell>
          <cell r="AD175">
            <v>1367</v>
          </cell>
          <cell r="AE175">
            <v>2297</v>
          </cell>
          <cell r="AF175">
            <v>91</v>
          </cell>
          <cell r="AG175" t="str">
            <v>9E</v>
          </cell>
        </row>
        <row r="176">
          <cell r="A176">
            <v>173</v>
          </cell>
          <cell r="B176">
            <v>33173</v>
          </cell>
          <cell r="C176" t="str">
            <v>SHOLIDIN USMAN</v>
          </cell>
          <cell r="D176" t="str">
            <v>9E</v>
          </cell>
          <cell r="E176">
            <v>173</v>
          </cell>
          <cell r="F176">
            <v>11</v>
          </cell>
          <cell r="G176">
            <v>8972</v>
          </cell>
          <cell r="H176" t="str">
            <v>SHOLIDIN USMAN</v>
          </cell>
          <cell r="I176" t="str">
            <v>Kudus</v>
          </cell>
          <cell r="J176" t="str">
            <v>Kudus, 02-04-1997</v>
          </cell>
          <cell r="K176" t="str">
            <v>Ali Munasri</v>
          </cell>
          <cell r="L176" t="str">
            <v>Jepangpakis Jati Kudus</v>
          </cell>
          <cell r="M176" t="str">
            <v>8F</v>
          </cell>
          <cell r="N176" t="str">
            <v>7G</v>
          </cell>
          <cell r="O176" t="str">
            <v>MI NU Raudlatut tholibin Jepangpakis</v>
          </cell>
          <cell r="P176" t="str">
            <v>MPTs</v>
          </cell>
          <cell r="Q176" t="str">
            <v>صال الدين عثمان</v>
          </cell>
          <cell r="R176" t="str">
            <v>علي مناسري</v>
          </cell>
          <cell r="S176" t="str">
            <v>جفاغ فاكيس جاتي قدس</v>
          </cell>
          <cell r="T176" t="str">
            <v>7G</v>
          </cell>
          <cell r="U176">
            <v>193</v>
          </cell>
          <cell r="V176">
            <v>24</v>
          </cell>
          <cell r="X176">
            <v>82</v>
          </cell>
          <cell r="Y176">
            <v>1145</v>
          </cell>
          <cell r="Z176">
            <v>1227</v>
          </cell>
          <cell r="AA176">
            <v>227</v>
          </cell>
          <cell r="AB176" t="str">
            <v>8F</v>
          </cell>
          <cell r="AC176">
            <v>790</v>
          </cell>
          <cell r="AD176">
            <v>1334</v>
          </cell>
          <cell r="AE176">
            <v>2124</v>
          </cell>
          <cell r="AF176">
            <v>246</v>
          </cell>
          <cell r="AG176" t="str">
            <v>9E</v>
          </cell>
        </row>
        <row r="177">
          <cell r="A177">
            <v>174</v>
          </cell>
          <cell r="B177">
            <v>33174</v>
          </cell>
          <cell r="C177" t="str">
            <v>IRFAN SHALAHHUDDIN SHALES</v>
          </cell>
          <cell r="D177" t="str">
            <v>9E</v>
          </cell>
          <cell r="E177">
            <v>174</v>
          </cell>
          <cell r="F177">
            <v>12</v>
          </cell>
          <cell r="G177">
            <v>8761</v>
          </cell>
          <cell r="H177" t="str">
            <v>IRFAN SHALAHHUDDIN SHALES</v>
          </cell>
          <cell r="I177" t="str">
            <v>Jepara</v>
          </cell>
          <cell r="J177" t="str">
            <v>Jepara, 08-10-1995</v>
          </cell>
          <cell r="K177" t="str">
            <v>H. Ali Syafi'I</v>
          </cell>
          <cell r="L177" t="str">
            <v>Sinanggul Mlonggo Jepara</v>
          </cell>
          <cell r="M177" t="str">
            <v>8G</v>
          </cell>
          <cell r="N177" t="str">
            <v>7G</v>
          </cell>
          <cell r="O177" t="str">
            <v>MI Matholibul Huda Mlonggo</v>
          </cell>
          <cell r="P177" t="str">
            <v>MPTs</v>
          </cell>
          <cell r="Q177" t="str">
            <v>عرفان صلاح الدين ثالث</v>
          </cell>
          <cell r="R177" t="str">
            <v>الحاج علي شافعي</v>
          </cell>
          <cell r="S177" t="str">
            <v>سيناغكول ملاغكا جفارا</v>
          </cell>
          <cell r="T177" t="str">
            <v>7G</v>
          </cell>
          <cell r="U177">
            <v>183</v>
          </cell>
          <cell r="V177">
            <v>14</v>
          </cell>
          <cell r="X177">
            <v>84</v>
          </cell>
          <cell r="Y177">
            <v>1146</v>
          </cell>
          <cell r="Z177">
            <v>1230</v>
          </cell>
          <cell r="AA177">
            <v>220</v>
          </cell>
          <cell r="AB177" t="str">
            <v>8G</v>
          </cell>
          <cell r="AC177">
            <v>770</v>
          </cell>
          <cell r="AD177">
            <v>1325</v>
          </cell>
          <cell r="AE177">
            <v>2095</v>
          </cell>
          <cell r="AF177">
            <v>274</v>
          </cell>
          <cell r="AG177" t="str">
            <v>9E</v>
          </cell>
        </row>
        <row r="178">
          <cell r="A178">
            <v>175</v>
          </cell>
          <cell r="B178">
            <v>33175</v>
          </cell>
          <cell r="C178" t="str">
            <v>ASA NAF'AN</v>
          </cell>
          <cell r="D178" t="str">
            <v>9E</v>
          </cell>
          <cell r="E178">
            <v>175</v>
          </cell>
          <cell r="F178">
            <v>13</v>
          </cell>
          <cell r="G178">
            <v>8718</v>
          </cell>
          <cell r="H178" t="str">
            <v>ASA NAF'AN</v>
          </cell>
          <cell r="I178" t="str">
            <v>Brebes</v>
          </cell>
          <cell r="J178" t="str">
            <v>Brebes, 30-10-1996</v>
          </cell>
          <cell r="K178" t="str">
            <v>Solahudin</v>
          </cell>
          <cell r="L178" t="str">
            <v>Benda Sirampog Brebes</v>
          </cell>
          <cell r="M178" t="str">
            <v>8D</v>
          </cell>
          <cell r="N178" t="str">
            <v>7C</v>
          </cell>
          <cell r="O178" t="str">
            <v>MI Tamrinussibyan 01 Benda</v>
          </cell>
          <cell r="P178" t="str">
            <v>MPTs</v>
          </cell>
          <cell r="Q178" t="str">
            <v>عسى نفعان</v>
          </cell>
          <cell r="R178" t="str">
            <v>صلاح الدين</v>
          </cell>
          <cell r="S178" t="str">
            <v>بندا سيرامفوك بربس</v>
          </cell>
          <cell r="T178" t="str">
            <v>7C</v>
          </cell>
          <cell r="U178">
            <v>111</v>
          </cell>
          <cell r="V178">
            <v>22</v>
          </cell>
          <cell r="X178">
            <v>80</v>
          </cell>
          <cell r="Y178">
            <v>1256</v>
          </cell>
          <cell r="Z178">
            <v>1336</v>
          </cell>
          <cell r="AA178">
            <v>22</v>
          </cell>
          <cell r="AB178" t="str">
            <v>8D</v>
          </cell>
          <cell r="AC178">
            <v>840</v>
          </cell>
          <cell r="AD178">
            <v>1328</v>
          </cell>
          <cell r="AE178">
            <v>2168</v>
          </cell>
          <cell r="AF178">
            <v>188</v>
          </cell>
          <cell r="AG178" t="str">
            <v>9E</v>
          </cell>
        </row>
        <row r="179">
          <cell r="A179">
            <v>176</v>
          </cell>
          <cell r="B179">
            <v>33176</v>
          </cell>
          <cell r="C179" t="str">
            <v>FAIZERA FIRGIA FALAH</v>
          </cell>
          <cell r="D179" t="str">
            <v>9E</v>
          </cell>
          <cell r="E179">
            <v>176</v>
          </cell>
          <cell r="F179">
            <v>14</v>
          </cell>
          <cell r="G179">
            <v>8373</v>
          </cell>
          <cell r="H179" t="str">
            <v>FAIZERA FIRGIA FALAH</v>
          </cell>
          <cell r="I179" t="str">
            <v>Kudus</v>
          </cell>
          <cell r="J179" t="str">
            <v>Kudus, 23-02-1996</v>
          </cell>
          <cell r="K179" t="str">
            <v xml:space="preserve">Sukarmin </v>
          </cell>
          <cell r="L179" t="str">
            <v>Puyoh Dawe Kudus</v>
          </cell>
          <cell r="M179" t="str">
            <v>8E</v>
          </cell>
          <cell r="N179">
            <v>8</v>
          </cell>
          <cell r="O179" t="str">
            <v>7D</v>
          </cell>
          <cell r="P179" t="str">
            <v>MPTs</v>
          </cell>
          <cell r="Q179" t="str">
            <v>فَيزرا فِركييا فلاح</v>
          </cell>
          <cell r="R179" t="str">
            <v>سوكارمين</v>
          </cell>
          <cell r="S179" t="str">
            <v>فويوه داوي قدس</v>
          </cell>
          <cell r="T179" t="str">
            <v>D</v>
          </cell>
          <cell r="U179">
            <v>770</v>
          </cell>
          <cell r="V179">
            <v>1106</v>
          </cell>
          <cell r="W179">
            <v>1876</v>
          </cell>
          <cell r="X179">
            <v>263</v>
          </cell>
          <cell r="Y179" t="str">
            <v>8C</v>
          </cell>
          <cell r="AB179" t="str">
            <v>8E</v>
          </cell>
          <cell r="AC179">
            <v>760</v>
          </cell>
          <cell r="AD179">
            <v>1304</v>
          </cell>
          <cell r="AE179">
            <v>2064</v>
          </cell>
          <cell r="AF179">
            <v>309</v>
          </cell>
          <cell r="AG179" t="str">
            <v>9E</v>
          </cell>
        </row>
        <row r="180">
          <cell r="A180">
            <v>177</v>
          </cell>
          <cell r="B180">
            <v>33177</v>
          </cell>
          <cell r="C180" t="str">
            <v>MUHAMMAD ILHAM TAUFIQ</v>
          </cell>
          <cell r="D180" t="str">
            <v>9E</v>
          </cell>
          <cell r="E180">
            <v>177</v>
          </cell>
          <cell r="F180">
            <v>15</v>
          </cell>
          <cell r="G180">
            <v>8884</v>
          </cell>
          <cell r="H180" t="str">
            <v>MUHAMMAD ILHAM TAUFIQ</v>
          </cell>
          <cell r="I180" t="str">
            <v>Brebes</v>
          </cell>
          <cell r="J180" t="str">
            <v>Brebes, 25-04-1996</v>
          </cell>
          <cell r="K180" t="str">
            <v>Samsudin</v>
          </cell>
          <cell r="L180" t="str">
            <v>Siasem Wanasari Brebes</v>
          </cell>
          <cell r="M180" t="str">
            <v>8H</v>
          </cell>
          <cell r="N180" t="str">
            <v>7H</v>
          </cell>
          <cell r="O180" t="str">
            <v>MI Mansyaul Ulum 01 Luwungragi</v>
          </cell>
          <cell r="P180" t="str">
            <v>MPTs</v>
          </cell>
          <cell r="Q180" t="str">
            <v>محمد الهام توفيق</v>
          </cell>
          <cell r="R180" t="str">
            <v>شمس الدين</v>
          </cell>
          <cell r="S180" t="str">
            <v>سيأسم واناساري بربس</v>
          </cell>
          <cell r="T180" t="str">
            <v>7H</v>
          </cell>
          <cell r="U180">
            <v>207</v>
          </cell>
          <cell r="V180">
            <v>18</v>
          </cell>
          <cell r="X180">
            <v>94</v>
          </cell>
          <cell r="Y180">
            <v>1266</v>
          </cell>
          <cell r="Z180">
            <v>1360</v>
          </cell>
          <cell r="AA180">
            <v>77</v>
          </cell>
          <cell r="AB180" t="str">
            <v>8H</v>
          </cell>
          <cell r="AC180">
            <v>880</v>
          </cell>
          <cell r="AD180">
            <v>1412</v>
          </cell>
          <cell r="AE180">
            <v>2292</v>
          </cell>
          <cell r="AF180">
            <v>95</v>
          </cell>
          <cell r="AG180" t="str">
            <v>9E</v>
          </cell>
        </row>
        <row r="181">
          <cell r="A181">
            <v>178</v>
          </cell>
          <cell r="B181">
            <v>33178</v>
          </cell>
          <cell r="C181" t="str">
            <v>MUHAMMAD ULIN NUHA</v>
          </cell>
          <cell r="D181" t="str">
            <v>9E</v>
          </cell>
          <cell r="E181">
            <v>178</v>
          </cell>
          <cell r="F181">
            <v>16</v>
          </cell>
          <cell r="G181">
            <v>8933</v>
          </cell>
          <cell r="H181" t="str">
            <v>MUHAMMAD ULIN NUHA</v>
          </cell>
          <cell r="I181" t="str">
            <v>Jepara</v>
          </cell>
          <cell r="J181" t="str">
            <v>Jepara, 28-03-1997</v>
          </cell>
          <cell r="K181" t="str">
            <v>M. Mahrus Anwar</v>
          </cell>
          <cell r="L181" t="str">
            <v>Mayonglor Mayong Jepara</v>
          </cell>
          <cell r="M181" t="str">
            <v>8B</v>
          </cell>
          <cell r="N181" t="str">
            <v>7H</v>
          </cell>
          <cell r="O181" t="str">
            <v>SD Negeri 2 Mayonglor</v>
          </cell>
          <cell r="P181" t="str">
            <v>Baru</v>
          </cell>
          <cell r="Q181" t="str">
            <v>محمد اولي النهى</v>
          </cell>
          <cell r="R181" t="str">
            <v>محمد محروس انوار</v>
          </cell>
          <cell r="S181" t="str">
            <v>مايوغ لور مايوغ جفارا</v>
          </cell>
          <cell r="T181" t="str">
            <v>7H</v>
          </cell>
          <cell r="U181">
            <v>231</v>
          </cell>
          <cell r="V181">
            <v>30</v>
          </cell>
          <cell r="X181">
            <v>80</v>
          </cell>
          <cell r="Y181">
            <v>1121</v>
          </cell>
          <cell r="Z181">
            <v>1201</v>
          </cell>
          <cell r="AA181">
            <v>249</v>
          </cell>
          <cell r="AB181" t="str">
            <v>8B</v>
          </cell>
          <cell r="AC181">
            <v>780</v>
          </cell>
          <cell r="AD181">
            <v>1290</v>
          </cell>
          <cell r="AE181">
            <v>2070</v>
          </cell>
          <cell r="AF181">
            <v>306</v>
          </cell>
          <cell r="AG181" t="str">
            <v>9E</v>
          </cell>
        </row>
        <row r="182">
          <cell r="A182">
            <v>179</v>
          </cell>
          <cell r="B182">
            <v>33179</v>
          </cell>
          <cell r="C182" t="str">
            <v>MUHAMMAD BUSROL MANAN</v>
          </cell>
          <cell r="D182" t="str">
            <v>9E</v>
          </cell>
          <cell r="E182">
            <v>179</v>
          </cell>
          <cell r="F182">
            <v>17</v>
          </cell>
          <cell r="G182">
            <v>8866</v>
          </cell>
          <cell r="H182" t="str">
            <v>MUHAMMAD BUSROL MANAN</v>
          </cell>
          <cell r="I182" t="str">
            <v>Kudus</v>
          </cell>
          <cell r="J182" t="str">
            <v>Kudus, 25-05-1997</v>
          </cell>
          <cell r="K182" t="str">
            <v>Lis Sriyanto</v>
          </cell>
          <cell r="L182" t="str">
            <v>Jepangwetan Mejobo Kudus</v>
          </cell>
          <cell r="M182" t="str">
            <v>8E</v>
          </cell>
          <cell r="N182" t="str">
            <v>7H</v>
          </cell>
          <cell r="O182" t="str">
            <v>MI NU Matholi'ul Huda Falah Jepang</v>
          </cell>
          <cell r="P182" t="str">
            <v>MPTs</v>
          </cell>
          <cell r="Q182" t="str">
            <v>محمد بشرى المنان</v>
          </cell>
          <cell r="R182" t="str">
            <v>ليس سرييانطا</v>
          </cell>
          <cell r="S182" t="str">
            <v>جفاغ ويتان مجابا قدس</v>
          </cell>
          <cell r="T182" t="str">
            <v>7H</v>
          </cell>
          <cell r="U182">
            <v>213</v>
          </cell>
          <cell r="V182">
            <v>24</v>
          </cell>
          <cell r="X182">
            <v>77</v>
          </cell>
          <cell r="Y182">
            <v>1177</v>
          </cell>
          <cell r="Z182">
            <v>1254</v>
          </cell>
          <cell r="AA182">
            <v>194</v>
          </cell>
          <cell r="AB182" t="str">
            <v>8E</v>
          </cell>
          <cell r="AC182">
            <v>790</v>
          </cell>
          <cell r="AD182">
            <v>1306</v>
          </cell>
          <cell r="AE182">
            <v>2096</v>
          </cell>
          <cell r="AF182">
            <v>272</v>
          </cell>
          <cell r="AG182" t="str">
            <v>9E</v>
          </cell>
        </row>
        <row r="183">
          <cell r="A183">
            <v>180</v>
          </cell>
          <cell r="B183">
            <v>33180</v>
          </cell>
          <cell r="C183" t="str">
            <v>MUHAMMAD KHOIRUL AMIRUDDIN</v>
          </cell>
          <cell r="D183" t="str">
            <v>9E</v>
          </cell>
          <cell r="E183">
            <v>180</v>
          </cell>
          <cell r="F183">
            <v>18</v>
          </cell>
          <cell r="G183">
            <v>8892</v>
          </cell>
          <cell r="H183" t="str">
            <v>MUHAMMAD KHOIRUL AMIRUDDIN</v>
          </cell>
          <cell r="I183" t="str">
            <v>Jepara</v>
          </cell>
          <cell r="J183" t="str">
            <v>Jepara, 06-04-1997</v>
          </cell>
          <cell r="K183" t="str">
            <v>Kusri</v>
          </cell>
          <cell r="L183" t="str">
            <v>Pringtulis Nalumsari Jepara</v>
          </cell>
          <cell r="M183" t="str">
            <v>8G</v>
          </cell>
          <cell r="N183" t="str">
            <v>7C</v>
          </cell>
          <cell r="O183" t="str">
            <v>SD Negeri 1 Pringtulis</v>
          </cell>
          <cell r="P183" t="str">
            <v>Baru</v>
          </cell>
          <cell r="Q183" t="str">
            <v>محمد خير الامير الدين</v>
          </cell>
          <cell r="R183" t="str">
            <v>كوسري</v>
          </cell>
          <cell r="S183" t="str">
            <v>فريغ توليس نالوم ساري جفارا</v>
          </cell>
          <cell r="T183" t="str">
            <v>7C</v>
          </cell>
          <cell r="U183">
            <v>59</v>
          </cell>
          <cell r="V183">
            <v>28</v>
          </cell>
          <cell r="X183">
            <v>85</v>
          </cell>
          <cell r="Y183">
            <v>1197</v>
          </cell>
          <cell r="Z183">
            <v>1282</v>
          </cell>
          <cell r="AA183">
            <v>140</v>
          </cell>
          <cell r="AB183" t="str">
            <v>8G</v>
          </cell>
          <cell r="AC183">
            <v>910</v>
          </cell>
          <cell r="AD183">
            <v>1316</v>
          </cell>
          <cell r="AE183">
            <v>2226</v>
          </cell>
          <cell r="AF183">
            <v>127</v>
          </cell>
          <cell r="AG183" t="str">
            <v>9E</v>
          </cell>
        </row>
        <row r="184">
          <cell r="A184">
            <v>181</v>
          </cell>
          <cell r="B184">
            <v>33181</v>
          </cell>
          <cell r="C184" t="str">
            <v>MUHAMAD DENI SAPUTRO</v>
          </cell>
          <cell r="D184" t="str">
            <v>9E</v>
          </cell>
          <cell r="E184">
            <v>181</v>
          </cell>
          <cell r="F184">
            <v>19</v>
          </cell>
          <cell r="G184">
            <v>8829</v>
          </cell>
          <cell r="H184" t="str">
            <v>MUHAMAD DENI SAPUTRO</v>
          </cell>
          <cell r="I184" t="str">
            <v>Kudus</v>
          </cell>
          <cell r="J184" t="str">
            <v>Kudus, 01-11-1996</v>
          </cell>
          <cell r="K184" t="str">
            <v>Mukhlisin</v>
          </cell>
          <cell r="L184" t="str">
            <v>Kedungdowo Kaliwungu Kudus</v>
          </cell>
          <cell r="M184" t="str">
            <v>8E</v>
          </cell>
          <cell r="N184" t="str">
            <v>7F</v>
          </cell>
          <cell r="O184" t="str">
            <v>MI NU Ittihadul Falah Kedungdowo</v>
          </cell>
          <cell r="P184" t="str">
            <v>MPTs</v>
          </cell>
          <cell r="Q184" t="str">
            <v>محمد ديني سافوترا</v>
          </cell>
          <cell r="R184" t="str">
            <v>مخلصين</v>
          </cell>
          <cell r="S184" t="str">
            <v>كدوغ داوا كاليووغو قدس</v>
          </cell>
          <cell r="T184" t="str">
            <v>7F</v>
          </cell>
          <cell r="U184">
            <v>160</v>
          </cell>
          <cell r="V184">
            <v>11</v>
          </cell>
          <cell r="X184">
            <v>78</v>
          </cell>
          <cell r="Y184">
            <v>1174</v>
          </cell>
          <cell r="Z184">
            <v>1252</v>
          </cell>
          <cell r="AA184">
            <v>198</v>
          </cell>
          <cell r="AB184" t="str">
            <v>8E</v>
          </cell>
          <cell r="AC184">
            <v>770</v>
          </cell>
          <cell r="AD184">
            <v>1293</v>
          </cell>
          <cell r="AE184">
            <v>2063</v>
          </cell>
          <cell r="AF184">
            <v>310</v>
          </cell>
          <cell r="AG184" t="str">
            <v>9E</v>
          </cell>
        </row>
        <row r="185">
          <cell r="A185">
            <v>182</v>
          </cell>
          <cell r="B185">
            <v>33182</v>
          </cell>
          <cell r="C185" t="str">
            <v>MUHAMMAD ROBET SELLAH</v>
          </cell>
          <cell r="D185" t="str">
            <v>9E</v>
          </cell>
          <cell r="E185">
            <v>182</v>
          </cell>
          <cell r="F185">
            <v>20</v>
          </cell>
          <cell r="G185">
            <v>8917</v>
          </cell>
          <cell r="H185" t="str">
            <v>MUHAMMAD ROBET SELLAH</v>
          </cell>
          <cell r="I185" t="str">
            <v>Jepara</v>
          </cell>
          <cell r="J185" t="str">
            <v>Jepara, 25-08-1996</v>
          </cell>
          <cell r="K185" t="str">
            <v>Anshori</v>
          </cell>
          <cell r="L185" t="str">
            <v>Langon Tahunan Jepara</v>
          </cell>
          <cell r="M185" t="str">
            <v>8D</v>
          </cell>
          <cell r="N185" t="str">
            <v>7F</v>
          </cell>
          <cell r="O185" t="str">
            <v>MI Al Hidayah Langgon</v>
          </cell>
          <cell r="P185" t="str">
            <v>MPTs</v>
          </cell>
          <cell r="Q185" t="str">
            <v>محمد رابط صلة</v>
          </cell>
          <cell r="R185" t="str">
            <v>انصاري</v>
          </cell>
          <cell r="S185" t="str">
            <v>لاغون تاهونان جفارا</v>
          </cell>
          <cell r="T185" t="str">
            <v>7F</v>
          </cell>
          <cell r="U185">
            <v>164</v>
          </cell>
          <cell r="V185">
            <v>15</v>
          </cell>
          <cell r="X185">
            <v>83</v>
          </cell>
          <cell r="Y185">
            <v>1224</v>
          </cell>
          <cell r="Z185">
            <v>1307</v>
          </cell>
          <cell r="AA185">
            <v>92</v>
          </cell>
          <cell r="AB185" t="str">
            <v>8D</v>
          </cell>
          <cell r="AC185">
            <v>900</v>
          </cell>
          <cell r="AD185">
            <v>1321</v>
          </cell>
          <cell r="AE185">
            <v>2221</v>
          </cell>
          <cell r="AF185">
            <v>130</v>
          </cell>
          <cell r="AG185" t="str">
            <v>9E</v>
          </cell>
        </row>
        <row r="186">
          <cell r="A186">
            <v>183</v>
          </cell>
          <cell r="B186">
            <v>33183</v>
          </cell>
          <cell r="C186" t="str">
            <v>MUHAMMAD ROMADHON KHAFI</v>
          </cell>
          <cell r="D186" t="str">
            <v>9E</v>
          </cell>
          <cell r="E186">
            <v>183</v>
          </cell>
          <cell r="F186">
            <v>21</v>
          </cell>
          <cell r="G186">
            <v>8918</v>
          </cell>
          <cell r="H186" t="str">
            <v>MUHAMMAD ROMADHON KHAFI</v>
          </cell>
          <cell r="I186" t="str">
            <v>Jepara</v>
          </cell>
          <cell r="J186" t="str">
            <v>Jepara, 15-01-1997</v>
          </cell>
          <cell r="K186" t="str">
            <v>H. Abu Bakar</v>
          </cell>
          <cell r="L186" t="str">
            <v>Mayonglor Mayong Jepara</v>
          </cell>
          <cell r="M186" t="str">
            <v>8F</v>
          </cell>
          <cell r="N186" t="str">
            <v>7E</v>
          </cell>
          <cell r="O186" t="str">
            <v>SD Negeri 1 Mayonglor</v>
          </cell>
          <cell r="P186" t="str">
            <v>Baru</v>
          </cell>
          <cell r="Q186" t="str">
            <v>محمد رمضان كافي</v>
          </cell>
          <cell r="R186" t="str">
            <v>الحاج ابو بكر</v>
          </cell>
          <cell r="S186" t="str">
            <v>مايوغ لور مايوغ جفارا</v>
          </cell>
          <cell r="T186" t="str">
            <v>7E</v>
          </cell>
          <cell r="U186">
            <v>131</v>
          </cell>
          <cell r="V186">
            <v>38</v>
          </cell>
          <cell r="X186">
            <v>88</v>
          </cell>
          <cell r="Y186">
            <v>1222</v>
          </cell>
          <cell r="Z186">
            <v>1310</v>
          </cell>
          <cell r="AA186">
            <v>82</v>
          </cell>
          <cell r="AB186" t="str">
            <v>8F</v>
          </cell>
          <cell r="AC186">
            <v>820</v>
          </cell>
          <cell r="AD186">
            <v>1377</v>
          </cell>
          <cell r="AE186">
            <v>2197</v>
          </cell>
          <cell r="AF186">
            <v>154</v>
          </cell>
          <cell r="AG186" t="str">
            <v>9E</v>
          </cell>
        </row>
        <row r="187">
          <cell r="A187">
            <v>184</v>
          </cell>
          <cell r="B187">
            <v>33184</v>
          </cell>
          <cell r="C187" t="str">
            <v>MUHAMMAD ZAENAL MUTAQIN</v>
          </cell>
          <cell r="D187" t="str">
            <v>9E</v>
          </cell>
          <cell r="E187">
            <v>184</v>
          </cell>
          <cell r="F187">
            <v>22</v>
          </cell>
          <cell r="G187">
            <v>8942</v>
          </cell>
          <cell r="H187" t="str">
            <v>MUHAMMAD ZAENAL MUTAQIN</v>
          </cell>
          <cell r="I187" t="str">
            <v>Kudus</v>
          </cell>
          <cell r="J187" t="str">
            <v>Kudus, 01-03-1996</v>
          </cell>
          <cell r="K187" t="str">
            <v>H. Zaeni</v>
          </cell>
          <cell r="L187" t="str">
            <v>Peganjaran Bae Kudus</v>
          </cell>
          <cell r="M187" t="str">
            <v>8B</v>
          </cell>
          <cell r="N187" t="str">
            <v>7F</v>
          </cell>
          <cell r="O187" t="str">
            <v>MI NU TBS Kudus</v>
          </cell>
          <cell r="P187" t="str">
            <v>MI TBS</v>
          </cell>
          <cell r="Q187" t="str">
            <v>محمد زين المتقين</v>
          </cell>
          <cell r="R187" t="str">
            <v>الحاج زيني</v>
          </cell>
          <cell r="S187" t="str">
            <v>فكانجاران باهي قدس</v>
          </cell>
          <cell r="T187" t="str">
            <v>7F</v>
          </cell>
          <cell r="U187">
            <v>38</v>
          </cell>
          <cell r="V187">
            <v>3</v>
          </cell>
          <cell r="X187">
            <v>84</v>
          </cell>
          <cell r="Y187">
            <v>1216</v>
          </cell>
          <cell r="Z187">
            <v>1300</v>
          </cell>
          <cell r="AA187">
            <v>112</v>
          </cell>
          <cell r="AB187" t="str">
            <v>8B</v>
          </cell>
          <cell r="AC187">
            <v>800</v>
          </cell>
          <cell r="AD187">
            <v>1295</v>
          </cell>
          <cell r="AE187">
            <v>2095</v>
          </cell>
          <cell r="AF187">
            <v>273</v>
          </cell>
          <cell r="AG187" t="str">
            <v>9E</v>
          </cell>
        </row>
        <row r="188">
          <cell r="A188">
            <v>185</v>
          </cell>
          <cell r="B188">
            <v>33185</v>
          </cell>
          <cell r="C188" t="str">
            <v>MUHAMAD ZAINAL MAKRUF</v>
          </cell>
          <cell r="D188" t="str">
            <v>9E</v>
          </cell>
          <cell r="E188">
            <v>185</v>
          </cell>
          <cell r="F188">
            <v>23</v>
          </cell>
          <cell r="G188">
            <v>8832</v>
          </cell>
          <cell r="H188" t="str">
            <v>MUHAMAD ZAINAL MAKRUF</v>
          </cell>
          <cell r="I188" t="str">
            <v>Jepara</v>
          </cell>
          <cell r="J188" t="str">
            <v>Jepara, 07-04-1996</v>
          </cell>
          <cell r="K188" t="str">
            <v>Kartono</v>
          </cell>
          <cell r="L188" t="str">
            <v>Kedungcino Jepara Jepara</v>
          </cell>
          <cell r="M188" t="str">
            <v>8A</v>
          </cell>
          <cell r="N188" t="str">
            <v>7B</v>
          </cell>
          <cell r="O188" t="str">
            <v>SD Negeri Kedundcino 04</v>
          </cell>
          <cell r="P188" t="str">
            <v>MPTs</v>
          </cell>
          <cell r="Q188" t="str">
            <v>محمد زين المعروف</v>
          </cell>
          <cell r="R188" t="str">
            <v>كارطانا</v>
          </cell>
          <cell r="S188" t="str">
            <v>كدوغ جينا جفارا جفارا</v>
          </cell>
          <cell r="T188" t="str">
            <v>7B</v>
          </cell>
          <cell r="U188">
            <v>79</v>
          </cell>
          <cell r="V188">
            <v>10</v>
          </cell>
          <cell r="X188">
            <v>96</v>
          </cell>
          <cell r="Y188">
            <v>1285</v>
          </cell>
          <cell r="Z188">
            <v>1381</v>
          </cell>
          <cell r="AA188">
            <v>46</v>
          </cell>
          <cell r="AB188" t="str">
            <v>8A</v>
          </cell>
          <cell r="AC188">
            <v>910</v>
          </cell>
          <cell r="AD188">
            <v>1386</v>
          </cell>
          <cell r="AE188">
            <v>2296</v>
          </cell>
          <cell r="AF188">
            <v>92</v>
          </cell>
          <cell r="AG188" t="str">
            <v>9E</v>
          </cell>
        </row>
        <row r="189">
          <cell r="A189">
            <v>186</v>
          </cell>
          <cell r="B189">
            <v>33186</v>
          </cell>
          <cell r="C189" t="str">
            <v>MUHAMMAD SIRRIL WAFFA</v>
          </cell>
          <cell r="D189" t="str">
            <v>9E</v>
          </cell>
          <cell r="E189">
            <v>186</v>
          </cell>
          <cell r="F189">
            <v>24</v>
          </cell>
          <cell r="G189">
            <v>8925</v>
          </cell>
          <cell r="H189" t="str">
            <v>MUHAMMAD SIRRIL WAFFA</v>
          </cell>
          <cell r="I189" t="str">
            <v>Kudus</v>
          </cell>
          <cell r="J189" t="str">
            <v>Kudus, 20-09-1996</v>
          </cell>
          <cell r="K189" t="str">
            <v>Kholilur Rochman</v>
          </cell>
          <cell r="L189" t="str">
            <v>Jepang Mejobo kudus</v>
          </cell>
          <cell r="M189" t="str">
            <v>8C</v>
          </cell>
          <cell r="N189" t="str">
            <v>7E</v>
          </cell>
          <cell r="O189" t="str">
            <v>MINU Matholi'ul Falah Jepang</v>
          </cell>
          <cell r="P189" t="str">
            <v>MPTs</v>
          </cell>
          <cell r="Q189" t="str">
            <v>محمد سر الوفا</v>
          </cell>
          <cell r="R189" t="str">
            <v>خليل الرحمن</v>
          </cell>
          <cell r="S189" t="str">
            <v>جفاغ مجابا قدس</v>
          </cell>
          <cell r="T189" t="str">
            <v>7E</v>
          </cell>
          <cell r="U189">
            <v>145</v>
          </cell>
          <cell r="V189">
            <v>16</v>
          </cell>
          <cell r="X189">
            <v>93</v>
          </cell>
          <cell r="Y189">
            <v>1230</v>
          </cell>
          <cell r="Z189">
            <v>1323</v>
          </cell>
          <cell r="AA189">
            <v>48</v>
          </cell>
          <cell r="AB189" t="str">
            <v>8C</v>
          </cell>
          <cell r="AC189">
            <v>850</v>
          </cell>
          <cell r="AD189">
            <v>1349</v>
          </cell>
          <cell r="AE189">
            <v>2199</v>
          </cell>
          <cell r="AF189">
            <v>152</v>
          </cell>
          <cell r="AG189" t="str">
            <v>9E</v>
          </cell>
        </row>
        <row r="190">
          <cell r="A190">
            <v>187</v>
          </cell>
          <cell r="B190">
            <v>33187</v>
          </cell>
          <cell r="C190" t="str">
            <v>MOH AZIZ FIKRI</v>
          </cell>
          <cell r="D190" t="str">
            <v>9E</v>
          </cell>
          <cell r="E190">
            <v>187</v>
          </cell>
          <cell r="F190">
            <v>25</v>
          </cell>
          <cell r="G190">
            <v>8793</v>
          </cell>
          <cell r="H190" t="str">
            <v>MOH AZIZ FIKRI</v>
          </cell>
          <cell r="I190" t="str">
            <v>Kudus</v>
          </cell>
          <cell r="J190" t="str">
            <v>Kudus, 02-04-1996</v>
          </cell>
          <cell r="K190" t="str">
            <v>Noor Sodiq</v>
          </cell>
          <cell r="L190" t="str">
            <v>Wates Undaan Kudus</v>
          </cell>
          <cell r="M190" t="str">
            <v>8C</v>
          </cell>
          <cell r="N190" t="str">
            <v>7A</v>
          </cell>
          <cell r="O190" t="str">
            <v>SD Negeri Wates 1</v>
          </cell>
          <cell r="P190" t="str">
            <v>MPTs</v>
          </cell>
          <cell r="Q190" t="str">
            <v>محمد عزيز فكري</v>
          </cell>
          <cell r="R190" t="str">
            <v>نور صادق</v>
          </cell>
          <cell r="S190" t="str">
            <v>واتس اونداان قدس</v>
          </cell>
          <cell r="T190" t="str">
            <v>7A</v>
          </cell>
          <cell r="U190">
            <v>60</v>
          </cell>
          <cell r="V190">
            <v>11</v>
          </cell>
          <cell r="X190">
            <v>88</v>
          </cell>
          <cell r="Y190">
            <v>1215</v>
          </cell>
          <cell r="Z190">
            <v>1303</v>
          </cell>
          <cell r="AA190">
            <v>100</v>
          </cell>
          <cell r="AB190" t="str">
            <v>8C</v>
          </cell>
          <cell r="AC190">
            <v>850</v>
          </cell>
          <cell r="AD190">
            <v>1301</v>
          </cell>
          <cell r="AE190">
            <v>2151</v>
          </cell>
          <cell r="AF190">
            <v>212</v>
          </cell>
          <cell r="AG190" t="str">
            <v>9E</v>
          </cell>
        </row>
        <row r="191">
          <cell r="A191">
            <v>188</v>
          </cell>
          <cell r="B191">
            <v>33188</v>
          </cell>
          <cell r="C191" t="str">
            <v>MUHAMMAD UMAR SAID</v>
          </cell>
          <cell r="D191" t="str">
            <v>9E</v>
          </cell>
          <cell r="E191">
            <v>188</v>
          </cell>
          <cell r="F191">
            <v>26</v>
          </cell>
          <cell r="G191">
            <v>8936</v>
          </cell>
          <cell r="H191" t="str">
            <v>MUHAMMAD UMAR SAID</v>
          </cell>
          <cell r="I191" t="str">
            <v>Kudus</v>
          </cell>
          <cell r="J191" t="str">
            <v>Kudus, 28-11-1997</v>
          </cell>
          <cell r="K191" t="str">
            <v>H. Indarto</v>
          </cell>
          <cell r="L191" t="str">
            <v>Kaliputu Kota Kudus</v>
          </cell>
          <cell r="M191" t="str">
            <v>8D</v>
          </cell>
          <cell r="N191" t="str">
            <v>7A</v>
          </cell>
          <cell r="O191" t="str">
            <v>MI NU TBS Kudus</v>
          </cell>
          <cell r="P191" t="str">
            <v>MI TBS</v>
          </cell>
          <cell r="Q191" t="str">
            <v>محمد عمر سعيد</v>
          </cell>
          <cell r="R191" t="str">
            <v>الحاج ايندارطا</v>
          </cell>
          <cell r="S191" t="str">
            <v>كاليفوتو كوتا قدس</v>
          </cell>
          <cell r="T191" t="str">
            <v>7A</v>
          </cell>
          <cell r="U191">
            <v>4</v>
          </cell>
          <cell r="V191">
            <v>4</v>
          </cell>
          <cell r="X191">
            <v>89</v>
          </cell>
          <cell r="Y191">
            <v>1233</v>
          </cell>
          <cell r="Z191">
            <v>1322</v>
          </cell>
          <cell r="AA191">
            <v>51</v>
          </cell>
          <cell r="AB191" t="str">
            <v>8D</v>
          </cell>
          <cell r="AC191">
            <v>920</v>
          </cell>
          <cell r="AD191">
            <v>1372</v>
          </cell>
          <cell r="AE191">
            <v>2292</v>
          </cell>
          <cell r="AF191">
            <v>94</v>
          </cell>
          <cell r="AG191" t="str">
            <v>9E</v>
          </cell>
        </row>
        <row r="192">
          <cell r="A192">
            <v>189</v>
          </cell>
          <cell r="B192">
            <v>33189</v>
          </cell>
          <cell r="C192" t="str">
            <v>MUHAMMAD FALIHI</v>
          </cell>
          <cell r="D192" t="str">
            <v>9E</v>
          </cell>
          <cell r="E192">
            <v>189</v>
          </cell>
          <cell r="F192">
            <v>27</v>
          </cell>
          <cell r="G192">
            <v>8874</v>
          </cell>
          <cell r="H192" t="str">
            <v>MUHAMMAD FALIHI</v>
          </cell>
          <cell r="I192" t="str">
            <v>Kudus</v>
          </cell>
          <cell r="J192" t="str">
            <v>Kudus, 30-08-1997</v>
          </cell>
          <cell r="K192" t="str">
            <v>Ahmad Su'udi</v>
          </cell>
          <cell r="L192" t="str">
            <v>Kajeksan Kota Kudus</v>
          </cell>
          <cell r="M192" t="str">
            <v>8C</v>
          </cell>
          <cell r="N192" t="str">
            <v>7G</v>
          </cell>
          <cell r="O192" t="str">
            <v xml:space="preserve">SD NU Nawa Kartika </v>
          </cell>
          <cell r="P192" t="str">
            <v>Baru</v>
          </cell>
          <cell r="Q192" t="str">
            <v>محمد فالحي</v>
          </cell>
          <cell r="R192" t="str">
            <v>احمد سعودي</v>
          </cell>
          <cell r="S192" t="str">
            <v>كاجكسان كوتا قدس</v>
          </cell>
          <cell r="T192" t="str">
            <v>7G</v>
          </cell>
          <cell r="U192">
            <v>137</v>
          </cell>
          <cell r="V192">
            <v>28</v>
          </cell>
          <cell r="X192">
            <v>87</v>
          </cell>
          <cell r="Y192">
            <v>1248</v>
          </cell>
          <cell r="Z192">
            <v>1335</v>
          </cell>
          <cell r="AA192">
            <v>25</v>
          </cell>
          <cell r="AB192" t="str">
            <v>8C</v>
          </cell>
          <cell r="AC192">
            <v>890</v>
          </cell>
          <cell r="AD192">
            <v>1333</v>
          </cell>
          <cell r="AE192">
            <v>2223</v>
          </cell>
          <cell r="AF192">
            <v>128</v>
          </cell>
          <cell r="AG192" t="str">
            <v>9E</v>
          </cell>
        </row>
        <row r="193">
          <cell r="A193">
            <v>190</v>
          </cell>
          <cell r="B193">
            <v>33190</v>
          </cell>
          <cell r="C193" t="str">
            <v>MUHAMMAD FAUZI</v>
          </cell>
          <cell r="D193" t="str">
            <v>9E</v>
          </cell>
          <cell r="E193">
            <v>190</v>
          </cell>
          <cell r="F193">
            <v>28</v>
          </cell>
          <cell r="G193">
            <v>8876</v>
          </cell>
          <cell r="H193" t="str">
            <v>MUHAMMAD FAUZI</v>
          </cell>
          <cell r="I193" t="str">
            <v>Kudus</v>
          </cell>
          <cell r="J193" t="str">
            <v>Kudus, 14-02-1998</v>
          </cell>
          <cell r="K193" t="str">
            <v>Solichun</v>
          </cell>
          <cell r="L193" t="str">
            <v>Jekulo Jekulo Kudus</v>
          </cell>
          <cell r="M193" t="str">
            <v>8C</v>
          </cell>
          <cell r="N193" t="str">
            <v>7E</v>
          </cell>
          <cell r="O193" t="str">
            <v>SD Negeri 3 Jekulo</v>
          </cell>
          <cell r="P193" t="str">
            <v>Baru</v>
          </cell>
          <cell r="Q193" t="str">
            <v>محمد فوزي</v>
          </cell>
          <cell r="R193" t="str">
            <v>صالحون</v>
          </cell>
          <cell r="S193" t="str">
            <v>جكولا جكولا قدس</v>
          </cell>
          <cell r="T193" t="str">
            <v>7E</v>
          </cell>
          <cell r="U193">
            <v>116</v>
          </cell>
          <cell r="V193">
            <v>29</v>
          </cell>
          <cell r="X193">
            <v>83</v>
          </cell>
          <cell r="Y193">
            <v>1222</v>
          </cell>
          <cell r="Z193">
            <v>1305</v>
          </cell>
          <cell r="AA193">
            <v>97</v>
          </cell>
          <cell r="AB193" t="str">
            <v>8C</v>
          </cell>
          <cell r="AC193">
            <v>820</v>
          </cell>
          <cell r="AD193">
            <v>1295</v>
          </cell>
          <cell r="AE193">
            <v>2115</v>
          </cell>
          <cell r="AF193">
            <v>250</v>
          </cell>
          <cell r="AG193" t="str">
            <v>9E</v>
          </cell>
        </row>
        <row r="194">
          <cell r="A194">
            <v>191</v>
          </cell>
          <cell r="B194">
            <v>33191</v>
          </cell>
          <cell r="C194" t="str">
            <v>MUHAMMAD FIQI UBAYDILLAH</v>
          </cell>
          <cell r="D194" t="str">
            <v>9E</v>
          </cell>
          <cell r="E194">
            <v>191</v>
          </cell>
          <cell r="F194">
            <v>29</v>
          </cell>
          <cell r="G194">
            <v>8877</v>
          </cell>
          <cell r="H194" t="str">
            <v>MUHAMMAD FIQI UBAYDILLAH</v>
          </cell>
          <cell r="I194" t="str">
            <v>Demak</v>
          </cell>
          <cell r="J194" t="str">
            <v>Demak, 01-08-1996</v>
          </cell>
          <cell r="K194" t="str">
            <v>Nastain</v>
          </cell>
          <cell r="L194" t="str">
            <v>Karangawen Karangawen Demak</v>
          </cell>
          <cell r="M194" t="str">
            <v>8E</v>
          </cell>
          <cell r="N194" t="str">
            <v>7B</v>
          </cell>
          <cell r="O194" t="str">
            <v>MI Tarbiyatus Sibyan Rejosari</v>
          </cell>
          <cell r="P194" t="str">
            <v>Baru</v>
          </cell>
          <cell r="Q194" t="str">
            <v>محمد فيكي عبيد الله</v>
          </cell>
          <cell r="R194" t="str">
            <v>نستعين</v>
          </cell>
          <cell r="S194" t="str">
            <v>كاراغ اوين كاراغ اوين دماك</v>
          </cell>
          <cell r="T194" t="str">
            <v>7B</v>
          </cell>
          <cell r="U194">
            <v>54</v>
          </cell>
          <cell r="V194">
            <v>46</v>
          </cell>
          <cell r="X194">
            <v>78</v>
          </cell>
          <cell r="Y194">
            <v>1141</v>
          </cell>
          <cell r="Z194">
            <v>1219</v>
          </cell>
          <cell r="AA194">
            <v>230</v>
          </cell>
          <cell r="AB194" t="str">
            <v>8E</v>
          </cell>
          <cell r="AC194">
            <v>790</v>
          </cell>
          <cell r="AD194">
            <v>1277</v>
          </cell>
          <cell r="AE194">
            <v>2067</v>
          </cell>
          <cell r="AF194">
            <v>307</v>
          </cell>
          <cell r="AG194" t="str">
            <v>9E</v>
          </cell>
        </row>
        <row r="195">
          <cell r="A195">
            <v>192</v>
          </cell>
          <cell r="B195">
            <v>33192</v>
          </cell>
          <cell r="C195" t="str">
            <v>M. LIZAMUDDIN</v>
          </cell>
          <cell r="D195" t="str">
            <v>9E</v>
          </cell>
          <cell r="E195">
            <v>192</v>
          </cell>
          <cell r="F195">
            <v>30</v>
          </cell>
          <cell r="G195">
            <v>8775</v>
          </cell>
          <cell r="H195" t="str">
            <v>M. LIZAMUDDIN</v>
          </cell>
          <cell r="I195" t="str">
            <v>Jepara</v>
          </cell>
          <cell r="J195" t="str">
            <v>Jepara, 04-03-1996</v>
          </cell>
          <cell r="K195" t="str">
            <v xml:space="preserve">Ahmad Fauzan </v>
          </cell>
          <cell r="L195" t="str">
            <v>Sukadamai-Natar-Lampung Selatan</v>
          </cell>
          <cell r="M195" t="str">
            <v>8G</v>
          </cell>
          <cell r="N195" t="str">
            <v>7H</v>
          </cell>
          <cell r="O195" t="str">
            <v>SD Negeri 4 Metro Barat</v>
          </cell>
          <cell r="P195" t="str">
            <v>MPTs</v>
          </cell>
          <cell r="Q195" t="str">
            <v>محمد لزام الدين</v>
          </cell>
          <cell r="R195" t="str">
            <v>احمد فوزان</v>
          </cell>
          <cell r="S195" t="str">
            <v>سوكاداماي ناتار لامفوغ سلاتان</v>
          </cell>
          <cell r="T195" t="str">
            <v>7H</v>
          </cell>
          <cell r="U195">
            <v>210</v>
          </cell>
          <cell r="V195">
            <v>21</v>
          </cell>
          <cell r="X195">
            <v>83</v>
          </cell>
          <cell r="Y195">
            <v>1234</v>
          </cell>
          <cell r="Z195">
            <v>1317</v>
          </cell>
          <cell r="AA195">
            <v>67</v>
          </cell>
          <cell r="AB195" t="str">
            <v>8G</v>
          </cell>
          <cell r="AC195">
            <v>870</v>
          </cell>
          <cell r="AD195">
            <v>1330</v>
          </cell>
          <cell r="AE195">
            <v>2200</v>
          </cell>
          <cell r="AF195">
            <v>151</v>
          </cell>
          <cell r="AG195" t="str">
            <v>9E</v>
          </cell>
        </row>
        <row r="196">
          <cell r="A196">
            <v>193</v>
          </cell>
          <cell r="B196">
            <v>33193</v>
          </cell>
          <cell r="C196" t="str">
            <v>MUHAMMAD MIFTAHUL SURUR</v>
          </cell>
          <cell r="D196" t="str">
            <v>9E</v>
          </cell>
          <cell r="E196">
            <v>193</v>
          </cell>
          <cell r="F196">
            <v>31</v>
          </cell>
          <cell r="G196">
            <v>8896</v>
          </cell>
          <cell r="H196" t="str">
            <v>MUHAMMAD MIFTAHUL SURUR</v>
          </cell>
          <cell r="I196" t="str">
            <v>Kudus</v>
          </cell>
          <cell r="J196" t="str">
            <v>Kudus, 28-09-1997</v>
          </cell>
          <cell r="K196" t="str">
            <v>Mulyono</v>
          </cell>
          <cell r="L196" t="str">
            <v>Peganjaran Bae Kudus</v>
          </cell>
          <cell r="M196" t="str">
            <v>8C</v>
          </cell>
          <cell r="N196" t="str">
            <v>7H</v>
          </cell>
          <cell r="O196" t="str">
            <v xml:space="preserve">MI.NU Raudlatus Shibyan 02 </v>
          </cell>
          <cell r="P196" t="str">
            <v>Baru</v>
          </cell>
          <cell r="Q196" t="str">
            <v>محمد مفتاح السرور</v>
          </cell>
          <cell r="R196" t="str">
            <v>موليانا</v>
          </cell>
          <cell r="S196" t="str">
            <v>فكانجاران باهي قدس</v>
          </cell>
          <cell r="T196" t="str">
            <v>7H</v>
          </cell>
          <cell r="U196">
            <v>226</v>
          </cell>
          <cell r="V196">
            <v>28</v>
          </cell>
          <cell r="X196">
            <v>82</v>
          </cell>
          <cell r="Y196">
            <v>1221</v>
          </cell>
          <cell r="Z196">
            <v>1303</v>
          </cell>
          <cell r="AA196">
            <v>101</v>
          </cell>
          <cell r="AB196" t="str">
            <v>8C</v>
          </cell>
          <cell r="AC196">
            <v>820</v>
          </cell>
          <cell r="AD196">
            <v>1302</v>
          </cell>
          <cell r="AE196">
            <v>2122</v>
          </cell>
          <cell r="AF196">
            <v>247</v>
          </cell>
          <cell r="AG196" t="str">
            <v>9E</v>
          </cell>
        </row>
        <row r="197">
          <cell r="A197">
            <v>194</v>
          </cell>
          <cell r="B197">
            <v>33194</v>
          </cell>
          <cell r="C197" t="str">
            <v>MUHAMMAD NAFI'UDDIN</v>
          </cell>
          <cell r="D197" t="str">
            <v>9E</v>
          </cell>
          <cell r="E197">
            <v>194</v>
          </cell>
          <cell r="F197">
            <v>32</v>
          </cell>
          <cell r="G197">
            <v>8898</v>
          </cell>
          <cell r="H197" t="str">
            <v>MUHAMMAD NAFI'UDDIN</v>
          </cell>
          <cell r="I197" t="str">
            <v>Kudus</v>
          </cell>
          <cell r="J197" t="str">
            <v>Kudus, 19-09-1996</v>
          </cell>
          <cell r="K197" t="str">
            <v>Agus Budi Purwanto</v>
          </cell>
          <cell r="L197" t="str">
            <v>Singocandi Kota Kudus</v>
          </cell>
          <cell r="M197" t="str">
            <v>8B</v>
          </cell>
          <cell r="N197" t="str">
            <v>7G</v>
          </cell>
          <cell r="O197" t="str">
            <v>MI NU Tarsyidut Thullab singocandi</v>
          </cell>
          <cell r="P197" t="str">
            <v>MPTs</v>
          </cell>
          <cell r="Q197" t="str">
            <v>محمد نافع الدين</v>
          </cell>
          <cell r="R197" t="str">
            <v>اكوس بودي فوروانطا</v>
          </cell>
          <cell r="S197" t="str">
            <v>سيغاجاندي كوتا قدس</v>
          </cell>
          <cell r="T197" t="str">
            <v>7G</v>
          </cell>
          <cell r="U197">
            <v>181</v>
          </cell>
          <cell r="V197">
            <v>12</v>
          </cell>
          <cell r="X197">
            <v>85</v>
          </cell>
          <cell r="Y197">
            <v>1215</v>
          </cell>
          <cell r="Z197">
            <v>1300</v>
          </cell>
          <cell r="AA197">
            <v>114</v>
          </cell>
          <cell r="AB197" t="str">
            <v>8B</v>
          </cell>
          <cell r="AC197">
            <v>830</v>
          </cell>
          <cell r="AD197">
            <v>1334</v>
          </cell>
          <cell r="AE197">
            <v>2164</v>
          </cell>
          <cell r="AF197">
            <v>189</v>
          </cell>
          <cell r="AG197" t="str">
            <v>9E</v>
          </cell>
        </row>
        <row r="198">
          <cell r="A198">
            <v>195</v>
          </cell>
          <cell r="B198">
            <v>33195</v>
          </cell>
          <cell r="C198" t="str">
            <v>MUHAMMAD NAFIUDDIN</v>
          </cell>
          <cell r="D198" t="str">
            <v>9E</v>
          </cell>
          <cell r="E198">
            <v>195</v>
          </cell>
          <cell r="F198">
            <v>33</v>
          </cell>
          <cell r="G198">
            <v>8899</v>
          </cell>
          <cell r="H198" t="str">
            <v>MUHAMMAD NAFIUDDIN</v>
          </cell>
          <cell r="I198" t="str">
            <v>Kudus</v>
          </cell>
          <cell r="J198" t="str">
            <v>Kudus, 09-02-1998</v>
          </cell>
          <cell r="K198" t="str">
            <v>H. Sunarto</v>
          </cell>
          <cell r="L198" t="str">
            <v>Klumpit Gebog Kudus</v>
          </cell>
          <cell r="M198" t="str">
            <v>8E</v>
          </cell>
          <cell r="N198" t="str">
            <v>7A</v>
          </cell>
          <cell r="O198" t="str">
            <v>MI NU TBS Kudus</v>
          </cell>
          <cell r="P198" t="str">
            <v>MI TBS</v>
          </cell>
          <cell r="Q198" t="str">
            <v>محمد نافع الدين</v>
          </cell>
          <cell r="R198" t="str">
            <v>الحاج سونارطا</v>
          </cell>
          <cell r="S198" t="str">
            <v>كلومفيت كبوك قدس</v>
          </cell>
          <cell r="T198" t="str">
            <v>7A</v>
          </cell>
          <cell r="U198">
            <v>5</v>
          </cell>
          <cell r="V198">
            <v>5</v>
          </cell>
          <cell r="X198">
            <v>77</v>
          </cell>
          <cell r="Y198">
            <v>1141</v>
          </cell>
          <cell r="Z198">
            <v>1218</v>
          </cell>
          <cell r="AA198">
            <v>231</v>
          </cell>
          <cell r="AB198" t="str">
            <v>8E</v>
          </cell>
          <cell r="AC198">
            <v>750</v>
          </cell>
          <cell r="AD198">
            <v>1267</v>
          </cell>
          <cell r="AE198">
            <v>2017</v>
          </cell>
          <cell r="AF198">
            <v>325</v>
          </cell>
          <cell r="AG198" t="str">
            <v>9E</v>
          </cell>
        </row>
        <row r="199">
          <cell r="A199">
            <v>196</v>
          </cell>
          <cell r="B199">
            <v>33196</v>
          </cell>
          <cell r="C199" t="str">
            <v>MUHAMMAD NAZID ALBASTOMI</v>
          </cell>
          <cell r="D199" t="str">
            <v>9E</v>
          </cell>
          <cell r="E199">
            <v>196</v>
          </cell>
          <cell r="F199">
            <v>34</v>
          </cell>
          <cell r="G199">
            <v>8904</v>
          </cell>
          <cell r="H199" t="str">
            <v>MUHAMMAD NAZID ALBASTOMI</v>
          </cell>
          <cell r="I199" t="str">
            <v>Jepara</v>
          </cell>
          <cell r="J199" t="str">
            <v>Jepara, 27-01-1997</v>
          </cell>
          <cell r="K199" t="str">
            <v>Masruchin</v>
          </cell>
          <cell r="L199" t="str">
            <v>Mayonglor Mayong Jepara</v>
          </cell>
          <cell r="M199" t="str">
            <v>8E</v>
          </cell>
          <cell r="N199" t="str">
            <v>7F</v>
          </cell>
          <cell r="O199" t="str">
            <v>MI Sabilul Ulum Mayonglor</v>
          </cell>
          <cell r="P199" t="str">
            <v>Baru</v>
          </cell>
          <cell r="Q199" t="str">
            <v>محمد نزيد البسطامي</v>
          </cell>
          <cell r="R199" t="str">
            <v>مسروحين</v>
          </cell>
          <cell r="S199" t="str">
            <v>مايوغ لور مايوغ جفارا</v>
          </cell>
          <cell r="T199" t="str">
            <v>7F</v>
          </cell>
          <cell r="U199">
            <v>171</v>
          </cell>
          <cell r="V199">
            <v>39</v>
          </cell>
          <cell r="X199">
            <v>97</v>
          </cell>
          <cell r="Y199">
            <v>1190</v>
          </cell>
          <cell r="Z199">
            <v>1287</v>
          </cell>
          <cell r="AA199">
            <v>132</v>
          </cell>
          <cell r="AB199" t="str">
            <v>8E</v>
          </cell>
          <cell r="AC199">
            <v>820</v>
          </cell>
          <cell r="AD199">
            <v>1329</v>
          </cell>
          <cell r="AE199">
            <v>2149</v>
          </cell>
          <cell r="AF199">
            <v>215</v>
          </cell>
          <cell r="AG199" t="str">
            <v>9E</v>
          </cell>
        </row>
        <row r="200">
          <cell r="A200">
            <v>197</v>
          </cell>
          <cell r="B200">
            <v>33197</v>
          </cell>
          <cell r="C200" t="str">
            <v>MUHAMMAD NOOR SAIQ</v>
          </cell>
          <cell r="D200" t="str">
            <v>9E</v>
          </cell>
          <cell r="E200">
            <v>197</v>
          </cell>
          <cell r="F200">
            <v>35</v>
          </cell>
          <cell r="G200">
            <v>8907</v>
          </cell>
          <cell r="H200" t="str">
            <v>MUHAMMAD NOOR SAIQ</v>
          </cell>
          <cell r="I200" t="str">
            <v>Kudus</v>
          </cell>
          <cell r="J200" t="str">
            <v>Kudus, 26-04-1997</v>
          </cell>
          <cell r="K200" t="str">
            <v>Zenal Arifin</v>
          </cell>
          <cell r="L200" t="str">
            <v>Jatiwetan Jati Kudus</v>
          </cell>
          <cell r="M200" t="str">
            <v>8B</v>
          </cell>
          <cell r="N200" t="str">
            <v>7C</v>
          </cell>
          <cell r="O200" t="str">
            <v>MI NU Basyirul Anam Jatiwetan</v>
          </cell>
          <cell r="P200" t="str">
            <v>Baru</v>
          </cell>
          <cell r="Q200" t="str">
            <v>محمد نور سائق</v>
          </cell>
          <cell r="R200" t="str">
            <v>زين العارفين</v>
          </cell>
          <cell r="S200" t="str">
            <v>جاتي ويتان جاتي قدس</v>
          </cell>
          <cell r="T200" t="str">
            <v>7C</v>
          </cell>
          <cell r="U200">
            <v>73</v>
          </cell>
          <cell r="V200">
            <v>34</v>
          </cell>
          <cell r="X200">
            <v>88</v>
          </cell>
          <cell r="Y200">
            <v>1214</v>
          </cell>
          <cell r="Z200">
            <v>1302</v>
          </cell>
          <cell r="AA200">
            <v>104</v>
          </cell>
          <cell r="AB200" t="str">
            <v>8B</v>
          </cell>
          <cell r="AC200">
            <v>820</v>
          </cell>
          <cell r="AD200">
            <v>1331</v>
          </cell>
          <cell r="AE200">
            <v>2151</v>
          </cell>
          <cell r="AF200">
            <v>211</v>
          </cell>
          <cell r="AG200" t="str">
            <v>9E</v>
          </cell>
        </row>
        <row r="201">
          <cell r="A201">
            <v>198</v>
          </cell>
          <cell r="B201">
            <v>33198</v>
          </cell>
          <cell r="C201" t="str">
            <v>MISBAHUL MUNIR</v>
          </cell>
          <cell r="D201" t="str">
            <v>9E</v>
          </cell>
          <cell r="E201">
            <v>198</v>
          </cell>
          <cell r="F201">
            <v>36</v>
          </cell>
          <cell r="G201">
            <v>8787</v>
          </cell>
          <cell r="H201" t="str">
            <v>MISBAHUL MUNIR</v>
          </cell>
          <cell r="I201" t="str">
            <v>Jepara</v>
          </cell>
          <cell r="J201" t="str">
            <v>Jepara, 18-06-1997</v>
          </cell>
          <cell r="K201" t="str">
            <v>Nahudi</v>
          </cell>
          <cell r="L201" t="str">
            <v>Lebak Pakisaji Jepara</v>
          </cell>
          <cell r="M201" t="str">
            <v>8B</v>
          </cell>
          <cell r="N201" t="str">
            <v>7F</v>
          </cell>
          <cell r="O201" t="str">
            <v>MI Matholibul Ulum 2 Lebak</v>
          </cell>
          <cell r="P201" t="str">
            <v>MPTs</v>
          </cell>
          <cell r="Q201" t="str">
            <v>مصباح المنير</v>
          </cell>
          <cell r="R201" t="str">
            <v>ناهودي</v>
          </cell>
          <cell r="S201" t="str">
            <v>لباك فاكيس اجي جفارا</v>
          </cell>
          <cell r="T201" t="str">
            <v>7F</v>
          </cell>
          <cell r="U201">
            <v>166</v>
          </cell>
          <cell r="V201">
            <v>17</v>
          </cell>
          <cell r="X201">
            <v>85</v>
          </cell>
          <cell r="Y201">
            <v>1246</v>
          </cell>
          <cell r="Z201">
            <v>1331</v>
          </cell>
          <cell r="AA201">
            <v>35</v>
          </cell>
          <cell r="AB201" t="str">
            <v>8B</v>
          </cell>
          <cell r="AC201">
            <v>820</v>
          </cell>
          <cell r="AD201">
            <v>1301</v>
          </cell>
          <cell r="AE201">
            <v>2121</v>
          </cell>
          <cell r="AF201">
            <v>249</v>
          </cell>
          <cell r="AG201" t="str">
            <v>9E</v>
          </cell>
        </row>
        <row r="202">
          <cell r="A202">
            <v>199</v>
          </cell>
          <cell r="B202">
            <v>33199</v>
          </cell>
          <cell r="C202" t="str">
            <v>MAULANA ACHMAD</v>
          </cell>
          <cell r="D202" t="str">
            <v>9E</v>
          </cell>
          <cell r="E202">
            <v>199</v>
          </cell>
          <cell r="F202">
            <v>37</v>
          </cell>
          <cell r="G202">
            <v>8784</v>
          </cell>
          <cell r="H202" t="str">
            <v>MAULANA ACHMAD</v>
          </cell>
          <cell r="I202" t="str">
            <v>Kudus</v>
          </cell>
          <cell r="J202" t="str">
            <v>Kudus, 15-02-1998</v>
          </cell>
          <cell r="K202" t="str">
            <v>Ahmad Arwani</v>
          </cell>
          <cell r="L202" t="str">
            <v>Tulis Gebog Kudus</v>
          </cell>
          <cell r="M202" t="str">
            <v>8B</v>
          </cell>
          <cell r="N202" t="str">
            <v>7A</v>
          </cell>
          <cell r="O202" t="str">
            <v>MI NU Tsamrotul Wathon Gondosari</v>
          </cell>
          <cell r="P202" t="str">
            <v>Baru</v>
          </cell>
          <cell r="Q202" t="str">
            <v>مولانا احمد</v>
          </cell>
          <cell r="R202" t="str">
            <v>احمد ارواني</v>
          </cell>
          <cell r="S202" t="str">
            <v>توليس كبوك قدس</v>
          </cell>
          <cell r="T202" t="str">
            <v>7A</v>
          </cell>
          <cell r="U202">
            <v>17</v>
          </cell>
          <cell r="V202">
            <v>39</v>
          </cell>
          <cell r="X202">
            <v>87</v>
          </cell>
          <cell r="Y202">
            <v>1243</v>
          </cell>
          <cell r="Z202">
            <v>1330</v>
          </cell>
          <cell r="AA202">
            <v>36</v>
          </cell>
          <cell r="AB202" t="str">
            <v>8B</v>
          </cell>
          <cell r="AC202">
            <v>830</v>
          </cell>
          <cell r="AD202">
            <v>1320</v>
          </cell>
          <cell r="AE202">
            <v>2150</v>
          </cell>
          <cell r="AF202">
            <v>213</v>
          </cell>
          <cell r="AG202" t="str">
            <v>9E</v>
          </cell>
        </row>
        <row r="203">
          <cell r="A203">
            <v>200</v>
          </cell>
          <cell r="B203">
            <v>33200</v>
          </cell>
          <cell r="C203" t="str">
            <v>NOR AHMAD FAUZI</v>
          </cell>
          <cell r="D203" t="str">
            <v>9E</v>
          </cell>
          <cell r="E203">
            <v>200</v>
          </cell>
          <cell r="F203">
            <v>38</v>
          </cell>
          <cell r="G203">
            <v>8951</v>
          </cell>
          <cell r="H203" t="str">
            <v>NOR AHMAD FAUZI</v>
          </cell>
          <cell r="I203" t="str">
            <v>Kudus</v>
          </cell>
          <cell r="J203" t="str">
            <v>Kudus, 12-04-1996</v>
          </cell>
          <cell r="K203" t="str">
            <v>Kuntowo</v>
          </cell>
          <cell r="L203" t="str">
            <v>Banget Kaliwungu Kudus</v>
          </cell>
          <cell r="M203" t="str">
            <v>8D</v>
          </cell>
          <cell r="N203" t="str">
            <v>7D</v>
          </cell>
          <cell r="O203" t="str">
            <v>SD Negeri 2 Banget</v>
          </cell>
          <cell r="P203" t="str">
            <v>MPTs</v>
          </cell>
          <cell r="Q203" t="str">
            <v>نور احمد فوزي</v>
          </cell>
          <cell r="R203" t="str">
            <v>كونطاوا</v>
          </cell>
          <cell r="S203" t="str">
            <v>باغت كاليووغو قدس</v>
          </cell>
          <cell r="T203" t="str">
            <v>7D</v>
          </cell>
          <cell r="U203">
            <v>126</v>
          </cell>
          <cell r="V203">
            <v>17</v>
          </cell>
          <cell r="X203">
            <v>77</v>
          </cell>
          <cell r="Y203">
            <v>1132</v>
          </cell>
          <cell r="Z203">
            <v>1209</v>
          </cell>
          <cell r="AA203">
            <v>240</v>
          </cell>
          <cell r="AB203" t="str">
            <v>8D</v>
          </cell>
          <cell r="AC203">
            <v>900</v>
          </cell>
          <cell r="AD203">
            <v>1328</v>
          </cell>
          <cell r="AE203">
            <v>2228</v>
          </cell>
          <cell r="AF203">
            <v>126</v>
          </cell>
          <cell r="AG203" t="str">
            <v>9E</v>
          </cell>
        </row>
        <row r="204">
          <cell r="A204">
            <v>201</v>
          </cell>
          <cell r="B204">
            <v>33201</v>
          </cell>
          <cell r="C204" t="str">
            <v>NUR KHAFID</v>
          </cell>
          <cell r="D204" t="str">
            <v>9E</v>
          </cell>
          <cell r="E204">
            <v>201</v>
          </cell>
          <cell r="F204">
            <v>39</v>
          </cell>
          <cell r="G204">
            <v>8953</v>
          </cell>
          <cell r="H204" t="str">
            <v>NUR KHAFID</v>
          </cell>
          <cell r="I204" t="str">
            <v>Jepara</v>
          </cell>
          <cell r="J204" t="str">
            <v>Jepara, 30-03-1996</v>
          </cell>
          <cell r="K204" t="str">
            <v>Muhson</v>
          </cell>
          <cell r="L204" t="str">
            <v>Purwogondo Kalinyamatan Jepara</v>
          </cell>
          <cell r="M204" t="str">
            <v>8D</v>
          </cell>
          <cell r="N204" t="str">
            <v>7C</v>
          </cell>
          <cell r="O204" t="str">
            <v>SD Negeri Purwogondo 1</v>
          </cell>
          <cell r="P204" t="str">
            <v>MPTs</v>
          </cell>
          <cell r="Q204" t="str">
            <v>نور حافظ</v>
          </cell>
          <cell r="R204" t="str">
            <v>محصن</v>
          </cell>
          <cell r="S204" t="str">
            <v>فورواكاندا كاليياماتان جفارا</v>
          </cell>
          <cell r="T204" t="str">
            <v>7C</v>
          </cell>
          <cell r="U204">
            <v>99</v>
          </cell>
          <cell r="V204">
            <v>10</v>
          </cell>
          <cell r="X204">
            <v>80</v>
          </cell>
          <cell r="Y204">
            <v>1215</v>
          </cell>
          <cell r="Z204">
            <v>1295</v>
          </cell>
          <cell r="AA204">
            <v>122</v>
          </cell>
          <cell r="AB204" t="str">
            <v>8D</v>
          </cell>
          <cell r="AC204">
            <v>870</v>
          </cell>
          <cell r="AD204">
            <v>1329</v>
          </cell>
          <cell r="AE204">
            <v>2199</v>
          </cell>
          <cell r="AF204">
            <v>153</v>
          </cell>
          <cell r="AG204" t="str">
            <v>9E</v>
          </cell>
        </row>
        <row r="205">
          <cell r="A205">
            <v>202</v>
          </cell>
          <cell r="B205">
            <v>33202</v>
          </cell>
          <cell r="C205" t="str">
            <v>NUR HUDA SETIYAWAN</v>
          </cell>
          <cell r="D205" t="str">
            <v>9E</v>
          </cell>
          <cell r="E205">
            <v>202</v>
          </cell>
          <cell r="F205">
            <v>40</v>
          </cell>
          <cell r="G205">
            <v>8952</v>
          </cell>
          <cell r="H205" t="str">
            <v>NUR HUDA SETIYAWAN</v>
          </cell>
          <cell r="I205" t="str">
            <v>Jepara</v>
          </cell>
          <cell r="J205" t="str">
            <v>Jepara, 29-05-1997</v>
          </cell>
          <cell r="K205" t="str">
            <v>Ansori</v>
          </cell>
          <cell r="L205" t="str">
            <v>Pekalongan Batealit Jepara</v>
          </cell>
          <cell r="M205" t="str">
            <v>8F</v>
          </cell>
          <cell r="N205" t="str">
            <v>7A</v>
          </cell>
          <cell r="O205" t="str">
            <v>SD Negeri 2 Pekalongan</v>
          </cell>
          <cell r="P205" t="str">
            <v>Baru</v>
          </cell>
          <cell r="Q205" t="str">
            <v>نور هدى ستيياوان</v>
          </cell>
          <cell r="R205" t="str">
            <v>انصاري</v>
          </cell>
          <cell r="S205" t="str">
            <v>فكالوغان باتي اليت جفارا</v>
          </cell>
          <cell r="T205" t="str">
            <v>7A</v>
          </cell>
          <cell r="U205">
            <v>23</v>
          </cell>
          <cell r="V205">
            <v>44</v>
          </cell>
          <cell r="X205">
            <v>86</v>
          </cell>
          <cell r="Y205">
            <v>1224</v>
          </cell>
          <cell r="Z205">
            <v>1310</v>
          </cell>
          <cell r="AA205">
            <v>81</v>
          </cell>
          <cell r="AB205" t="str">
            <v>8F</v>
          </cell>
          <cell r="AC205">
            <v>820</v>
          </cell>
          <cell r="AD205">
            <v>1350</v>
          </cell>
          <cell r="AE205">
            <v>2170</v>
          </cell>
          <cell r="AF205">
            <v>187</v>
          </cell>
          <cell r="AG205" t="str">
            <v>9E</v>
          </cell>
        </row>
        <row r="206">
          <cell r="A206">
            <v>203</v>
          </cell>
          <cell r="B206">
            <v>33203</v>
          </cell>
          <cell r="C206" t="str">
            <v>HUDA MUBAROK</v>
          </cell>
          <cell r="D206" t="str">
            <v>9E</v>
          </cell>
          <cell r="E206">
            <v>203</v>
          </cell>
          <cell r="F206">
            <v>41</v>
          </cell>
          <cell r="G206">
            <v>8393</v>
          </cell>
          <cell r="H206" t="str">
            <v>HUDA MUBAROK</v>
          </cell>
          <cell r="I206" t="str">
            <v>Kudus</v>
          </cell>
          <cell r="J206" t="str">
            <v>Kudus, 16-08-1995</v>
          </cell>
          <cell r="K206" t="str">
            <v>Hasyim</v>
          </cell>
          <cell r="L206" t="str">
            <v>Hadipolo Jekulo Kudus</v>
          </cell>
          <cell r="M206" t="str">
            <v>8F</v>
          </cell>
          <cell r="N206">
            <v>8</v>
          </cell>
          <cell r="O206" t="str">
            <v>7H</v>
          </cell>
          <cell r="P206" t="str">
            <v>MPTs</v>
          </cell>
          <cell r="Q206" t="str">
            <v>هدى مبارك</v>
          </cell>
          <cell r="R206" t="str">
            <v>هاشم</v>
          </cell>
          <cell r="S206" t="str">
            <v>هادي فولو جكولا قدس</v>
          </cell>
          <cell r="T206" t="str">
            <v>H</v>
          </cell>
          <cell r="U206">
            <v>750</v>
          </cell>
          <cell r="V206">
            <v>1105</v>
          </cell>
          <cell r="W206">
            <v>1855</v>
          </cell>
          <cell r="X206">
            <v>265</v>
          </cell>
          <cell r="Y206" t="str">
            <v>8C</v>
          </cell>
          <cell r="AB206" t="str">
            <v>8F</v>
          </cell>
          <cell r="AC206">
            <v>740</v>
          </cell>
          <cell r="AD206">
            <v>1277</v>
          </cell>
          <cell r="AE206">
            <v>2017</v>
          </cell>
          <cell r="AF206">
            <v>326</v>
          </cell>
          <cell r="AG206" t="str">
            <v>9E</v>
          </cell>
        </row>
        <row r="207">
          <cell r="A207">
            <v>204</v>
          </cell>
          <cell r="B207">
            <v>33204</v>
          </cell>
          <cell r="C207" t="str">
            <v>YUSRUL MUHAJIRIN</v>
          </cell>
          <cell r="D207" t="str">
            <v>9E</v>
          </cell>
          <cell r="E207">
            <v>204</v>
          </cell>
          <cell r="F207">
            <v>42</v>
          </cell>
          <cell r="G207">
            <v>8993</v>
          </cell>
          <cell r="H207" t="str">
            <v>YUSRUL MUHAJIRIN</v>
          </cell>
          <cell r="I207" t="str">
            <v>Demak</v>
          </cell>
          <cell r="J207" t="str">
            <v>Demak, 24-04-1996</v>
          </cell>
          <cell r="K207" t="str">
            <v>Isfadi</v>
          </cell>
          <cell r="L207" t="str">
            <v>Wonoketingal Karanganyar Demak</v>
          </cell>
          <cell r="M207" t="str">
            <v>8E</v>
          </cell>
          <cell r="N207" t="str">
            <v>7H</v>
          </cell>
          <cell r="O207" t="str">
            <v>MI Negeri Wonoketingal</v>
          </cell>
          <cell r="P207" t="str">
            <v>MPTs</v>
          </cell>
          <cell r="Q207" t="str">
            <v>يسر المهاجرين</v>
          </cell>
          <cell r="R207" t="str">
            <v>اسفادي</v>
          </cell>
          <cell r="S207" t="str">
            <v>وونو كتيغال كاراغ ايار دماك</v>
          </cell>
          <cell r="T207" t="str">
            <v>7H</v>
          </cell>
          <cell r="U207">
            <v>197</v>
          </cell>
          <cell r="V207">
            <v>8</v>
          </cell>
          <cell r="X207">
            <v>88</v>
          </cell>
          <cell r="Y207">
            <v>1254</v>
          </cell>
          <cell r="Z207">
            <v>1342</v>
          </cell>
          <cell r="AA207">
            <v>15</v>
          </cell>
          <cell r="AB207" t="str">
            <v>8E</v>
          </cell>
          <cell r="AC207">
            <v>850</v>
          </cell>
          <cell r="AD207">
            <v>1300</v>
          </cell>
          <cell r="AE207">
            <v>2150</v>
          </cell>
          <cell r="AF207">
            <v>214</v>
          </cell>
          <cell r="AG207" t="str">
            <v>9E</v>
          </cell>
        </row>
        <row r="208">
          <cell r="A208">
            <v>205</v>
          </cell>
          <cell r="B208">
            <v>33205</v>
          </cell>
          <cell r="C208" t="str">
            <v>ACHMAD TRI DIAN YUSNIL .I</v>
          </cell>
          <cell r="D208" t="str">
            <v>9F</v>
          </cell>
          <cell r="E208">
            <v>205</v>
          </cell>
          <cell r="F208">
            <v>1</v>
          </cell>
          <cell r="G208">
            <v>8661</v>
          </cell>
          <cell r="H208" t="str">
            <v>ACHMAD TRI DIAN YUSNIL .I</v>
          </cell>
          <cell r="I208" t="str">
            <v>Kudus</v>
          </cell>
          <cell r="J208" t="str">
            <v>Kudus, 09-04-1997</v>
          </cell>
          <cell r="K208" t="str">
            <v>Rochmat</v>
          </cell>
          <cell r="L208" t="str">
            <v>Getaspejaten Jati Kudus</v>
          </cell>
          <cell r="M208" t="str">
            <v>8F</v>
          </cell>
          <cell r="N208" t="str">
            <v>7F</v>
          </cell>
          <cell r="O208" t="str">
            <v>MINU Baitul Mukminin Getaspejaten</v>
          </cell>
          <cell r="P208" t="str">
            <v>Baru</v>
          </cell>
          <cell r="Q208" t="str">
            <v>احمد تري ديان يزني الاحزا</v>
          </cell>
          <cell r="R208" t="str">
            <v>رحمت</v>
          </cell>
          <cell r="S208" t="str">
            <v>كتاس فجاتين جاتي قدس</v>
          </cell>
          <cell r="T208" t="str">
            <v>7F</v>
          </cell>
          <cell r="U208">
            <v>161</v>
          </cell>
          <cell r="V208">
            <v>35</v>
          </cell>
          <cell r="X208">
            <v>84</v>
          </cell>
          <cell r="Y208">
            <v>1172</v>
          </cell>
          <cell r="Z208">
            <v>1256</v>
          </cell>
          <cell r="AA208">
            <v>191</v>
          </cell>
          <cell r="AB208" t="str">
            <v>8F</v>
          </cell>
          <cell r="AC208">
            <v>830</v>
          </cell>
          <cell r="AD208">
            <v>1324</v>
          </cell>
          <cell r="AE208">
            <v>2154</v>
          </cell>
          <cell r="AF208">
            <v>206</v>
          </cell>
          <cell r="AG208" t="str">
            <v>9F</v>
          </cell>
        </row>
        <row r="209">
          <cell r="A209">
            <v>206</v>
          </cell>
          <cell r="B209">
            <v>33206</v>
          </cell>
          <cell r="C209" t="str">
            <v>AKHMAD JAZULI RIDLWAN</v>
          </cell>
          <cell r="D209" t="str">
            <v>9F</v>
          </cell>
          <cell r="E209">
            <v>206</v>
          </cell>
          <cell r="F209">
            <v>2</v>
          </cell>
          <cell r="G209">
            <v>8701</v>
          </cell>
          <cell r="H209" t="str">
            <v>AKHMAD JAZULI RIDLWAN</v>
          </cell>
          <cell r="I209" t="str">
            <v>Kudus</v>
          </cell>
          <cell r="J209" t="str">
            <v>Kudus, 08-08-1995</v>
          </cell>
          <cell r="K209" t="str">
            <v>Rumadi Ridlwan Al Qudsy</v>
          </cell>
          <cell r="L209" t="str">
            <v>Tenggeles Mejobo Kudus</v>
          </cell>
          <cell r="M209" t="str">
            <v>8D</v>
          </cell>
          <cell r="N209" t="str">
            <v>7H</v>
          </cell>
          <cell r="O209" t="str">
            <v>MI NU Wasilatut Taqwa Tenggeles</v>
          </cell>
          <cell r="P209" t="str">
            <v>MPTs</v>
          </cell>
          <cell r="Q209" t="str">
            <v>احمد جزولي رضوان</v>
          </cell>
          <cell r="R209" t="str">
            <v>رومادي رضوان القدسي</v>
          </cell>
          <cell r="S209" t="str">
            <v>تغكيليس جكولا قدس</v>
          </cell>
          <cell r="T209" t="str">
            <v>7H</v>
          </cell>
          <cell r="U209">
            <v>202</v>
          </cell>
          <cell r="V209">
            <v>13</v>
          </cell>
          <cell r="X209">
            <v>82</v>
          </cell>
          <cell r="Y209">
            <v>1187</v>
          </cell>
          <cell r="Z209">
            <v>1269</v>
          </cell>
          <cell r="AA209">
            <v>165</v>
          </cell>
          <cell r="AB209" t="str">
            <v>8D</v>
          </cell>
          <cell r="AC209">
            <v>900</v>
          </cell>
          <cell r="AD209">
            <v>1319</v>
          </cell>
          <cell r="AE209">
            <v>2219</v>
          </cell>
          <cell r="AF209">
            <v>134</v>
          </cell>
          <cell r="AG209" t="str">
            <v>9F</v>
          </cell>
        </row>
        <row r="210">
          <cell r="A210">
            <v>207</v>
          </cell>
          <cell r="B210">
            <v>33207</v>
          </cell>
          <cell r="C210" t="str">
            <v>AHMAD HABIB</v>
          </cell>
          <cell r="D210" t="str">
            <v>9F</v>
          </cell>
          <cell r="E210">
            <v>207</v>
          </cell>
          <cell r="F210">
            <v>3</v>
          </cell>
          <cell r="G210">
            <v>8680</v>
          </cell>
          <cell r="H210" t="str">
            <v>AHMAD HABIB</v>
          </cell>
          <cell r="I210" t="str">
            <v>Jepara</v>
          </cell>
          <cell r="J210" t="str">
            <v>Jepara, 26-04-1994</v>
          </cell>
          <cell r="K210" t="str">
            <v>Sucipto</v>
          </cell>
          <cell r="L210" t="str">
            <v>Tegalsambi Tahunan Jepara</v>
          </cell>
          <cell r="M210" t="str">
            <v>8F</v>
          </cell>
          <cell r="N210" t="str">
            <v>7A</v>
          </cell>
          <cell r="O210" t="str">
            <v>SD Negeri Tegalsambi 01</v>
          </cell>
          <cell r="P210" t="str">
            <v>MPTs</v>
          </cell>
          <cell r="Q210" t="str">
            <v>احمد حبيب</v>
          </cell>
          <cell r="R210" t="str">
            <v>سوجيفطا</v>
          </cell>
          <cell r="S210" t="str">
            <v>تكال سامبي تاهونان جفارا</v>
          </cell>
          <cell r="T210" t="str">
            <v>7A</v>
          </cell>
          <cell r="U210">
            <v>71</v>
          </cell>
          <cell r="V210">
            <v>22</v>
          </cell>
          <cell r="X210">
            <v>86</v>
          </cell>
          <cell r="Y210">
            <v>1186</v>
          </cell>
          <cell r="Z210">
            <v>1272</v>
          </cell>
          <cell r="AA210">
            <v>155</v>
          </cell>
          <cell r="AB210" t="str">
            <v>8F</v>
          </cell>
          <cell r="AC210">
            <v>800</v>
          </cell>
          <cell r="AD210">
            <v>1299</v>
          </cell>
          <cell r="AE210">
            <v>2099</v>
          </cell>
          <cell r="AF210">
            <v>266</v>
          </cell>
          <cell r="AG210" t="str">
            <v>9F</v>
          </cell>
        </row>
        <row r="211">
          <cell r="A211">
            <v>208</v>
          </cell>
          <cell r="B211">
            <v>33208</v>
          </cell>
          <cell r="C211" t="str">
            <v>ACHMAD ROCHIM</v>
          </cell>
          <cell r="D211" t="str">
            <v>9F</v>
          </cell>
          <cell r="E211">
            <v>208</v>
          </cell>
          <cell r="F211">
            <v>4</v>
          </cell>
          <cell r="G211">
            <v>8659</v>
          </cell>
          <cell r="H211" t="str">
            <v>ACHMAD ROCHIM</v>
          </cell>
          <cell r="I211" t="str">
            <v>Kudus</v>
          </cell>
          <cell r="J211" t="str">
            <v>Kudus, 27-10-1995</v>
          </cell>
          <cell r="K211" t="str">
            <v>Kalimi</v>
          </cell>
          <cell r="L211" t="str">
            <v>Karangampel Kaliwungu Kudus</v>
          </cell>
          <cell r="M211" t="str">
            <v>8D</v>
          </cell>
          <cell r="N211" t="str">
            <v>7D</v>
          </cell>
          <cell r="O211" t="str">
            <v>MI NU Miftahul Ulum Karangampel</v>
          </cell>
          <cell r="P211" t="str">
            <v>MPTs</v>
          </cell>
          <cell r="Q211" t="str">
            <v>احمد رحيم</v>
          </cell>
          <cell r="R211" t="str">
            <v>حليمي</v>
          </cell>
          <cell r="S211" t="str">
            <v>كاراغ امفيل كاليووغو قدس</v>
          </cell>
          <cell r="T211" t="str">
            <v>7D</v>
          </cell>
          <cell r="U211">
            <v>121</v>
          </cell>
          <cell r="V211">
            <v>12</v>
          </cell>
          <cell r="X211">
            <v>74</v>
          </cell>
          <cell r="Y211">
            <v>1175</v>
          </cell>
          <cell r="Z211">
            <v>1249</v>
          </cell>
          <cell r="AA211">
            <v>200</v>
          </cell>
          <cell r="AB211" t="str">
            <v>8D</v>
          </cell>
          <cell r="AC211">
            <v>770</v>
          </cell>
          <cell r="AD211">
            <v>1292</v>
          </cell>
          <cell r="AE211">
            <v>2062</v>
          </cell>
          <cell r="AF211">
            <v>313</v>
          </cell>
          <cell r="AG211" t="str">
            <v>9F</v>
          </cell>
        </row>
        <row r="212">
          <cell r="A212">
            <v>209</v>
          </cell>
          <cell r="B212">
            <v>33209</v>
          </cell>
          <cell r="C212" t="str">
            <v>AHMAD ZAINUL MILAL</v>
          </cell>
          <cell r="D212" t="str">
            <v>9F</v>
          </cell>
          <cell r="E212">
            <v>209</v>
          </cell>
          <cell r="F212">
            <v>5</v>
          </cell>
          <cell r="G212">
            <v>8699</v>
          </cell>
          <cell r="H212" t="str">
            <v>AHMAD ZAINUL MILAL</v>
          </cell>
          <cell r="I212" t="str">
            <v>Jepara</v>
          </cell>
          <cell r="J212" t="str">
            <v>Jepara, 19-08-1997</v>
          </cell>
          <cell r="K212" t="str">
            <v>Iskhak</v>
          </cell>
          <cell r="L212" t="str">
            <v>Gidangelo Welahan Jepara</v>
          </cell>
          <cell r="M212" t="str">
            <v>8C</v>
          </cell>
          <cell r="N212" t="str">
            <v>7F</v>
          </cell>
          <cell r="O212" t="str">
            <v>SD Negeri 2 Gidangelo</v>
          </cell>
          <cell r="P212" t="str">
            <v>Baru</v>
          </cell>
          <cell r="Q212" t="str">
            <v>احمد زين الملل</v>
          </cell>
          <cell r="R212" t="str">
            <v>اسحق</v>
          </cell>
          <cell r="S212" t="str">
            <v>كيداغ غلو ولاهان جفارا</v>
          </cell>
          <cell r="T212" t="str">
            <v>7F</v>
          </cell>
          <cell r="U212">
            <v>175</v>
          </cell>
          <cell r="V212">
            <v>41</v>
          </cell>
          <cell r="X212">
            <v>81</v>
          </cell>
          <cell r="Y212">
            <v>1186</v>
          </cell>
          <cell r="Z212">
            <v>1267</v>
          </cell>
          <cell r="AA212">
            <v>169</v>
          </cell>
          <cell r="AB212" t="str">
            <v>8C</v>
          </cell>
          <cell r="AC212">
            <v>840</v>
          </cell>
          <cell r="AD212">
            <v>1320</v>
          </cell>
          <cell r="AE212">
            <v>2160</v>
          </cell>
          <cell r="AF212">
            <v>195</v>
          </cell>
          <cell r="AG212" t="str">
            <v>9F</v>
          </cell>
        </row>
        <row r="213">
          <cell r="A213">
            <v>210</v>
          </cell>
          <cell r="B213">
            <v>33210</v>
          </cell>
          <cell r="C213" t="str">
            <v>AHMAD ABDUL GHONI</v>
          </cell>
          <cell r="D213" t="str">
            <v>9F</v>
          </cell>
          <cell r="E213">
            <v>210</v>
          </cell>
          <cell r="F213">
            <v>6</v>
          </cell>
          <cell r="G213">
            <v>8672</v>
          </cell>
          <cell r="H213" t="str">
            <v>AHMAD ABDUL GHONI</v>
          </cell>
          <cell r="I213" t="str">
            <v>Kudus</v>
          </cell>
          <cell r="J213" t="str">
            <v>Kudus, 27-05-1997</v>
          </cell>
          <cell r="K213" t="str">
            <v>Mulyono</v>
          </cell>
          <cell r="L213" t="str">
            <v>Dersalam Bae Kudus</v>
          </cell>
          <cell r="M213" t="str">
            <v>8F</v>
          </cell>
          <cell r="N213" t="str">
            <v>7C</v>
          </cell>
          <cell r="O213" t="str">
            <v>SD Negeri 04 Dersalam</v>
          </cell>
          <cell r="P213" t="str">
            <v>Baru</v>
          </cell>
          <cell r="Q213" t="str">
            <v>احمد عبد الغني</v>
          </cell>
          <cell r="R213" t="str">
            <v>موليانا</v>
          </cell>
          <cell r="S213" t="str">
            <v>دار السلام باهي قدس</v>
          </cell>
          <cell r="T213" t="str">
            <v>7C</v>
          </cell>
          <cell r="U213">
            <v>82</v>
          </cell>
          <cell r="V213">
            <v>39</v>
          </cell>
          <cell r="X213">
            <v>80</v>
          </cell>
          <cell r="Y213">
            <v>1192</v>
          </cell>
          <cell r="Z213">
            <v>1272</v>
          </cell>
          <cell r="AA213">
            <v>156</v>
          </cell>
          <cell r="AB213" t="str">
            <v>8F</v>
          </cell>
          <cell r="AC213">
            <v>770</v>
          </cell>
          <cell r="AD213">
            <v>1329</v>
          </cell>
          <cell r="AE213">
            <v>2099</v>
          </cell>
          <cell r="AF213">
            <v>267</v>
          </cell>
          <cell r="AG213" t="str">
            <v>9F</v>
          </cell>
        </row>
        <row r="214">
          <cell r="A214">
            <v>211</v>
          </cell>
          <cell r="B214">
            <v>33211</v>
          </cell>
          <cell r="C214" t="str">
            <v>AHMAD FATAKHI</v>
          </cell>
          <cell r="D214" t="str">
            <v>9F</v>
          </cell>
          <cell r="E214">
            <v>211</v>
          </cell>
          <cell r="F214">
            <v>7</v>
          </cell>
          <cell r="G214">
            <v>8678</v>
          </cell>
          <cell r="H214" t="str">
            <v>AHMAD FATAKHI</v>
          </cell>
          <cell r="I214" t="str">
            <v>Jepara</v>
          </cell>
          <cell r="J214" t="str">
            <v>Jepara, 08-01-1997</v>
          </cell>
          <cell r="K214" t="str">
            <v>Mukhlis</v>
          </cell>
          <cell r="L214" t="str">
            <v xml:space="preserve">Nalumsari Nalumsari Jepara </v>
          </cell>
          <cell r="M214" t="str">
            <v>8B</v>
          </cell>
          <cell r="N214" t="str">
            <v>7B</v>
          </cell>
          <cell r="O214" t="str">
            <v>SD Negeri Nalumsari 02</v>
          </cell>
          <cell r="P214" t="str">
            <v>MPTs</v>
          </cell>
          <cell r="Q214" t="str">
            <v>احمد فتاحي</v>
          </cell>
          <cell r="R214" t="str">
            <v>مخلص</v>
          </cell>
          <cell r="S214" t="str">
            <v>نالوم ساري نالوم ساري جفارا</v>
          </cell>
          <cell r="T214" t="str">
            <v>7B</v>
          </cell>
          <cell r="U214">
            <v>84</v>
          </cell>
          <cell r="V214">
            <v>15</v>
          </cell>
          <cell r="X214">
            <v>90</v>
          </cell>
          <cell r="Y214">
            <v>1211</v>
          </cell>
          <cell r="Z214">
            <v>1301</v>
          </cell>
          <cell r="AA214">
            <v>107</v>
          </cell>
          <cell r="AB214" t="str">
            <v>8B</v>
          </cell>
          <cell r="AC214">
            <v>850</v>
          </cell>
          <cell r="AD214">
            <v>1313</v>
          </cell>
          <cell r="AE214">
            <v>2163</v>
          </cell>
          <cell r="AF214">
            <v>191</v>
          </cell>
          <cell r="AG214" t="str">
            <v>9F</v>
          </cell>
        </row>
        <row r="215">
          <cell r="A215">
            <v>212</v>
          </cell>
          <cell r="B215">
            <v>33212</v>
          </cell>
          <cell r="C215" t="str">
            <v>AHMAD LABIB</v>
          </cell>
          <cell r="D215" t="str">
            <v>9F</v>
          </cell>
          <cell r="E215">
            <v>212</v>
          </cell>
          <cell r="F215">
            <v>8</v>
          </cell>
          <cell r="G215">
            <v>8686</v>
          </cell>
          <cell r="H215" t="str">
            <v>AHMAD LABIB</v>
          </cell>
          <cell r="I215" t="str">
            <v>Serang</v>
          </cell>
          <cell r="J215" t="str">
            <v>Serang, 30-04-1997</v>
          </cell>
          <cell r="K215" t="str">
            <v>H. Bahauddin</v>
          </cell>
          <cell r="L215" t="str">
            <v>Pelamunan Kramat watu Serang</v>
          </cell>
          <cell r="M215" t="str">
            <v>8D</v>
          </cell>
          <cell r="N215" t="str">
            <v>7H</v>
          </cell>
          <cell r="O215" t="str">
            <v>SD Negeri Pelamunan</v>
          </cell>
          <cell r="P215" t="str">
            <v>Baru</v>
          </cell>
          <cell r="Q215" t="str">
            <v>احمد لبيب</v>
          </cell>
          <cell r="R215" t="str">
            <v>الحاج بهاء الدين</v>
          </cell>
          <cell r="S215" t="str">
            <v>فلامونان كرامات واتو سيراغ</v>
          </cell>
          <cell r="T215" t="str">
            <v>7H</v>
          </cell>
          <cell r="U215">
            <v>255</v>
          </cell>
          <cell r="V215">
            <v>42</v>
          </cell>
          <cell r="X215">
            <v>81</v>
          </cell>
          <cell r="Y215">
            <v>1166</v>
          </cell>
          <cell r="Z215">
            <v>1247</v>
          </cell>
          <cell r="AA215">
            <v>204</v>
          </cell>
          <cell r="AB215" t="str">
            <v>8D</v>
          </cell>
          <cell r="AC215">
            <v>960</v>
          </cell>
          <cell r="AD215">
            <v>1342</v>
          </cell>
          <cell r="AE215">
            <v>2302</v>
          </cell>
          <cell r="AF215">
            <v>88</v>
          </cell>
          <cell r="AG215" t="str">
            <v>9F</v>
          </cell>
        </row>
        <row r="216">
          <cell r="A216">
            <v>213</v>
          </cell>
          <cell r="B216">
            <v>33213</v>
          </cell>
          <cell r="C216" t="str">
            <v>ACHMAD LUTFI</v>
          </cell>
          <cell r="D216" t="str">
            <v>9F</v>
          </cell>
          <cell r="E216">
            <v>213</v>
          </cell>
          <cell r="F216">
            <v>9</v>
          </cell>
          <cell r="G216">
            <v>8658</v>
          </cell>
          <cell r="H216" t="str">
            <v>ACHMAD LUTFI</v>
          </cell>
          <cell r="I216" t="str">
            <v xml:space="preserve">Kudus, </v>
          </cell>
          <cell r="J216" t="str">
            <v>Kudus, 04-11-1997</v>
          </cell>
          <cell r="K216" t="str">
            <v>Madechan</v>
          </cell>
          <cell r="L216" t="str">
            <v>Jatiwetan Jati Kudus</v>
          </cell>
          <cell r="M216" t="str">
            <v>8E</v>
          </cell>
          <cell r="N216" t="str">
            <v>7F</v>
          </cell>
          <cell r="O216" t="str">
            <v>MI NU Basyirul Anam Jatiwetan</v>
          </cell>
          <cell r="P216" t="str">
            <v>Baru</v>
          </cell>
          <cell r="Q216" t="str">
            <v>احمد لطفي</v>
          </cell>
          <cell r="R216" t="str">
            <v>مدحان</v>
          </cell>
          <cell r="S216" t="str">
            <v>جاتي ويتان جاتي قدس</v>
          </cell>
          <cell r="T216" t="str">
            <v>7F</v>
          </cell>
          <cell r="U216">
            <v>155</v>
          </cell>
          <cell r="V216">
            <v>31</v>
          </cell>
          <cell r="X216">
            <v>90</v>
          </cell>
          <cell r="Y216">
            <v>1218</v>
          </cell>
          <cell r="Z216">
            <v>1308</v>
          </cell>
          <cell r="AA216">
            <v>89</v>
          </cell>
          <cell r="AB216" t="str">
            <v>8E</v>
          </cell>
          <cell r="AC216">
            <v>950</v>
          </cell>
          <cell r="AD216">
            <v>1350</v>
          </cell>
          <cell r="AE216">
            <v>2300</v>
          </cell>
          <cell r="AF216">
            <v>89</v>
          </cell>
          <cell r="AG216" t="str">
            <v>9F</v>
          </cell>
        </row>
        <row r="217">
          <cell r="A217">
            <v>214</v>
          </cell>
          <cell r="B217">
            <v>33214</v>
          </cell>
          <cell r="C217" t="str">
            <v>AHMAD LUQMANUL HAKIM</v>
          </cell>
          <cell r="D217" t="str">
            <v>9F</v>
          </cell>
          <cell r="E217">
            <v>214</v>
          </cell>
          <cell r="F217">
            <v>10</v>
          </cell>
          <cell r="G217">
            <v>8687</v>
          </cell>
          <cell r="H217" t="str">
            <v>AHMAD LUQMANUL HAKIM</v>
          </cell>
          <cell r="I217" t="str">
            <v>Kudus</v>
          </cell>
          <cell r="J217" t="str">
            <v>Kudus, 20-10-1996</v>
          </cell>
          <cell r="K217" t="str">
            <v>Moch. Zamroni</v>
          </cell>
          <cell r="L217" t="str">
            <v>Kedungdowo Kaliwungu Kudus</v>
          </cell>
          <cell r="M217" t="str">
            <v>8D</v>
          </cell>
          <cell r="N217" t="str">
            <v>7D</v>
          </cell>
          <cell r="O217" t="str">
            <v>MI NU Tarbiyatus Shibyan Kedungdowo</v>
          </cell>
          <cell r="P217" t="str">
            <v>MPTs</v>
          </cell>
          <cell r="Q217" t="str">
            <v>احمد لقمان الحكيم</v>
          </cell>
          <cell r="R217" t="str">
            <v>احمد زمراني</v>
          </cell>
          <cell r="S217" t="str">
            <v>كدوغ داوا كاليووغو قدس</v>
          </cell>
          <cell r="T217" t="str">
            <v>7D</v>
          </cell>
          <cell r="U217">
            <v>120</v>
          </cell>
          <cell r="V217">
            <v>11</v>
          </cell>
          <cell r="X217">
            <v>89</v>
          </cell>
          <cell r="Y217">
            <v>1233</v>
          </cell>
          <cell r="Z217">
            <v>1322</v>
          </cell>
          <cell r="AA217">
            <v>53</v>
          </cell>
          <cell r="AB217" t="str">
            <v>8D</v>
          </cell>
          <cell r="AC217">
            <v>810</v>
          </cell>
          <cell r="AD217">
            <v>1295</v>
          </cell>
          <cell r="AE217">
            <v>2105</v>
          </cell>
          <cell r="AF217">
            <v>255</v>
          </cell>
          <cell r="AG217" t="str">
            <v>9F</v>
          </cell>
        </row>
        <row r="218">
          <cell r="A218">
            <v>215</v>
          </cell>
          <cell r="B218">
            <v>33215</v>
          </cell>
          <cell r="C218" t="str">
            <v>AGUNG HIDAYAT</v>
          </cell>
          <cell r="D218" t="str">
            <v>9F</v>
          </cell>
          <cell r="E218">
            <v>215</v>
          </cell>
          <cell r="F218">
            <v>11</v>
          </cell>
          <cell r="G218">
            <v>8668</v>
          </cell>
          <cell r="H218" t="str">
            <v>AGUNG HIDAYAT</v>
          </cell>
          <cell r="I218" t="str">
            <v>Jepara</v>
          </cell>
          <cell r="J218" t="str">
            <v>Jepara, 26-02-1995</v>
          </cell>
          <cell r="K218" t="str">
            <v>Sumarto</v>
          </cell>
          <cell r="L218" t="str">
            <v>Telukwetan Welahan Jepara</v>
          </cell>
          <cell r="M218" t="str">
            <v>8G</v>
          </cell>
          <cell r="N218" t="str">
            <v>7B</v>
          </cell>
          <cell r="O218" t="str">
            <v>SD Negeri Telukwetan 04</v>
          </cell>
          <cell r="P218" t="str">
            <v>MPTs</v>
          </cell>
          <cell r="Q218" t="str">
            <v>اكوغ هدايات</v>
          </cell>
          <cell r="R218" t="str">
            <v>سومارطا</v>
          </cell>
          <cell r="S218" t="str">
            <v>تلوء ويتان ولاهان جفارا</v>
          </cell>
          <cell r="T218" t="str">
            <v>7B</v>
          </cell>
          <cell r="U218">
            <v>81</v>
          </cell>
          <cell r="V218">
            <v>12</v>
          </cell>
          <cell r="X218">
            <v>85</v>
          </cell>
          <cell r="Y218">
            <v>1175</v>
          </cell>
          <cell r="Z218">
            <v>1260</v>
          </cell>
          <cell r="AA218">
            <v>181</v>
          </cell>
          <cell r="AB218" t="str">
            <v>8G</v>
          </cell>
          <cell r="AC218">
            <v>900</v>
          </cell>
          <cell r="AD218">
            <v>1320</v>
          </cell>
          <cell r="AE218">
            <v>2220</v>
          </cell>
          <cell r="AF218">
            <v>132</v>
          </cell>
          <cell r="AG218" t="str">
            <v>9F</v>
          </cell>
        </row>
        <row r="219">
          <cell r="A219">
            <v>216</v>
          </cell>
          <cell r="B219">
            <v>33216</v>
          </cell>
          <cell r="C219" t="str">
            <v>ULFI NOOR AKHLA</v>
          </cell>
          <cell r="D219" t="str">
            <v>9F</v>
          </cell>
          <cell r="E219">
            <v>216</v>
          </cell>
          <cell r="F219">
            <v>12</v>
          </cell>
          <cell r="G219">
            <v>8982</v>
          </cell>
          <cell r="H219" t="str">
            <v>ULFI NOOR AKHLA</v>
          </cell>
          <cell r="I219" t="str">
            <v>Pati</v>
          </cell>
          <cell r="J219" t="str">
            <v>Pati, 03-07-1996</v>
          </cell>
          <cell r="K219" t="str">
            <v>Toyib Fuadi</v>
          </cell>
          <cell r="L219" t="str">
            <v>Bermi Gembong Pati</v>
          </cell>
          <cell r="M219" t="str">
            <v>8G</v>
          </cell>
          <cell r="N219" t="str">
            <v>7D</v>
          </cell>
          <cell r="O219" t="str">
            <v>SD Negeri Bermi 01</v>
          </cell>
          <cell r="P219" t="str">
            <v>MPTs</v>
          </cell>
          <cell r="Q219" t="str">
            <v>الفي نور احلى</v>
          </cell>
          <cell r="R219" t="str">
            <v>طيب فؤادي</v>
          </cell>
          <cell r="S219" t="str">
            <v>برمي كمبوغ فاطي</v>
          </cell>
          <cell r="T219" t="str">
            <v>7D</v>
          </cell>
          <cell r="U219">
            <v>125</v>
          </cell>
          <cell r="V219">
            <v>16</v>
          </cell>
          <cell r="X219">
            <v>85</v>
          </cell>
          <cell r="Y219">
            <v>1193</v>
          </cell>
          <cell r="Z219">
            <v>1278</v>
          </cell>
          <cell r="AA219">
            <v>147</v>
          </cell>
          <cell r="AB219" t="str">
            <v>8G</v>
          </cell>
          <cell r="AC219">
            <v>890</v>
          </cell>
          <cell r="AD219">
            <v>1327</v>
          </cell>
          <cell r="AE219">
            <v>2217</v>
          </cell>
          <cell r="AF219">
            <v>135</v>
          </cell>
          <cell r="AG219" t="str">
            <v>9F</v>
          </cell>
        </row>
        <row r="220">
          <cell r="A220">
            <v>217</v>
          </cell>
          <cell r="B220">
            <v>33217</v>
          </cell>
          <cell r="C220" t="str">
            <v>ALIF MURTANDHO</v>
          </cell>
          <cell r="D220" t="str">
            <v>9F</v>
          </cell>
          <cell r="E220">
            <v>217</v>
          </cell>
          <cell r="F220">
            <v>13</v>
          </cell>
          <cell r="G220">
            <v>8708</v>
          </cell>
          <cell r="H220" t="str">
            <v>ALIF MURTANDHO</v>
          </cell>
          <cell r="I220" t="str">
            <v>Kudus</v>
          </cell>
          <cell r="J220" t="str">
            <v>Kudus, 19-08-1996</v>
          </cell>
          <cell r="K220" t="str">
            <v>Maskamal</v>
          </cell>
          <cell r="L220" t="str">
            <v>Singocandi Kota Kudus</v>
          </cell>
          <cell r="M220" t="str">
            <v>8G</v>
          </cell>
          <cell r="N220" t="str">
            <v>7F</v>
          </cell>
          <cell r="O220" t="str">
            <v>MI NU TBS Kudus</v>
          </cell>
          <cell r="P220" t="str">
            <v>MI TBS</v>
          </cell>
          <cell r="Q220" t="str">
            <v>اليف مرتضى</v>
          </cell>
          <cell r="R220" t="str">
            <v>ماس كمال</v>
          </cell>
          <cell r="S220" t="str">
            <v>سيغاجاندي كوتا قدس</v>
          </cell>
          <cell r="T220" t="str">
            <v>7F</v>
          </cell>
          <cell r="U220">
            <v>36</v>
          </cell>
          <cell r="V220">
            <v>1</v>
          </cell>
          <cell r="X220">
            <v>76</v>
          </cell>
          <cell r="Y220">
            <v>1154</v>
          </cell>
          <cell r="Z220">
            <v>1230</v>
          </cell>
          <cell r="AA220">
            <v>219</v>
          </cell>
          <cell r="AB220" t="str">
            <v>8G</v>
          </cell>
          <cell r="AC220">
            <v>710</v>
          </cell>
          <cell r="AD220">
            <v>1317</v>
          </cell>
          <cell r="AE220">
            <v>2027</v>
          </cell>
          <cell r="AF220">
            <v>323</v>
          </cell>
          <cell r="AG220" t="str">
            <v>9F</v>
          </cell>
        </row>
        <row r="221">
          <cell r="A221">
            <v>218</v>
          </cell>
          <cell r="B221">
            <v>33218</v>
          </cell>
          <cell r="C221" t="str">
            <v xml:space="preserve">AUSHOF AL BAA'ITS </v>
          </cell>
          <cell r="D221" t="str">
            <v>9F</v>
          </cell>
          <cell r="E221">
            <v>218</v>
          </cell>
          <cell r="F221">
            <v>14</v>
          </cell>
          <cell r="G221">
            <v>8723</v>
          </cell>
          <cell r="H221" t="str">
            <v xml:space="preserve">AUSHOF AL BAA'ITS </v>
          </cell>
          <cell r="I221" t="str">
            <v>Jepara</v>
          </cell>
          <cell r="J221" t="str">
            <v>Jepara, 05-03-1997</v>
          </cell>
          <cell r="K221" t="str">
            <v>Abdul Ghofar</v>
          </cell>
          <cell r="L221" t="str">
            <v>Purwogondo Kalinyamatan Jepara</v>
          </cell>
          <cell r="M221" t="str">
            <v>8G</v>
          </cell>
          <cell r="N221" t="str">
            <v>7H</v>
          </cell>
          <cell r="O221" t="str">
            <v>SDIT Sultan Agung 05 Kalinyamatan</v>
          </cell>
          <cell r="P221" t="str">
            <v>MPTs</v>
          </cell>
          <cell r="Q221" t="str">
            <v>اوصاف الباعث</v>
          </cell>
          <cell r="R221" t="str">
            <v>عبد الغفار</v>
          </cell>
          <cell r="S221" t="str">
            <v>فورواكاندا كاليياماتان جفارا</v>
          </cell>
          <cell r="T221" t="str">
            <v>7H</v>
          </cell>
          <cell r="U221">
            <v>205</v>
          </cell>
          <cell r="V221">
            <v>16</v>
          </cell>
          <cell r="X221">
            <v>77</v>
          </cell>
          <cell r="Y221">
            <v>1158</v>
          </cell>
          <cell r="Z221">
            <v>1235</v>
          </cell>
          <cell r="AA221">
            <v>217</v>
          </cell>
          <cell r="AB221" t="str">
            <v>8G</v>
          </cell>
          <cell r="AC221">
            <v>780</v>
          </cell>
          <cell r="AD221">
            <v>1332</v>
          </cell>
          <cell r="AE221">
            <v>2112</v>
          </cell>
          <cell r="AF221">
            <v>252</v>
          </cell>
          <cell r="AG221" t="str">
            <v>9F</v>
          </cell>
        </row>
        <row r="222">
          <cell r="A222">
            <v>219</v>
          </cell>
          <cell r="B222">
            <v>33219</v>
          </cell>
          <cell r="C222" t="str">
            <v>ULIN NUHA</v>
          </cell>
          <cell r="D222" t="str">
            <v>9F</v>
          </cell>
          <cell r="E222">
            <v>219</v>
          </cell>
          <cell r="F222">
            <v>15</v>
          </cell>
          <cell r="G222">
            <v>8983</v>
          </cell>
          <cell r="H222" t="str">
            <v>ULIN NUHA</v>
          </cell>
          <cell r="I222" t="str">
            <v>Kudus</v>
          </cell>
          <cell r="J222" t="str">
            <v>Kudus, 16-09-1996</v>
          </cell>
          <cell r="K222" t="str">
            <v>Sutardi</v>
          </cell>
          <cell r="L222" t="str">
            <v>Megawon Jati Kudus</v>
          </cell>
          <cell r="M222" t="str">
            <v>8G</v>
          </cell>
          <cell r="N222" t="str">
            <v>7E</v>
          </cell>
          <cell r="O222" t="str">
            <v>SD Negeri 1 Megawon</v>
          </cell>
          <cell r="P222" t="str">
            <v>MPTs</v>
          </cell>
          <cell r="Q222" t="str">
            <v>اولى النهى</v>
          </cell>
          <cell r="R222" t="str">
            <v>سوتاردي</v>
          </cell>
          <cell r="S222" t="str">
            <v>مكاوون جاتي قدس</v>
          </cell>
          <cell r="T222" t="str">
            <v>7E</v>
          </cell>
          <cell r="U222">
            <v>155</v>
          </cell>
          <cell r="V222">
            <v>26</v>
          </cell>
          <cell r="X222">
            <v>78</v>
          </cell>
          <cell r="Y222">
            <v>1181</v>
          </cell>
          <cell r="Z222">
            <v>1259</v>
          </cell>
          <cell r="AA222">
            <v>185</v>
          </cell>
          <cell r="AB222" t="str">
            <v>8G</v>
          </cell>
          <cell r="AC222">
            <v>850</v>
          </cell>
          <cell r="AD222">
            <v>1350</v>
          </cell>
          <cell r="AE222">
            <v>2200</v>
          </cell>
          <cell r="AF222">
            <v>150</v>
          </cell>
          <cell r="AG222" t="str">
            <v>9F</v>
          </cell>
        </row>
        <row r="223">
          <cell r="A223">
            <v>220</v>
          </cell>
          <cell r="B223">
            <v>33220</v>
          </cell>
          <cell r="C223" t="str">
            <v>JAQFAT NADZIM</v>
          </cell>
          <cell r="D223" t="str">
            <v>9F</v>
          </cell>
          <cell r="E223">
            <v>220</v>
          </cell>
          <cell r="F223">
            <v>16</v>
          </cell>
          <cell r="G223">
            <v>8763</v>
          </cell>
          <cell r="H223" t="str">
            <v>JAQFAT NADZIM</v>
          </cell>
          <cell r="I223" t="str">
            <v>Kulon Progo</v>
          </cell>
          <cell r="J223" t="str">
            <v>Kulon Progo, 27-03-1996</v>
          </cell>
          <cell r="K223" t="str">
            <v>Nor Kamid</v>
          </cell>
          <cell r="L223" t="str">
            <v>Banget Kaliwungu Kudus</v>
          </cell>
          <cell r="M223" t="str">
            <v>8E</v>
          </cell>
          <cell r="N223" t="str">
            <v>7E</v>
          </cell>
          <cell r="O223" t="str">
            <v>MI NU Nurul Huda Banget</v>
          </cell>
          <cell r="P223" t="str">
            <v>MPTs</v>
          </cell>
          <cell r="Q223" t="str">
            <v>جقفت نظيم</v>
          </cell>
          <cell r="R223" t="str">
            <v>نور حميد</v>
          </cell>
          <cell r="S223" t="str">
            <v>باغت كاليووغو قدس</v>
          </cell>
          <cell r="T223" t="str">
            <v>7E</v>
          </cell>
          <cell r="U223">
            <v>144</v>
          </cell>
          <cell r="V223">
            <v>15</v>
          </cell>
          <cell r="X223">
            <v>82</v>
          </cell>
          <cell r="Y223">
            <v>1171</v>
          </cell>
          <cell r="Z223">
            <v>1253</v>
          </cell>
          <cell r="AA223">
            <v>195</v>
          </cell>
          <cell r="AB223" t="str">
            <v>8E</v>
          </cell>
          <cell r="AC223">
            <v>790</v>
          </cell>
          <cell r="AD223">
            <v>1320</v>
          </cell>
          <cell r="AE223">
            <v>2110</v>
          </cell>
          <cell r="AF223">
            <v>254</v>
          </cell>
          <cell r="AG223" t="str">
            <v>9F</v>
          </cell>
        </row>
        <row r="224">
          <cell r="A224">
            <v>221</v>
          </cell>
          <cell r="B224">
            <v>33221</v>
          </cell>
          <cell r="C224" t="str">
            <v>KHOIRUL REZA AZWAR</v>
          </cell>
          <cell r="D224" t="str">
            <v>9F</v>
          </cell>
          <cell r="E224">
            <v>221</v>
          </cell>
          <cell r="F224">
            <v>17</v>
          </cell>
          <cell r="G224">
            <v>8768</v>
          </cell>
          <cell r="H224" t="str">
            <v>KHOIRUL REZA AZWAR</v>
          </cell>
          <cell r="I224" t="str">
            <v xml:space="preserve">Kudus </v>
          </cell>
          <cell r="J224" t="str">
            <v>Kudus, 10-07-1998</v>
          </cell>
          <cell r="K224" t="str">
            <v xml:space="preserve">Kholil Azwar </v>
          </cell>
          <cell r="L224" t="str">
            <v>Jatiwetan Jati Kudus</v>
          </cell>
          <cell r="M224" t="str">
            <v>8F</v>
          </cell>
          <cell r="N224" t="str">
            <v>7E</v>
          </cell>
          <cell r="O224" t="str">
            <v>MI NU Basyirul Anam Jatiwetan</v>
          </cell>
          <cell r="P224" t="str">
            <v>Baru</v>
          </cell>
          <cell r="Q224" t="str">
            <v>خير الرزا انوار</v>
          </cell>
          <cell r="R224" t="str">
            <v>خليل ازوار</v>
          </cell>
          <cell r="S224" t="str">
            <v>جاتي ويتان جاتي قدس</v>
          </cell>
          <cell r="T224" t="str">
            <v>7E</v>
          </cell>
          <cell r="U224">
            <v>139</v>
          </cell>
          <cell r="V224">
            <v>41</v>
          </cell>
          <cell r="X224">
            <v>80</v>
          </cell>
          <cell r="Y224">
            <v>1148</v>
          </cell>
          <cell r="Z224">
            <v>1228</v>
          </cell>
          <cell r="AA224">
            <v>224</v>
          </cell>
          <cell r="AB224" t="str">
            <v>8F</v>
          </cell>
          <cell r="AC224">
            <v>780</v>
          </cell>
          <cell r="AD224">
            <v>1331</v>
          </cell>
          <cell r="AE224">
            <v>2111</v>
          </cell>
          <cell r="AF224">
            <v>253</v>
          </cell>
          <cell r="AG224" t="str">
            <v>9F</v>
          </cell>
        </row>
        <row r="225">
          <cell r="A225">
            <v>222</v>
          </cell>
          <cell r="B225">
            <v>33222</v>
          </cell>
          <cell r="C225" t="str">
            <v>RYAN AKHMAD AWALUDIN</v>
          </cell>
          <cell r="D225" t="str">
            <v>9F</v>
          </cell>
          <cell r="E225">
            <v>222</v>
          </cell>
          <cell r="F225">
            <v>18</v>
          </cell>
          <cell r="G225">
            <v>8967</v>
          </cell>
          <cell r="H225" t="str">
            <v>RYAN AKHMAD AWALUDIN</v>
          </cell>
          <cell r="I225" t="str">
            <v>Jepara</v>
          </cell>
          <cell r="J225" t="str">
            <v>Jepara, 03-10-1996</v>
          </cell>
          <cell r="K225" t="str">
            <v>Sudaryono</v>
          </cell>
          <cell r="L225" t="str">
            <v>Ngasem Batealit Jepara</v>
          </cell>
          <cell r="M225" t="str">
            <v>8E</v>
          </cell>
          <cell r="N225" t="str">
            <v>7D</v>
          </cell>
          <cell r="O225" t="str">
            <v>SD Negeri Ngasem 03</v>
          </cell>
          <cell r="P225" t="str">
            <v>MPTs</v>
          </cell>
          <cell r="Q225" t="str">
            <v>ريان احمد اول الدين</v>
          </cell>
          <cell r="R225" t="str">
            <v>سوداريانا</v>
          </cell>
          <cell r="S225" t="str">
            <v>غاسم باتي اليت جفارا</v>
          </cell>
          <cell r="T225" t="str">
            <v>7D</v>
          </cell>
          <cell r="U225">
            <v>135</v>
          </cell>
          <cell r="V225">
            <v>26</v>
          </cell>
          <cell r="X225">
            <v>88</v>
          </cell>
          <cell r="Y225">
            <v>1220</v>
          </cell>
          <cell r="Z225">
            <v>1308</v>
          </cell>
          <cell r="AA225">
            <v>88</v>
          </cell>
          <cell r="AB225" t="str">
            <v>8E</v>
          </cell>
          <cell r="AC225">
            <v>850</v>
          </cell>
          <cell r="AD225">
            <v>1350</v>
          </cell>
          <cell r="AE225">
            <v>2200</v>
          </cell>
          <cell r="AF225">
            <v>149</v>
          </cell>
          <cell r="AG225" t="str">
            <v>9F</v>
          </cell>
        </row>
        <row r="226">
          <cell r="A226">
            <v>223</v>
          </cell>
          <cell r="B226">
            <v>33223</v>
          </cell>
          <cell r="C226" t="str">
            <v>SEPTIAN BUDI SANTOSO</v>
          </cell>
          <cell r="D226" t="str">
            <v>9F</v>
          </cell>
          <cell r="E226">
            <v>223</v>
          </cell>
          <cell r="F226">
            <v>19</v>
          </cell>
          <cell r="G226">
            <v>8971</v>
          </cell>
          <cell r="H226" t="str">
            <v>SEPTIAN BUDI SANTOSO</v>
          </cell>
          <cell r="I226" t="str">
            <v>Jepara</v>
          </cell>
          <cell r="J226" t="str">
            <v>Jepara, 12-09-1994</v>
          </cell>
          <cell r="K226" t="str">
            <v>Masrukan</v>
          </cell>
          <cell r="L226" t="str">
            <v>Mayonglor Mayong Jepara</v>
          </cell>
          <cell r="M226" t="str">
            <v>8D</v>
          </cell>
          <cell r="N226" t="str">
            <v>7D</v>
          </cell>
          <cell r="O226" t="str">
            <v>SD Negeri Mayong Lor 2</v>
          </cell>
          <cell r="P226" t="str">
            <v>MPTs</v>
          </cell>
          <cell r="Q226" t="str">
            <v>سفتيان بودي سانتوصا</v>
          </cell>
          <cell r="R226" t="str">
            <v>مسروحان</v>
          </cell>
          <cell r="S226" t="str">
            <v>مايوغ لور مايوغ جفارا</v>
          </cell>
          <cell r="T226" t="str">
            <v>7D</v>
          </cell>
          <cell r="U226">
            <v>128</v>
          </cell>
          <cell r="V226">
            <v>19</v>
          </cell>
          <cell r="X226">
            <v>93</v>
          </cell>
          <cell r="Y226">
            <v>1212</v>
          </cell>
          <cell r="Z226">
            <v>1305</v>
          </cell>
          <cell r="AA226">
            <v>96</v>
          </cell>
          <cell r="AB226" t="str">
            <v>8D</v>
          </cell>
          <cell r="AC226">
            <v>800</v>
          </cell>
          <cell r="AD226">
            <v>1298</v>
          </cell>
          <cell r="AE226">
            <v>2098</v>
          </cell>
          <cell r="AF226">
            <v>268</v>
          </cell>
          <cell r="AG226" t="str">
            <v>9F</v>
          </cell>
        </row>
        <row r="227">
          <cell r="A227">
            <v>224</v>
          </cell>
          <cell r="B227">
            <v>33224</v>
          </cell>
          <cell r="C227" t="str">
            <v>SYARIF HIDAYATULLAH</v>
          </cell>
          <cell r="D227" t="str">
            <v>9F</v>
          </cell>
          <cell r="E227">
            <v>224</v>
          </cell>
          <cell r="F227">
            <v>20</v>
          </cell>
          <cell r="G227">
            <v>8977</v>
          </cell>
          <cell r="H227" t="str">
            <v>SYARIF HIDAYATULLAH</v>
          </cell>
          <cell r="I227" t="str">
            <v>Demak</v>
          </cell>
          <cell r="J227" t="str">
            <v>Demak, 25-09-1996</v>
          </cell>
          <cell r="K227" t="str">
            <v>Akhwan</v>
          </cell>
          <cell r="L227" t="str">
            <v>Tugulor Karanganyar Demak</v>
          </cell>
          <cell r="M227" t="str">
            <v>8G</v>
          </cell>
          <cell r="N227" t="str">
            <v>7D</v>
          </cell>
          <cell r="O227" t="str">
            <v>SD Negeri Tugulor 2</v>
          </cell>
          <cell r="P227" t="str">
            <v>Baru</v>
          </cell>
          <cell r="Q227" t="str">
            <v>شريف هداية الله</v>
          </cell>
          <cell r="R227" t="str">
            <v>اخوان</v>
          </cell>
          <cell r="S227" t="str">
            <v>توكو لور كاراغ ايار دماك</v>
          </cell>
          <cell r="T227" t="str">
            <v>7D</v>
          </cell>
          <cell r="U227">
            <v>93</v>
          </cell>
          <cell r="V227">
            <v>30</v>
          </cell>
          <cell r="X227">
            <v>77</v>
          </cell>
          <cell r="Y227">
            <v>1152</v>
          </cell>
          <cell r="Z227">
            <v>1229</v>
          </cell>
          <cell r="AA227">
            <v>221</v>
          </cell>
          <cell r="AB227" t="str">
            <v>8G</v>
          </cell>
          <cell r="AC227">
            <v>810</v>
          </cell>
          <cell r="AD227">
            <v>1342</v>
          </cell>
          <cell r="AE227">
            <v>2152</v>
          </cell>
          <cell r="AF227">
            <v>210</v>
          </cell>
          <cell r="AG227" t="str">
            <v>9F</v>
          </cell>
        </row>
        <row r="228">
          <cell r="A228">
            <v>225</v>
          </cell>
          <cell r="B228">
            <v>33225</v>
          </cell>
          <cell r="C228" t="str">
            <v>SYAMSUL ANWAR</v>
          </cell>
          <cell r="D228" t="str">
            <v>9F</v>
          </cell>
          <cell r="E228">
            <v>225</v>
          </cell>
          <cell r="F228">
            <v>21</v>
          </cell>
          <cell r="G228">
            <v>8976</v>
          </cell>
          <cell r="H228" t="str">
            <v>SYAMSUL ANWAR</v>
          </cell>
          <cell r="I228" t="str">
            <v>Kudus</v>
          </cell>
          <cell r="J228" t="str">
            <v>Kudus, 19-02-1997</v>
          </cell>
          <cell r="K228" t="str">
            <v>Saryadi</v>
          </cell>
          <cell r="L228" t="str">
            <v>Mejobo Mejobo Kudus</v>
          </cell>
          <cell r="M228" t="str">
            <v>8F</v>
          </cell>
          <cell r="N228" t="str">
            <v>7B</v>
          </cell>
          <cell r="O228" t="str">
            <v>MI NU Miftahul Tholibin</v>
          </cell>
          <cell r="P228" t="str">
            <v>MPTs</v>
          </cell>
          <cell r="Q228" t="str">
            <v>شمس الانوار</v>
          </cell>
          <cell r="R228" t="str">
            <v>ساريادي</v>
          </cell>
          <cell r="S228" t="str">
            <v>مجابا مجابا قدس</v>
          </cell>
          <cell r="T228" t="str">
            <v>7B</v>
          </cell>
          <cell r="U228">
            <v>89</v>
          </cell>
          <cell r="V228">
            <v>20</v>
          </cell>
          <cell r="X228">
            <v>80</v>
          </cell>
          <cell r="Y228">
            <v>1202</v>
          </cell>
          <cell r="Z228">
            <v>1282</v>
          </cell>
          <cell r="AA228">
            <v>138</v>
          </cell>
          <cell r="AB228" t="str">
            <v>8F</v>
          </cell>
          <cell r="AC228">
            <v>760</v>
          </cell>
          <cell r="AD228">
            <v>1338</v>
          </cell>
          <cell r="AE228">
            <v>2098</v>
          </cell>
          <cell r="AF228">
            <v>270</v>
          </cell>
          <cell r="AG228" t="str">
            <v>9F</v>
          </cell>
        </row>
        <row r="229">
          <cell r="A229">
            <v>226</v>
          </cell>
          <cell r="B229">
            <v>33226</v>
          </cell>
          <cell r="C229" t="str">
            <v>ARIEF RAHMANTO</v>
          </cell>
          <cell r="D229" t="str">
            <v>9F</v>
          </cell>
          <cell r="E229">
            <v>226</v>
          </cell>
          <cell r="F229">
            <v>22</v>
          </cell>
          <cell r="G229">
            <v>8716</v>
          </cell>
          <cell r="H229" t="str">
            <v>ARIEF RAHMANTO</v>
          </cell>
          <cell r="I229" t="str">
            <v>Kudus</v>
          </cell>
          <cell r="J229" t="str">
            <v>Kudus, 14-12-1995</v>
          </cell>
          <cell r="K229" t="str">
            <v>Jama'ah</v>
          </cell>
          <cell r="L229" t="str">
            <v>Besito Gebog Kudus</v>
          </cell>
          <cell r="M229" t="str">
            <v>8B</v>
          </cell>
          <cell r="N229" t="str">
            <v>7G</v>
          </cell>
          <cell r="O229" t="str">
            <v>SD Negeri 6 Besito</v>
          </cell>
          <cell r="P229" t="str">
            <v>MPTs</v>
          </cell>
          <cell r="Q229" t="str">
            <v>عارف رحمانطا</v>
          </cell>
          <cell r="R229" t="str">
            <v>جماعة</v>
          </cell>
          <cell r="S229" t="str">
            <v>بسيطا كبوك قدس</v>
          </cell>
          <cell r="T229" t="str">
            <v>7G</v>
          </cell>
          <cell r="U229">
            <v>190</v>
          </cell>
          <cell r="V229">
            <v>21</v>
          </cell>
          <cell r="X229">
            <v>84</v>
          </cell>
          <cell r="Y229">
            <v>1153</v>
          </cell>
          <cell r="Z229">
            <v>1237</v>
          </cell>
          <cell r="AA229">
            <v>212</v>
          </cell>
          <cell r="AB229" t="str">
            <v>8B</v>
          </cell>
          <cell r="AC229">
            <v>840</v>
          </cell>
          <cell r="AD229">
            <v>1313</v>
          </cell>
          <cell r="AE229">
            <v>2153</v>
          </cell>
          <cell r="AF229">
            <v>208</v>
          </cell>
          <cell r="AG229" t="str">
            <v>9F</v>
          </cell>
        </row>
        <row r="230">
          <cell r="A230">
            <v>227</v>
          </cell>
          <cell r="B230">
            <v>33227</v>
          </cell>
          <cell r="C230" t="str">
            <v>IZZUL AROF</v>
          </cell>
          <cell r="D230" t="str">
            <v>9F</v>
          </cell>
          <cell r="E230">
            <v>227</v>
          </cell>
          <cell r="F230">
            <v>23</v>
          </cell>
          <cell r="G230">
            <v>8762</v>
          </cell>
          <cell r="H230" t="str">
            <v>IZZUL AROF</v>
          </cell>
          <cell r="I230" t="str">
            <v>Kudus</v>
          </cell>
          <cell r="J230" t="str">
            <v>Kudus, 09-11-1997</v>
          </cell>
          <cell r="K230" t="str">
            <v>Chumaidi</v>
          </cell>
          <cell r="L230" t="str">
            <v>Loramwetan Jati Kudus</v>
          </cell>
          <cell r="M230" t="str">
            <v>8G</v>
          </cell>
          <cell r="N230" t="str">
            <v>7B</v>
          </cell>
          <cell r="O230" t="str">
            <v>MI NU Tarbiyatul Islam Loramwetan</v>
          </cell>
          <cell r="P230" t="str">
            <v>Baru</v>
          </cell>
          <cell r="Q230" t="str">
            <v>عز العرف</v>
          </cell>
          <cell r="R230" t="str">
            <v>حميدي</v>
          </cell>
          <cell r="S230" t="str">
            <v>لورام ويتان جاتي قدس</v>
          </cell>
          <cell r="T230" t="str">
            <v>7B</v>
          </cell>
          <cell r="U230">
            <v>52</v>
          </cell>
          <cell r="V230">
            <v>44</v>
          </cell>
          <cell r="X230">
            <v>85</v>
          </cell>
          <cell r="Y230">
            <v>1196</v>
          </cell>
          <cell r="Z230">
            <v>1281</v>
          </cell>
          <cell r="AA230">
            <v>141</v>
          </cell>
          <cell r="AB230" t="str">
            <v>8G</v>
          </cell>
          <cell r="AC230">
            <v>840</v>
          </cell>
          <cell r="AD230">
            <v>1314</v>
          </cell>
          <cell r="AE230">
            <v>2154</v>
          </cell>
          <cell r="AF230">
            <v>207</v>
          </cell>
          <cell r="AG230" t="str">
            <v>9F</v>
          </cell>
        </row>
        <row r="231">
          <cell r="A231">
            <v>228</v>
          </cell>
          <cell r="B231">
            <v>33228</v>
          </cell>
          <cell r="C231" t="str">
            <v>ATHO' NAUFAL RIDWAN</v>
          </cell>
          <cell r="D231" t="str">
            <v>9F</v>
          </cell>
          <cell r="E231">
            <v>228</v>
          </cell>
          <cell r="F231">
            <v>24</v>
          </cell>
          <cell r="G231">
            <v>8720</v>
          </cell>
          <cell r="H231" t="str">
            <v>ATHO' NAUFAL RIDWAN</v>
          </cell>
          <cell r="I231" t="str">
            <v>Pati</v>
          </cell>
          <cell r="J231" t="str">
            <v>Pati, 26-06-1998</v>
          </cell>
          <cell r="K231" t="str">
            <v>Ridwan Romli</v>
          </cell>
          <cell r="L231" t="str">
            <v>Sukoharjo Wedarijaksa Pati</v>
          </cell>
          <cell r="M231" t="str">
            <v>8F</v>
          </cell>
          <cell r="N231" t="str">
            <v>7G</v>
          </cell>
          <cell r="O231" t="str">
            <v>MI Mansya'ul Ulum Sukoharjo</v>
          </cell>
          <cell r="P231" t="str">
            <v>Baru</v>
          </cell>
          <cell r="Q231" t="str">
            <v>عطاء نوفل رضوان</v>
          </cell>
          <cell r="R231" t="str">
            <v>رضوان رملي</v>
          </cell>
          <cell r="S231" t="str">
            <v>سوكاهارجا وداريجكسا فاطي</v>
          </cell>
          <cell r="T231" t="str">
            <v>7G</v>
          </cell>
          <cell r="U231">
            <v>195</v>
          </cell>
          <cell r="V231">
            <v>34</v>
          </cell>
          <cell r="X231">
            <v>84</v>
          </cell>
          <cell r="Y231">
            <v>1263</v>
          </cell>
          <cell r="Z231">
            <v>1347</v>
          </cell>
          <cell r="AA231">
            <v>11</v>
          </cell>
          <cell r="AB231" t="str">
            <v>8F</v>
          </cell>
          <cell r="AC231">
            <v>830</v>
          </cell>
          <cell r="AD231">
            <v>1376</v>
          </cell>
          <cell r="AE231">
            <v>2206</v>
          </cell>
          <cell r="AF231">
            <v>147</v>
          </cell>
          <cell r="AG231" t="str">
            <v>9F</v>
          </cell>
        </row>
        <row r="232">
          <cell r="A232">
            <v>229</v>
          </cell>
          <cell r="B232">
            <v>33229</v>
          </cell>
          <cell r="C232" t="str">
            <v>FATKHUN NASIR</v>
          </cell>
          <cell r="D232" t="str">
            <v>9F</v>
          </cell>
          <cell r="E232">
            <v>229</v>
          </cell>
          <cell r="F232">
            <v>25</v>
          </cell>
          <cell r="G232">
            <v>8748</v>
          </cell>
          <cell r="H232" t="str">
            <v>FATKHUN NASIR</v>
          </cell>
          <cell r="I232" t="str">
            <v>Kudus</v>
          </cell>
          <cell r="J232" t="str">
            <v>Kudus, 12-04-1997</v>
          </cell>
          <cell r="K232" t="str">
            <v>Abd. Rohman</v>
          </cell>
          <cell r="L232" t="str">
            <v>Karangampel Kaliwungu Kudus</v>
          </cell>
          <cell r="M232" t="str">
            <v>8C</v>
          </cell>
          <cell r="N232" t="str">
            <v>7E</v>
          </cell>
          <cell r="O232" t="str">
            <v>MI NU Miftahul Ulum Karangampel</v>
          </cell>
          <cell r="P232" t="str">
            <v>MPTs</v>
          </cell>
          <cell r="Q232" t="str">
            <v>فتح النصير</v>
          </cell>
          <cell r="R232" t="str">
            <v>عبد الرحمن</v>
          </cell>
          <cell r="S232" t="str">
            <v>كاراغ امفيل كاليووغو قدس</v>
          </cell>
          <cell r="T232" t="str">
            <v>7E</v>
          </cell>
          <cell r="U232">
            <v>140</v>
          </cell>
          <cell r="V232">
            <v>11</v>
          </cell>
          <cell r="X232">
            <v>82</v>
          </cell>
          <cell r="Y232">
            <v>1182</v>
          </cell>
          <cell r="Z232">
            <v>1264</v>
          </cell>
          <cell r="AA232">
            <v>174</v>
          </cell>
          <cell r="AB232" t="str">
            <v>8C</v>
          </cell>
          <cell r="AC232">
            <v>780</v>
          </cell>
          <cell r="AD232">
            <v>1280</v>
          </cell>
          <cell r="AE232">
            <v>2060</v>
          </cell>
          <cell r="AF232">
            <v>315</v>
          </cell>
          <cell r="AG232" t="str">
            <v>9F</v>
          </cell>
        </row>
        <row r="233">
          <cell r="A233">
            <v>230</v>
          </cell>
          <cell r="B233">
            <v>33230</v>
          </cell>
          <cell r="C233" t="str">
            <v>MUHAMMAD IHSAN</v>
          </cell>
          <cell r="D233" t="str">
            <v>9F</v>
          </cell>
          <cell r="E233">
            <v>230</v>
          </cell>
          <cell r="F233">
            <v>26</v>
          </cell>
          <cell r="G233">
            <v>8881</v>
          </cell>
          <cell r="H233" t="str">
            <v>MUHAMMAD IHSAN</v>
          </cell>
          <cell r="I233" t="str">
            <v>Kudus</v>
          </cell>
          <cell r="J233" t="str">
            <v>Kudus, 12-03-1997</v>
          </cell>
          <cell r="K233" t="str">
            <v>Achmad Siroj</v>
          </cell>
          <cell r="L233" t="str">
            <v>Undaankidul Undaan Kudus</v>
          </cell>
          <cell r="M233" t="str">
            <v>8D</v>
          </cell>
          <cell r="N233" t="str">
            <v>7H</v>
          </cell>
          <cell r="O233" t="str">
            <v>MI.NU Hidayatul Mubtadiin Undaan Kidul</v>
          </cell>
          <cell r="P233" t="str">
            <v>Baru</v>
          </cell>
          <cell r="Q233" t="str">
            <v>محمد احسان</v>
          </cell>
          <cell r="R233" t="str">
            <v>احمد سراج</v>
          </cell>
          <cell r="S233" t="str">
            <v>اونداان كيدول اونداان قدس</v>
          </cell>
          <cell r="T233" t="str">
            <v>7H</v>
          </cell>
          <cell r="U233">
            <v>237</v>
          </cell>
          <cell r="V233">
            <v>33</v>
          </cell>
          <cell r="X233">
            <v>82</v>
          </cell>
          <cell r="Y233">
            <v>1210</v>
          </cell>
          <cell r="Z233">
            <v>1292</v>
          </cell>
          <cell r="AA233">
            <v>125</v>
          </cell>
          <cell r="AB233" t="str">
            <v>8D</v>
          </cell>
          <cell r="AC233">
            <v>820</v>
          </cell>
          <cell r="AD233">
            <v>1278</v>
          </cell>
          <cell r="AE233">
            <v>2098</v>
          </cell>
          <cell r="AF233">
            <v>269</v>
          </cell>
          <cell r="AG233" t="str">
            <v>9F</v>
          </cell>
        </row>
        <row r="234">
          <cell r="A234">
            <v>231</v>
          </cell>
          <cell r="B234">
            <v>33231</v>
          </cell>
          <cell r="C234" t="str">
            <v>MUHAMMAD ADY SUCIPTO</v>
          </cell>
          <cell r="D234" t="str">
            <v>9F</v>
          </cell>
          <cell r="E234">
            <v>231</v>
          </cell>
          <cell r="F234">
            <v>27</v>
          </cell>
          <cell r="G234">
            <v>8841</v>
          </cell>
          <cell r="H234" t="str">
            <v>MUHAMMAD ADY SUCIPTO</v>
          </cell>
          <cell r="I234" t="str">
            <v>Kudus</v>
          </cell>
          <cell r="J234" t="str">
            <v>Kudus, 24-12-1995</v>
          </cell>
          <cell r="K234" t="str">
            <v>Ngatijan</v>
          </cell>
          <cell r="L234" t="str">
            <v>Kedungdowo Kaliwungu Kudus</v>
          </cell>
          <cell r="M234" t="str">
            <v>8C</v>
          </cell>
          <cell r="N234" t="str">
            <v>7E</v>
          </cell>
          <cell r="O234" t="str">
            <v>MI NU Tarbiyatus Shibyan Kedungdowo</v>
          </cell>
          <cell r="P234" t="str">
            <v>MPTs</v>
          </cell>
          <cell r="Q234" t="str">
            <v>محمد ادي سوجيفطا</v>
          </cell>
          <cell r="R234" t="str">
            <v>عاتيجان</v>
          </cell>
          <cell r="S234" t="str">
            <v>كدوغ داوا كاليووغو قدس</v>
          </cell>
          <cell r="T234" t="str">
            <v>7E</v>
          </cell>
          <cell r="U234">
            <v>151</v>
          </cell>
          <cell r="V234">
            <v>22</v>
          </cell>
          <cell r="X234">
            <v>93</v>
          </cell>
          <cell r="Y234">
            <v>1204</v>
          </cell>
          <cell r="Z234">
            <v>1297</v>
          </cell>
          <cell r="AA234">
            <v>117</v>
          </cell>
          <cell r="AB234" t="str">
            <v>8C</v>
          </cell>
          <cell r="AC234">
            <v>780</v>
          </cell>
          <cell r="AD234">
            <v>1281</v>
          </cell>
          <cell r="AE234">
            <v>2061</v>
          </cell>
          <cell r="AF234">
            <v>314</v>
          </cell>
          <cell r="AG234" t="str">
            <v>9F</v>
          </cell>
        </row>
        <row r="235">
          <cell r="A235">
            <v>232</v>
          </cell>
          <cell r="B235">
            <v>33232</v>
          </cell>
          <cell r="C235" t="str">
            <v>MUHAMMAD ARJUNAL HAQ SIRIL WAFA</v>
          </cell>
          <cell r="D235" t="str">
            <v>9F</v>
          </cell>
          <cell r="E235">
            <v>232</v>
          </cell>
          <cell r="F235">
            <v>28</v>
          </cell>
          <cell r="G235">
            <v>8857</v>
          </cell>
          <cell r="H235" t="str">
            <v>MUHAMMAD ARJUNAL HAQ SIRIL WAFA</v>
          </cell>
          <cell r="I235" t="str">
            <v>Kudus</v>
          </cell>
          <cell r="J235" t="str">
            <v>Kudus, 18-06-1998</v>
          </cell>
          <cell r="K235" t="str">
            <v>Abdul Fattah</v>
          </cell>
          <cell r="L235" t="str">
            <v>Honggosuco Jekulo Kudus</v>
          </cell>
          <cell r="M235" t="str">
            <v>8E</v>
          </cell>
          <cell r="N235" t="str">
            <v>7F</v>
          </cell>
          <cell r="O235" t="str">
            <v>MINU Miftahul Ulum 02 Honggosoco</v>
          </cell>
          <cell r="P235" t="str">
            <v>Baru</v>
          </cell>
          <cell r="Q235" t="str">
            <v>محمد ارجونا  الحق سر الوفا</v>
          </cell>
          <cell r="R235" t="str">
            <v>عبد الفتاح</v>
          </cell>
          <cell r="S235" t="str">
            <v>هوغكوسوجا جكولا قدس</v>
          </cell>
          <cell r="T235" t="str">
            <v>7F</v>
          </cell>
          <cell r="U235">
            <v>181</v>
          </cell>
          <cell r="V235">
            <v>43</v>
          </cell>
          <cell r="X235">
            <v>83</v>
          </cell>
          <cell r="Y235">
            <v>1258</v>
          </cell>
          <cell r="Z235">
            <v>1341</v>
          </cell>
          <cell r="AA235">
            <v>16</v>
          </cell>
          <cell r="AB235" t="str">
            <v>8E</v>
          </cell>
          <cell r="AC235">
            <v>900</v>
          </cell>
          <cell r="AD235">
            <v>1403</v>
          </cell>
          <cell r="AE235">
            <v>2303</v>
          </cell>
          <cell r="AF235">
            <v>86</v>
          </cell>
          <cell r="AG235" t="str">
            <v>9F</v>
          </cell>
        </row>
        <row r="236">
          <cell r="A236">
            <v>233</v>
          </cell>
          <cell r="B236">
            <v>33233</v>
          </cell>
          <cell r="C236" t="str">
            <v>MUHAMMAD ALFIYANADAN SAPUTRA</v>
          </cell>
          <cell r="D236" t="str">
            <v>9F</v>
          </cell>
          <cell r="E236">
            <v>233</v>
          </cell>
          <cell r="F236">
            <v>29</v>
          </cell>
          <cell r="G236">
            <v>8851</v>
          </cell>
          <cell r="H236" t="str">
            <v>MUHAMMAD ALFIYANADAN SAPUTRA</v>
          </cell>
          <cell r="I236" t="str">
            <v>Jepara</v>
          </cell>
          <cell r="J236" t="str">
            <v>Jepara, 08-02-1996</v>
          </cell>
          <cell r="K236" t="str">
            <v>Mamik Slamet</v>
          </cell>
          <cell r="L236" t="str">
            <v>Jerukwangi Bangsri Jepara</v>
          </cell>
          <cell r="M236" t="str">
            <v>8C</v>
          </cell>
          <cell r="N236" t="str">
            <v>7G</v>
          </cell>
          <cell r="O236" t="str">
            <v>MI Hasyim Asy'ari Bangsri</v>
          </cell>
          <cell r="P236" t="str">
            <v>MPTs</v>
          </cell>
          <cell r="Q236" t="str">
            <v>محمد الفيانادان سافوترا</v>
          </cell>
          <cell r="R236" t="str">
            <v>ماميك سلامت</v>
          </cell>
          <cell r="S236" t="str">
            <v>جروك واغي باغسري جفارا</v>
          </cell>
          <cell r="T236" t="str">
            <v>7G</v>
          </cell>
          <cell r="U236">
            <v>177</v>
          </cell>
          <cell r="V236">
            <v>8</v>
          </cell>
          <cell r="X236">
            <v>75</v>
          </cell>
          <cell r="Y236">
            <v>1133</v>
          </cell>
          <cell r="Z236">
            <v>1208</v>
          </cell>
          <cell r="AA236">
            <v>242</v>
          </cell>
          <cell r="AB236" t="str">
            <v>8C</v>
          </cell>
          <cell r="AC236">
            <v>760</v>
          </cell>
          <cell r="AD236">
            <v>1264</v>
          </cell>
          <cell r="AE236">
            <v>2024</v>
          </cell>
          <cell r="AF236">
            <v>324</v>
          </cell>
          <cell r="AG236" t="str">
            <v>9F</v>
          </cell>
        </row>
        <row r="237">
          <cell r="A237">
            <v>234</v>
          </cell>
          <cell r="B237">
            <v>33234</v>
          </cell>
          <cell r="C237" t="str">
            <v>MUHAMMAD IMAM MUZZAQQI</v>
          </cell>
          <cell r="D237" t="str">
            <v>9F</v>
          </cell>
          <cell r="E237">
            <v>234</v>
          </cell>
          <cell r="F237">
            <v>30</v>
          </cell>
          <cell r="G237">
            <v>8886</v>
          </cell>
          <cell r="H237" t="str">
            <v>MUHAMMAD IMAM MUZZAQQI</v>
          </cell>
          <cell r="I237" t="str">
            <v>Kudus</v>
          </cell>
          <cell r="J237" t="str">
            <v>Kudus, 17-06-1996</v>
          </cell>
          <cell r="K237" t="str">
            <v>Syafi'I</v>
          </cell>
          <cell r="L237" t="str">
            <v>Kesambi Mejobo Kudus</v>
          </cell>
          <cell r="M237" t="str">
            <v>8E</v>
          </cell>
          <cell r="N237" t="str">
            <v>7H</v>
          </cell>
          <cell r="O237" t="str">
            <v>SD Negeri 4 Kesambi</v>
          </cell>
          <cell r="P237" t="str">
            <v>MPTs</v>
          </cell>
          <cell r="Q237" t="str">
            <v>محمد امام مزكي</v>
          </cell>
          <cell r="R237" t="str">
            <v>سافعي</v>
          </cell>
          <cell r="S237" t="str">
            <v>كسامبي مجابا قدس</v>
          </cell>
          <cell r="T237" t="str">
            <v>7H</v>
          </cell>
          <cell r="U237">
            <v>203</v>
          </cell>
          <cell r="V237">
            <v>14</v>
          </cell>
          <cell r="X237">
            <v>88</v>
          </cell>
          <cell r="Y237">
            <v>1233</v>
          </cell>
          <cell r="Z237">
            <v>1321</v>
          </cell>
          <cell r="AA237">
            <v>58</v>
          </cell>
          <cell r="AB237" t="str">
            <v>8E</v>
          </cell>
          <cell r="AC237">
            <v>820</v>
          </cell>
          <cell r="AD237">
            <v>1333</v>
          </cell>
          <cell r="AE237">
            <v>2153</v>
          </cell>
          <cell r="AF237">
            <v>209</v>
          </cell>
          <cell r="AG237" t="str">
            <v>9F</v>
          </cell>
        </row>
        <row r="238">
          <cell r="A238">
            <v>235</v>
          </cell>
          <cell r="B238">
            <v>33235</v>
          </cell>
          <cell r="C238" t="str">
            <v>MOH BUSTANUL ULUM</v>
          </cell>
          <cell r="D238" t="str">
            <v>9F</v>
          </cell>
          <cell r="E238">
            <v>235</v>
          </cell>
          <cell r="F238">
            <v>31</v>
          </cell>
          <cell r="G238">
            <v>8794</v>
          </cell>
          <cell r="H238" t="str">
            <v>MOH BUSTANUL ULUM</v>
          </cell>
          <cell r="I238" t="str">
            <v>Kudus</v>
          </cell>
          <cell r="J238" t="str">
            <v>Kudus, 10-10-1996</v>
          </cell>
          <cell r="K238" t="str">
            <v>Muharrori</v>
          </cell>
          <cell r="L238" t="str">
            <v>Besito Gebog Kudus</v>
          </cell>
          <cell r="M238" t="str">
            <v>8G</v>
          </cell>
          <cell r="N238" t="str">
            <v>7C</v>
          </cell>
          <cell r="O238" t="str">
            <v>MI NU Al-Khurriyah 01 Besito</v>
          </cell>
          <cell r="P238" t="str">
            <v>Baru</v>
          </cell>
          <cell r="Q238" t="str">
            <v>محمد بستان العلوم</v>
          </cell>
          <cell r="R238" t="str">
            <v>محرري</v>
          </cell>
          <cell r="S238" t="str">
            <v>بسيطا كبوك قدس</v>
          </cell>
          <cell r="T238" t="str">
            <v>7C</v>
          </cell>
          <cell r="U238">
            <v>83</v>
          </cell>
          <cell r="V238">
            <v>40</v>
          </cell>
          <cell r="X238">
            <v>85</v>
          </cell>
          <cell r="Y238">
            <v>1197</v>
          </cell>
          <cell r="Z238">
            <v>1282</v>
          </cell>
          <cell r="AA238">
            <v>139</v>
          </cell>
          <cell r="AB238" t="str">
            <v>8G</v>
          </cell>
          <cell r="AC238">
            <v>800</v>
          </cell>
          <cell r="AD238">
            <v>1315</v>
          </cell>
          <cell r="AE238">
            <v>2115</v>
          </cell>
          <cell r="AF238">
            <v>251</v>
          </cell>
          <cell r="AG238" t="str">
            <v>9F</v>
          </cell>
        </row>
        <row r="239">
          <cell r="A239">
            <v>236</v>
          </cell>
          <cell r="B239">
            <v>33236</v>
          </cell>
          <cell r="C239" t="str">
            <v>MUHAMMAD SIRRIL WAFA ABROR</v>
          </cell>
          <cell r="D239" t="str">
            <v>9F</v>
          </cell>
          <cell r="E239">
            <v>236</v>
          </cell>
          <cell r="F239">
            <v>32</v>
          </cell>
          <cell r="G239">
            <v>8924</v>
          </cell>
          <cell r="H239" t="str">
            <v>MUHAMMAD SIRRIL WAFA ABROR</v>
          </cell>
          <cell r="I239" t="str">
            <v>Kudus</v>
          </cell>
          <cell r="J239" t="str">
            <v>Kudus, 17-11-1995</v>
          </cell>
          <cell r="K239" t="str">
            <v>Mashud</v>
          </cell>
          <cell r="L239" t="str">
            <v>Kajar Dawe Kudus</v>
          </cell>
          <cell r="M239" t="str">
            <v>8A</v>
          </cell>
          <cell r="N239" t="str">
            <v>7C</v>
          </cell>
          <cell r="O239" t="str">
            <v>SD Negeri 1 Kajar</v>
          </cell>
          <cell r="P239" t="str">
            <v>MPTs</v>
          </cell>
          <cell r="Q239" t="str">
            <v>محمد سر الوفا ابرار</v>
          </cell>
          <cell r="R239" t="str">
            <v>مشهود</v>
          </cell>
          <cell r="S239" t="str">
            <v>كاجار داوي قدس</v>
          </cell>
          <cell r="T239" t="str">
            <v>7C</v>
          </cell>
          <cell r="U239">
            <v>97</v>
          </cell>
          <cell r="V239">
            <v>8</v>
          </cell>
          <cell r="X239">
            <v>95</v>
          </cell>
          <cell r="Y239">
            <v>1318</v>
          </cell>
          <cell r="Z239">
            <v>1413</v>
          </cell>
          <cell r="AA239">
            <v>21</v>
          </cell>
          <cell r="AB239" t="str">
            <v>8A</v>
          </cell>
          <cell r="AC239">
            <v>920</v>
          </cell>
          <cell r="AD239">
            <v>1378</v>
          </cell>
          <cell r="AE239">
            <v>2298</v>
          </cell>
          <cell r="AF239">
            <v>90</v>
          </cell>
          <cell r="AG239" t="str">
            <v>9F</v>
          </cell>
        </row>
        <row r="240">
          <cell r="A240">
            <v>237</v>
          </cell>
          <cell r="B240">
            <v>33237</v>
          </cell>
          <cell r="C240" t="str">
            <v>MOH. SIDQI</v>
          </cell>
          <cell r="D240" t="str">
            <v>9F</v>
          </cell>
          <cell r="E240">
            <v>237</v>
          </cell>
          <cell r="F240">
            <v>33</v>
          </cell>
          <cell r="G240">
            <v>8801</v>
          </cell>
          <cell r="H240" t="str">
            <v>MOH. SIDQI</v>
          </cell>
          <cell r="I240" t="str">
            <v>Kudus</v>
          </cell>
          <cell r="J240" t="str">
            <v>Kudus, 24-08-1995</v>
          </cell>
          <cell r="K240" t="str">
            <v>Joni Samiyono</v>
          </cell>
          <cell r="L240" t="str">
            <v>Kajeksan Kota Kudus</v>
          </cell>
          <cell r="M240" t="str">
            <v>8D</v>
          </cell>
          <cell r="N240" t="str">
            <v>7H</v>
          </cell>
          <cell r="O240" t="str">
            <v>MI NU TBS Kudus</v>
          </cell>
          <cell r="P240" t="str">
            <v>MI TBS</v>
          </cell>
          <cell r="Q240" t="str">
            <v>محمد صدقي</v>
          </cell>
          <cell r="R240" t="str">
            <v>جوني سامييانا</v>
          </cell>
          <cell r="S240" t="str">
            <v>كاجكسان كوتا قدس</v>
          </cell>
          <cell r="T240" t="str">
            <v>7H</v>
          </cell>
          <cell r="U240">
            <v>54</v>
          </cell>
          <cell r="V240">
            <v>5</v>
          </cell>
          <cell r="X240">
            <v>83</v>
          </cell>
          <cell r="Y240">
            <v>1166</v>
          </cell>
          <cell r="Z240">
            <v>1249</v>
          </cell>
          <cell r="AA240">
            <v>201</v>
          </cell>
          <cell r="AB240" t="str">
            <v>8D</v>
          </cell>
          <cell r="AC240">
            <v>890</v>
          </cell>
          <cell r="AD240">
            <v>1311</v>
          </cell>
          <cell r="AE240">
            <v>2201</v>
          </cell>
          <cell r="AF240">
            <v>148</v>
          </cell>
          <cell r="AG240" t="str">
            <v>9F</v>
          </cell>
        </row>
        <row r="241">
          <cell r="A241">
            <v>238</v>
          </cell>
          <cell r="B241">
            <v>33238</v>
          </cell>
          <cell r="C241" t="str">
            <v>MUHAMMAD ABDUL BASOR</v>
          </cell>
          <cell r="D241" t="str">
            <v>9F</v>
          </cell>
          <cell r="E241">
            <v>238</v>
          </cell>
          <cell r="F241">
            <v>34</v>
          </cell>
          <cell r="G241">
            <v>8834</v>
          </cell>
          <cell r="H241" t="str">
            <v>MUHAMMAD ABDUL BASOR</v>
          </cell>
          <cell r="I241" t="str">
            <v>Kudus</v>
          </cell>
          <cell r="J241" t="str">
            <v>Kudus, 16-10-1995</v>
          </cell>
          <cell r="K241" t="str">
            <v>Abu Amar</v>
          </cell>
          <cell r="L241" t="str">
            <v>Kedungdowo Kaliwungu Kudus</v>
          </cell>
          <cell r="M241" t="str">
            <v>8C</v>
          </cell>
          <cell r="N241" t="str">
            <v>7C</v>
          </cell>
          <cell r="O241" t="str">
            <v>MI NU Tarbiyatus Shibyan Kedungdowo</v>
          </cell>
          <cell r="P241" t="str">
            <v>MPTs</v>
          </cell>
          <cell r="Q241" t="str">
            <v>محمد عبد البصر</v>
          </cell>
          <cell r="R241" t="str">
            <v>ابو عمار</v>
          </cell>
          <cell r="S241" t="str">
            <v>كدوغ داوا كاليووغو قدس</v>
          </cell>
          <cell r="T241" t="str">
            <v>7C</v>
          </cell>
          <cell r="U241">
            <v>100</v>
          </cell>
          <cell r="V241">
            <v>11</v>
          </cell>
          <cell r="X241">
            <v>92</v>
          </cell>
          <cell r="Y241">
            <v>1241</v>
          </cell>
          <cell r="Z241">
            <v>1333</v>
          </cell>
          <cell r="AA241">
            <v>29</v>
          </cell>
          <cell r="AB241" t="str">
            <v>8C</v>
          </cell>
          <cell r="AC241">
            <v>840</v>
          </cell>
          <cell r="AD241">
            <v>1323</v>
          </cell>
          <cell r="AE241">
            <v>2163</v>
          </cell>
          <cell r="AF241">
            <v>192</v>
          </cell>
          <cell r="AG241" t="str">
            <v>9F</v>
          </cell>
        </row>
        <row r="242">
          <cell r="A242">
            <v>239</v>
          </cell>
          <cell r="B242">
            <v>33239</v>
          </cell>
          <cell r="C242" t="str">
            <v>MUCHAMAD FATCHUL IQBAL</v>
          </cell>
          <cell r="D242" t="str">
            <v>9F</v>
          </cell>
          <cell r="E242">
            <v>239</v>
          </cell>
          <cell r="F242">
            <v>35</v>
          </cell>
          <cell r="G242">
            <v>8816</v>
          </cell>
          <cell r="H242" t="str">
            <v>MUCHAMAD FATCHUL IQBAL</v>
          </cell>
          <cell r="I242" t="str">
            <v>Kudus</v>
          </cell>
          <cell r="J242" t="str">
            <v>Kudus, 22-01-1997</v>
          </cell>
          <cell r="K242" t="str">
            <v>Mustafid</v>
          </cell>
          <cell r="L242" t="str">
            <v>Garungkidul Kaliwungu Kudus</v>
          </cell>
          <cell r="M242" t="str">
            <v>8F</v>
          </cell>
          <cell r="N242" t="str">
            <v>7B</v>
          </cell>
          <cell r="O242" t="str">
            <v>SD Negeri 2 Garungkidul</v>
          </cell>
          <cell r="P242" t="str">
            <v>MPTs</v>
          </cell>
          <cell r="Q242" t="str">
            <v>محمد فتح الاقبال</v>
          </cell>
          <cell r="R242" t="str">
            <v>مستفيد</v>
          </cell>
          <cell r="S242" t="str">
            <v>كاروغ كيدول كاليووغو قدس</v>
          </cell>
          <cell r="T242" t="str">
            <v>7B</v>
          </cell>
          <cell r="U242">
            <v>90</v>
          </cell>
          <cell r="V242">
            <v>21</v>
          </cell>
          <cell r="X242">
            <v>87</v>
          </cell>
          <cell r="Y242">
            <v>1233</v>
          </cell>
          <cell r="Z242">
            <v>1320</v>
          </cell>
          <cell r="AA242">
            <v>61</v>
          </cell>
          <cell r="AB242" t="str">
            <v>8F</v>
          </cell>
          <cell r="AC242">
            <v>870</v>
          </cell>
          <cell r="AD242">
            <v>1338</v>
          </cell>
          <cell r="AE242">
            <v>2208</v>
          </cell>
          <cell r="AF242">
            <v>146</v>
          </cell>
          <cell r="AG242" t="str">
            <v>9F</v>
          </cell>
        </row>
        <row r="243">
          <cell r="A243">
            <v>240</v>
          </cell>
          <cell r="B243">
            <v>33240</v>
          </cell>
          <cell r="C243" t="str">
            <v>MUHAMMAD NURUL ADIB</v>
          </cell>
          <cell r="D243" t="str">
            <v>9F</v>
          </cell>
          <cell r="E243">
            <v>240</v>
          </cell>
          <cell r="F243">
            <v>36</v>
          </cell>
          <cell r="G243">
            <v>8913</v>
          </cell>
          <cell r="H243" t="str">
            <v>MUHAMMAD NURUL ADIB</v>
          </cell>
          <cell r="I243" t="str">
            <v>Kudus</v>
          </cell>
          <cell r="J243" t="str">
            <v>Kudus, 15-01-1997</v>
          </cell>
          <cell r="K243" t="str">
            <v>Shulichan</v>
          </cell>
          <cell r="L243" t="str">
            <v>Singocandi Kota Kudus</v>
          </cell>
          <cell r="M243" t="str">
            <v>8C</v>
          </cell>
          <cell r="N243" t="str">
            <v>7G</v>
          </cell>
          <cell r="O243" t="str">
            <v>MI NU TBS Kudus</v>
          </cell>
          <cell r="P243" t="str">
            <v>MI TBS</v>
          </cell>
          <cell r="Q243" t="str">
            <v>محمد نور الاديب</v>
          </cell>
          <cell r="R243" t="str">
            <v>صوليحان</v>
          </cell>
          <cell r="S243" t="str">
            <v>سيغاجاندي كوتا قدس</v>
          </cell>
          <cell r="T243" t="str">
            <v>7G</v>
          </cell>
          <cell r="U243">
            <v>47</v>
          </cell>
          <cell r="V243">
            <v>5</v>
          </cell>
          <cell r="X243">
            <v>87</v>
          </cell>
          <cell r="Y243">
            <v>1237</v>
          </cell>
          <cell r="Z243">
            <v>1324</v>
          </cell>
          <cell r="AA243">
            <v>46</v>
          </cell>
          <cell r="AB243" t="str">
            <v>8C</v>
          </cell>
          <cell r="AC243">
            <v>850</v>
          </cell>
          <cell r="AD243">
            <v>1312</v>
          </cell>
          <cell r="AE243">
            <v>2162</v>
          </cell>
          <cell r="AF243">
            <v>193</v>
          </cell>
          <cell r="AG243" t="str">
            <v>9F</v>
          </cell>
        </row>
        <row r="244">
          <cell r="A244">
            <v>241</v>
          </cell>
          <cell r="B244">
            <v>33241</v>
          </cell>
          <cell r="C244" t="str">
            <v>MOHAMMAD WAHDA RIZKA</v>
          </cell>
          <cell r="D244" t="str">
            <v>9F</v>
          </cell>
          <cell r="E244">
            <v>241</v>
          </cell>
          <cell r="F244">
            <v>37</v>
          </cell>
          <cell r="G244">
            <v>8812</v>
          </cell>
          <cell r="H244" t="str">
            <v>MOHAMMAD WAHDA RIZKA</v>
          </cell>
          <cell r="I244" t="str">
            <v>Kudus</v>
          </cell>
          <cell r="J244" t="str">
            <v>Kudus, 22-07-1997</v>
          </cell>
          <cell r="K244" t="str">
            <v>Abdul Hakim</v>
          </cell>
          <cell r="L244" t="str">
            <v>Krandon  Kota  Kudus</v>
          </cell>
          <cell r="M244" t="str">
            <v>8C</v>
          </cell>
          <cell r="N244" t="str">
            <v>7C</v>
          </cell>
          <cell r="O244" t="str">
            <v>MI NU TBS Kudus</v>
          </cell>
          <cell r="P244" t="str">
            <v>MI TBS</v>
          </cell>
          <cell r="Q244" t="str">
            <v>محمد وحدا ركزا</v>
          </cell>
          <cell r="R244" t="str">
            <v>عبد الحكيم</v>
          </cell>
          <cell r="S244" t="str">
            <v>كراندون كوتا قدس</v>
          </cell>
          <cell r="T244" t="str">
            <v>7C</v>
          </cell>
          <cell r="U244">
            <v>16</v>
          </cell>
          <cell r="V244">
            <v>2</v>
          </cell>
          <cell r="X244">
            <v>80</v>
          </cell>
          <cell r="Y244">
            <v>1245</v>
          </cell>
          <cell r="Z244">
            <v>1325</v>
          </cell>
          <cell r="AA244">
            <v>44</v>
          </cell>
          <cell r="AB244" t="str">
            <v>8C</v>
          </cell>
          <cell r="AC244">
            <v>770</v>
          </cell>
          <cell r="AD244">
            <v>1292</v>
          </cell>
          <cell r="AE244">
            <v>2062</v>
          </cell>
          <cell r="AF244">
            <v>312</v>
          </cell>
          <cell r="AG244" t="str">
            <v>9F</v>
          </cell>
        </row>
        <row r="245">
          <cell r="A245">
            <v>242</v>
          </cell>
          <cell r="B245">
            <v>33242</v>
          </cell>
          <cell r="C245" t="str">
            <v>MUHAMMAD YAHYA</v>
          </cell>
          <cell r="D245" t="str">
            <v>9F</v>
          </cell>
          <cell r="E245">
            <v>242</v>
          </cell>
          <cell r="F245">
            <v>38</v>
          </cell>
          <cell r="G245">
            <v>8940</v>
          </cell>
          <cell r="H245" t="str">
            <v>MUHAMMAD YAHYA</v>
          </cell>
          <cell r="I245" t="str">
            <v>Kudus</v>
          </cell>
          <cell r="J245" t="str">
            <v>Kudus, 27-04-1996</v>
          </cell>
          <cell r="K245" t="str">
            <v>Markuat</v>
          </cell>
          <cell r="L245" t="str">
            <v>Temulus Mejobo Kudus</v>
          </cell>
          <cell r="M245" t="str">
            <v>8F</v>
          </cell>
          <cell r="N245" t="str">
            <v>7G</v>
          </cell>
          <cell r="O245" t="str">
            <v xml:space="preserve">MI NU Hidayatus Shibyan </v>
          </cell>
          <cell r="P245" t="str">
            <v>MPTs</v>
          </cell>
          <cell r="Q245" t="str">
            <v>محمد يحيى</v>
          </cell>
          <cell r="R245" t="str">
            <v>مارقوات</v>
          </cell>
          <cell r="S245" t="str">
            <v>تمولوس مجابا قدس</v>
          </cell>
          <cell r="T245" t="str">
            <v>7G</v>
          </cell>
          <cell r="U245">
            <v>194</v>
          </cell>
          <cell r="V245">
            <v>25</v>
          </cell>
          <cell r="X245">
            <v>88</v>
          </cell>
          <cell r="Y245">
            <v>1229</v>
          </cell>
          <cell r="Z245">
            <v>1317</v>
          </cell>
          <cell r="AA245">
            <v>66</v>
          </cell>
          <cell r="AB245" t="str">
            <v>8F</v>
          </cell>
          <cell r="AC245">
            <v>820</v>
          </cell>
          <cell r="AD245">
            <v>1342</v>
          </cell>
          <cell r="AE245">
            <v>2162</v>
          </cell>
          <cell r="AF245">
            <v>194</v>
          </cell>
          <cell r="AG245" t="str">
            <v>9F</v>
          </cell>
        </row>
        <row r="246">
          <cell r="A246">
            <v>243</v>
          </cell>
          <cell r="B246">
            <v>33243</v>
          </cell>
          <cell r="C246" t="str">
            <v>MISHBAKHUL MUNIR</v>
          </cell>
          <cell r="D246" t="str">
            <v>9F</v>
          </cell>
          <cell r="E246">
            <v>243</v>
          </cell>
          <cell r="F246">
            <v>39</v>
          </cell>
          <cell r="G246">
            <v>8788</v>
          </cell>
          <cell r="H246" t="str">
            <v>MISHBAKHUL MUNIR</v>
          </cell>
          <cell r="I246" t="str">
            <v>Kudus</v>
          </cell>
          <cell r="J246" t="str">
            <v>Kudus, 01-08-1997</v>
          </cell>
          <cell r="K246" t="str">
            <v>H. Sutrimo</v>
          </cell>
          <cell r="L246" t="str">
            <v xml:space="preserve">Piji  Dawe Kudus </v>
          </cell>
          <cell r="M246" t="str">
            <v>8A</v>
          </cell>
          <cell r="N246" t="str">
            <v>7E</v>
          </cell>
          <cell r="O246" t="str">
            <v>SD Negeri 1 Piji</v>
          </cell>
          <cell r="P246" t="str">
            <v>Baru</v>
          </cell>
          <cell r="Q246" t="str">
            <v>مصباح المنير</v>
          </cell>
          <cell r="R246" t="str">
            <v>الحاج سوتريما</v>
          </cell>
          <cell r="S246" t="str">
            <v>فيجي داوي قدس</v>
          </cell>
          <cell r="T246" t="str">
            <v>7E</v>
          </cell>
          <cell r="U246">
            <v>25</v>
          </cell>
          <cell r="V246">
            <v>46</v>
          </cell>
          <cell r="X246">
            <v>87</v>
          </cell>
          <cell r="Y246">
            <v>1269</v>
          </cell>
          <cell r="Z246">
            <v>1356</v>
          </cell>
          <cell r="AA246">
            <v>83</v>
          </cell>
          <cell r="AB246" t="str">
            <v>8A</v>
          </cell>
          <cell r="AC246">
            <v>940</v>
          </cell>
          <cell r="AD246">
            <v>1362</v>
          </cell>
          <cell r="AE246">
            <v>2302</v>
          </cell>
          <cell r="AF246">
            <v>87</v>
          </cell>
          <cell r="AG246" t="str">
            <v>9F</v>
          </cell>
        </row>
        <row r="247">
          <cell r="A247">
            <v>244</v>
          </cell>
          <cell r="B247">
            <v>33244</v>
          </cell>
          <cell r="C247" t="str">
            <v>NABIL MANAHIJ AL IRFAN</v>
          </cell>
          <cell r="D247" t="str">
            <v>9F</v>
          </cell>
          <cell r="E247">
            <v>244</v>
          </cell>
          <cell r="F247">
            <v>40</v>
          </cell>
          <cell r="G247">
            <v>8947</v>
          </cell>
          <cell r="H247" t="str">
            <v>NABIL MANAHIJ AL IRFAN</v>
          </cell>
          <cell r="I247" t="str">
            <v>Kudus</v>
          </cell>
          <cell r="J247" t="str">
            <v>Kudus, 02-01-1997</v>
          </cell>
          <cell r="K247" t="str">
            <v>Agus Taufiq Al Hidayat</v>
          </cell>
          <cell r="L247" t="str">
            <v>Megawon Jati Kudus</v>
          </cell>
          <cell r="M247" t="str">
            <v>8B</v>
          </cell>
          <cell r="N247" t="str">
            <v>7G</v>
          </cell>
          <cell r="O247" t="str">
            <v>SD Negeri 1 Megawon</v>
          </cell>
          <cell r="P247" t="str">
            <v>MPTs</v>
          </cell>
          <cell r="Q247" t="str">
            <v>نبيل مناهج العرفان</v>
          </cell>
          <cell r="R247" t="str">
            <v>اكوس توفيق الهدايات</v>
          </cell>
          <cell r="S247" t="str">
            <v>مكاوون جاتي قدس</v>
          </cell>
          <cell r="T247" t="str">
            <v>7G</v>
          </cell>
          <cell r="U247">
            <v>179</v>
          </cell>
          <cell r="V247">
            <v>10</v>
          </cell>
          <cell r="X247">
            <v>86</v>
          </cell>
          <cell r="Y247">
            <v>1103</v>
          </cell>
          <cell r="Z247">
            <v>1189</v>
          </cell>
          <cell r="AA247">
            <v>252</v>
          </cell>
          <cell r="AB247" t="str">
            <v>8B</v>
          </cell>
          <cell r="AC247">
            <v>780</v>
          </cell>
          <cell r="AD247">
            <v>1282</v>
          </cell>
          <cell r="AE247">
            <v>2062</v>
          </cell>
          <cell r="AF247">
            <v>311</v>
          </cell>
          <cell r="AG247" t="str">
            <v>9F</v>
          </cell>
        </row>
        <row r="248">
          <cell r="A248">
            <v>245</v>
          </cell>
          <cell r="B248">
            <v>33245</v>
          </cell>
          <cell r="C248" t="str">
            <v>WAHYU NUR ROHMAT</v>
          </cell>
          <cell r="D248" t="str">
            <v>9F</v>
          </cell>
          <cell r="E248">
            <v>245</v>
          </cell>
          <cell r="F248">
            <v>41</v>
          </cell>
          <cell r="G248">
            <v>8986</v>
          </cell>
          <cell r="H248" t="str">
            <v>WAHYU NUR ROHMAT</v>
          </cell>
          <cell r="I248" t="str">
            <v>Grobogan</v>
          </cell>
          <cell r="J248" t="str">
            <v>Grobogan, 23-07-1996</v>
          </cell>
          <cell r="K248" t="str">
            <v>Ahmad Echsan</v>
          </cell>
          <cell r="L248" t="str">
            <v>Ngabenrejo Grobogan Grobogan</v>
          </cell>
          <cell r="M248" t="str">
            <v>8G</v>
          </cell>
          <cell r="N248" t="str">
            <v>7B</v>
          </cell>
          <cell r="O248" t="str">
            <v>SD Negeri 3 Ngabenrejo</v>
          </cell>
          <cell r="P248" t="str">
            <v>MPTs</v>
          </cell>
          <cell r="Q248" t="str">
            <v>وحيو نور رحمت</v>
          </cell>
          <cell r="R248" t="str">
            <v>احمد احسان</v>
          </cell>
          <cell r="S248" t="str">
            <v>غابن رجا كروبوكان كروبوكان</v>
          </cell>
          <cell r="T248" t="str">
            <v>7B</v>
          </cell>
          <cell r="U248">
            <v>80</v>
          </cell>
          <cell r="V248">
            <v>11</v>
          </cell>
          <cell r="X248">
            <v>88</v>
          </cell>
          <cell r="Y248">
            <v>1191</v>
          </cell>
          <cell r="Z248">
            <v>1279</v>
          </cell>
          <cell r="AA248">
            <v>145</v>
          </cell>
          <cell r="AB248" t="str">
            <v>8G</v>
          </cell>
          <cell r="AC248">
            <v>890</v>
          </cell>
          <cell r="AD248">
            <v>1330</v>
          </cell>
          <cell r="AE248">
            <v>2220</v>
          </cell>
          <cell r="AF248">
            <v>133</v>
          </cell>
          <cell r="AG248" t="str">
            <v>9F</v>
          </cell>
        </row>
        <row r="249">
          <cell r="A249">
            <v>246</v>
          </cell>
          <cell r="B249">
            <v>33246</v>
          </cell>
          <cell r="C249" t="str">
            <v>YA'QUB ABDULLAH ROIS</v>
          </cell>
          <cell r="D249" t="str">
            <v>9F</v>
          </cell>
          <cell r="E249">
            <v>246</v>
          </cell>
          <cell r="F249">
            <v>42</v>
          </cell>
          <cell r="G249">
            <v>8991</v>
          </cell>
          <cell r="H249" t="str">
            <v>YA'QUB ABDULLAH ROIS</v>
          </cell>
          <cell r="I249" t="str">
            <v>Kudus</v>
          </cell>
          <cell r="J249" t="str">
            <v>Kudus, 27-03-1997</v>
          </cell>
          <cell r="K249" t="str">
            <v>Supriyadi</v>
          </cell>
          <cell r="L249" t="str">
            <v>Menawan Gebog Kudus</v>
          </cell>
          <cell r="M249" t="str">
            <v>8D</v>
          </cell>
          <cell r="N249" t="str">
            <v>7H</v>
          </cell>
          <cell r="O249" t="str">
            <v>SD Negeri 1 Menawan</v>
          </cell>
          <cell r="P249" t="str">
            <v>Baru</v>
          </cell>
          <cell r="Q249" t="str">
            <v>يعقوب عبد الله رئيس</v>
          </cell>
          <cell r="R249" t="str">
            <v>سوفرييادي</v>
          </cell>
          <cell r="S249" t="str">
            <v>مناوان كبوك قدس</v>
          </cell>
          <cell r="T249" t="str">
            <v>7H</v>
          </cell>
          <cell r="U249">
            <v>242</v>
          </cell>
          <cell r="V249">
            <v>35</v>
          </cell>
          <cell r="X249">
            <v>78</v>
          </cell>
          <cell r="Y249">
            <v>1258</v>
          </cell>
          <cell r="Z249">
            <v>1336</v>
          </cell>
          <cell r="AA249">
            <v>23</v>
          </cell>
          <cell r="AB249" t="str">
            <v>8D</v>
          </cell>
          <cell r="AC249">
            <v>890</v>
          </cell>
          <cell r="AD249">
            <v>1331</v>
          </cell>
          <cell r="AE249">
            <v>2221</v>
          </cell>
          <cell r="AF249">
            <v>131</v>
          </cell>
          <cell r="AG249" t="str">
            <v>9F</v>
          </cell>
        </row>
        <row r="250">
          <cell r="A250">
            <v>247</v>
          </cell>
          <cell r="B250">
            <v>33247</v>
          </cell>
          <cell r="C250" t="str">
            <v>AHMAD RIFAI</v>
          </cell>
          <cell r="D250" t="str">
            <v>9G</v>
          </cell>
          <cell r="E250">
            <v>247</v>
          </cell>
          <cell r="F250">
            <v>1</v>
          </cell>
          <cell r="G250">
            <v>8692</v>
          </cell>
          <cell r="H250" t="str">
            <v>AHMAD RIFAI</v>
          </cell>
          <cell r="I250" t="str">
            <v>Kudus</v>
          </cell>
          <cell r="J250" t="str">
            <v>Kudus, 04-06-1997</v>
          </cell>
          <cell r="K250" t="str">
            <v>Abdullah Afif</v>
          </cell>
          <cell r="L250" t="str">
            <v>Besito Gebog Kudus</v>
          </cell>
          <cell r="M250" t="str">
            <v>8C</v>
          </cell>
          <cell r="N250" t="str">
            <v>7D</v>
          </cell>
          <cell r="O250" t="str">
            <v>MI NU Al-Khurriyah 01 Besito</v>
          </cell>
          <cell r="P250" t="str">
            <v>Baru</v>
          </cell>
          <cell r="Q250" t="str">
            <v>احمد رفاعي</v>
          </cell>
          <cell r="R250" t="str">
            <v>عبد الله عفيف</v>
          </cell>
          <cell r="S250" t="str">
            <v>بسيطا كبوك قدس</v>
          </cell>
          <cell r="T250" t="str">
            <v>7D</v>
          </cell>
          <cell r="U250">
            <v>114</v>
          </cell>
          <cell r="V250">
            <v>46</v>
          </cell>
          <cell r="X250">
            <v>92</v>
          </cell>
          <cell r="Y250">
            <v>1242</v>
          </cell>
          <cell r="Z250">
            <v>1334</v>
          </cell>
          <cell r="AA250">
            <v>27</v>
          </cell>
          <cell r="AB250" t="str">
            <v>8C</v>
          </cell>
          <cell r="AC250">
            <v>900</v>
          </cell>
          <cell r="AD250">
            <v>1310</v>
          </cell>
          <cell r="AE250">
            <v>2210</v>
          </cell>
          <cell r="AF250">
            <v>144</v>
          </cell>
          <cell r="AG250" t="str">
            <v>9G</v>
          </cell>
        </row>
        <row r="251">
          <cell r="A251">
            <v>248</v>
          </cell>
          <cell r="B251">
            <v>33248</v>
          </cell>
          <cell r="C251" t="str">
            <v>ACHMAD IFAN PUTRAMA</v>
          </cell>
          <cell r="D251" t="str">
            <v>9G</v>
          </cell>
          <cell r="E251">
            <v>248</v>
          </cell>
          <cell r="F251">
            <v>2</v>
          </cell>
          <cell r="G251">
            <v>8657</v>
          </cell>
          <cell r="H251" t="str">
            <v>ACHMAD IFAN PUTRAMA</v>
          </cell>
          <cell r="I251" t="str">
            <v>Jepara</v>
          </cell>
          <cell r="J251" t="str">
            <v>Jepara, 18-11-1996</v>
          </cell>
          <cell r="K251" t="str">
            <v>Arif Purwadi</v>
          </cell>
          <cell r="L251" t="str">
            <v>Pecangaan Kulon Pecangaan Jepara</v>
          </cell>
          <cell r="M251" t="str">
            <v>8F</v>
          </cell>
          <cell r="N251" t="str">
            <v>7A</v>
          </cell>
          <cell r="O251" t="str">
            <v>SD Negeri 2 Pecangaan</v>
          </cell>
          <cell r="P251" t="str">
            <v>Baru</v>
          </cell>
          <cell r="Q251" t="str">
            <v>احمد عفان فوتراما</v>
          </cell>
          <cell r="R251" t="str">
            <v>عارف فوروادي</v>
          </cell>
          <cell r="S251" t="str">
            <v>فجاغاان كولون فجاغاان جفارا</v>
          </cell>
          <cell r="T251" t="str">
            <v>7A</v>
          </cell>
          <cell r="U251">
            <v>9</v>
          </cell>
          <cell r="V251">
            <v>34</v>
          </cell>
          <cell r="X251">
            <v>86</v>
          </cell>
          <cell r="Y251">
            <v>1233</v>
          </cell>
          <cell r="Z251">
            <v>1319</v>
          </cell>
          <cell r="AA251">
            <v>62</v>
          </cell>
          <cell r="AB251" t="str">
            <v>8F</v>
          </cell>
          <cell r="AC251">
            <v>820</v>
          </cell>
          <cell r="AD251">
            <v>1391</v>
          </cell>
          <cell r="AE251">
            <v>2211</v>
          </cell>
          <cell r="AF251">
            <v>143</v>
          </cell>
          <cell r="AG251" t="str">
            <v>9G</v>
          </cell>
        </row>
        <row r="252">
          <cell r="A252">
            <v>249</v>
          </cell>
          <cell r="B252">
            <v>33249</v>
          </cell>
          <cell r="C252" t="str">
            <v>AHMAD MU'IZ SHOFIYULLOH</v>
          </cell>
          <cell r="D252" t="str">
            <v>9G</v>
          </cell>
          <cell r="E252">
            <v>249</v>
          </cell>
          <cell r="F252">
            <v>3</v>
          </cell>
          <cell r="G252">
            <v>8689</v>
          </cell>
          <cell r="H252" t="str">
            <v>AHMAD MU'IZ SHOFIYULLOH</v>
          </cell>
          <cell r="I252" t="str">
            <v>Kudus</v>
          </cell>
          <cell r="J252" t="str">
            <v>Kudus, 05-06-1997</v>
          </cell>
          <cell r="K252" t="str">
            <v>Edy Kusmanto</v>
          </cell>
          <cell r="L252" t="str">
            <v>Sidorekso Kaliwungu Kudus</v>
          </cell>
          <cell r="M252" t="str">
            <v>8E</v>
          </cell>
          <cell r="N252" t="str">
            <v>7E</v>
          </cell>
          <cell r="O252" t="str">
            <v>SD Negeri 2 Sidorekso</v>
          </cell>
          <cell r="P252" t="str">
            <v>MPTs</v>
          </cell>
          <cell r="Q252" t="str">
            <v>احمد معز صفي الله</v>
          </cell>
          <cell r="R252" t="str">
            <v>ايدي كوسمانطا</v>
          </cell>
          <cell r="S252" t="str">
            <v>سيداركصا كاليووغو قدس</v>
          </cell>
          <cell r="T252" t="str">
            <v>7E</v>
          </cell>
          <cell r="U252">
            <v>139</v>
          </cell>
          <cell r="V252">
            <v>10</v>
          </cell>
          <cell r="X252">
            <v>85</v>
          </cell>
          <cell r="Y252">
            <v>1203</v>
          </cell>
          <cell r="Z252">
            <v>1288</v>
          </cell>
          <cell r="AA252">
            <v>130</v>
          </cell>
          <cell r="AB252" t="str">
            <v>8E</v>
          </cell>
          <cell r="AC252">
            <v>820</v>
          </cell>
          <cell r="AD252">
            <v>1281</v>
          </cell>
          <cell r="AE252">
            <v>2101</v>
          </cell>
          <cell r="AF252">
            <v>260</v>
          </cell>
          <cell r="AG252" t="str">
            <v>9G</v>
          </cell>
        </row>
        <row r="253">
          <cell r="A253">
            <v>250</v>
          </cell>
          <cell r="B253">
            <v>33250</v>
          </cell>
          <cell r="C253" t="str">
            <v>ASHHABUL KAHFI</v>
          </cell>
          <cell r="D253" t="str">
            <v>9G</v>
          </cell>
          <cell r="E253">
            <v>250</v>
          </cell>
          <cell r="F253">
            <v>4</v>
          </cell>
          <cell r="G253">
            <v>8719</v>
          </cell>
          <cell r="H253" t="str">
            <v>ASHHABUL KAHFI</v>
          </cell>
          <cell r="I253" t="str">
            <v>Kudus</v>
          </cell>
          <cell r="J253" t="str">
            <v>Kudus, 07-03-1996</v>
          </cell>
          <cell r="K253" t="str">
            <v>Munajad</v>
          </cell>
          <cell r="L253" t="str">
            <v>Jurang Gebog Kudus</v>
          </cell>
          <cell r="M253" t="str">
            <v>8C</v>
          </cell>
          <cell r="N253" t="str">
            <v>7D</v>
          </cell>
          <cell r="O253" t="str">
            <v>MI NU Al Azhariyah Jurang</v>
          </cell>
          <cell r="P253" t="str">
            <v>MPTs</v>
          </cell>
          <cell r="Q253" t="str">
            <v>اصحاب الكهف</v>
          </cell>
          <cell r="R253" t="str">
            <v>مناجات</v>
          </cell>
          <cell r="S253" t="str">
            <v>جوراغ كبوك قدس</v>
          </cell>
          <cell r="T253" t="str">
            <v>7D</v>
          </cell>
          <cell r="U253">
            <v>122</v>
          </cell>
          <cell r="V253">
            <v>13</v>
          </cell>
          <cell r="X253">
            <v>93</v>
          </cell>
          <cell r="Y253">
            <v>1211</v>
          </cell>
          <cell r="Z253">
            <v>1304</v>
          </cell>
          <cell r="AA253">
            <v>98</v>
          </cell>
          <cell r="AB253" t="str">
            <v>8C</v>
          </cell>
          <cell r="AC253">
            <v>810</v>
          </cell>
          <cell r="AD253">
            <v>1290</v>
          </cell>
          <cell r="AE253">
            <v>2100</v>
          </cell>
          <cell r="AF253">
            <v>263</v>
          </cell>
          <cell r="AG253" t="str">
            <v>9G</v>
          </cell>
        </row>
        <row r="254">
          <cell r="A254">
            <v>251</v>
          </cell>
          <cell r="B254">
            <v>33251</v>
          </cell>
          <cell r="C254" t="str">
            <v>AGUS BAROKAH</v>
          </cell>
          <cell r="D254" t="str">
            <v>9G</v>
          </cell>
          <cell r="E254">
            <v>251</v>
          </cell>
          <cell r="F254">
            <v>5</v>
          </cell>
          <cell r="G254">
            <v>8670</v>
          </cell>
          <cell r="H254" t="str">
            <v>AGUS BAROKAH</v>
          </cell>
          <cell r="I254" t="str">
            <v>Kudus</v>
          </cell>
          <cell r="J254" t="str">
            <v>Kudus, 11-08-1997</v>
          </cell>
          <cell r="K254" t="str">
            <v xml:space="preserve">Rozikin </v>
          </cell>
          <cell r="L254" t="str">
            <v>Ujungpandan Welahan Jepara</v>
          </cell>
          <cell r="M254" t="str">
            <v>8C</v>
          </cell>
          <cell r="N254" t="str">
            <v>7D</v>
          </cell>
          <cell r="O254" t="str">
            <v>MI NU TBS Kudus</v>
          </cell>
          <cell r="P254" t="str">
            <v>MI TBS</v>
          </cell>
          <cell r="Q254" t="str">
            <v>اكوس بركة</v>
          </cell>
          <cell r="R254" t="str">
            <v>رازقين</v>
          </cell>
          <cell r="S254" t="str">
            <v>اوجوغ فاندان ولاهان جفارا</v>
          </cell>
          <cell r="T254" t="str">
            <v>7D</v>
          </cell>
          <cell r="U254">
            <v>33</v>
          </cell>
          <cell r="V254">
            <v>7</v>
          </cell>
          <cell r="X254">
            <v>72</v>
          </cell>
          <cell r="Y254">
            <v>1135</v>
          </cell>
          <cell r="Z254">
            <v>1207</v>
          </cell>
          <cell r="AA254">
            <v>243</v>
          </cell>
          <cell r="AB254" t="str">
            <v>8C</v>
          </cell>
          <cell r="AC254">
            <v>770</v>
          </cell>
          <cell r="AD254">
            <v>1263</v>
          </cell>
          <cell r="AE254">
            <v>2033</v>
          </cell>
          <cell r="AF254">
            <v>322</v>
          </cell>
          <cell r="AG254" t="str">
            <v>9G</v>
          </cell>
        </row>
        <row r="255">
          <cell r="A255">
            <v>252</v>
          </cell>
          <cell r="B255">
            <v>33252</v>
          </cell>
          <cell r="C255" t="str">
            <v>AULY NA'IMUL UMAM</v>
          </cell>
          <cell r="D255" t="str">
            <v>9G</v>
          </cell>
          <cell r="E255">
            <v>252</v>
          </cell>
          <cell r="F255">
            <v>6</v>
          </cell>
          <cell r="G255">
            <v>8722</v>
          </cell>
          <cell r="H255" t="str">
            <v>AULY NA'IMUL UMAM</v>
          </cell>
          <cell r="I255" t="str">
            <v>Jepara</v>
          </cell>
          <cell r="J255" t="str">
            <v>Jepara, 19-05-1997</v>
          </cell>
          <cell r="K255" t="str">
            <v>Noor Kholiq</v>
          </cell>
          <cell r="L255" t="str">
            <v>Karimunjawa Karimunjawa Jepara</v>
          </cell>
          <cell r="M255" t="str">
            <v>8B</v>
          </cell>
          <cell r="N255" t="str">
            <v>7G</v>
          </cell>
          <cell r="O255" t="str">
            <v>SD Negeri 1 Karimunjawa</v>
          </cell>
          <cell r="P255" t="str">
            <v>Baru</v>
          </cell>
          <cell r="Q255" t="str">
            <v>اولي نعيم الامم</v>
          </cell>
          <cell r="R255" t="str">
            <v>نور خالق</v>
          </cell>
          <cell r="S255" t="str">
            <v>كاريمون جاوا كاريمون جاوا جفارا</v>
          </cell>
          <cell r="T255" t="str">
            <v>7G</v>
          </cell>
          <cell r="U255">
            <v>218</v>
          </cell>
          <cell r="V255">
            <v>44</v>
          </cell>
          <cell r="X255">
            <v>92</v>
          </cell>
          <cell r="Y255">
            <v>1234</v>
          </cell>
          <cell r="Z255">
            <v>1326</v>
          </cell>
          <cell r="AA255">
            <v>42</v>
          </cell>
          <cell r="AB255" t="str">
            <v>8B</v>
          </cell>
          <cell r="AC255">
            <v>970</v>
          </cell>
          <cell r="AD255">
            <v>1346</v>
          </cell>
          <cell r="AE255">
            <v>2316</v>
          </cell>
          <cell r="AF255">
            <v>84</v>
          </cell>
          <cell r="AG255" t="str">
            <v>9G</v>
          </cell>
        </row>
        <row r="256">
          <cell r="A256">
            <v>253</v>
          </cell>
          <cell r="B256">
            <v>33253</v>
          </cell>
          <cell r="C256" t="str">
            <v>TEGUH PRASETYO</v>
          </cell>
          <cell r="D256" t="str">
            <v>9G</v>
          </cell>
          <cell r="E256">
            <v>253</v>
          </cell>
          <cell r="F256">
            <v>7</v>
          </cell>
          <cell r="G256">
            <v>8981</v>
          </cell>
          <cell r="H256" t="str">
            <v>TEGUH PRASETYO</v>
          </cell>
          <cell r="I256" t="str">
            <v>Kudus</v>
          </cell>
          <cell r="J256" t="str">
            <v>Kudus, 03-02-1997</v>
          </cell>
          <cell r="K256" t="str">
            <v>Kunarso</v>
          </cell>
          <cell r="L256" t="str">
            <v>Gondoharum Jekulo Kudus</v>
          </cell>
          <cell r="M256" t="str">
            <v>8E</v>
          </cell>
          <cell r="N256" t="str">
            <v>7F</v>
          </cell>
          <cell r="O256" t="str">
            <v>SD Negeri 2 Gondoharum</v>
          </cell>
          <cell r="P256" t="str">
            <v>MPTs</v>
          </cell>
          <cell r="Q256" t="str">
            <v>تكوه فراستيا</v>
          </cell>
          <cell r="R256" t="str">
            <v>كونارصا</v>
          </cell>
          <cell r="S256" t="str">
            <v>كوندوهاروم جكولا قدس</v>
          </cell>
          <cell r="T256" t="str">
            <v>7F</v>
          </cell>
          <cell r="U256">
            <v>162</v>
          </cell>
          <cell r="V256">
            <v>13</v>
          </cell>
          <cell r="X256">
            <v>73</v>
          </cell>
          <cell r="Y256">
            <v>1148</v>
          </cell>
          <cell r="Z256">
            <v>1221</v>
          </cell>
          <cell r="AA256">
            <v>229</v>
          </cell>
          <cell r="AB256" t="str">
            <v>8E</v>
          </cell>
          <cell r="AC256">
            <v>770</v>
          </cell>
          <cell r="AD256">
            <v>1289</v>
          </cell>
          <cell r="AE256">
            <v>2059</v>
          </cell>
          <cell r="AF256">
            <v>316</v>
          </cell>
          <cell r="AG256" t="str">
            <v>9G</v>
          </cell>
        </row>
        <row r="257">
          <cell r="A257">
            <v>254</v>
          </cell>
          <cell r="B257">
            <v>33254</v>
          </cell>
          <cell r="C257" t="str">
            <v>DENI TRI FAUZI</v>
          </cell>
          <cell r="D257" t="str">
            <v>9G</v>
          </cell>
          <cell r="E257">
            <v>254</v>
          </cell>
          <cell r="F257">
            <v>8</v>
          </cell>
          <cell r="G257">
            <v>8734</v>
          </cell>
          <cell r="H257" t="str">
            <v>DENI TRI FAUZI</v>
          </cell>
          <cell r="I257" t="str">
            <v>Kudus</v>
          </cell>
          <cell r="J257" t="str">
            <v>Kudus, 23-12-1997</v>
          </cell>
          <cell r="K257" t="str">
            <v>Chayat</v>
          </cell>
          <cell r="L257" t="str">
            <v>Purworejo Bae Kudus</v>
          </cell>
          <cell r="M257" t="str">
            <v>8B</v>
          </cell>
          <cell r="N257" t="str">
            <v>7F</v>
          </cell>
          <cell r="O257" t="str">
            <v>MI NU Khoiriyyah</v>
          </cell>
          <cell r="P257" t="str">
            <v>Baru</v>
          </cell>
          <cell r="Q257" t="str">
            <v>ديني تري فوزي</v>
          </cell>
          <cell r="R257" t="str">
            <v>حيات</v>
          </cell>
          <cell r="S257" t="str">
            <v>فوروارجا باهي قدس</v>
          </cell>
          <cell r="T257" t="str">
            <v>7F</v>
          </cell>
          <cell r="U257">
            <v>168</v>
          </cell>
          <cell r="V257">
            <v>36</v>
          </cell>
          <cell r="X257">
            <v>78</v>
          </cell>
          <cell r="Y257">
            <v>1124</v>
          </cell>
          <cell r="Z257">
            <v>1202</v>
          </cell>
          <cell r="AA257">
            <v>247</v>
          </cell>
          <cell r="AB257" t="str">
            <v>8B</v>
          </cell>
          <cell r="AC257">
            <v>780</v>
          </cell>
          <cell r="AD257">
            <v>1274</v>
          </cell>
          <cell r="AE257">
            <v>2054</v>
          </cell>
          <cell r="AF257">
            <v>318</v>
          </cell>
          <cell r="AG257" t="str">
            <v>9G</v>
          </cell>
        </row>
        <row r="258">
          <cell r="A258">
            <v>255</v>
          </cell>
          <cell r="B258">
            <v>33255</v>
          </cell>
          <cell r="C258" t="str">
            <v>RIZA ASKHARIL KHAFID</v>
          </cell>
          <cell r="D258" t="str">
            <v>9G</v>
          </cell>
          <cell r="E258">
            <v>255</v>
          </cell>
          <cell r="F258">
            <v>9</v>
          </cell>
          <cell r="G258">
            <v>8964</v>
          </cell>
          <cell r="H258" t="str">
            <v>RIZA ASKHARIL KHAFID</v>
          </cell>
          <cell r="I258" t="str">
            <v>Kudus</v>
          </cell>
          <cell r="J258" t="str">
            <v>Kudus, 14-04-1998</v>
          </cell>
          <cell r="K258" t="str">
            <v>Noor Rahman</v>
          </cell>
          <cell r="L258" t="str">
            <v>Hadipolo Jekulo Kudus</v>
          </cell>
          <cell r="M258" t="str">
            <v>8F</v>
          </cell>
          <cell r="N258" t="str">
            <v>7A</v>
          </cell>
          <cell r="O258" t="str">
            <v>MI NU TBS Kudus</v>
          </cell>
          <cell r="P258" t="str">
            <v>MI TBS</v>
          </cell>
          <cell r="Q258" t="str">
            <v>رزا اشهر الحفيظ</v>
          </cell>
          <cell r="R258" t="str">
            <v>نور رحمن</v>
          </cell>
          <cell r="S258" t="str">
            <v>هاديفالا جكولا قدس</v>
          </cell>
          <cell r="T258" t="str">
            <v>7A</v>
          </cell>
          <cell r="U258">
            <v>3</v>
          </cell>
          <cell r="V258">
            <v>3</v>
          </cell>
          <cell r="X258">
            <v>78</v>
          </cell>
          <cell r="Y258">
            <v>1179</v>
          </cell>
          <cell r="Z258">
            <v>1257</v>
          </cell>
          <cell r="AA258">
            <v>187</v>
          </cell>
          <cell r="AB258" t="str">
            <v>8F</v>
          </cell>
          <cell r="AC258">
            <v>840</v>
          </cell>
          <cell r="AD258">
            <v>1318</v>
          </cell>
          <cell r="AE258">
            <v>2158</v>
          </cell>
          <cell r="AF258">
            <v>199</v>
          </cell>
          <cell r="AG258" t="str">
            <v>9G</v>
          </cell>
        </row>
        <row r="259">
          <cell r="A259">
            <v>256</v>
          </cell>
          <cell r="B259">
            <v>33256</v>
          </cell>
          <cell r="C259" t="str">
            <v>RIYAN HIDAYAT</v>
          </cell>
          <cell r="D259" t="str">
            <v>9G</v>
          </cell>
          <cell r="E259">
            <v>256</v>
          </cell>
          <cell r="F259">
            <v>10</v>
          </cell>
          <cell r="G259">
            <v>8963</v>
          </cell>
          <cell r="H259" t="str">
            <v>RIYAN HIDAYAT</v>
          </cell>
          <cell r="I259" t="str">
            <v>Demak</v>
          </cell>
          <cell r="J259" t="str">
            <v>Demak, 13-05-1996</v>
          </cell>
          <cell r="K259" t="str">
            <v>Rohmadi</v>
          </cell>
          <cell r="L259" t="str">
            <v>Blerong Guntur Demak</v>
          </cell>
          <cell r="M259" t="str">
            <v>8F</v>
          </cell>
          <cell r="N259" t="str">
            <v>7A</v>
          </cell>
          <cell r="O259" t="str">
            <v>SD Negeri Blerong 2</v>
          </cell>
          <cell r="P259" t="str">
            <v>MPTs</v>
          </cell>
          <cell r="Q259" t="str">
            <v>ريان هدايات</v>
          </cell>
          <cell r="R259" t="str">
            <v>رحمدي</v>
          </cell>
          <cell r="S259" t="str">
            <v>بليروغ كونتور دماك</v>
          </cell>
          <cell r="T259" t="str">
            <v>7A</v>
          </cell>
          <cell r="U259">
            <v>62</v>
          </cell>
          <cell r="V259">
            <v>13</v>
          </cell>
          <cell r="X259">
            <v>92</v>
          </cell>
          <cell r="Y259">
            <v>1164</v>
          </cell>
          <cell r="Z259">
            <v>1256</v>
          </cell>
          <cell r="AA259">
            <v>190</v>
          </cell>
          <cell r="AB259" t="str">
            <v>8F</v>
          </cell>
          <cell r="AC259">
            <v>820</v>
          </cell>
          <cell r="AD259">
            <v>1336</v>
          </cell>
          <cell r="AE259">
            <v>2156</v>
          </cell>
          <cell r="AF259">
            <v>204</v>
          </cell>
          <cell r="AG259" t="str">
            <v>9G</v>
          </cell>
        </row>
        <row r="260">
          <cell r="A260">
            <v>257</v>
          </cell>
          <cell r="B260">
            <v>33257</v>
          </cell>
          <cell r="C260" t="str">
            <v>SAIFULLAH MAHYA</v>
          </cell>
          <cell r="D260" t="str">
            <v>9G</v>
          </cell>
          <cell r="E260">
            <v>257</v>
          </cell>
          <cell r="F260">
            <v>11</v>
          </cell>
          <cell r="G260">
            <v>8968</v>
          </cell>
          <cell r="H260" t="str">
            <v>SAIFULLAH MAHYA</v>
          </cell>
          <cell r="I260" t="str">
            <v>Kudus</v>
          </cell>
          <cell r="J260" t="str">
            <v>Kudus, 22-01-1997</v>
          </cell>
          <cell r="K260" t="str">
            <v>Drs. Muhandis Jundan</v>
          </cell>
          <cell r="L260" t="str">
            <v>Bae Bae Kudus</v>
          </cell>
          <cell r="M260" t="str">
            <v>8C</v>
          </cell>
          <cell r="N260" t="str">
            <v>7B</v>
          </cell>
          <cell r="O260" t="str">
            <v>MI NU Khoiriyah Bae</v>
          </cell>
          <cell r="P260" t="str">
            <v>Baru</v>
          </cell>
          <cell r="Q260" t="str">
            <v>سيف الله محيى</v>
          </cell>
          <cell r="R260" t="str">
            <v>درس. مهندس جندان</v>
          </cell>
          <cell r="S260" t="str">
            <v>باهي باهي قدس</v>
          </cell>
          <cell r="T260" t="str">
            <v>7B</v>
          </cell>
          <cell r="U260">
            <v>45</v>
          </cell>
          <cell r="V260">
            <v>38</v>
          </cell>
          <cell r="X260">
            <v>88</v>
          </cell>
          <cell r="Y260">
            <v>1214</v>
          </cell>
          <cell r="Z260">
            <v>1302</v>
          </cell>
          <cell r="AA260">
            <v>102</v>
          </cell>
          <cell r="AB260" t="str">
            <v>8C</v>
          </cell>
          <cell r="AC260">
            <v>870</v>
          </cell>
          <cell r="AD260">
            <v>1343</v>
          </cell>
          <cell r="AE260">
            <v>2213</v>
          </cell>
          <cell r="AF260">
            <v>141</v>
          </cell>
          <cell r="AG260" t="str">
            <v>9G</v>
          </cell>
        </row>
        <row r="261">
          <cell r="A261">
            <v>258</v>
          </cell>
          <cell r="B261">
            <v>33258</v>
          </cell>
          <cell r="C261" t="str">
            <v>SYAHRUL FAKHRUDIN</v>
          </cell>
          <cell r="D261" t="str">
            <v>9G</v>
          </cell>
          <cell r="E261">
            <v>258</v>
          </cell>
          <cell r="F261">
            <v>12</v>
          </cell>
          <cell r="G261">
            <v>8975</v>
          </cell>
          <cell r="H261" t="str">
            <v>SYAHRUL FAKHRUDIN</v>
          </cell>
          <cell r="I261" t="str">
            <v>Kudus</v>
          </cell>
          <cell r="J261" t="str">
            <v>Kudus, 25-02-1995</v>
          </cell>
          <cell r="K261" t="str">
            <v>Rukimin</v>
          </cell>
          <cell r="L261" t="str">
            <v>Karangampel Kaliwungu Kudus</v>
          </cell>
          <cell r="M261" t="str">
            <v>8C</v>
          </cell>
          <cell r="N261" t="str">
            <v>7C</v>
          </cell>
          <cell r="O261" t="str">
            <v>MINU Miftahul Ulum Karangampel</v>
          </cell>
          <cell r="P261" t="str">
            <v>MPTs</v>
          </cell>
          <cell r="Q261" t="str">
            <v>شهر الفخر الدين</v>
          </cell>
          <cell r="R261" t="str">
            <v>روكيمين</v>
          </cell>
          <cell r="S261" t="str">
            <v>كاراغ امفيل كاليووغو قدس</v>
          </cell>
          <cell r="T261" t="str">
            <v>7C</v>
          </cell>
          <cell r="U261">
            <v>113</v>
          </cell>
          <cell r="V261">
            <v>24</v>
          </cell>
          <cell r="X261">
            <v>75</v>
          </cell>
          <cell r="Y261">
            <v>1168</v>
          </cell>
          <cell r="Z261">
            <v>1243</v>
          </cell>
          <cell r="AA261">
            <v>209</v>
          </cell>
          <cell r="AB261" t="str">
            <v>8C</v>
          </cell>
          <cell r="AC261">
            <v>750</v>
          </cell>
          <cell r="AD261">
            <v>1307</v>
          </cell>
          <cell r="AE261">
            <v>2057</v>
          </cell>
          <cell r="AF261">
            <v>317</v>
          </cell>
          <cell r="AG261" t="str">
            <v>9G</v>
          </cell>
        </row>
        <row r="262">
          <cell r="A262">
            <v>259</v>
          </cell>
          <cell r="B262">
            <v>33259</v>
          </cell>
          <cell r="C262" t="str">
            <v>ABDUR ROHMAN</v>
          </cell>
          <cell r="D262" t="str">
            <v>9G</v>
          </cell>
          <cell r="E262">
            <v>259</v>
          </cell>
          <cell r="F262">
            <v>13</v>
          </cell>
          <cell r="G262">
            <v>8653</v>
          </cell>
          <cell r="H262" t="str">
            <v>ABDUR ROHMAN</v>
          </cell>
          <cell r="I262" t="str">
            <v>Demak</v>
          </cell>
          <cell r="J262" t="str">
            <v>Demak, 24-05-1997</v>
          </cell>
          <cell r="K262" t="str">
            <v>Nur Efendi</v>
          </cell>
          <cell r="L262" t="str">
            <v>Tridonorejo Bonang Demak</v>
          </cell>
          <cell r="M262" t="str">
            <v>8D</v>
          </cell>
          <cell r="N262" t="str">
            <v>7A</v>
          </cell>
          <cell r="O262" t="str">
            <v>SD Negeri Gebang 2</v>
          </cell>
          <cell r="P262" t="str">
            <v>Baru</v>
          </cell>
          <cell r="Q262" t="str">
            <v>عبد الرحمن</v>
          </cell>
          <cell r="R262" t="str">
            <v>نور افندي</v>
          </cell>
          <cell r="S262" t="str">
            <v>تري دانارجا بوناغ دماك</v>
          </cell>
          <cell r="T262" t="str">
            <v>7A</v>
          </cell>
          <cell r="U262">
            <v>6</v>
          </cell>
          <cell r="V262">
            <v>32</v>
          </cell>
          <cell r="X262">
            <v>90</v>
          </cell>
          <cell r="Y262">
            <v>1178</v>
          </cell>
          <cell r="Z262">
            <v>1268</v>
          </cell>
          <cell r="AA262">
            <v>166</v>
          </cell>
          <cell r="AB262" t="str">
            <v>8D</v>
          </cell>
          <cell r="AC262">
            <v>840</v>
          </cell>
          <cell r="AD262">
            <v>1320</v>
          </cell>
          <cell r="AE262">
            <v>2160</v>
          </cell>
          <cell r="AF262">
            <v>197</v>
          </cell>
          <cell r="AG262" t="str">
            <v>9G</v>
          </cell>
        </row>
        <row r="263">
          <cell r="A263">
            <v>260</v>
          </cell>
          <cell r="B263">
            <v>33260</v>
          </cell>
          <cell r="C263" t="str">
            <v>ABDUL ROZAQ</v>
          </cell>
          <cell r="D263" t="str">
            <v>9G</v>
          </cell>
          <cell r="E263">
            <v>260</v>
          </cell>
          <cell r="F263">
            <v>14</v>
          </cell>
          <cell r="G263">
            <v>8647</v>
          </cell>
          <cell r="H263" t="str">
            <v>ABDUL ROZAQ</v>
          </cell>
          <cell r="I263" t="str">
            <v>Pati</v>
          </cell>
          <cell r="J263" t="str">
            <v>Pati, 08-12-1996</v>
          </cell>
          <cell r="K263" t="str">
            <v>Abdul Salam</v>
          </cell>
          <cell r="L263" t="str">
            <v>Bermi Gembong Pati</v>
          </cell>
          <cell r="M263" t="str">
            <v>8G</v>
          </cell>
          <cell r="N263" t="str">
            <v>7G</v>
          </cell>
          <cell r="O263" t="str">
            <v>SD Negeri Bermi 03</v>
          </cell>
          <cell r="P263" t="str">
            <v>MPTs</v>
          </cell>
          <cell r="Q263" t="str">
            <v>عبد الرزاق</v>
          </cell>
          <cell r="R263" t="str">
            <v>عبد السلام</v>
          </cell>
          <cell r="S263" t="str">
            <v>برمي كمبوغ فاطي</v>
          </cell>
          <cell r="T263" t="str">
            <v>7G</v>
          </cell>
          <cell r="U263">
            <v>184</v>
          </cell>
          <cell r="V263">
            <v>15</v>
          </cell>
          <cell r="X263">
            <v>84</v>
          </cell>
          <cell r="Y263">
            <v>1194</v>
          </cell>
          <cell r="Z263">
            <v>1278</v>
          </cell>
          <cell r="AA263">
            <v>148</v>
          </cell>
          <cell r="AB263" t="str">
            <v>8G</v>
          </cell>
          <cell r="AC263">
            <v>830</v>
          </cell>
          <cell r="AD263">
            <v>1328</v>
          </cell>
          <cell r="AE263">
            <v>2158</v>
          </cell>
          <cell r="AF263">
            <v>200</v>
          </cell>
          <cell r="AG263" t="str">
            <v>9G</v>
          </cell>
        </row>
        <row r="264">
          <cell r="A264">
            <v>261</v>
          </cell>
          <cell r="B264">
            <v>33261</v>
          </cell>
          <cell r="C264" t="str">
            <v>ABDULLAH</v>
          </cell>
          <cell r="D264" t="str">
            <v>9G</v>
          </cell>
          <cell r="E264">
            <v>261</v>
          </cell>
          <cell r="F264">
            <v>15</v>
          </cell>
          <cell r="G264">
            <v>8648</v>
          </cell>
          <cell r="H264" t="str">
            <v>ABDULLAH</v>
          </cell>
          <cell r="I264" t="str">
            <v>Kudus</v>
          </cell>
          <cell r="J264" t="str">
            <v>Kudus, 20-10-1996</v>
          </cell>
          <cell r="K264" t="str">
            <v>Bisri</v>
          </cell>
          <cell r="L264" t="str">
            <v>Tenggeles Mejobo Kudus</v>
          </cell>
          <cell r="M264" t="str">
            <v>8B</v>
          </cell>
          <cell r="N264" t="str">
            <v>7F</v>
          </cell>
          <cell r="O264" t="str">
            <v>MINU Wasilatut Taqwa Tenggeles</v>
          </cell>
          <cell r="P264" t="str">
            <v>MPTs</v>
          </cell>
          <cell r="Q264" t="str">
            <v>عبد الله</v>
          </cell>
          <cell r="R264" t="str">
            <v>بشري</v>
          </cell>
          <cell r="S264" t="str">
            <v>تغكيليس مجابا قدس</v>
          </cell>
          <cell r="T264" t="str">
            <v>7F</v>
          </cell>
          <cell r="U264">
            <v>161</v>
          </cell>
          <cell r="V264">
            <v>12</v>
          </cell>
          <cell r="X264">
            <v>78</v>
          </cell>
          <cell r="Y264">
            <v>1158</v>
          </cell>
          <cell r="Z264">
            <v>1236</v>
          </cell>
          <cell r="AA264">
            <v>213</v>
          </cell>
          <cell r="AB264" t="str">
            <v>8B</v>
          </cell>
          <cell r="AC264">
            <v>850</v>
          </cell>
          <cell r="AD264">
            <v>1306</v>
          </cell>
          <cell r="AE264">
            <v>2156</v>
          </cell>
          <cell r="AF264">
            <v>202</v>
          </cell>
          <cell r="AG264" t="str">
            <v>9G</v>
          </cell>
        </row>
        <row r="265">
          <cell r="A265">
            <v>262</v>
          </cell>
          <cell r="B265">
            <v>33262</v>
          </cell>
          <cell r="C265" t="str">
            <v>AZZA FARIKHUNNAFIK</v>
          </cell>
          <cell r="D265" t="str">
            <v>9G</v>
          </cell>
          <cell r="E265">
            <v>262</v>
          </cell>
          <cell r="F265">
            <v>16</v>
          </cell>
          <cell r="G265">
            <v>8726</v>
          </cell>
          <cell r="H265" t="str">
            <v>AZZA FARIKHUNNAFIK</v>
          </cell>
          <cell r="I265" t="str">
            <v>Kudus</v>
          </cell>
          <cell r="J265" t="str">
            <v>Kudus, 15-01-1997</v>
          </cell>
          <cell r="K265" t="str">
            <v>Soeb</v>
          </cell>
          <cell r="L265" t="str">
            <v>Peganjaran Bae Kudus</v>
          </cell>
          <cell r="M265" t="str">
            <v>8B</v>
          </cell>
          <cell r="N265" t="str">
            <v>7G</v>
          </cell>
          <cell r="O265" t="str">
            <v>MI NU Roudlotus Shibyan 02</v>
          </cell>
          <cell r="P265" t="str">
            <v>Baru</v>
          </cell>
          <cell r="Q265" t="str">
            <v>عزا فارح النافع</v>
          </cell>
          <cell r="R265" t="str">
            <v>شعيب</v>
          </cell>
          <cell r="S265" t="str">
            <v>فكانجاران باهي قدس</v>
          </cell>
          <cell r="T265" t="str">
            <v>7G</v>
          </cell>
          <cell r="U265">
            <v>202</v>
          </cell>
          <cell r="V265">
            <v>37</v>
          </cell>
          <cell r="X265">
            <v>83</v>
          </cell>
          <cell r="Y265">
            <v>1180</v>
          </cell>
          <cell r="Z265">
            <v>1263</v>
          </cell>
          <cell r="AA265">
            <v>176</v>
          </cell>
          <cell r="AB265" t="str">
            <v>8B</v>
          </cell>
          <cell r="AC265">
            <v>850</v>
          </cell>
          <cell r="AD265">
            <v>1306</v>
          </cell>
          <cell r="AE265">
            <v>2156</v>
          </cell>
          <cell r="AF265">
            <v>203</v>
          </cell>
          <cell r="AG265" t="str">
            <v>9G</v>
          </cell>
        </row>
        <row r="266">
          <cell r="A266">
            <v>263</v>
          </cell>
          <cell r="B266">
            <v>33263</v>
          </cell>
          <cell r="C266" t="str">
            <v>ALI ASHARI</v>
          </cell>
          <cell r="D266" t="str">
            <v>9G</v>
          </cell>
          <cell r="E266">
            <v>263</v>
          </cell>
          <cell r="F266">
            <v>17</v>
          </cell>
          <cell r="G266">
            <v>8706</v>
          </cell>
          <cell r="H266" t="str">
            <v>ALI ASHARI</v>
          </cell>
          <cell r="I266" t="str">
            <v>Kudus</v>
          </cell>
          <cell r="J266" t="str">
            <v>Kudus, 05-04-1997</v>
          </cell>
          <cell r="K266" t="str">
            <v>Abdul Munif</v>
          </cell>
          <cell r="L266" t="str">
            <v>Cendono Dawe Kudus</v>
          </cell>
          <cell r="M266" t="str">
            <v>8F</v>
          </cell>
          <cell r="N266" t="str">
            <v>7G</v>
          </cell>
          <cell r="O266" t="str">
            <v>MI NU Miftahul Falah Cendono</v>
          </cell>
          <cell r="P266" t="str">
            <v>Baru</v>
          </cell>
          <cell r="Q266" t="str">
            <v>علي اشهري</v>
          </cell>
          <cell r="R266" t="str">
            <v>عبد المنيف</v>
          </cell>
          <cell r="S266" t="str">
            <v>جندانا داوي قدس</v>
          </cell>
          <cell r="T266" t="str">
            <v>7G</v>
          </cell>
          <cell r="U266">
            <v>196</v>
          </cell>
          <cell r="V266">
            <v>35</v>
          </cell>
          <cell r="X266">
            <v>94</v>
          </cell>
          <cell r="Y266">
            <v>1254</v>
          </cell>
          <cell r="Z266">
            <v>1348</v>
          </cell>
          <cell r="AA266">
            <v>8</v>
          </cell>
          <cell r="AB266" t="str">
            <v>8F</v>
          </cell>
          <cell r="AC266">
            <v>910</v>
          </cell>
          <cell r="AD266">
            <v>1415</v>
          </cell>
          <cell r="AE266">
            <v>2325</v>
          </cell>
          <cell r="AF266">
            <v>81</v>
          </cell>
          <cell r="AG266" t="str">
            <v>9G</v>
          </cell>
        </row>
        <row r="267">
          <cell r="A267">
            <v>264</v>
          </cell>
          <cell r="B267">
            <v>33264</v>
          </cell>
          <cell r="C267" t="str">
            <v>ANIL KAVI AHMADI</v>
          </cell>
          <cell r="D267" t="str">
            <v>9G</v>
          </cell>
          <cell r="E267">
            <v>264</v>
          </cell>
          <cell r="F267">
            <v>18</v>
          </cell>
          <cell r="G267">
            <v>8712</v>
          </cell>
          <cell r="H267" t="str">
            <v>ANIL KAVI AHMADI</v>
          </cell>
          <cell r="I267" t="str">
            <v>Kudus</v>
          </cell>
          <cell r="J267" t="str">
            <v>Kudus, 11-09-1995</v>
          </cell>
          <cell r="K267" t="str">
            <v>Ahmad Thohuro</v>
          </cell>
          <cell r="L267" t="str">
            <v>Gamong Kaliwungu Kudus</v>
          </cell>
          <cell r="M267" t="str">
            <v>8D</v>
          </cell>
          <cell r="N267" t="str">
            <v>7F</v>
          </cell>
          <cell r="O267" t="str">
            <v>MI NU Islamiyah Gamong</v>
          </cell>
          <cell r="P267" t="str">
            <v>MPTs</v>
          </cell>
          <cell r="Q267" t="str">
            <v>عن الكافي احمدي</v>
          </cell>
          <cell r="R267" t="str">
            <v>احمد طهورا</v>
          </cell>
          <cell r="S267" t="str">
            <v>كاموغ كاليووغو قدس</v>
          </cell>
          <cell r="T267" t="str">
            <v>7F</v>
          </cell>
          <cell r="U267">
            <v>176</v>
          </cell>
          <cell r="V267">
            <v>27</v>
          </cell>
          <cell r="X267">
            <v>75</v>
          </cell>
          <cell r="Y267">
            <v>1194</v>
          </cell>
          <cell r="Z267">
            <v>1269</v>
          </cell>
          <cell r="AA267">
            <v>164</v>
          </cell>
          <cell r="AB267" t="str">
            <v>8D</v>
          </cell>
          <cell r="AC267">
            <v>780</v>
          </cell>
          <cell r="AD267">
            <v>1272</v>
          </cell>
          <cell r="AE267">
            <v>2052</v>
          </cell>
          <cell r="AF267">
            <v>319</v>
          </cell>
          <cell r="AG267" t="str">
            <v>9G</v>
          </cell>
        </row>
        <row r="268">
          <cell r="A268">
            <v>265</v>
          </cell>
          <cell r="B268">
            <v>33265</v>
          </cell>
          <cell r="C268" t="str">
            <v>FARID ABDULLAH</v>
          </cell>
          <cell r="D268" t="str">
            <v>9G</v>
          </cell>
          <cell r="E268">
            <v>265</v>
          </cell>
          <cell r="F268">
            <v>19</v>
          </cell>
          <cell r="G268">
            <v>8744</v>
          </cell>
          <cell r="H268" t="str">
            <v>FARID ABDULLAH</v>
          </cell>
          <cell r="I268" t="str">
            <v>Jepara</v>
          </cell>
          <cell r="J268" t="str">
            <v>Jepara, 18-09-1993</v>
          </cell>
          <cell r="K268" t="str">
            <v>Sabar</v>
          </cell>
          <cell r="L268" t="str">
            <v>Mayonglor Mayong Jepara</v>
          </cell>
          <cell r="M268" t="str">
            <v>8C</v>
          </cell>
          <cell r="N268" t="str">
            <v>7D</v>
          </cell>
          <cell r="O268" t="str">
            <v>SD Negeri Mayonglor 02</v>
          </cell>
          <cell r="P268" t="str">
            <v>MPTs</v>
          </cell>
          <cell r="Q268" t="str">
            <v>فريد عبدالله</v>
          </cell>
          <cell r="R268" t="str">
            <v>صبر</v>
          </cell>
          <cell r="S268" t="str">
            <v>مايوغ لور مايوغ جفارا</v>
          </cell>
          <cell r="T268" t="str">
            <v>7D</v>
          </cell>
          <cell r="U268">
            <v>117</v>
          </cell>
          <cell r="V268">
            <v>8</v>
          </cell>
          <cell r="X268">
            <v>81</v>
          </cell>
          <cell r="Y268">
            <v>1218</v>
          </cell>
          <cell r="Z268">
            <v>1299</v>
          </cell>
          <cell r="AA268">
            <v>115</v>
          </cell>
          <cell r="AB268" t="str">
            <v>8C</v>
          </cell>
          <cell r="AC268">
            <v>830</v>
          </cell>
          <cell r="AD268">
            <v>1330</v>
          </cell>
          <cell r="AE268">
            <v>2160</v>
          </cell>
          <cell r="AF268">
            <v>196</v>
          </cell>
          <cell r="AG268" t="str">
            <v>9G</v>
          </cell>
        </row>
        <row r="269">
          <cell r="A269">
            <v>266</v>
          </cell>
          <cell r="B269">
            <v>33266</v>
          </cell>
          <cell r="C269" t="str">
            <v>PUTRA BAGUS ADITYAS</v>
          </cell>
          <cell r="D269" t="str">
            <v>9G</v>
          </cell>
          <cell r="E269">
            <v>266</v>
          </cell>
          <cell r="F269">
            <v>20</v>
          </cell>
          <cell r="G269">
            <v>8958</v>
          </cell>
          <cell r="H269" t="str">
            <v>PUTRA BAGUS ADITYAS</v>
          </cell>
          <cell r="I269" t="str">
            <v>Kudus</v>
          </cell>
          <cell r="J269" t="str">
            <v>Kudus, 12-08-1997</v>
          </cell>
          <cell r="K269" t="str">
            <v>Sulistiyono</v>
          </cell>
          <cell r="L269" t="str">
            <v>Jurang Gebog Kudus</v>
          </cell>
          <cell r="M269" t="str">
            <v>8B</v>
          </cell>
          <cell r="N269" t="str">
            <v>7A</v>
          </cell>
          <cell r="O269" t="str">
            <v>SD Negeri 1 Ngetuk</v>
          </cell>
          <cell r="P269" t="str">
            <v>Baru</v>
          </cell>
          <cell r="Q269" t="str">
            <v>فوترا باكوس اديتيياس</v>
          </cell>
          <cell r="R269" t="str">
            <v>سوليستييانا</v>
          </cell>
          <cell r="S269" t="str">
            <v>جوراغ كبوك قدس</v>
          </cell>
          <cell r="T269" t="str">
            <v>7A</v>
          </cell>
          <cell r="U269">
            <v>1</v>
          </cell>
          <cell r="V269">
            <v>28</v>
          </cell>
          <cell r="X269">
            <v>86</v>
          </cell>
          <cell r="Y269">
            <v>1175</v>
          </cell>
          <cell r="Z269">
            <v>1261</v>
          </cell>
          <cell r="AA269">
            <v>178</v>
          </cell>
          <cell r="AB269" t="str">
            <v>8B</v>
          </cell>
          <cell r="AC269">
            <v>810</v>
          </cell>
          <cell r="AD269">
            <v>1294</v>
          </cell>
          <cell r="AE269">
            <v>2104</v>
          </cell>
          <cell r="AF269">
            <v>256</v>
          </cell>
          <cell r="AG269" t="str">
            <v>9G</v>
          </cell>
        </row>
        <row r="270">
          <cell r="A270">
            <v>267</v>
          </cell>
          <cell r="B270">
            <v>33267</v>
          </cell>
          <cell r="C270" t="str">
            <v>LUKMAN CHAFID ARGANATA</v>
          </cell>
          <cell r="D270" t="str">
            <v>9G</v>
          </cell>
          <cell r="E270">
            <v>267</v>
          </cell>
          <cell r="F270">
            <v>21</v>
          </cell>
          <cell r="G270">
            <v>8772</v>
          </cell>
          <cell r="H270" t="str">
            <v>LUKMAN CHAFID ARGANATA</v>
          </cell>
          <cell r="I270" t="str">
            <v>Kudus</v>
          </cell>
          <cell r="J270" t="str">
            <v>Kudus, 19-05-1997</v>
          </cell>
          <cell r="K270" t="str">
            <v>Suwandi</v>
          </cell>
          <cell r="L270" t="str">
            <v xml:space="preserve">Hadiwarno Mejobo Kudus </v>
          </cell>
          <cell r="M270" t="str">
            <v>8F</v>
          </cell>
          <cell r="N270" t="str">
            <v>7C</v>
          </cell>
          <cell r="O270" t="str">
            <v>SD Negeri 03 Kesambi</v>
          </cell>
          <cell r="P270" t="str">
            <v>Baru</v>
          </cell>
          <cell r="Q270" t="str">
            <v>لقمان حافظ اركاناتا</v>
          </cell>
          <cell r="R270" t="str">
            <v>سوواندي</v>
          </cell>
          <cell r="S270" t="str">
            <v>هادي وارنا مجابا قدس</v>
          </cell>
          <cell r="T270" t="str">
            <v>7C</v>
          </cell>
          <cell r="U270">
            <v>78</v>
          </cell>
          <cell r="V270">
            <v>37</v>
          </cell>
          <cell r="X270">
            <v>82</v>
          </cell>
          <cell r="Y270">
            <v>1202</v>
          </cell>
          <cell r="Z270">
            <v>1284</v>
          </cell>
          <cell r="AA270">
            <v>135</v>
          </cell>
          <cell r="AB270" t="str">
            <v>8F</v>
          </cell>
          <cell r="AC270">
            <v>820</v>
          </cell>
          <cell r="AD270">
            <v>1393</v>
          </cell>
          <cell r="AE270">
            <v>2213</v>
          </cell>
          <cell r="AF270">
            <v>142</v>
          </cell>
          <cell r="AG270" t="str">
            <v>9G</v>
          </cell>
        </row>
        <row r="271">
          <cell r="A271">
            <v>268</v>
          </cell>
          <cell r="B271">
            <v>33268</v>
          </cell>
          <cell r="C271" t="str">
            <v>MAHARDHIKA ZIA'UL A'LA</v>
          </cell>
          <cell r="D271" t="str">
            <v>9G</v>
          </cell>
          <cell r="E271">
            <v>268</v>
          </cell>
          <cell r="F271">
            <v>22</v>
          </cell>
          <cell r="G271">
            <v>8782</v>
          </cell>
          <cell r="H271" t="str">
            <v>MAHARDHIKA ZIA'UL A'LA</v>
          </cell>
          <cell r="I271" t="str">
            <v>Kudus</v>
          </cell>
          <cell r="J271" t="str">
            <v>Kudus, 08-05-1997</v>
          </cell>
          <cell r="K271" t="str">
            <v>H. Masnan</v>
          </cell>
          <cell r="L271" t="str">
            <v>Ngemplak Undaan Kudus</v>
          </cell>
          <cell r="M271" t="str">
            <v>8E</v>
          </cell>
          <cell r="N271" t="str">
            <v>7H</v>
          </cell>
          <cell r="O271" t="str">
            <v>MI NU TBS Kudus</v>
          </cell>
          <cell r="P271" t="str">
            <v>MI TBS</v>
          </cell>
          <cell r="Q271" t="str">
            <v>ماهارديكا زياء الأعلى</v>
          </cell>
          <cell r="R271" t="str">
            <v>الحاج مسنان</v>
          </cell>
          <cell r="S271" t="str">
            <v>عمفلاء اونداان قدس</v>
          </cell>
          <cell r="T271" t="str">
            <v>7H</v>
          </cell>
          <cell r="U271">
            <v>51</v>
          </cell>
          <cell r="V271">
            <v>2</v>
          </cell>
          <cell r="X271">
            <v>80</v>
          </cell>
          <cell r="Y271">
            <v>1210</v>
          </cell>
          <cell r="Z271">
            <v>1290</v>
          </cell>
          <cell r="AA271">
            <v>127</v>
          </cell>
          <cell r="AB271" t="str">
            <v>8E</v>
          </cell>
          <cell r="AC271">
            <v>800</v>
          </cell>
          <cell r="AD271">
            <v>1357</v>
          </cell>
          <cell r="AE271">
            <v>2157</v>
          </cell>
          <cell r="AF271">
            <v>201</v>
          </cell>
          <cell r="AG271" t="str">
            <v>9G</v>
          </cell>
        </row>
        <row r="272">
          <cell r="A272">
            <v>269</v>
          </cell>
          <cell r="B272">
            <v>33269</v>
          </cell>
          <cell r="C272" t="str">
            <v>MUHAMMAD IMAM HANAFI</v>
          </cell>
          <cell r="D272" t="str">
            <v>9G</v>
          </cell>
          <cell r="E272">
            <v>269</v>
          </cell>
          <cell r="F272">
            <v>23</v>
          </cell>
          <cell r="G272">
            <v>8885</v>
          </cell>
          <cell r="H272" t="str">
            <v>MUHAMMAD IMAM HANAFI</v>
          </cell>
          <cell r="I272" t="str">
            <v>Kudus</v>
          </cell>
          <cell r="J272" t="str">
            <v>Kudus, 28-04-1997</v>
          </cell>
          <cell r="K272" t="str">
            <v>H. Suparman</v>
          </cell>
          <cell r="L272" t="str">
            <v>Tumpangkrasak Jati Kudus</v>
          </cell>
          <cell r="M272" t="str">
            <v>8H</v>
          </cell>
          <cell r="N272" t="str">
            <v>7D</v>
          </cell>
          <cell r="O272" t="str">
            <v>MI NU TBS Kudus</v>
          </cell>
          <cell r="P272" t="str">
            <v>MI TBS</v>
          </cell>
          <cell r="Q272" t="str">
            <v>محمد امام حنفي</v>
          </cell>
          <cell r="R272" t="str">
            <v>الحاج سوفارمان</v>
          </cell>
          <cell r="S272" t="str">
            <v>تومفاغ كراساء جاتي قدس</v>
          </cell>
          <cell r="T272" t="str">
            <v>7D</v>
          </cell>
          <cell r="U272">
            <v>23</v>
          </cell>
          <cell r="V272">
            <v>3</v>
          </cell>
          <cell r="X272">
            <v>96</v>
          </cell>
          <cell r="Y272">
            <v>1290</v>
          </cell>
          <cell r="Z272">
            <v>1386</v>
          </cell>
          <cell r="AA272">
            <v>39</v>
          </cell>
          <cell r="AB272" t="str">
            <v>8H</v>
          </cell>
          <cell r="AC272">
            <v>950</v>
          </cell>
          <cell r="AD272">
            <v>1375</v>
          </cell>
          <cell r="AE272">
            <v>2325</v>
          </cell>
          <cell r="AF272">
            <v>82</v>
          </cell>
          <cell r="AG272" t="str">
            <v>9G</v>
          </cell>
        </row>
        <row r="273">
          <cell r="A273">
            <v>270</v>
          </cell>
          <cell r="B273">
            <v>33270</v>
          </cell>
          <cell r="C273" t="str">
            <v>MUHAMAD ANTON PRATYA PRADITA</v>
          </cell>
          <cell r="D273" t="str">
            <v>9G</v>
          </cell>
          <cell r="E273">
            <v>270</v>
          </cell>
          <cell r="F273">
            <v>24</v>
          </cell>
          <cell r="G273">
            <v>8827</v>
          </cell>
          <cell r="H273" t="str">
            <v>MUHAMAD ANTON PRATYA PRADITA</v>
          </cell>
          <cell r="I273" t="str">
            <v>Kudus</v>
          </cell>
          <cell r="J273" t="str">
            <v>Kudus, 11-02-1996</v>
          </cell>
          <cell r="K273" t="str">
            <v>Rokib</v>
          </cell>
          <cell r="L273" t="str">
            <v>Singocandi Kota Kudus</v>
          </cell>
          <cell r="M273" t="str">
            <v>8F</v>
          </cell>
          <cell r="N273" t="str">
            <v>7C</v>
          </cell>
          <cell r="O273" t="str">
            <v>MINU Tarsyidut Thullab Singocandi</v>
          </cell>
          <cell r="P273" t="str">
            <v>MPTs</v>
          </cell>
          <cell r="Q273" t="str">
            <v>محمد انطان فراتيا فراديتا</v>
          </cell>
          <cell r="R273" t="str">
            <v>رقيب</v>
          </cell>
          <cell r="S273" t="str">
            <v>سيغاجاندي كوتا قدس</v>
          </cell>
          <cell r="T273" t="str">
            <v>7C</v>
          </cell>
          <cell r="U273">
            <v>112</v>
          </cell>
          <cell r="V273">
            <v>23</v>
          </cell>
          <cell r="X273">
            <v>83</v>
          </cell>
          <cell r="Y273">
            <v>1236</v>
          </cell>
          <cell r="Z273">
            <v>1319</v>
          </cell>
          <cell r="AA273">
            <v>63</v>
          </cell>
          <cell r="AB273" t="str">
            <v>8F</v>
          </cell>
          <cell r="AC273">
            <v>840</v>
          </cell>
          <cell r="AD273">
            <v>1320</v>
          </cell>
          <cell r="AE273">
            <v>2160</v>
          </cell>
          <cell r="AF273">
            <v>198</v>
          </cell>
          <cell r="AG273" t="str">
            <v>9G</v>
          </cell>
        </row>
        <row r="274">
          <cell r="A274">
            <v>271</v>
          </cell>
          <cell r="B274">
            <v>33271</v>
          </cell>
          <cell r="C274" t="str">
            <v>MUHAMMAD AUFA ANIS AR ROFIF</v>
          </cell>
          <cell r="D274" t="str">
            <v>9G</v>
          </cell>
          <cell r="E274">
            <v>271</v>
          </cell>
          <cell r="F274">
            <v>25</v>
          </cell>
          <cell r="G274">
            <v>8861</v>
          </cell>
          <cell r="H274" t="str">
            <v>MUHAMMAD AUFA ANIS AR ROFIF</v>
          </cell>
          <cell r="I274" t="str">
            <v>Kudus</v>
          </cell>
          <cell r="J274" t="str">
            <v>Kudus, 31-08-1996</v>
          </cell>
          <cell r="K274" t="str">
            <v>Juwadi</v>
          </cell>
          <cell r="L274" t="str">
            <v>Singocandi Kota Kudus</v>
          </cell>
          <cell r="M274" t="str">
            <v>8B</v>
          </cell>
          <cell r="N274" t="str">
            <v>7G</v>
          </cell>
          <cell r="O274" t="str">
            <v>SD NU Nawa Kartika</v>
          </cell>
          <cell r="P274" t="str">
            <v>Baru</v>
          </cell>
          <cell r="Q274" t="str">
            <v>محمد اوفى انيس الرفيف</v>
          </cell>
          <cell r="R274" t="str">
            <v>جوادي</v>
          </cell>
          <cell r="S274" t="str">
            <v>سيغاجاندي كوتا قدس</v>
          </cell>
          <cell r="T274" t="str">
            <v>7G</v>
          </cell>
          <cell r="U274">
            <v>197</v>
          </cell>
          <cell r="V274">
            <v>36</v>
          </cell>
          <cell r="X274">
            <v>80</v>
          </cell>
          <cell r="Y274">
            <v>1253</v>
          </cell>
          <cell r="Z274">
            <v>1333</v>
          </cell>
          <cell r="AA274">
            <v>32</v>
          </cell>
          <cell r="AB274" t="str">
            <v>8B</v>
          </cell>
          <cell r="AC274">
            <v>790</v>
          </cell>
          <cell r="AD274">
            <v>1309</v>
          </cell>
          <cell r="AE274">
            <v>2099</v>
          </cell>
          <cell r="AF274">
            <v>264</v>
          </cell>
          <cell r="AG274" t="str">
            <v>9G</v>
          </cell>
        </row>
        <row r="275">
          <cell r="A275">
            <v>272</v>
          </cell>
          <cell r="B275">
            <v>33272</v>
          </cell>
          <cell r="C275" t="str">
            <v>MUHAMMAD ULIN NUHA</v>
          </cell>
          <cell r="D275" t="str">
            <v>9G</v>
          </cell>
          <cell r="E275">
            <v>272</v>
          </cell>
          <cell r="F275">
            <v>26</v>
          </cell>
          <cell r="G275">
            <v>8932</v>
          </cell>
          <cell r="H275" t="str">
            <v>MUHAMMAD ULIN NUHA</v>
          </cell>
          <cell r="I275" t="str">
            <v>Wonosobo</v>
          </cell>
          <cell r="J275" t="str">
            <v>Wonosobo, 19-01-1996</v>
          </cell>
          <cell r="K275" t="str">
            <v>Muhammad Muqodam</v>
          </cell>
          <cell r="L275" t="str">
            <v>Kalikajar Kalikajar Wonosobo</v>
          </cell>
          <cell r="M275" t="str">
            <v>8G</v>
          </cell>
          <cell r="N275" t="str">
            <v>7A</v>
          </cell>
          <cell r="O275" t="str">
            <v>SD Negeri 1 Kalibeber</v>
          </cell>
          <cell r="P275" t="str">
            <v>MPTs</v>
          </cell>
          <cell r="Q275" t="str">
            <v>محمد اولى النهى</v>
          </cell>
          <cell r="R275" t="str">
            <v>محمد مقدم</v>
          </cell>
          <cell r="S275" t="str">
            <v>كاليكاجار كاليكاجار واناسابا</v>
          </cell>
          <cell r="T275" t="str">
            <v>7A</v>
          </cell>
          <cell r="U275">
            <v>70</v>
          </cell>
          <cell r="V275">
            <v>21</v>
          </cell>
          <cell r="X275">
            <v>87</v>
          </cell>
          <cell r="Y275">
            <v>1227</v>
          </cell>
          <cell r="Z275">
            <v>1314</v>
          </cell>
          <cell r="AA275">
            <v>73</v>
          </cell>
          <cell r="AB275" t="str">
            <v>8G</v>
          </cell>
          <cell r="AC275">
            <v>870</v>
          </cell>
          <cell r="AD275">
            <v>1344</v>
          </cell>
          <cell r="AE275">
            <v>2214</v>
          </cell>
          <cell r="AF275">
            <v>139</v>
          </cell>
          <cell r="AG275" t="str">
            <v>9G</v>
          </cell>
        </row>
        <row r="276">
          <cell r="A276">
            <v>273</v>
          </cell>
          <cell r="B276">
            <v>33273</v>
          </cell>
          <cell r="C276" t="str">
            <v>MUHAMMAD BAKHRUL ULUM</v>
          </cell>
          <cell r="D276" t="str">
            <v>9G</v>
          </cell>
          <cell r="E276">
            <v>273</v>
          </cell>
          <cell r="F276">
            <v>27</v>
          </cell>
          <cell r="G276">
            <v>8865</v>
          </cell>
          <cell r="H276" t="str">
            <v>MUHAMMAD BAKHRUL ULUM</v>
          </cell>
          <cell r="I276" t="str">
            <v>Kudus</v>
          </cell>
          <cell r="J276" t="str">
            <v>Kudus, 15-06-1997</v>
          </cell>
          <cell r="K276" t="str">
            <v>A.Wanthoha</v>
          </cell>
          <cell r="L276" t="str">
            <v>Besito Gebog Kudus</v>
          </cell>
          <cell r="M276" t="str">
            <v>8E</v>
          </cell>
          <cell r="N276" t="str">
            <v>7D</v>
          </cell>
          <cell r="O276" t="str">
            <v>MI NU Al-Khurriyah 01 Besito</v>
          </cell>
          <cell r="P276" t="str">
            <v>Baru</v>
          </cell>
          <cell r="Q276" t="str">
            <v>محمد بحر العلوم</v>
          </cell>
          <cell r="R276" t="str">
            <v>احمد وانطاها</v>
          </cell>
          <cell r="S276" t="str">
            <v>بسيطا كبوك قدس</v>
          </cell>
          <cell r="T276" t="str">
            <v>7D</v>
          </cell>
          <cell r="U276">
            <v>105</v>
          </cell>
          <cell r="V276">
            <v>39</v>
          </cell>
          <cell r="X276">
            <v>84</v>
          </cell>
          <cell r="Y276">
            <v>1186</v>
          </cell>
          <cell r="Z276">
            <v>1270</v>
          </cell>
          <cell r="AA276">
            <v>160</v>
          </cell>
          <cell r="AB276" t="str">
            <v>8E</v>
          </cell>
          <cell r="AC276">
            <v>790</v>
          </cell>
          <cell r="AD276">
            <v>1309</v>
          </cell>
          <cell r="AE276">
            <v>2099</v>
          </cell>
          <cell r="AF276">
            <v>265</v>
          </cell>
          <cell r="AG276" t="str">
            <v>9G</v>
          </cell>
        </row>
        <row r="277">
          <cell r="A277">
            <v>274</v>
          </cell>
          <cell r="B277">
            <v>33274</v>
          </cell>
          <cell r="C277" t="str">
            <v>MUHAMMAD BAIROQUDDIN</v>
          </cell>
          <cell r="D277" t="str">
            <v>9G</v>
          </cell>
          <cell r="E277">
            <v>274</v>
          </cell>
          <cell r="F277">
            <v>28</v>
          </cell>
          <cell r="G277">
            <v>8490</v>
          </cell>
          <cell r="H277" t="str">
            <v>MUHAMMAD BAIROQUDDIN</v>
          </cell>
          <cell r="I277" t="str">
            <v>Kudus</v>
          </cell>
          <cell r="J277" t="str">
            <v>Kudus, 24-12-1995</v>
          </cell>
          <cell r="K277" t="str">
            <v>Machmud Abdullah Abbas</v>
          </cell>
          <cell r="L277" t="str">
            <v>Papringan  Kaliwungu Kudus</v>
          </cell>
          <cell r="M277" t="str">
            <v>8C</v>
          </cell>
          <cell r="N277">
            <v>8</v>
          </cell>
          <cell r="O277" t="str">
            <v>7G</v>
          </cell>
          <cell r="P277" t="str">
            <v>MPTs</v>
          </cell>
          <cell r="Q277" t="str">
            <v>محمد بَيرَقُ الدين</v>
          </cell>
          <cell r="R277" t="str">
            <v>محمد عبد الله عباش</v>
          </cell>
          <cell r="S277" t="str">
            <v>فافريغان كاليووغو قدس</v>
          </cell>
          <cell r="T277" t="str">
            <v>G</v>
          </cell>
          <cell r="U277">
            <v>820</v>
          </cell>
          <cell r="V277">
            <v>1192</v>
          </cell>
          <cell r="W277">
            <v>2012</v>
          </cell>
          <cell r="X277">
            <v>191</v>
          </cell>
          <cell r="Y277" t="str">
            <v>8E</v>
          </cell>
          <cell r="AB277" t="str">
            <v>8C</v>
          </cell>
          <cell r="AC277">
            <v>760</v>
          </cell>
          <cell r="AD277">
            <v>1283</v>
          </cell>
          <cell r="AE277">
            <v>2043</v>
          </cell>
          <cell r="AF277">
            <v>321</v>
          </cell>
          <cell r="AG277" t="str">
            <v>9G</v>
          </cell>
        </row>
        <row r="278">
          <cell r="A278">
            <v>275</v>
          </cell>
          <cell r="B278">
            <v>33275</v>
          </cell>
          <cell r="C278" t="str">
            <v>MOHAMMAD KHABIBUL ARDANI</v>
          </cell>
          <cell r="D278" t="str">
            <v>9G</v>
          </cell>
          <cell r="E278">
            <v>275</v>
          </cell>
          <cell r="F278">
            <v>29</v>
          </cell>
          <cell r="G278">
            <v>8809</v>
          </cell>
          <cell r="H278" t="str">
            <v>MOHAMMAD KHABIBUL ARDANI</v>
          </cell>
          <cell r="I278" t="str">
            <v>Blora</v>
          </cell>
          <cell r="J278" t="str">
            <v>Blora, 19-08-1996</v>
          </cell>
          <cell r="K278" t="str">
            <v>Hidayat Sho'im</v>
          </cell>
          <cell r="L278" t="str">
            <v>Jetis Kota Blora</v>
          </cell>
          <cell r="M278" t="str">
            <v>8E</v>
          </cell>
          <cell r="N278" t="str">
            <v>7H</v>
          </cell>
          <cell r="O278" t="str">
            <v>MI NU Tahfidhul Qur'an Krandon</v>
          </cell>
          <cell r="P278" t="str">
            <v>Baru</v>
          </cell>
          <cell r="Q278" t="str">
            <v>محمد حبيب الارداني</v>
          </cell>
          <cell r="R278" t="str">
            <v>هدايات صائم</v>
          </cell>
          <cell r="S278" t="str">
            <v>جتيس كوتا بلورا</v>
          </cell>
          <cell r="T278" t="str">
            <v>7H</v>
          </cell>
          <cell r="U278">
            <v>250</v>
          </cell>
          <cell r="V278">
            <v>39</v>
          </cell>
          <cell r="X278">
            <v>88</v>
          </cell>
          <cell r="Y278">
            <v>1253</v>
          </cell>
          <cell r="Z278">
            <v>1341</v>
          </cell>
          <cell r="AA278">
            <v>17</v>
          </cell>
          <cell r="AB278" t="str">
            <v>8E</v>
          </cell>
          <cell r="AC278">
            <v>870</v>
          </cell>
          <cell r="AD278">
            <v>1284</v>
          </cell>
          <cell r="AE278">
            <v>2154</v>
          </cell>
          <cell r="AF278">
            <v>205</v>
          </cell>
          <cell r="AG278" t="str">
            <v>9G</v>
          </cell>
        </row>
        <row r="279">
          <cell r="A279">
            <v>276</v>
          </cell>
          <cell r="B279">
            <v>33276</v>
          </cell>
          <cell r="C279" t="str">
            <v>MUHAMMAD KHOIRUL ANWAR</v>
          </cell>
          <cell r="D279" t="str">
            <v>9G</v>
          </cell>
          <cell r="E279">
            <v>276</v>
          </cell>
          <cell r="F279">
            <v>30</v>
          </cell>
          <cell r="G279">
            <v>8893</v>
          </cell>
          <cell r="H279" t="str">
            <v>MUHAMMAD KHOIRUL ANWAR</v>
          </cell>
          <cell r="I279" t="str">
            <v>Kudus</v>
          </cell>
          <cell r="J279" t="str">
            <v>Kudus, 29-03-1998</v>
          </cell>
          <cell r="K279" t="str">
            <v>Sunarto</v>
          </cell>
          <cell r="L279" t="str">
            <v>Jatiwetan Jati Kudus</v>
          </cell>
          <cell r="M279" t="str">
            <v>8G</v>
          </cell>
          <cell r="N279" t="str">
            <v>7D</v>
          </cell>
          <cell r="O279" t="str">
            <v>MI NU Basyirul Anam Jatiwetan</v>
          </cell>
          <cell r="P279" t="str">
            <v>Baru</v>
          </cell>
          <cell r="Q279" t="str">
            <v>محمد خير الانوار</v>
          </cell>
          <cell r="R279" t="str">
            <v>سونارطا</v>
          </cell>
          <cell r="S279" t="str">
            <v>جاتي ويتان جاتي قدس</v>
          </cell>
          <cell r="T279" t="str">
            <v>7D</v>
          </cell>
          <cell r="U279">
            <v>94</v>
          </cell>
          <cell r="V279">
            <v>31</v>
          </cell>
          <cell r="X279">
            <v>85</v>
          </cell>
          <cell r="Y279">
            <v>1230</v>
          </cell>
          <cell r="Z279">
            <v>1315</v>
          </cell>
          <cell r="AA279">
            <v>70</v>
          </cell>
          <cell r="AB279" t="str">
            <v>8G</v>
          </cell>
          <cell r="AC279">
            <v>850</v>
          </cell>
          <cell r="AD279">
            <v>1365</v>
          </cell>
          <cell r="AE279">
            <v>2215</v>
          </cell>
          <cell r="AF279">
            <v>137</v>
          </cell>
          <cell r="AG279" t="str">
            <v>9G</v>
          </cell>
        </row>
        <row r="280">
          <cell r="A280">
            <v>277</v>
          </cell>
          <cell r="B280">
            <v>33277</v>
          </cell>
          <cell r="C280" t="str">
            <v>MUHAMMAD DHODHI ASYHARI</v>
          </cell>
          <cell r="D280" t="str">
            <v>9G</v>
          </cell>
          <cell r="E280">
            <v>277</v>
          </cell>
          <cell r="F280">
            <v>31</v>
          </cell>
          <cell r="G280">
            <v>8868</v>
          </cell>
          <cell r="H280" t="str">
            <v>MUHAMMAD DHODHI ASYHARI</v>
          </cell>
          <cell r="I280" t="str">
            <v>Kudus</v>
          </cell>
          <cell r="J280" t="str">
            <v>Kudus, 25-11-1997</v>
          </cell>
          <cell r="K280" t="str">
            <v>Nawawi</v>
          </cell>
          <cell r="L280" t="str">
            <v>Klumpit Gebog Kudus</v>
          </cell>
          <cell r="M280" t="str">
            <v>8D</v>
          </cell>
          <cell r="N280" t="str">
            <v>7E</v>
          </cell>
          <cell r="O280" t="str">
            <v>MI NU Al Huda 02 Padurenan</v>
          </cell>
          <cell r="P280" t="str">
            <v>Baru</v>
          </cell>
          <cell r="Q280" t="str">
            <v>محمد دودي اشهري</v>
          </cell>
          <cell r="R280" t="str">
            <v>نووي</v>
          </cell>
          <cell r="S280" t="str">
            <v>كلومفيت كبوك قدس</v>
          </cell>
          <cell r="T280" t="str">
            <v>7E</v>
          </cell>
          <cell r="U280">
            <v>117</v>
          </cell>
          <cell r="V280">
            <v>30</v>
          </cell>
          <cell r="X280">
            <v>83</v>
          </cell>
          <cell r="Y280">
            <v>1185</v>
          </cell>
          <cell r="Z280">
            <v>1268</v>
          </cell>
          <cell r="AA280">
            <v>168</v>
          </cell>
          <cell r="AB280" t="str">
            <v>8D</v>
          </cell>
          <cell r="AC280">
            <v>810</v>
          </cell>
          <cell r="AD280">
            <v>1292</v>
          </cell>
          <cell r="AE280">
            <v>2102</v>
          </cell>
          <cell r="AF280">
            <v>259</v>
          </cell>
          <cell r="AG280" t="str">
            <v>9G</v>
          </cell>
        </row>
        <row r="281">
          <cell r="A281">
            <v>278</v>
          </cell>
          <cell r="B281">
            <v>33278</v>
          </cell>
          <cell r="C281" t="str">
            <v>MUHAMMAD ZULFA KHOIRUR RIKZA</v>
          </cell>
          <cell r="D281" t="str">
            <v>9G</v>
          </cell>
          <cell r="E281">
            <v>278</v>
          </cell>
          <cell r="F281">
            <v>32</v>
          </cell>
          <cell r="G281">
            <v>8944</v>
          </cell>
          <cell r="H281" t="str">
            <v>MUHAMMAD ZULFA KHOIRUR RIKZA</v>
          </cell>
          <cell r="I281" t="str">
            <v>Kudus</v>
          </cell>
          <cell r="J281" t="str">
            <v>Kudus, 07-07-1997</v>
          </cell>
          <cell r="K281" t="str">
            <v>Udi Utomo</v>
          </cell>
          <cell r="L281" t="str">
            <v>Megawon Jati Kudus</v>
          </cell>
          <cell r="M281" t="str">
            <v>8G</v>
          </cell>
          <cell r="N281" t="str">
            <v>7B</v>
          </cell>
          <cell r="O281" t="str">
            <v>MI NU TBS Kudus</v>
          </cell>
          <cell r="P281" t="str">
            <v>MI TBS</v>
          </cell>
          <cell r="Q281" t="str">
            <v>محمد زلفي خير الركزا</v>
          </cell>
          <cell r="R281" t="str">
            <v>عودي اوطاما</v>
          </cell>
          <cell r="S281" t="str">
            <v>مكاوون جاتي قدس</v>
          </cell>
          <cell r="T281" t="str">
            <v>7B</v>
          </cell>
          <cell r="U281">
            <v>14</v>
          </cell>
          <cell r="V281">
            <v>6</v>
          </cell>
          <cell r="X281">
            <v>86</v>
          </cell>
          <cell r="Y281">
            <v>1193</v>
          </cell>
          <cell r="Z281">
            <v>1279</v>
          </cell>
          <cell r="AA281">
            <v>144</v>
          </cell>
          <cell r="AB281" t="str">
            <v>8G</v>
          </cell>
          <cell r="AC281">
            <v>870</v>
          </cell>
          <cell r="AD281">
            <v>1345</v>
          </cell>
          <cell r="AE281">
            <v>2215</v>
          </cell>
          <cell r="AF281">
            <v>138</v>
          </cell>
          <cell r="AG281" t="str">
            <v>9G</v>
          </cell>
        </row>
        <row r="282">
          <cell r="A282">
            <v>279</v>
          </cell>
          <cell r="B282">
            <v>33279</v>
          </cell>
          <cell r="C282" t="str">
            <v>MUCHAMMAD SHIDQUL WAFA</v>
          </cell>
          <cell r="D282" t="str">
            <v>9G</v>
          </cell>
          <cell r="E282">
            <v>279</v>
          </cell>
          <cell r="F282">
            <v>33</v>
          </cell>
          <cell r="G282">
            <v>8821</v>
          </cell>
          <cell r="H282" t="str">
            <v>MUCHAMMAD SHIDQUL WAFA</v>
          </cell>
          <cell r="I282" t="str">
            <v>Kudus</v>
          </cell>
          <cell r="J282" t="str">
            <v>Kudus, 14-01-1996</v>
          </cell>
          <cell r="K282" t="str">
            <v>Achmadi</v>
          </cell>
          <cell r="L282" t="str">
            <v>Glagahkulon Dawe Kudus</v>
          </cell>
          <cell r="M282" t="str">
            <v>8E</v>
          </cell>
          <cell r="N282" t="str">
            <v>7E</v>
          </cell>
          <cell r="O282" t="str">
            <v>SD Negeri 3 Glagah</v>
          </cell>
          <cell r="P282" t="str">
            <v>MPTs</v>
          </cell>
          <cell r="Q282" t="str">
            <v>محمد صدق الوفا</v>
          </cell>
          <cell r="R282" t="str">
            <v>احمدي</v>
          </cell>
          <cell r="S282" t="str">
            <v>كلاكاه كولون داوي قدس</v>
          </cell>
          <cell r="T282" t="str">
            <v>7E</v>
          </cell>
          <cell r="U282">
            <v>149</v>
          </cell>
          <cell r="V282">
            <v>20</v>
          </cell>
          <cell r="X282">
            <v>93</v>
          </cell>
          <cell r="Y282">
            <v>1251</v>
          </cell>
          <cell r="Z282">
            <v>1344</v>
          </cell>
          <cell r="AA282">
            <v>13</v>
          </cell>
          <cell r="AB282" t="str">
            <v>8E</v>
          </cell>
          <cell r="AC282">
            <v>900</v>
          </cell>
          <cell r="AD282">
            <v>1308</v>
          </cell>
          <cell r="AE282">
            <v>2208</v>
          </cell>
          <cell r="AF282">
            <v>145</v>
          </cell>
          <cell r="AG282" t="str">
            <v>9G</v>
          </cell>
        </row>
        <row r="283">
          <cell r="A283">
            <v>280</v>
          </cell>
          <cell r="B283">
            <v>33280</v>
          </cell>
          <cell r="C283" t="str">
            <v>MUHAMMAD ABDUL ROSYAD</v>
          </cell>
          <cell r="D283" t="str">
            <v>9G</v>
          </cell>
          <cell r="E283">
            <v>280</v>
          </cell>
          <cell r="F283">
            <v>34</v>
          </cell>
          <cell r="G283">
            <v>8836</v>
          </cell>
          <cell r="H283" t="str">
            <v>MUHAMMAD ABDUL ROSYAD</v>
          </cell>
          <cell r="I283" t="str">
            <v>Kudus</v>
          </cell>
          <cell r="J283" t="str">
            <v>Kudus, 04-06-1997</v>
          </cell>
          <cell r="K283" t="str">
            <v>M. Subaidi</v>
          </cell>
          <cell r="L283" t="str">
            <v>Jepangpakis Jati Kudus</v>
          </cell>
          <cell r="M283" t="str">
            <v>8D</v>
          </cell>
          <cell r="N283" t="str">
            <v>7E</v>
          </cell>
          <cell r="O283" t="str">
            <v>MI NU Raudlatut tholibin Jepangpakis</v>
          </cell>
          <cell r="P283" t="str">
            <v>Baru</v>
          </cell>
          <cell r="Q283" t="str">
            <v>محمد عبد الرشد</v>
          </cell>
          <cell r="R283" t="str">
            <v>محمد سبيدي</v>
          </cell>
          <cell r="S283" t="str">
            <v>جفاغ فاكيس جاتي قدس</v>
          </cell>
          <cell r="T283" t="str">
            <v>7E</v>
          </cell>
          <cell r="U283">
            <v>32</v>
          </cell>
          <cell r="V283">
            <v>31</v>
          </cell>
          <cell r="X283">
            <v>89</v>
          </cell>
          <cell r="Y283">
            <v>1242</v>
          </cell>
          <cell r="Z283">
            <v>1331</v>
          </cell>
          <cell r="AA283">
            <v>123</v>
          </cell>
          <cell r="AB283" t="str">
            <v>8D</v>
          </cell>
          <cell r="AC283">
            <v>920</v>
          </cell>
          <cell r="AD283">
            <v>1356</v>
          </cell>
          <cell r="AE283">
            <v>2276</v>
          </cell>
          <cell r="AF283">
            <v>101</v>
          </cell>
          <cell r="AG283" t="str">
            <v>9G</v>
          </cell>
        </row>
        <row r="284">
          <cell r="A284">
            <v>281</v>
          </cell>
          <cell r="B284">
            <v>33281</v>
          </cell>
          <cell r="C284" t="str">
            <v>MUHAMMAD ABDULLAH SYAFA'AT</v>
          </cell>
          <cell r="D284" t="str">
            <v>9G</v>
          </cell>
          <cell r="E284">
            <v>281</v>
          </cell>
          <cell r="F284">
            <v>35</v>
          </cell>
          <cell r="G284">
            <v>8838</v>
          </cell>
          <cell r="H284" t="str">
            <v>MUHAMMAD ABDULLAH SYAFA'AT</v>
          </cell>
          <cell r="I284" t="str">
            <v>Kudus</v>
          </cell>
          <cell r="J284" t="str">
            <v>Kudus, 25-05-1996</v>
          </cell>
          <cell r="K284" t="str">
            <v>Mokh. Suhad</v>
          </cell>
          <cell r="L284" t="str">
            <v>Jepang Mejobo Kudus</v>
          </cell>
          <cell r="M284" t="str">
            <v>8F</v>
          </cell>
          <cell r="N284" t="str">
            <v>7E</v>
          </cell>
          <cell r="O284" t="str">
            <v>MINU Matholi'ul Falah Jepang</v>
          </cell>
          <cell r="P284" t="str">
            <v>MPTs</v>
          </cell>
          <cell r="Q284" t="str">
            <v>محمد عبد الله شفاعة</v>
          </cell>
          <cell r="R284" t="str">
            <v>محمد شهاد</v>
          </cell>
          <cell r="S284" t="str">
            <v>جفاغ مجابا قدس</v>
          </cell>
          <cell r="T284" t="str">
            <v>7E</v>
          </cell>
          <cell r="U284">
            <v>146</v>
          </cell>
          <cell r="V284">
            <v>17</v>
          </cell>
          <cell r="X284">
            <v>92</v>
          </cell>
          <cell r="Y284">
            <v>1256</v>
          </cell>
          <cell r="Z284">
            <v>1348</v>
          </cell>
          <cell r="AA284">
            <v>7</v>
          </cell>
          <cell r="AB284" t="str">
            <v>8F</v>
          </cell>
          <cell r="AC284">
            <v>770</v>
          </cell>
          <cell r="AD284">
            <v>1333</v>
          </cell>
          <cell r="AE284">
            <v>2103</v>
          </cell>
          <cell r="AF284">
            <v>258</v>
          </cell>
          <cell r="AG284" t="str">
            <v>9G</v>
          </cell>
        </row>
        <row r="285">
          <cell r="A285">
            <v>282</v>
          </cell>
          <cell r="B285">
            <v>33282</v>
          </cell>
          <cell r="C285" t="str">
            <v>MUHAMMAD AZMIL UMUR</v>
          </cell>
          <cell r="D285" t="str">
            <v>9G</v>
          </cell>
          <cell r="E285">
            <v>282</v>
          </cell>
          <cell r="F285">
            <v>36</v>
          </cell>
          <cell r="G285">
            <v>8863</v>
          </cell>
          <cell r="H285" t="str">
            <v>MUHAMMAD AZMIL UMUR</v>
          </cell>
          <cell r="I285" t="str">
            <v>Kudus</v>
          </cell>
          <cell r="J285" t="str">
            <v>Kudus, 16-10-1995</v>
          </cell>
          <cell r="K285" t="str">
            <v>Ahmad Bahrin</v>
          </cell>
          <cell r="L285" t="str">
            <v>Burikan Kota Kudus</v>
          </cell>
          <cell r="M285" t="str">
            <v>8E</v>
          </cell>
          <cell r="N285" t="str">
            <v>7A</v>
          </cell>
          <cell r="O285" t="str">
            <v>MI NU Mafatihul Ulum Sunggingan</v>
          </cell>
          <cell r="P285" t="str">
            <v>MPTs</v>
          </cell>
          <cell r="Q285" t="str">
            <v>محمد عزم الامور</v>
          </cell>
          <cell r="R285" t="str">
            <v>احمد بحرين</v>
          </cell>
          <cell r="S285" t="str">
            <v>بوريكان كوتا قدس</v>
          </cell>
          <cell r="T285" t="str">
            <v>7A</v>
          </cell>
          <cell r="U285">
            <v>75</v>
          </cell>
          <cell r="V285">
            <v>26</v>
          </cell>
          <cell r="X285">
            <v>85</v>
          </cell>
          <cell r="Y285">
            <v>1223</v>
          </cell>
          <cell r="Z285">
            <v>1308</v>
          </cell>
          <cell r="AA285">
            <v>86</v>
          </cell>
          <cell r="AB285" t="str">
            <v>8E</v>
          </cell>
          <cell r="AC285">
            <v>810</v>
          </cell>
          <cell r="AD285">
            <v>1294</v>
          </cell>
          <cell r="AE285">
            <v>2104</v>
          </cell>
          <cell r="AF285">
            <v>257</v>
          </cell>
          <cell r="AG285" t="str">
            <v>9G</v>
          </cell>
        </row>
        <row r="286">
          <cell r="A286">
            <v>283</v>
          </cell>
          <cell r="B286">
            <v>33283</v>
          </cell>
          <cell r="C286" t="str">
            <v>MUHAMMAD AINUN NAJIB</v>
          </cell>
          <cell r="D286" t="str">
            <v>9G</v>
          </cell>
          <cell r="E286">
            <v>283</v>
          </cell>
          <cell r="F286">
            <v>37</v>
          </cell>
          <cell r="G286">
            <v>8848</v>
          </cell>
          <cell r="H286" t="str">
            <v>MUHAMMAD AINUN NAJIB</v>
          </cell>
          <cell r="I286" t="str">
            <v>Kendal</v>
          </cell>
          <cell r="J286" t="str">
            <v>Kendal, 14-01-1997</v>
          </cell>
          <cell r="K286" t="str">
            <v>Moh Zuhri Asnawi S.Ag.</v>
          </cell>
          <cell r="L286" t="str">
            <v>Purwokerto Brangsong Kendal</v>
          </cell>
          <cell r="M286" t="str">
            <v>8B</v>
          </cell>
          <cell r="N286" t="str">
            <v>7C</v>
          </cell>
          <cell r="O286" t="str">
            <v>SD Negeri 1 Purwokerto</v>
          </cell>
          <cell r="P286" t="str">
            <v>Baru</v>
          </cell>
          <cell r="Q286" t="str">
            <v>محمد عين النجيب</v>
          </cell>
          <cell r="R286" t="str">
            <v>محمد زهري اسنوي, س أ ك</v>
          </cell>
          <cell r="S286" t="str">
            <v>فورواكرتا براغصاغ كندال</v>
          </cell>
          <cell r="T286" t="str">
            <v>7C</v>
          </cell>
          <cell r="U286">
            <v>69</v>
          </cell>
          <cell r="V286">
            <v>32</v>
          </cell>
          <cell r="X286">
            <v>77</v>
          </cell>
          <cell r="Y286">
            <v>1252</v>
          </cell>
          <cell r="Z286">
            <v>1329</v>
          </cell>
          <cell r="AA286">
            <v>39</v>
          </cell>
          <cell r="AB286" t="str">
            <v>8B</v>
          </cell>
          <cell r="AC286">
            <v>940</v>
          </cell>
          <cell r="AD286">
            <v>1383</v>
          </cell>
          <cell r="AE286">
            <v>2323</v>
          </cell>
          <cell r="AF286">
            <v>83</v>
          </cell>
          <cell r="AG286" t="str">
            <v>9G</v>
          </cell>
        </row>
        <row r="287">
          <cell r="A287">
            <v>284</v>
          </cell>
          <cell r="B287">
            <v>33284</v>
          </cell>
          <cell r="C287" t="str">
            <v>MUHAMMAD NUR MUKHAYYA</v>
          </cell>
          <cell r="D287" t="str">
            <v>9G</v>
          </cell>
          <cell r="E287">
            <v>284</v>
          </cell>
          <cell r="F287">
            <v>38</v>
          </cell>
          <cell r="G287">
            <v>8910</v>
          </cell>
          <cell r="H287" t="str">
            <v>MUHAMMAD NUR MUKHAYYA</v>
          </cell>
          <cell r="I287" t="str">
            <v>Kudus</v>
          </cell>
          <cell r="J287" t="str">
            <v>Kudus, 08-10-1997</v>
          </cell>
          <cell r="K287" t="str">
            <v>Muhtar Arif</v>
          </cell>
          <cell r="L287" t="str">
            <v>Besito Gebog Kudus</v>
          </cell>
          <cell r="M287" t="str">
            <v>8B</v>
          </cell>
          <cell r="N287" t="str">
            <v>7C</v>
          </cell>
          <cell r="O287" t="str">
            <v>SD Negeri 2 Besito</v>
          </cell>
          <cell r="P287" t="str">
            <v>Baru</v>
          </cell>
          <cell r="Q287" t="str">
            <v>محمد نور محيى</v>
          </cell>
          <cell r="R287" t="str">
            <v>مختار عارف</v>
          </cell>
          <cell r="S287" t="str">
            <v>بسيطا كبوك قدس</v>
          </cell>
          <cell r="T287" t="str">
            <v>7C</v>
          </cell>
          <cell r="U287">
            <v>88</v>
          </cell>
          <cell r="V287">
            <v>43</v>
          </cell>
          <cell r="X287">
            <v>93</v>
          </cell>
          <cell r="Y287">
            <v>1237</v>
          </cell>
          <cell r="Z287">
            <v>1330</v>
          </cell>
          <cell r="AA287">
            <v>37</v>
          </cell>
          <cell r="AB287" t="str">
            <v>8B</v>
          </cell>
          <cell r="AC287">
            <v>930</v>
          </cell>
          <cell r="AD287">
            <v>1374</v>
          </cell>
          <cell r="AE287">
            <v>2304</v>
          </cell>
          <cell r="AF287">
            <v>85</v>
          </cell>
          <cell r="AG287" t="str">
            <v>9G</v>
          </cell>
        </row>
        <row r="288">
          <cell r="A288">
            <v>285</v>
          </cell>
          <cell r="B288">
            <v>33285</v>
          </cell>
          <cell r="C288" t="str">
            <v>MA'RUF HIDAYAT</v>
          </cell>
          <cell r="D288" t="str">
            <v>9G</v>
          </cell>
          <cell r="E288">
            <v>285</v>
          </cell>
          <cell r="F288">
            <v>39</v>
          </cell>
          <cell r="G288">
            <v>8780</v>
          </cell>
          <cell r="H288" t="str">
            <v>MA'RUF HIDAYAT</v>
          </cell>
          <cell r="I288" t="str">
            <v>Kudus</v>
          </cell>
          <cell r="J288" t="str">
            <v>Kudus, 04-03-1996</v>
          </cell>
          <cell r="K288" t="str">
            <v>Moh. Khamdi</v>
          </cell>
          <cell r="L288" t="str">
            <v>Mejobo Mejobo Kudus</v>
          </cell>
          <cell r="M288" t="str">
            <v>8E</v>
          </cell>
          <cell r="N288" t="str">
            <v>7G</v>
          </cell>
          <cell r="O288" t="str">
            <v>SD Negeri 2 Mejobo</v>
          </cell>
          <cell r="P288" t="str">
            <v>MPTs</v>
          </cell>
          <cell r="Q288" t="str">
            <v>معروف هدايات</v>
          </cell>
          <cell r="R288" t="str">
            <v>محمد حمدي</v>
          </cell>
          <cell r="S288" t="str">
            <v>مجابا مجابا قدس</v>
          </cell>
          <cell r="T288" t="str">
            <v>7G</v>
          </cell>
          <cell r="U288">
            <v>185</v>
          </cell>
          <cell r="V288">
            <v>16</v>
          </cell>
          <cell r="X288">
            <v>82</v>
          </cell>
          <cell r="Y288">
            <v>1227</v>
          </cell>
          <cell r="Z288">
            <v>1309</v>
          </cell>
          <cell r="AA288">
            <v>85</v>
          </cell>
          <cell r="AB288" t="str">
            <v>8E</v>
          </cell>
          <cell r="AC288">
            <v>790</v>
          </cell>
          <cell r="AD288">
            <v>1311</v>
          </cell>
          <cell r="AE288">
            <v>2101</v>
          </cell>
          <cell r="AF288">
            <v>261</v>
          </cell>
          <cell r="AG288" t="str">
            <v>9G</v>
          </cell>
        </row>
        <row r="289">
          <cell r="A289">
            <v>286</v>
          </cell>
          <cell r="B289">
            <v>33286</v>
          </cell>
          <cell r="C289" t="str">
            <v>NUR KHOLIS</v>
          </cell>
          <cell r="D289" t="str">
            <v>9G</v>
          </cell>
          <cell r="E289">
            <v>286</v>
          </cell>
          <cell r="F289">
            <v>40</v>
          </cell>
          <cell r="G289">
            <v>8955</v>
          </cell>
          <cell r="H289" t="str">
            <v>NUR KHOLIS</v>
          </cell>
          <cell r="I289" t="str">
            <v>Kudus</v>
          </cell>
          <cell r="J289" t="str">
            <v>Kudus, 23-03-1995</v>
          </cell>
          <cell r="K289" t="str">
            <v>Abdur rokim</v>
          </cell>
          <cell r="L289" t="str">
            <v>Pladen Jekulo Kudus</v>
          </cell>
          <cell r="M289" t="str">
            <v>8E</v>
          </cell>
          <cell r="N289" t="str">
            <v>7A</v>
          </cell>
          <cell r="O289" t="str">
            <v>SD Negeri 2 Sidomulyo</v>
          </cell>
          <cell r="P289" t="str">
            <v>MPTs</v>
          </cell>
          <cell r="Q289" t="str">
            <v>نورخالص</v>
          </cell>
          <cell r="R289" t="str">
            <v>عبد الرحيم</v>
          </cell>
          <cell r="S289" t="str">
            <v>فلادين جكولا قدس</v>
          </cell>
          <cell r="T289" t="str">
            <v>7A</v>
          </cell>
          <cell r="U289">
            <v>65</v>
          </cell>
          <cell r="V289">
            <v>16</v>
          </cell>
          <cell r="X289">
            <v>84</v>
          </cell>
          <cell r="Y289">
            <v>1236</v>
          </cell>
          <cell r="Z289">
            <v>1320</v>
          </cell>
          <cell r="AA289">
            <v>59</v>
          </cell>
          <cell r="AB289" t="str">
            <v>8E</v>
          </cell>
          <cell r="AC289">
            <v>800</v>
          </cell>
          <cell r="AD289">
            <v>1301</v>
          </cell>
          <cell r="AE289">
            <v>2101</v>
          </cell>
          <cell r="AF289">
            <v>262</v>
          </cell>
          <cell r="AG289" t="str">
            <v>9G</v>
          </cell>
        </row>
        <row r="290">
          <cell r="A290">
            <v>287</v>
          </cell>
          <cell r="B290">
            <v>33287</v>
          </cell>
          <cell r="C290" t="str">
            <v xml:space="preserve">WAHYU RAMADHAN </v>
          </cell>
          <cell r="D290" t="str">
            <v>9G</v>
          </cell>
          <cell r="E290">
            <v>287</v>
          </cell>
          <cell r="F290">
            <v>41</v>
          </cell>
          <cell r="G290">
            <v>8987</v>
          </cell>
          <cell r="H290" t="str">
            <v xml:space="preserve">WAHYU RAMADHAN </v>
          </cell>
          <cell r="I290" t="str">
            <v>Kudus</v>
          </cell>
          <cell r="J290" t="str">
            <v>Kudus, 02-02-1996</v>
          </cell>
          <cell r="K290" t="str">
            <v>Agus Sunaryo</v>
          </cell>
          <cell r="L290" t="str">
            <v>Besito Gebog Kudus</v>
          </cell>
          <cell r="M290" t="str">
            <v>8F</v>
          </cell>
          <cell r="N290" t="str">
            <v>7E</v>
          </cell>
          <cell r="O290" t="str">
            <v>SD Negeri 6 Besito</v>
          </cell>
          <cell r="P290" t="str">
            <v>MPTs</v>
          </cell>
          <cell r="Q290" t="str">
            <v>وحيو رمضان</v>
          </cell>
          <cell r="R290" t="str">
            <v>اكوس سوناريا</v>
          </cell>
          <cell r="S290" t="str">
            <v>بسيطا كبوك قدس</v>
          </cell>
          <cell r="T290" t="str">
            <v>7E</v>
          </cell>
          <cell r="U290">
            <v>141</v>
          </cell>
          <cell r="V290">
            <v>12</v>
          </cell>
          <cell r="X290">
            <v>85</v>
          </cell>
          <cell r="Y290">
            <v>1262</v>
          </cell>
          <cell r="Z290">
            <v>1347</v>
          </cell>
          <cell r="AA290">
            <v>9</v>
          </cell>
          <cell r="AB290" t="str">
            <v>8F</v>
          </cell>
          <cell r="AC290">
            <v>880</v>
          </cell>
          <cell r="AD290">
            <v>1336</v>
          </cell>
          <cell r="AE290">
            <v>2216</v>
          </cell>
          <cell r="AF290">
            <v>136</v>
          </cell>
          <cell r="AG290" t="str">
            <v>9G</v>
          </cell>
        </row>
        <row r="291">
          <cell r="A291">
            <v>288</v>
          </cell>
          <cell r="B291">
            <v>33288</v>
          </cell>
          <cell r="C291" t="str">
            <v>AHMAD ADIB MURTADLO</v>
          </cell>
          <cell r="D291" t="str">
            <v>9H</v>
          </cell>
          <cell r="E291">
            <v>288</v>
          </cell>
          <cell r="F291">
            <v>1</v>
          </cell>
          <cell r="G291">
            <v>8673</v>
          </cell>
          <cell r="H291" t="str">
            <v>AHMAD ADIB MURTADLO</v>
          </cell>
          <cell r="I291" t="str">
            <v>Jepara</v>
          </cell>
          <cell r="J291" t="str">
            <v>Jepara, 03-10-1997</v>
          </cell>
          <cell r="K291" t="str">
            <v>Anwar</v>
          </cell>
          <cell r="L291" t="str">
            <v>Sinanggul Mlonggo Jepara</v>
          </cell>
          <cell r="M291" t="str">
            <v>8H</v>
          </cell>
          <cell r="N291" t="str">
            <v>7A</v>
          </cell>
          <cell r="O291" t="str">
            <v>MI Al Hidayah Sinanggul</v>
          </cell>
          <cell r="P291" t="str">
            <v>Baru</v>
          </cell>
          <cell r="Q291" t="str">
            <v>احمد اديب مرتضى</v>
          </cell>
          <cell r="R291" t="str">
            <v>انوار</v>
          </cell>
          <cell r="S291" t="str">
            <v>سيناغكول ملاغكا جفارا</v>
          </cell>
          <cell r="T291" t="str">
            <v>7A</v>
          </cell>
          <cell r="U291">
            <v>14</v>
          </cell>
          <cell r="V291">
            <v>36</v>
          </cell>
          <cell r="X291">
            <v>90</v>
          </cell>
          <cell r="Y291">
            <v>1287</v>
          </cell>
          <cell r="Z291">
            <v>1377</v>
          </cell>
          <cell r="AA291">
            <v>53</v>
          </cell>
          <cell r="AB291" t="str">
            <v>8H</v>
          </cell>
          <cell r="AC291">
            <v>1000</v>
          </cell>
          <cell r="AD291">
            <v>1414</v>
          </cell>
          <cell r="AE291">
            <v>2414</v>
          </cell>
          <cell r="AF291">
            <v>32</v>
          </cell>
          <cell r="AG291" t="str">
            <v>9H</v>
          </cell>
        </row>
        <row r="292">
          <cell r="A292">
            <v>289</v>
          </cell>
          <cell r="B292">
            <v>33289</v>
          </cell>
          <cell r="C292" t="str">
            <v>A. KAMIL NURUL HUDA</v>
          </cell>
          <cell r="D292" t="str">
            <v>9H</v>
          </cell>
          <cell r="E292">
            <v>289</v>
          </cell>
          <cell r="F292">
            <v>2</v>
          </cell>
          <cell r="G292">
            <v>8641</v>
          </cell>
          <cell r="H292" t="str">
            <v>A. KAMIL NURUL HUDA</v>
          </cell>
          <cell r="I292" t="str">
            <v>Blora</v>
          </cell>
          <cell r="J292" t="str">
            <v>Blora, 16-09-1997</v>
          </cell>
          <cell r="K292" t="str">
            <v>Sujandi</v>
          </cell>
          <cell r="L292" t="str">
            <v>Sidomulyo Banjarejo Blora</v>
          </cell>
          <cell r="M292" t="str">
            <v>8A</v>
          </cell>
          <cell r="N292" t="str">
            <v>7A</v>
          </cell>
          <cell r="O292" t="str">
            <v>MI Miftahul Islamiyah Mojowetan</v>
          </cell>
          <cell r="P292" t="str">
            <v>Baru</v>
          </cell>
          <cell r="Q292" t="str">
            <v>احمد كامل نور الهدى</v>
          </cell>
          <cell r="R292" t="str">
            <v>سوجاندي</v>
          </cell>
          <cell r="S292" t="str">
            <v>سيداموليا بانجارجا بلورا</v>
          </cell>
          <cell r="T292" t="str">
            <v>7A</v>
          </cell>
          <cell r="U292">
            <v>21</v>
          </cell>
          <cell r="V292">
            <v>43</v>
          </cell>
          <cell r="X292">
            <v>95</v>
          </cell>
          <cell r="Y292">
            <v>1316</v>
          </cell>
          <cell r="Z292">
            <v>1411</v>
          </cell>
          <cell r="AA292">
            <v>22</v>
          </cell>
          <cell r="AB292" t="str">
            <v>8A</v>
          </cell>
          <cell r="AC292">
            <v>980</v>
          </cell>
          <cell r="AD292">
            <v>1422</v>
          </cell>
          <cell r="AE292">
            <v>2402</v>
          </cell>
          <cell r="AF292">
            <v>36</v>
          </cell>
          <cell r="AG292" t="str">
            <v>9H</v>
          </cell>
        </row>
        <row r="293">
          <cell r="A293">
            <v>290</v>
          </cell>
          <cell r="B293">
            <v>33290</v>
          </cell>
          <cell r="C293" t="str">
            <v>AHMAD MUTAWASLIH IDRUS</v>
          </cell>
          <cell r="D293" t="str">
            <v>9H</v>
          </cell>
          <cell r="E293">
            <v>290</v>
          </cell>
          <cell r="F293">
            <v>3</v>
          </cell>
          <cell r="G293">
            <v>8691</v>
          </cell>
          <cell r="H293" t="str">
            <v>AHMAD MUTAWASLIH IDRUS</v>
          </cell>
          <cell r="I293" t="str">
            <v>Kudus</v>
          </cell>
          <cell r="J293" t="str">
            <v>Kudus, 05-08-1997</v>
          </cell>
          <cell r="K293" t="str">
            <v>Budiyono</v>
          </cell>
          <cell r="L293" t="str">
            <v>Pasuruhanlor Jati Kudus</v>
          </cell>
          <cell r="M293" t="str">
            <v>8H</v>
          </cell>
          <cell r="N293" t="str">
            <v>7D</v>
          </cell>
          <cell r="O293" t="str">
            <v>MI NU TBS Kudus</v>
          </cell>
          <cell r="P293" t="str">
            <v>MI TBS</v>
          </cell>
          <cell r="Q293" t="str">
            <v>احمد متوصلح عيدروس</v>
          </cell>
          <cell r="R293" t="str">
            <v>بودييانا</v>
          </cell>
          <cell r="S293" t="str">
            <v>فاسوروهان لور جاتي قدس</v>
          </cell>
          <cell r="T293" t="str">
            <v>7D</v>
          </cell>
          <cell r="U293">
            <v>22</v>
          </cell>
          <cell r="V293">
            <v>2</v>
          </cell>
          <cell r="X293">
            <v>99</v>
          </cell>
          <cell r="Y293">
            <v>1299</v>
          </cell>
          <cell r="Z293">
            <v>1398</v>
          </cell>
          <cell r="AA293">
            <v>31</v>
          </cell>
          <cell r="AB293" t="str">
            <v>8H</v>
          </cell>
          <cell r="AC293">
            <v>960</v>
          </cell>
          <cell r="AD293">
            <v>1470</v>
          </cell>
          <cell r="AE293">
            <v>2430</v>
          </cell>
          <cell r="AF293">
            <v>26</v>
          </cell>
          <cell r="AG293" t="str">
            <v>9H</v>
          </cell>
        </row>
        <row r="294">
          <cell r="A294">
            <v>291</v>
          </cell>
          <cell r="B294">
            <v>33291</v>
          </cell>
          <cell r="C294" t="str">
            <v>AHMAD MAULANA NAUFAL AZIZY</v>
          </cell>
          <cell r="D294" t="str">
            <v>9H</v>
          </cell>
          <cell r="E294">
            <v>291</v>
          </cell>
          <cell r="F294">
            <v>4</v>
          </cell>
          <cell r="G294">
            <v>8688</v>
          </cell>
          <cell r="H294" t="str">
            <v>AHMAD MAULANA NAUFAL AZIZY</v>
          </cell>
          <cell r="I294" t="str">
            <v>Semarang</v>
          </cell>
          <cell r="J294" t="str">
            <v>Semarang, 03-11-1997</v>
          </cell>
          <cell r="K294" t="str">
            <v>Aziz</v>
          </cell>
          <cell r="L294" t="str">
            <v>Pongangan Gunungpati Semarang</v>
          </cell>
          <cell r="M294" t="str">
            <v>8A</v>
          </cell>
          <cell r="N294" t="str">
            <v>7B</v>
          </cell>
          <cell r="O294" t="str">
            <v>MI Miftahul Hidayah</v>
          </cell>
          <cell r="P294" t="str">
            <v>Baru</v>
          </cell>
          <cell r="Q294" t="str">
            <v>احمد مولانا نوفل عزيزي</v>
          </cell>
          <cell r="R294" t="str">
            <v>عزيز</v>
          </cell>
          <cell r="S294" t="str">
            <v>فوغاغان كونوغ سماراغ</v>
          </cell>
          <cell r="T294" t="str">
            <v>7B</v>
          </cell>
          <cell r="U294">
            <v>41</v>
          </cell>
          <cell r="V294">
            <v>35</v>
          </cell>
          <cell r="X294">
            <v>95</v>
          </cell>
          <cell r="Y294">
            <v>1288</v>
          </cell>
          <cell r="Z294">
            <v>1383</v>
          </cell>
          <cell r="AA294">
            <v>42</v>
          </cell>
          <cell r="AB294" t="str">
            <v>8A</v>
          </cell>
          <cell r="AC294">
            <v>960</v>
          </cell>
          <cell r="AD294">
            <v>1392</v>
          </cell>
          <cell r="AE294">
            <v>2352</v>
          </cell>
          <cell r="AF294">
            <v>66</v>
          </cell>
          <cell r="AG294" t="str">
            <v>9H</v>
          </cell>
        </row>
        <row r="295">
          <cell r="A295">
            <v>292</v>
          </cell>
          <cell r="B295">
            <v>33292</v>
          </cell>
          <cell r="C295" t="str">
            <v>ALTHAF HUSEIN MUZAKKY</v>
          </cell>
          <cell r="D295" t="str">
            <v>9H</v>
          </cell>
          <cell r="E295">
            <v>292</v>
          </cell>
          <cell r="F295">
            <v>5</v>
          </cell>
          <cell r="G295">
            <v>8709</v>
          </cell>
          <cell r="H295" t="str">
            <v>ALTHAF HUSEIN MUZAKKY</v>
          </cell>
          <cell r="I295" t="str">
            <v>Kudus</v>
          </cell>
          <cell r="J295" t="str">
            <v>Kudus, 22-01-1998</v>
          </cell>
          <cell r="K295" t="str">
            <v>Ahmad Malik</v>
          </cell>
          <cell r="L295" t="str">
            <v>Kutuk Undaan Kudus</v>
          </cell>
          <cell r="M295" t="str">
            <v>8A</v>
          </cell>
          <cell r="N295" t="str">
            <v>7B</v>
          </cell>
          <cell r="O295" t="str">
            <v>MI NU Miftahul Falah Kutuk</v>
          </cell>
          <cell r="P295" t="str">
            <v>Baru</v>
          </cell>
          <cell r="Q295" t="str">
            <v>الطاف حسين مزكي</v>
          </cell>
          <cell r="R295" t="str">
            <v>احمد مالك</v>
          </cell>
          <cell r="S295" t="str">
            <v>كوتوك اونداان قدس</v>
          </cell>
          <cell r="T295" t="str">
            <v>7B</v>
          </cell>
          <cell r="U295">
            <v>46</v>
          </cell>
          <cell r="V295">
            <v>39</v>
          </cell>
          <cell r="X295">
            <v>99</v>
          </cell>
          <cell r="Y295">
            <v>1299</v>
          </cell>
          <cell r="Z295">
            <v>1398</v>
          </cell>
          <cell r="AA295">
            <v>30</v>
          </cell>
          <cell r="AB295" t="str">
            <v>8A</v>
          </cell>
          <cell r="AC295">
            <v>1010</v>
          </cell>
          <cell r="AD295">
            <v>1397</v>
          </cell>
          <cell r="AE295">
            <v>2407</v>
          </cell>
          <cell r="AF295">
            <v>34</v>
          </cell>
          <cell r="AG295" t="str">
            <v>9H</v>
          </cell>
        </row>
        <row r="296">
          <cell r="A296">
            <v>293</v>
          </cell>
          <cell r="B296">
            <v>33293</v>
          </cell>
          <cell r="C296" t="str">
            <v>EKO ARIYANTO</v>
          </cell>
          <cell r="D296" t="str">
            <v>9H</v>
          </cell>
          <cell r="E296">
            <v>293</v>
          </cell>
          <cell r="F296">
            <v>6</v>
          </cell>
          <cell r="G296">
            <v>8738</v>
          </cell>
          <cell r="H296" t="str">
            <v>EKO ARIYANTO</v>
          </cell>
          <cell r="I296" t="str">
            <v>Kudus</v>
          </cell>
          <cell r="J296" t="str">
            <v>Kudus, 30-09-1996</v>
          </cell>
          <cell r="K296" t="str">
            <v>Jamari</v>
          </cell>
          <cell r="L296" t="str">
            <v>Karangmalang Gebog Kudus</v>
          </cell>
          <cell r="M296" t="str">
            <v>8F</v>
          </cell>
          <cell r="N296" t="str">
            <v>7E</v>
          </cell>
          <cell r="O296" t="str">
            <v>SD Negeri Karangmalang 6</v>
          </cell>
          <cell r="P296" t="str">
            <v>MPTs</v>
          </cell>
          <cell r="Q296" t="str">
            <v>ايكا ارييانطا</v>
          </cell>
          <cell r="R296" t="str">
            <v>جاماري</v>
          </cell>
          <cell r="S296" t="str">
            <v>كاراغ مالاغ كبوك قدس</v>
          </cell>
          <cell r="T296" t="str">
            <v>7E</v>
          </cell>
          <cell r="U296">
            <v>148</v>
          </cell>
          <cell r="V296">
            <v>19</v>
          </cell>
          <cell r="X296">
            <v>84</v>
          </cell>
          <cell r="Y296">
            <v>1201</v>
          </cell>
          <cell r="Z296">
            <v>1285</v>
          </cell>
          <cell r="AA296">
            <v>133</v>
          </cell>
          <cell r="AB296" t="str">
            <v>8F</v>
          </cell>
          <cell r="AC296">
            <v>920</v>
          </cell>
          <cell r="AD296">
            <v>1427</v>
          </cell>
          <cell r="AE296">
            <v>2347</v>
          </cell>
          <cell r="AF296">
            <v>72</v>
          </cell>
          <cell r="AG296" t="str">
            <v>9H</v>
          </cell>
        </row>
        <row r="297">
          <cell r="A297">
            <v>294</v>
          </cell>
          <cell r="B297">
            <v>33294</v>
          </cell>
          <cell r="C297" t="str">
            <v>BIMA AMARTA NAJJAHUNA</v>
          </cell>
          <cell r="D297" t="str">
            <v>9H</v>
          </cell>
          <cell r="E297">
            <v>294</v>
          </cell>
          <cell r="F297">
            <v>7</v>
          </cell>
          <cell r="G297">
            <v>8731</v>
          </cell>
          <cell r="H297" t="str">
            <v>BIMA AMARTA NAJJAHUNA</v>
          </cell>
          <cell r="I297" t="str">
            <v>Jepara</v>
          </cell>
          <cell r="J297" t="str">
            <v>Jepara, 19-07-1996</v>
          </cell>
          <cell r="K297" t="str">
            <v>Akhmad Mursidi</v>
          </cell>
          <cell r="L297" t="str">
            <v>Pecanganaan Kulon Pecangaan Jepara</v>
          </cell>
          <cell r="M297" t="str">
            <v>8A</v>
          </cell>
          <cell r="N297" t="str">
            <v>7B</v>
          </cell>
          <cell r="O297" t="str">
            <v>SD Negeri Pecangaan 01</v>
          </cell>
          <cell r="P297" t="str">
            <v>MPTs</v>
          </cell>
          <cell r="Q297" t="str">
            <v>بما امرت نجاحنا</v>
          </cell>
          <cell r="R297" t="str">
            <v>احمد مرشيدي</v>
          </cell>
          <cell r="S297" t="str">
            <v>فجاغاان كولون فجاغاان جفارا</v>
          </cell>
          <cell r="T297" t="str">
            <v>7B</v>
          </cell>
          <cell r="U297">
            <v>93</v>
          </cell>
          <cell r="V297">
            <v>24</v>
          </cell>
          <cell r="X297">
            <v>104</v>
          </cell>
          <cell r="Y297">
            <v>1375</v>
          </cell>
          <cell r="Z297">
            <v>1479</v>
          </cell>
          <cell r="AA297">
            <v>2</v>
          </cell>
          <cell r="AB297" t="str">
            <v>8A</v>
          </cell>
          <cell r="AC297">
            <v>1040</v>
          </cell>
          <cell r="AD297">
            <v>1450</v>
          </cell>
          <cell r="AE297">
            <v>2490</v>
          </cell>
          <cell r="AF297">
            <v>10</v>
          </cell>
          <cell r="AG297" t="str">
            <v>9H</v>
          </cell>
        </row>
        <row r="298">
          <cell r="A298">
            <v>295</v>
          </cell>
          <cell r="B298">
            <v>33295</v>
          </cell>
          <cell r="C298" t="str">
            <v>KHIRZUN KHABIBBUL UMAM</v>
          </cell>
          <cell r="D298" t="str">
            <v>9H</v>
          </cell>
          <cell r="E298">
            <v>295</v>
          </cell>
          <cell r="F298">
            <v>8</v>
          </cell>
          <cell r="G298">
            <v>8765</v>
          </cell>
          <cell r="H298" t="str">
            <v>KHIRZUN KHABIBBUL UMAM</v>
          </cell>
          <cell r="I298" t="str">
            <v>Demak</v>
          </cell>
          <cell r="J298" t="str">
            <v>Demak, 28-12-1995</v>
          </cell>
          <cell r="K298" t="str">
            <v>Moh. Yusuf</v>
          </cell>
          <cell r="L298" t="str">
            <v>Mijen Mijen Demak</v>
          </cell>
          <cell r="M298" t="str">
            <v>8H</v>
          </cell>
          <cell r="N298" t="str">
            <v>7H</v>
          </cell>
          <cell r="O298" t="str">
            <v>SD Negeri Mijen 2</v>
          </cell>
          <cell r="P298" t="str">
            <v>MPTs</v>
          </cell>
          <cell r="Q298" t="str">
            <v>حرز حبيب الامم</v>
          </cell>
          <cell r="R298" t="str">
            <v>محمد يوسف</v>
          </cell>
          <cell r="S298" t="str">
            <v>ميجين ميجين دماك</v>
          </cell>
          <cell r="T298" t="str">
            <v>7H</v>
          </cell>
          <cell r="U298">
            <v>212</v>
          </cell>
          <cell r="V298">
            <v>23</v>
          </cell>
          <cell r="X298">
            <v>89</v>
          </cell>
          <cell r="Y298">
            <v>1297</v>
          </cell>
          <cell r="Z298">
            <v>1386</v>
          </cell>
          <cell r="AA298">
            <v>40</v>
          </cell>
          <cell r="AB298" t="str">
            <v>8H</v>
          </cell>
          <cell r="AC298">
            <v>980</v>
          </cell>
          <cell r="AD298">
            <v>1392</v>
          </cell>
          <cell r="AE298">
            <v>2372</v>
          </cell>
          <cell r="AF298">
            <v>54</v>
          </cell>
          <cell r="AG298" t="str">
            <v>9H</v>
          </cell>
        </row>
        <row r="299">
          <cell r="A299">
            <v>296</v>
          </cell>
          <cell r="B299">
            <v>33296</v>
          </cell>
          <cell r="C299" t="str">
            <v>HAIDAR FAHZA NAQVI</v>
          </cell>
          <cell r="D299" t="str">
            <v>9H</v>
          </cell>
          <cell r="E299">
            <v>296</v>
          </cell>
          <cell r="F299">
            <v>9</v>
          </cell>
          <cell r="G299">
            <v>8754</v>
          </cell>
          <cell r="H299" t="str">
            <v>HAIDAR FAHZA NAQVI</v>
          </cell>
          <cell r="I299" t="str">
            <v>Kudus</v>
          </cell>
          <cell r="J299" t="str">
            <v>Kudus, 16-03-1998</v>
          </cell>
          <cell r="K299" t="str">
            <v>Muntoza</v>
          </cell>
          <cell r="L299" t="str">
            <v>Kedungsari Gebog Kudus</v>
          </cell>
          <cell r="M299" t="str">
            <v>8H</v>
          </cell>
          <cell r="N299" t="str">
            <v>7F</v>
          </cell>
          <cell r="O299" t="str">
            <v>MI NU Matholibul Uulum 2 Kedungsari</v>
          </cell>
          <cell r="P299" t="str">
            <v>Baru</v>
          </cell>
          <cell r="Q299" t="str">
            <v>حيدر فهز نقفي</v>
          </cell>
          <cell r="R299" t="str">
            <v>منطزا</v>
          </cell>
          <cell r="S299" t="str">
            <v>كدوغ ساري كبوك قدس</v>
          </cell>
          <cell r="T299" t="str">
            <v>7F</v>
          </cell>
          <cell r="U299">
            <v>149</v>
          </cell>
          <cell r="V299">
            <v>30</v>
          </cell>
          <cell r="X299">
            <v>82</v>
          </cell>
          <cell r="Y299">
            <v>1270</v>
          </cell>
          <cell r="Z299">
            <v>1352</v>
          </cell>
          <cell r="AA299">
            <v>87</v>
          </cell>
          <cell r="AB299" t="str">
            <v>8H</v>
          </cell>
          <cell r="AC299">
            <v>1020</v>
          </cell>
          <cell r="AD299">
            <v>1413</v>
          </cell>
          <cell r="AE299">
            <v>2433</v>
          </cell>
          <cell r="AF299">
            <v>24</v>
          </cell>
          <cell r="AG299" t="str">
            <v>9H</v>
          </cell>
        </row>
        <row r="300">
          <cell r="A300">
            <v>297</v>
          </cell>
          <cell r="B300">
            <v>33297</v>
          </cell>
          <cell r="C300" t="str">
            <v>KHOIRUL HUDA</v>
          </cell>
          <cell r="D300" t="str">
            <v>9H</v>
          </cell>
          <cell r="E300">
            <v>297</v>
          </cell>
          <cell r="F300">
            <v>10</v>
          </cell>
          <cell r="G300">
            <v>8767</v>
          </cell>
          <cell r="H300" t="str">
            <v>KHOIRUL HUDA</v>
          </cell>
          <cell r="I300" t="str">
            <v>Kudus</v>
          </cell>
          <cell r="J300" t="str">
            <v>Kudus, 12-01-1997</v>
          </cell>
          <cell r="K300" t="str">
            <v>Jamian</v>
          </cell>
          <cell r="L300" t="str">
            <v>Gulang Mejobo Kudus</v>
          </cell>
          <cell r="M300" t="str">
            <v>8A</v>
          </cell>
          <cell r="N300" t="str">
            <v>7C</v>
          </cell>
          <cell r="O300" t="str">
            <v>SD Negeri 2 Gulang</v>
          </cell>
          <cell r="P300" t="str">
            <v>Baru</v>
          </cell>
          <cell r="Q300" t="str">
            <v>خير الهدى</v>
          </cell>
          <cell r="R300" t="str">
            <v>جميعان</v>
          </cell>
          <cell r="S300" t="str">
            <v>كولاغ مجابا قدس</v>
          </cell>
          <cell r="T300" t="str">
            <v>7C</v>
          </cell>
          <cell r="U300">
            <v>76</v>
          </cell>
          <cell r="V300">
            <v>36</v>
          </cell>
          <cell r="X300">
            <v>82</v>
          </cell>
          <cell r="Y300">
            <v>1285</v>
          </cell>
          <cell r="Z300">
            <v>1367</v>
          </cell>
          <cell r="AA300">
            <v>64</v>
          </cell>
          <cell r="AB300" t="str">
            <v>8A</v>
          </cell>
          <cell r="AC300">
            <v>1040</v>
          </cell>
          <cell r="AD300">
            <v>1484</v>
          </cell>
          <cell r="AE300">
            <v>2524</v>
          </cell>
          <cell r="AF300">
            <v>4</v>
          </cell>
          <cell r="AG300" t="str">
            <v>9H</v>
          </cell>
        </row>
        <row r="301">
          <cell r="A301">
            <v>298</v>
          </cell>
          <cell r="B301">
            <v>33298</v>
          </cell>
          <cell r="C301" t="str">
            <v>KHOIRUL WAFA</v>
          </cell>
          <cell r="D301" t="str">
            <v>9H</v>
          </cell>
          <cell r="E301">
            <v>298</v>
          </cell>
          <cell r="F301">
            <v>11</v>
          </cell>
          <cell r="G301">
            <v>8769</v>
          </cell>
          <cell r="H301" t="str">
            <v>KHOIRUL WAFA</v>
          </cell>
          <cell r="I301" t="str">
            <v>Jepara</v>
          </cell>
          <cell r="J301" t="str">
            <v>Jepara, 07-08-1996</v>
          </cell>
          <cell r="K301" t="str">
            <v>Nawawi</v>
          </cell>
          <cell r="L301" t="str">
            <v>Nglau Nalumsari Jepara</v>
          </cell>
          <cell r="M301" t="str">
            <v>8H</v>
          </cell>
          <cell r="N301" t="str">
            <v>7E</v>
          </cell>
          <cell r="O301" t="str">
            <v>MI Sabilul Huda Nalumsari</v>
          </cell>
          <cell r="P301" t="str">
            <v>Baru</v>
          </cell>
          <cell r="Q301" t="str">
            <v>خير الوفا</v>
          </cell>
          <cell r="R301" t="str">
            <v>نووي</v>
          </cell>
          <cell r="S301" t="str">
            <v>غلاو نالوم ساري جفارا</v>
          </cell>
          <cell r="T301" t="str">
            <v>7E</v>
          </cell>
          <cell r="U301">
            <v>118</v>
          </cell>
          <cell r="V301">
            <v>31</v>
          </cell>
          <cell r="X301">
            <v>94</v>
          </cell>
          <cell r="Y301">
            <v>1267</v>
          </cell>
          <cell r="Z301">
            <v>1361</v>
          </cell>
          <cell r="AA301">
            <v>75</v>
          </cell>
          <cell r="AB301" t="str">
            <v>8H</v>
          </cell>
          <cell r="AC301">
            <v>1020</v>
          </cell>
          <cell r="AD301">
            <v>1441</v>
          </cell>
          <cell r="AE301">
            <v>2461</v>
          </cell>
          <cell r="AF301">
            <v>18</v>
          </cell>
          <cell r="AG301" t="str">
            <v>9H</v>
          </cell>
        </row>
        <row r="302">
          <cell r="A302">
            <v>299</v>
          </cell>
          <cell r="B302">
            <v>33299</v>
          </cell>
          <cell r="C302" t="str">
            <v>ZAKIYYATUL ANAM</v>
          </cell>
          <cell r="D302" t="str">
            <v>9H</v>
          </cell>
          <cell r="E302">
            <v>299</v>
          </cell>
          <cell r="F302">
            <v>12</v>
          </cell>
          <cell r="G302">
            <v>8998</v>
          </cell>
          <cell r="H302" t="str">
            <v>ZAKIYYATUL ANAM</v>
          </cell>
          <cell r="I302" t="str">
            <v>Kudus</v>
          </cell>
          <cell r="J302" t="str">
            <v>Kudus, 30-09-1995</v>
          </cell>
          <cell r="K302" t="str">
            <v>Abdul Jalil</v>
          </cell>
          <cell r="L302" t="str">
            <v>Honggosoco Jekulo Kudus</v>
          </cell>
          <cell r="M302" t="str">
            <v>8H</v>
          </cell>
          <cell r="N302" t="str">
            <v>7F</v>
          </cell>
          <cell r="O302" t="str">
            <v>MI NU Miftahul Ulum 02 Honggosoco</v>
          </cell>
          <cell r="P302" t="str">
            <v>MPTs</v>
          </cell>
          <cell r="Q302" t="str">
            <v>زكية الانام</v>
          </cell>
          <cell r="R302" t="str">
            <v>عبد الجليل</v>
          </cell>
          <cell r="S302" t="str">
            <v>هوغكوسوجا جكولا قدس</v>
          </cell>
          <cell r="T302" t="str">
            <v>7F</v>
          </cell>
          <cell r="U302">
            <v>173</v>
          </cell>
          <cell r="V302">
            <v>24</v>
          </cell>
          <cell r="X302">
            <v>96</v>
          </cell>
          <cell r="Y302">
            <v>1281</v>
          </cell>
          <cell r="Z302">
            <v>1377</v>
          </cell>
          <cell r="AA302">
            <v>55</v>
          </cell>
          <cell r="AB302" t="str">
            <v>8H</v>
          </cell>
          <cell r="AC302">
            <v>1010</v>
          </cell>
          <cell r="AD302">
            <v>1407</v>
          </cell>
          <cell r="AE302">
            <v>2417</v>
          </cell>
          <cell r="AF302">
            <v>30</v>
          </cell>
          <cell r="AG302" t="str">
            <v>9H</v>
          </cell>
        </row>
        <row r="303">
          <cell r="A303">
            <v>300</v>
          </cell>
          <cell r="B303">
            <v>33300</v>
          </cell>
          <cell r="C303" t="str">
            <v>ZUHRUL FU'AD</v>
          </cell>
          <cell r="D303" t="str">
            <v>9H</v>
          </cell>
          <cell r="E303">
            <v>300</v>
          </cell>
          <cell r="F303">
            <v>13</v>
          </cell>
          <cell r="G303">
            <v>8999</v>
          </cell>
          <cell r="H303" t="str">
            <v>ZUHRUL FU'AD</v>
          </cell>
          <cell r="I303" t="str">
            <v>Kudus</v>
          </cell>
          <cell r="J303" t="str">
            <v>Kudus, 18-04-1997</v>
          </cell>
          <cell r="K303" t="str">
            <v>Fu'adi</v>
          </cell>
          <cell r="L303" t="str">
            <v>Honggosuco Jekulo Kudus</v>
          </cell>
          <cell r="M303" t="str">
            <v>8H</v>
          </cell>
          <cell r="N303" t="str">
            <v>7E</v>
          </cell>
          <cell r="O303" t="str">
            <v>MI NU Miftahul Ulum 01 Honggosuco</v>
          </cell>
          <cell r="P303" t="str">
            <v>Baru</v>
          </cell>
          <cell r="Q303" t="str">
            <v>زهر الفؤاد</v>
          </cell>
          <cell r="R303" t="str">
            <v>فؤادي</v>
          </cell>
          <cell r="S303" t="str">
            <v>هوغكوسوجا جكولا قدس</v>
          </cell>
          <cell r="T303" t="str">
            <v>7E</v>
          </cell>
          <cell r="U303">
            <v>138</v>
          </cell>
          <cell r="V303">
            <v>40</v>
          </cell>
          <cell r="X303">
            <v>93</v>
          </cell>
          <cell r="Y303">
            <v>1300</v>
          </cell>
          <cell r="Z303">
            <v>1393</v>
          </cell>
          <cell r="AA303">
            <v>35</v>
          </cell>
          <cell r="AB303" t="str">
            <v>8H</v>
          </cell>
          <cell r="AC303">
            <v>960</v>
          </cell>
          <cell r="AD303">
            <v>1391</v>
          </cell>
          <cell r="AE303">
            <v>2351</v>
          </cell>
          <cell r="AF303">
            <v>68</v>
          </cell>
          <cell r="AG303" t="str">
            <v>9H</v>
          </cell>
        </row>
        <row r="304">
          <cell r="A304">
            <v>301</v>
          </cell>
          <cell r="B304">
            <v>33301</v>
          </cell>
          <cell r="C304" t="str">
            <v>ZAINAL ABIDIN</v>
          </cell>
          <cell r="D304" t="str">
            <v>9H</v>
          </cell>
          <cell r="E304">
            <v>301</v>
          </cell>
          <cell r="F304">
            <v>14</v>
          </cell>
          <cell r="G304">
            <v>8996</v>
          </cell>
          <cell r="H304" t="str">
            <v>ZAINAL ABIDIN</v>
          </cell>
          <cell r="I304" t="str">
            <v>Kudus</v>
          </cell>
          <cell r="J304" t="str">
            <v>Kudus, 10-05-1995</v>
          </cell>
          <cell r="K304" t="str">
            <v>Mustofa</v>
          </cell>
          <cell r="L304" t="str">
            <v>Kedungdowo Kaliwungu Kudus</v>
          </cell>
          <cell r="M304" t="str">
            <v>8A</v>
          </cell>
          <cell r="N304" t="str">
            <v>7E</v>
          </cell>
          <cell r="O304" t="str">
            <v>SD Negeri 1 Kedungdowo</v>
          </cell>
          <cell r="P304" t="str">
            <v>MPTs</v>
          </cell>
          <cell r="Q304" t="str">
            <v>زين العابدين</v>
          </cell>
          <cell r="R304" t="str">
            <v>مصطفى</v>
          </cell>
          <cell r="S304" t="str">
            <v>كدوغ داوا كاليووغو قدس</v>
          </cell>
          <cell r="T304" t="str">
            <v>7E</v>
          </cell>
          <cell r="U304">
            <v>138</v>
          </cell>
          <cell r="V304">
            <v>9</v>
          </cell>
          <cell r="X304">
            <v>93</v>
          </cell>
          <cell r="Y304">
            <v>1262</v>
          </cell>
          <cell r="Z304">
            <v>1355</v>
          </cell>
          <cell r="AA304">
            <v>84</v>
          </cell>
          <cell r="AB304" t="str">
            <v>8A</v>
          </cell>
          <cell r="AC304">
            <v>1010</v>
          </cell>
          <cell r="AD304">
            <v>1477</v>
          </cell>
          <cell r="AE304">
            <v>2487</v>
          </cell>
          <cell r="AF304">
            <v>12</v>
          </cell>
          <cell r="AG304" t="str">
            <v>9H</v>
          </cell>
        </row>
        <row r="305">
          <cell r="A305">
            <v>302</v>
          </cell>
          <cell r="B305">
            <v>33302</v>
          </cell>
          <cell r="C305" t="str">
            <v>SELAMET MUJIYONO</v>
          </cell>
          <cell r="D305" t="str">
            <v>9H</v>
          </cell>
          <cell r="E305">
            <v>302</v>
          </cell>
          <cell r="F305">
            <v>15</v>
          </cell>
          <cell r="G305">
            <v>8970</v>
          </cell>
          <cell r="H305" t="str">
            <v>SELAMET MUJIYONO</v>
          </cell>
          <cell r="I305" t="str">
            <v>Jepara</v>
          </cell>
          <cell r="J305" t="str">
            <v>Jepara, 12-06-1995</v>
          </cell>
          <cell r="K305" t="str">
            <v>H. Sholeh</v>
          </cell>
          <cell r="L305" t="str">
            <v>Kedung Kedung Jepara</v>
          </cell>
          <cell r="M305" t="str">
            <v>8H</v>
          </cell>
          <cell r="N305" t="str">
            <v>7B</v>
          </cell>
          <cell r="O305" t="str">
            <v>SD Negeri Patekayen 01</v>
          </cell>
          <cell r="P305" t="str">
            <v>MPTs</v>
          </cell>
          <cell r="Q305" t="str">
            <v>سلامت موجييانا</v>
          </cell>
          <cell r="R305" t="str">
            <v>الحاج صالح</v>
          </cell>
          <cell r="S305" t="str">
            <v>كدوغ كدوغ جفارا</v>
          </cell>
          <cell r="T305" t="str">
            <v>7B</v>
          </cell>
          <cell r="U305">
            <v>87</v>
          </cell>
          <cell r="V305">
            <v>18</v>
          </cell>
          <cell r="X305">
            <v>93</v>
          </cell>
          <cell r="Y305">
            <v>1285</v>
          </cell>
          <cell r="Z305">
            <v>1378</v>
          </cell>
          <cell r="AA305">
            <v>51</v>
          </cell>
          <cell r="AB305" t="str">
            <v>8H</v>
          </cell>
          <cell r="AC305">
            <v>950</v>
          </cell>
          <cell r="AD305">
            <v>1378</v>
          </cell>
          <cell r="AE305">
            <v>2328</v>
          </cell>
          <cell r="AF305">
            <v>78</v>
          </cell>
          <cell r="AG305" t="str">
            <v>9H</v>
          </cell>
        </row>
        <row r="306">
          <cell r="A306">
            <v>303</v>
          </cell>
          <cell r="B306">
            <v>33303</v>
          </cell>
          <cell r="C306" t="str">
            <v>ABDULLAH KHAIRUR RAFIFIL UMAM</v>
          </cell>
          <cell r="D306" t="str">
            <v>9H</v>
          </cell>
          <cell r="E306">
            <v>303</v>
          </cell>
          <cell r="F306">
            <v>16</v>
          </cell>
          <cell r="G306">
            <v>8651</v>
          </cell>
          <cell r="H306" t="str">
            <v>ABDULLAH KHAIRUR RAFIFIL UMAM</v>
          </cell>
          <cell r="I306" t="str">
            <v>Blora</v>
          </cell>
          <cell r="J306" t="str">
            <v>Blora, 01-10-1996</v>
          </cell>
          <cell r="K306" t="str">
            <v>Abdullah Aminudin</v>
          </cell>
          <cell r="L306" t="str">
            <v>Mlangsen Blora Blora</v>
          </cell>
          <cell r="M306" t="str">
            <v>8A</v>
          </cell>
          <cell r="N306" t="str">
            <v>7H</v>
          </cell>
          <cell r="O306" t="str">
            <v>SD Tempelan 2 Blora</v>
          </cell>
          <cell r="P306" t="str">
            <v>MPTs</v>
          </cell>
          <cell r="Q306" t="str">
            <v>عبد الله خير الرفيف الامم</v>
          </cell>
          <cell r="R306" t="str">
            <v>عبد الله امين الدين</v>
          </cell>
          <cell r="S306" t="str">
            <v>ملاغسين بلورا بلورا</v>
          </cell>
          <cell r="T306" t="str">
            <v>7H</v>
          </cell>
          <cell r="U306">
            <v>215</v>
          </cell>
          <cell r="V306">
            <v>26</v>
          </cell>
          <cell r="X306">
            <v>92</v>
          </cell>
          <cell r="Y306">
            <v>1350</v>
          </cell>
          <cell r="Z306">
            <v>1442</v>
          </cell>
          <cell r="AA306">
            <v>10</v>
          </cell>
          <cell r="AB306" t="str">
            <v>8A</v>
          </cell>
          <cell r="AC306">
            <v>1020</v>
          </cell>
          <cell r="AD306">
            <v>1471</v>
          </cell>
          <cell r="AE306">
            <v>2491</v>
          </cell>
          <cell r="AF306">
            <v>8</v>
          </cell>
          <cell r="AG306" t="str">
            <v>9H</v>
          </cell>
        </row>
        <row r="307">
          <cell r="A307">
            <v>304</v>
          </cell>
          <cell r="B307">
            <v>33304</v>
          </cell>
          <cell r="C307" t="str">
            <v>ABDULLAH MUAFFA</v>
          </cell>
          <cell r="D307" t="str">
            <v>9H</v>
          </cell>
          <cell r="E307">
            <v>304</v>
          </cell>
          <cell r="F307">
            <v>17</v>
          </cell>
          <cell r="G307">
            <v>8652</v>
          </cell>
          <cell r="H307" t="str">
            <v>ABDULLAH MUAFFA</v>
          </cell>
          <cell r="I307" t="str">
            <v>Kudus</v>
          </cell>
          <cell r="J307" t="str">
            <v>Kudus, 28-05-1998</v>
          </cell>
          <cell r="K307" t="str">
            <v>Nasuha Abadi</v>
          </cell>
          <cell r="L307" t="str">
            <v>Samirejo Dawe Kudus</v>
          </cell>
          <cell r="M307" t="str">
            <v>8H</v>
          </cell>
          <cell r="N307" t="str">
            <v>7H</v>
          </cell>
          <cell r="O307" t="str">
            <v>SD Negeri 2 Samirejo</v>
          </cell>
          <cell r="P307" t="str">
            <v>Baru</v>
          </cell>
          <cell r="Q307" t="str">
            <v>عبد الله معفى</v>
          </cell>
          <cell r="R307" t="str">
            <v>نصوحا ابدي</v>
          </cell>
          <cell r="S307" t="str">
            <v>ساميرجا داوي قدس</v>
          </cell>
          <cell r="T307" t="str">
            <v>7H</v>
          </cell>
          <cell r="U307">
            <v>245</v>
          </cell>
          <cell r="V307">
            <v>37</v>
          </cell>
          <cell r="X307">
            <v>90</v>
          </cell>
          <cell r="Y307">
            <v>1287</v>
          </cell>
          <cell r="Z307">
            <v>1377</v>
          </cell>
          <cell r="AA307">
            <v>56</v>
          </cell>
          <cell r="AB307" t="str">
            <v>8H</v>
          </cell>
          <cell r="AC307">
            <v>960</v>
          </cell>
          <cell r="AD307">
            <v>1409</v>
          </cell>
          <cell r="AE307">
            <v>2369</v>
          </cell>
          <cell r="AF307">
            <v>56</v>
          </cell>
          <cell r="AG307" t="str">
            <v>9H</v>
          </cell>
        </row>
        <row r="308">
          <cell r="A308">
            <v>305</v>
          </cell>
          <cell r="B308">
            <v>33305</v>
          </cell>
          <cell r="C308" t="str">
            <v>PUTRA SYAFI'UL UMAM</v>
          </cell>
          <cell r="D308" t="str">
            <v>9H</v>
          </cell>
          <cell r="E308">
            <v>305</v>
          </cell>
          <cell r="F308">
            <v>18</v>
          </cell>
          <cell r="G308">
            <v>8959</v>
          </cell>
          <cell r="H308" t="str">
            <v>PUTRA SYAFI'UL UMAM</v>
          </cell>
          <cell r="I308" t="str">
            <v>Demak</v>
          </cell>
          <cell r="J308" t="str">
            <v>Demak, 12-11-1995</v>
          </cell>
          <cell r="K308" t="str">
            <v>Masrukan</v>
          </cell>
          <cell r="L308" t="str">
            <v>Jleper Mijen Demak</v>
          </cell>
          <cell r="M308" t="str">
            <v>8A</v>
          </cell>
          <cell r="N308" t="str">
            <v>7C</v>
          </cell>
          <cell r="O308" t="str">
            <v>SD Negeri Jleper 2</v>
          </cell>
          <cell r="P308" t="str">
            <v>MPTs</v>
          </cell>
          <cell r="Q308" t="str">
            <v>فوترا شفيع الامم</v>
          </cell>
          <cell r="R308" t="str">
            <v>مسروحان</v>
          </cell>
          <cell r="S308" t="str">
            <v>جليفير ميجين دماك</v>
          </cell>
          <cell r="T308" t="str">
            <v>7C</v>
          </cell>
          <cell r="U308">
            <v>108</v>
          </cell>
          <cell r="V308">
            <v>19</v>
          </cell>
          <cell r="X308">
            <v>94</v>
          </cell>
          <cell r="Y308">
            <v>1288</v>
          </cell>
          <cell r="Z308">
            <v>1382</v>
          </cell>
          <cell r="AA308">
            <v>44</v>
          </cell>
          <cell r="AB308" t="str">
            <v>8A</v>
          </cell>
          <cell r="AC308">
            <v>950</v>
          </cell>
          <cell r="AD308">
            <v>1386</v>
          </cell>
          <cell r="AE308">
            <v>2336</v>
          </cell>
          <cell r="AF308">
            <v>76</v>
          </cell>
          <cell r="AG308" t="str">
            <v>9H</v>
          </cell>
        </row>
        <row r="309">
          <cell r="A309">
            <v>306</v>
          </cell>
          <cell r="B309">
            <v>33306</v>
          </cell>
          <cell r="C309" t="str">
            <v>MUBAROK</v>
          </cell>
          <cell r="D309" t="str">
            <v>9H</v>
          </cell>
          <cell r="E309">
            <v>306</v>
          </cell>
          <cell r="F309">
            <v>19</v>
          </cell>
          <cell r="G309">
            <v>8815</v>
          </cell>
          <cell r="H309" t="str">
            <v>MUBAROK</v>
          </cell>
          <cell r="I309" t="str">
            <v>Kudus</v>
          </cell>
          <cell r="J309" t="str">
            <v>Kudus, 10-03-1997</v>
          </cell>
          <cell r="K309" t="str">
            <v>Hasan Bisri</v>
          </cell>
          <cell r="L309" t="str">
            <v>Honggosuco Jekulo Kudus</v>
          </cell>
          <cell r="M309" t="str">
            <v>8A</v>
          </cell>
          <cell r="N309" t="str">
            <v>7B</v>
          </cell>
          <cell r="O309" t="str">
            <v>MI NU Miftahul Ulum 02 Honggosuco</v>
          </cell>
          <cell r="P309" t="str">
            <v>Baru</v>
          </cell>
          <cell r="Q309" t="str">
            <v>مبارك</v>
          </cell>
          <cell r="R309" t="str">
            <v>حسن بشري</v>
          </cell>
          <cell r="S309" t="str">
            <v>هوغكوسوجا جكولا قدس</v>
          </cell>
          <cell r="T309" t="str">
            <v>7B</v>
          </cell>
          <cell r="U309">
            <v>42</v>
          </cell>
          <cell r="V309">
            <v>36</v>
          </cell>
          <cell r="X309">
            <v>84</v>
          </cell>
          <cell r="Y309">
            <v>1281</v>
          </cell>
          <cell r="Z309">
            <v>1365</v>
          </cell>
          <cell r="AA309">
            <v>69</v>
          </cell>
          <cell r="AB309" t="str">
            <v>8A</v>
          </cell>
          <cell r="AC309">
            <v>950</v>
          </cell>
          <cell r="AD309">
            <v>1416</v>
          </cell>
          <cell r="AE309">
            <v>2366</v>
          </cell>
          <cell r="AF309">
            <v>60</v>
          </cell>
          <cell r="AG309" t="str">
            <v>9H</v>
          </cell>
        </row>
        <row r="310">
          <cell r="A310">
            <v>307</v>
          </cell>
          <cell r="B310">
            <v>33307</v>
          </cell>
          <cell r="C310" t="str">
            <v>MUHAMMAD IHSAN FAUZI</v>
          </cell>
          <cell r="D310" t="str">
            <v>9H</v>
          </cell>
          <cell r="E310">
            <v>307</v>
          </cell>
          <cell r="F310">
            <v>20</v>
          </cell>
          <cell r="G310">
            <v>8882</v>
          </cell>
          <cell r="H310" t="str">
            <v>MUHAMMAD IHSAN FAUZI</v>
          </cell>
          <cell r="I310" t="str">
            <v>Kudus</v>
          </cell>
          <cell r="J310" t="str">
            <v>Kudus, 26-11-1997</v>
          </cell>
          <cell r="K310" t="str">
            <v>Hasyim</v>
          </cell>
          <cell r="L310" t="str">
            <v>Jepang Mejobo Kudus</v>
          </cell>
          <cell r="M310" t="str">
            <v>8A</v>
          </cell>
          <cell r="N310" t="str">
            <v>7A</v>
          </cell>
          <cell r="O310" t="str">
            <v xml:space="preserve">MI NU Matholi'ul Falah Jepang </v>
          </cell>
          <cell r="P310" t="str">
            <v>Baru</v>
          </cell>
          <cell r="Q310" t="str">
            <v>محمد احسان فوزي</v>
          </cell>
          <cell r="R310" t="str">
            <v>هاشم</v>
          </cell>
          <cell r="S310" t="str">
            <v>جفاغ مجابا قدس</v>
          </cell>
          <cell r="T310" t="str">
            <v>7A</v>
          </cell>
          <cell r="U310">
            <v>24</v>
          </cell>
          <cell r="V310">
            <v>45</v>
          </cell>
          <cell r="X310">
            <v>93</v>
          </cell>
          <cell r="Y310">
            <v>1276</v>
          </cell>
          <cell r="Z310">
            <v>1369</v>
          </cell>
          <cell r="AA310">
            <v>62</v>
          </cell>
          <cell r="AB310" t="str">
            <v>8A</v>
          </cell>
          <cell r="AC310">
            <v>940</v>
          </cell>
          <cell r="AD310">
            <v>1433</v>
          </cell>
          <cell r="AE310">
            <v>2373</v>
          </cell>
          <cell r="AF310">
            <v>52</v>
          </cell>
          <cell r="AG310" t="str">
            <v>9H</v>
          </cell>
        </row>
        <row r="311">
          <cell r="A311">
            <v>308</v>
          </cell>
          <cell r="B311">
            <v>33308</v>
          </cell>
          <cell r="C311" t="str">
            <v>MOH AHMAD SALMA MUSOFFA</v>
          </cell>
          <cell r="D311" t="str">
            <v>9H</v>
          </cell>
          <cell r="E311">
            <v>308</v>
          </cell>
          <cell r="F311">
            <v>21</v>
          </cell>
          <cell r="G311">
            <v>8792</v>
          </cell>
          <cell r="H311" t="str">
            <v>MOH AHMAD SALMA MUSOFFA</v>
          </cell>
          <cell r="I311" t="str">
            <v>Jepara</v>
          </cell>
          <cell r="J311" t="str">
            <v>Jepara, 21-06-1997</v>
          </cell>
          <cell r="K311" t="str">
            <v>Mahfudhon</v>
          </cell>
          <cell r="L311" t="str">
            <v>Robayan Kalinyamatan Jepara</v>
          </cell>
          <cell r="M311" t="str">
            <v>8G</v>
          </cell>
          <cell r="N311" t="str">
            <v>7G</v>
          </cell>
          <cell r="O311" t="str">
            <v>SD Negeri 4 Robayan</v>
          </cell>
          <cell r="P311" t="str">
            <v>Baru</v>
          </cell>
          <cell r="Q311" t="str">
            <v>محمد احمد سلمى مصفى</v>
          </cell>
          <cell r="R311" t="str">
            <v>محفوظان</v>
          </cell>
          <cell r="S311" t="str">
            <v>روبايان كاليياماتان جفارا</v>
          </cell>
          <cell r="T311" t="str">
            <v>7G</v>
          </cell>
          <cell r="U311">
            <v>215</v>
          </cell>
          <cell r="V311">
            <v>42</v>
          </cell>
          <cell r="X311">
            <v>90</v>
          </cell>
          <cell r="Y311">
            <v>1261</v>
          </cell>
          <cell r="Z311">
            <v>1351</v>
          </cell>
          <cell r="AA311">
            <v>3</v>
          </cell>
          <cell r="AB311" t="str">
            <v>8G</v>
          </cell>
          <cell r="AC311">
            <v>970</v>
          </cell>
          <cell r="AD311">
            <v>1413</v>
          </cell>
          <cell r="AE311">
            <v>2383</v>
          </cell>
          <cell r="AF311">
            <v>44</v>
          </cell>
          <cell r="AG311" t="str">
            <v>9H</v>
          </cell>
        </row>
        <row r="312">
          <cell r="A312">
            <v>309</v>
          </cell>
          <cell r="B312">
            <v>33309</v>
          </cell>
          <cell r="C312" t="str">
            <v>MUHAMMAD ADIK SAPUTRO</v>
          </cell>
          <cell r="D312" t="str">
            <v>9H</v>
          </cell>
          <cell r="E312">
            <v>309</v>
          </cell>
          <cell r="F312">
            <v>22</v>
          </cell>
          <cell r="G312">
            <v>8840</v>
          </cell>
          <cell r="H312" t="str">
            <v>MUHAMMAD ADIK SAPUTRO</v>
          </cell>
          <cell r="I312" t="str">
            <v>Jepara</v>
          </cell>
          <cell r="J312" t="str">
            <v>Jepara, 09-10-1997</v>
          </cell>
          <cell r="K312" t="str">
            <v>H. Musa</v>
          </cell>
          <cell r="L312" t="str">
            <v>Swawal barat Mlonggo Jepara</v>
          </cell>
          <cell r="M312" t="str">
            <v>8A</v>
          </cell>
          <cell r="N312" t="str">
            <v>7G</v>
          </cell>
          <cell r="O312" t="str">
            <v>MI Islamiyah Swawal</v>
          </cell>
          <cell r="P312" t="str">
            <v>Baru</v>
          </cell>
          <cell r="Q312" t="str">
            <v>محمد اديك سافوترا</v>
          </cell>
          <cell r="R312" t="str">
            <v>الحاج موسى</v>
          </cell>
          <cell r="S312" t="str">
            <v>سواوال ملاغكا جفارا</v>
          </cell>
          <cell r="T312" t="str">
            <v>7G</v>
          </cell>
          <cell r="U312">
            <v>204</v>
          </cell>
          <cell r="V312">
            <v>38</v>
          </cell>
          <cell r="X312">
            <v>84</v>
          </cell>
          <cell r="Y312">
            <v>1295</v>
          </cell>
          <cell r="Z312">
            <v>1379</v>
          </cell>
          <cell r="AA312">
            <v>49</v>
          </cell>
          <cell r="AB312" t="str">
            <v>8A</v>
          </cell>
          <cell r="AC312">
            <v>960</v>
          </cell>
          <cell r="AD312">
            <v>1433</v>
          </cell>
          <cell r="AE312">
            <v>2393</v>
          </cell>
          <cell r="AF312">
            <v>40</v>
          </cell>
          <cell r="AG312" t="str">
            <v>9H</v>
          </cell>
        </row>
        <row r="313">
          <cell r="A313">
            <v>310</v>
          </cell>
          <cell r="B313">
            <v>33310</v>
          </cell>
          <cell r="C313" t="str">
            <v>MUH AMINUDDIN JAZULI</v>
          </cell>
          <cell r="D313" t="str">
            <v>9H</v>
          </cell>
          <cell r="E313">
            <v>310</v>
          </cell>
          <cell r="F313">
            <v>23</v>
          </cell>
          <cell r="G313">
            <v>8822</v>
          </cell>
          <cell r="H313" t="str">
            <v>MUH AMINUDDIN JAZULI</v>
          </cell>
          <cell r="I313" t="str">
            <v>Kudus</v>
          </cell>
          <cell r="J313" t="str">
            <v>Kudus, 24-07-1997</v>
          </cell>
          <cell r="K313" t="str">
            <v>Basri, S. Ag</v>
          </cell>
          <cell r="L313" t="str">
            <v>Gribig Gebog Kudus</v>
          </cell>
          <cell r="M313" t="str">
            <v>8H</v>
          </cell>
          <cell r="N313" t="str">
            <v>7C</v>
          </cell>
          <cell r="O313" t="str">
            <v>MI NU Gribig</v>
          </cell>
          <cell r="P313" t="str">
            <v>MPTs</v>
          </cell>
          <cell r="Q313" t="str">
            <v>محمد امين الدين جزولي</v>
          </cell>
          <cell r="R313" t="str">
            <v>بصري. س اك</v>
          </cell>
          <cell r="S313" t="str">
            <v>كريبيك كبوك قدس</v>
          </cell>
          <cell r="T313" t="str">
            <v>7C</v>
          </cell>
          <cell r="U313">
            <v>115</v>
          </cell>
          <cell r="V313">
            <v>26</v>
          </cell>
          <cell r="X313">
            <v>93</v>
          </cell>
          <cell r="Y313">
            <v>1282</v>
          </cell>
          <cell r="Z313">
            <v>1375</v>
          </cell>
          <cell r="AA313">
            <v>60</v>
          </cell>
          <cell r="AB313" t="str">
            <v>8H</v>
          </cell>
          <cell r="AC313">
            <v>980</v>
          </cell>
          <cell r="AD313">
            <v>1447</v>
          </cell>
          <cell r="AE313">
            <v>2427</v>
          </cell>
          <cell r="AF313">
            <v>28</v>
          </cell>
          <cell r="AG313" t="str">
            <v>9H</v>
          </cell>
        </row>
        <row r="314">
          <cell r="A314">
            <v>311</v>
          </cell>
          <cell r="B314">
            <v>33311</v>
          </cell>
          <cell r="C314" t="str">
            <v>MUHAMMAD ANIF MAGHFURI</v>
          </cell>
          <cell r="D314" t="str">
            <v>9H</v>
          </cell>
          <cell r="E314">
            <v>311</v>
          </cell>
          <cell r="F314">
            <v>24</v>
          </cell>
          <cell r="G314">
            <v>8852</v>
          </cell>
          <cell r="H314" t="str">
            <v>MUHAMMAD ANIF MAGHFURI</v>
          </cell>
          <cell r="I314" t="str">
            <v>Kudus</v>
          </cell>
          <cell r="J314" t="str">
            <v>Kudus, 04-12-1996</v>
          </cell>
          <cell r="K314" t="str">
            <v>Masudi</v>
          </cell>
          <cell r="L314" t="str">
            <v>Loram Kulon Jati Kudus</v>
          </cell>
          <cell r="M314" t="str">
            <v>8A</v>
          </cell>
          <cell r="N314" t="str">
            <v>7G</v>
          </cell>
          <cell r="O314" t="str">
            <v xml:space="preserve">MI NU Miftahul Ulum Loram Kulon </v>
          </cell>
          <cell r="P314" t="str">
            <v>Baru</v>
          </cell>
          <cell r="Q314" t="str">
            <v>محمد انيف مغفوري</v>
          </cell>
          <cell r="R314" t="str">
            <v>مسعودي</v>
          </cell>
          <cell r="S314" t="str">
            <v>لورام كولون جاتي قدس</v>
          </cell>
          <cell r="T314" t="str">
            <v>7G</v>
          </cell>
          <cell r="U314">
            <v>207</v>
          </cell>
          <cell r="V314">
            <v>39</v>
          </cell>
          <cell r="X314">
            <v>87</v>
          </cell>
          <cell r="Y314">
            <v>1282</v>
          </cell>
          <cell r="Z314">
            <v>1369</v>
          </cell>
          <cell r="AA314">
            <v>63</v>
          </cell>
          <cell r="AB314" t="str">
            <v>8A</v>
          </cell>
          <cell r="AC314">
            <v>940</v>
          </cell>
          <cell r="AD314">
            <v>1422</v>
          </cell>
          <cell r="AE314">
            <v>2362</v>
          </cell>
          <cell r="AF314">
            <v>64</v>
          </cell>
          <cell r="AG314" t="str">
            <v>9H</v>
          </cell>
        </row>
        <row r="315">
          <cell r="A315">
            <v>312</v>
          </cell>
          <cell r="B315">
            <v>33312</v>
          </cell>
          <cell r="C315" t="str">
            <v>MUHAMMAD ULIL ALBAB</v>
          </cell>
          <cell r="D315" t="str">
            <v>9H</v>
          </cell>
          <cell r="E315">
            <v>312</v>
          </cell>
          <cell r="F315">
            <v>25</v>
          </cell>
          <cell r="G315">
            <v>8930</v>
          </cell>
          <cell r="H315" t="str">
            <v>MUHAMMAD ULIL ALBAB</v>
          </cell>
          <cell r="I315" t="str">
            <v>Kudus</v>
          </cell>
          <cell r="J315" t="str">
            <v>Kudus, 22-04-1997</v>
          </cell>
          <cell r="K315" t="str">
            <v>Martunis</v>
          </cell>
          <cell r="L315" t="str">
            <v>Kedungdowo Kaliwungu Kudus</v>
          </cell>
          <cell r="M315" t="str">
            <v>8A</v>
          </cell>
          <cell r="N315" t="str">
            <v>7C</v>
          </cell>
          <cell r="O315" t="str">
            <v>SD Negeri 2 Setrokalangan</v>
          </cell>
          <cell r="P315" t="str">
            <v>Baru</v>
          </cell>
          <cell r="Q315" t="str">
            <v>محمد اولى الالباب</v>
          </cell>
          <cell r="R315" t="str">
            <v>مرتونيس</v>
          </cell>
          <cell r="S315" t="str">
            <v>كدوغ داوا كاليووغو قدس</v>
          </cell>
          <cell r="T315" t="str">
            <v>7C</v>
          </cell>
          <cell r="U315">
            <v>67</v>
          </cell>
          <cell r="V315">
            <v>31</v>
          </cell>
          <cell r="X315">
            <v>94</v>
          </cell>
          <cell r="Y315">
            <v>1285</v>
          </cell>
          <cell r="Z315">
            <v>1379</v>
          </cell>
          <cell r="AA315">
            <v>48</v>
          </cell>
          <cell r="AB315" t="str">
            <v>8A</v>
          </cell>
          <cell r="AC315">
            <v>940</v>
          </cell>
          <cell r="AD315">
            <v>1410</v>
          </cell>
          <cell r="AE315">
            <v>2350</v>
          </cell>
          <cell r="AF315">
            <v>70</v>
          </cell>
          <cell r="AG315" t="str">
            <v>9H</v>
          </cell>
        </row>
        <row r="316">
          <cell r="A316">
            <v>313</v>
          </cell>
          <cell r="B316">
            <v>33313</v>
          </cell>
          <cell r="C316" t="str">
            <v>MOHAMAD BASORUN NI'AM</v>
          </cell>
          <cell r="D316" t="str">
            <v>9H</v>
          </cell>
          <cell r="E316">
            <v>313</v>
          </cell>
          <cell r="F316">
            <v>26</v>
          </cell>
          <cell r="G316">
            <v>8802</v>
          </cell>
          <cell r="H316" t="str">
            <v>MOHAMAD BASORUN NI'AM</v>
          </cell>
          <cell r="I316" t="str">
            <v>Demak</v>
          </cell>
          <cell r="J316" t="str">
            <v>Demak, 21-06-1996</v>
          </cell>
          <cell r="K316" t="str">
            <v>Abdul Khalim</v>
          </cell>
          <cell r="L316" t="str">
            <v>Tanggul Mijen Demak</v>
          </cell>
          <cell r="M316" t="str">
            <v>8A</v>
          </cell>
          <cell r="N316" t="str">
            <v>7A</v>
          </cell>
          <cell r="O316" t="str">
            <v>SD Negeri Tanggul 1</v>
          </cell>
          <cell r="P316" t="str">
            <v>MPTs</v>
          </cell>
          <cell r="Q316" t="str">
            <v>محمد بصر النعم</v>
          </cell>
          <cell r="R316" t="str">
            <v>عبد الحليم</v>
          </cell>
          <cell r="S316" t="str">
            <v>تاغكول ميجين دماك</v>
          </cell>
          <cell r="T316" t="str">
            <v>7A</v>
          </cell>
          <cell r="U316">
            <v>59</v>
          </cell>
          <cell r="V316">
            <v>10</v>
          </cell>
          <cell r="X316">
            <v>95</v>
          </cell>
          <cell r="Y316">
            <v>1274</v>
          </cell>
          <cell r="Z316">
            <v>1369</v>
          </cell>
          <cell r="AA316">
            <v>61</v>
          </cell>
          <cell r="AB316" t="str">
            <v>8A</v>
          </cell>
          <cell r="AC316">
            <v>950</v>
          </cell>
          <cell r="AD316">
            <v>1385</v>
          </cell>
          <cell r="AE316">
            <v>2335</v>
          </cell>
          <cell r="AF316">
            <v>77</v>
          </cell>
          <cell r="AG316" t="str">
            <v>9H</v>
          </cell>
        </row>
        <row r="317">
          <cell r="A317">
            <v>314</v>
          </cell>
          <cell r="B317">
            <v>33314</v>
          </cell>
          <cell r="C317" t="str">
            <v>MUHAMMAD HASANUL MUNA</v>
          </cell>
          <cell r="D317" t="str">
            <v>9H</v>
          </cell>
          <cell r="E317">
            <v>314</v>
          </cell>
          <cell r="F317">
            <v>27</v>
          </cell>
          <cell r="G317">
            <v>8878</v>
          </cell>
          <cell r="H317" t="str">
            <v>MUHAMMAD HASANUL MUNA</v>
          </cell>
          <cell r="I317" t="str">
            <v>Kudus</v>
          </cell>
          <cell r="J317" t="str">
            <v>Kudus, 09-03-1996</v>
          </cell>
          <cell r="K317" t="str">
            <v>Moh Yazid, S. Ag</v>
          </cell>
          <cell r="L317" t="str">
            <v>Gondoharum Jekulo Kudus</v>
          </cell>
          <cell r="M317" t="str">
            <v>8A</v>
          </cell>
          <cell r="N317" t="str">
            <v>7E</v>
          </cell>
          <cell r="O317" t="str">
            <v>SD Negeri 2 Gondoharum</v>
          </cell>
          <cell r="P317" t="str">
            <v>MPTs</v>
          </cell>
          <cell r="Q317" t="str">
            <v>محمد حسن المنى</v>
          </cell>
          <cell r="R317" t="str">
            <v>محمد يزيد س ا ك</v>
          </cell>
          <cell r="S317" t="str">
            <v>كوندوهاروم جكولا قدس</v>
          </cell>
          <cell r="T317" t="str">
            <v>7E</v>
          </cell>
          <cell r="U317">
            <v>143</v>
          </cell>
          <cell r="V317">
            <v>14</v>
          </cell>
          <cell r="X317">
            <v>95</v>
          </cell>
          <cell r="Y317">
            <v>1307</v>
          </cell>
          <cell r="Z317">
            <v>1402</v>
          </cell>
          <cell r="AA317">
            <v>28</v>
          </cell>
          <cell r="AB317" t="str">
            <v>8A</v>
          </cell>
          <cell r="AC317">
            <v>950</v>
          </cell>
          <cell r="AD317">
            <v>1392</v>
          </cell>
          <cell r="AE317">
            <v>2342</v>
          </cell>
          <cell r="AF317">
            <v>74</v>
          </cell>
          <cell r="AG317" t="str">
            <v>9H</v>
          </cell>
        </row>
        <row r="318">
          <cell r="A318">
            <v>315</v>
          </cell>
          <cell r="B318">
            <v>33315</v>
          </cell>
          <cell r="C318" t="str">
            <v>MUHAMMAD HISNUL KHITAM</v>
          </cell>
          <cell r="D318" t="str">
            <v>9H</v>
          </cell>
          <cell r="E318">
            <v>315</v>
          </cell>
          <cell r="F318">
            <v>28</v>
          </cell>
          <cell r="G318">
            <v>8880</v>
          </cell>
          <cell r="H318" t="str">
            <v>MUHAMMAD HISNUL KHITAM</v>
          </cell>
          <cell r="I318" t="str">
            <v>Kudus</v>
          </cell>
          <cell r="J318" t="str">
            <v>Kudus, 11-01-1998</v>
          </cell>
          <cell r="K318" t="str">
            <v>Musthofa Imron BA</v>
          </cell>
          <cell r="L318" t="str">
            <v>Peganjaran Bae Kudus</v>
          </cell>
          <cell r="M318" t="str">
            <v>8A</v>
          </cell>
          <cell r="N318" t="str">
            <v>7H</v>
          </cell>
          <cell r="O318" t="str">
            <v xml:space="preserve">MI.NU Raudlatus Shibyan 02 </v>
          </cell>
          <cell r="P318" t="str">
            <v>Baru</v>
          </cell>
          <cell r="Q318" t="str">
            <v>محمد حصن الختام</v>
          </cell>
          <cell r="R318" t="str">
            <v>مصطفى عمران, ب أ</v>
          </cell>
          <cell r="S318" t="str">
            <v>فكانجاران باهي قدس</v>
          </cell>
          <cell r="T318" t="str">
            <v>7H</v>
          </cell>
          <cell r="U318">
            <v>225</v>
          </cell>
          <cell r="V318">
            <v>27</v>
          </cell>
          <cell r="X318">
            <v>87</v>
          </cell>
          <cell r="Y318">
            <v>1292</v>
          </cell>
          <cell r="Z318">
            <v>1379</v>
          </cell>
          <cell r="AA318">
            <v>50</v>
          </cell>
          <cell r="AB318" t="str">
            <v>8A</v>
          </cell>
          <cell r="AC318">
            <v>980</v>
          </cell>
          <cell r="AD318">
            <v>1398</v>
          </cell>
          <cell r="AE318">
            <v>2378</v>
          </cell>
          <cell r="AF318">
            <v>48</v>
          </cell>
          <cell r="AG318" t="str">
            <v>9H</v>
          </cell>
        </row>
        <row r="319">
          <cell r="A319">
            <v>316</v>
          </cell>
          <cell r="B319">
            <v>33316</v>
          </cell>
          <cell r="C319" t="str">
            <v>MOCHAMAD SAID</v>
          </cell>
          <cell r="D319" t="str">
            <v>9H</v>
          </cell>
          <cell r="E319">
            <v>316</v>
          </cell>
          <cell r="F319">
            <v>29</v>
          </cell>
          <cell r="G319">
            <v>8790</v>
          </cell>
          <cell r="H319" t="str">
            <v>MOCHAMAD SAID</v>
          </cell>
          <cell r="I319" t="str">
            <v>Kudus</v>
          </cell>
          <cell r="J319" t="str">
            <v>Kudus, 18-06-1996</v>
          </cell>
          <cell r="K319" t="str">
            <v>Subagyo</v>
          </cell>
          <cell r="L319" t="str">
            <v>Tumpangkrasak Jati Kudus</v>
          </cell>
          <cell r="M319" t="str">
            <v>8H</v>
          </cell>
          <cell r="N319" t="str">
            <v>7B</v>
          </cell>
          <cell r="O319" t="str">
            <v>SD Negeri 1 Tumpangkrasak</v>
          </cell>
          <cell r="P319" t="str">
            <v>MPTs</v>
          </cell>
          <cell r="Q319" t="str">
            <v>محمد سعيد</v>
          </cell>
          <cell r="R319" t="str">
            <v>سوباكيا</v>
          </cell>
          <cell r="S319" t="str">
            <v>تومفاغ كراساء جاتي قدس</v>
          </cell>
          <cell r="T319" t="str">
            <v>7B</v>
          </cell>
          <cell r="U319">
            <v>92</v>
          </cell>
          <cell r="V319">
            <v>23</v>
          </cell>
          <cell r="X319">
            <v>94</v>
          </cell>
          <cell r="Y319">
            <v>1265</v>
          </cell>
          <cell r="Z319">
            <v>1359</v>
          </cell>
          <cell r="AA319">
            <v>78</v>
          </cell>
          <cell r="AB319" t="str">
            <v>8H</v>
          </cell>
          <cell r="AC319">
            <v>960</v>
          </cell>
          <cell r="AD319">
            <v>1408</v>
          </cell>
          <cell r="AE319">
            <v>2368</v>
          </cell>
          <cell r="AF319">
            <v>58</v>
          </cell>
          <cell r="AG319" t="str">
            <v>9H</v>
          </cell>
        </row>
        <row r="320">
          <cell r="A320">
            <v>317</v>
          </cell>
          <cell r="B320">
            <v>33317</v>
          </cell>
          <cell r="C320" t="str">
            <v>MUHAMMAD SAIFUR ROHMAN SYAROFI</v>
          </cell>
          <cell r="D320" t="str">
            <v>9H</v>
          </cell>
          <cell r="E320">
            <v>317</v>
          </cell>
          <cell r="F320">
            <v>30</v>
          </cell>
          <cell r="G320">
            <v>8920</v>
          </cell>
          <cell r="H320" t="str">
            <v>MUHAMMAD SAIFUR ROHMAN SYAROFI</v>
          </cell>
          <cell r="I320" t="str">
            <v>Kudus</v>
          </cell>
          <cell r="J320" t="str">
            <v>Kudus, 09-08-1997</v>
          </cell>
          <cell r="K320" t="str">
            <v>Noor Akhlis</v>
          </cell>
          <cell r="L320" t="str">
            <v>Honggosuco Jekulo Kudus</v>
          </cell>
          <cell r="M320" t="str">
            <v>8H</v>
          </cell>
          <cell r="N320" t="str">
            <v>7C</v>
          </cell>
          <cell r="O320" t="str">
            <v>MI NU TBS Kudus</v>
          </cell>
          <cell r="P320" t="str">
            <v>MI TBS</v>
          </cell>
          <cell r="Q320" t="str">
            <v>محمد سيف الرحمن شرافي</v>
          </cell>
          <cell r="R320" t="str">
            <v>نور اخلص</v>
          </cell>
          <cell r="S320" t="str">
            <v>هوغكوسوجا جكولا قدس</v>
          </cell>
          <cell r="T320" t="str">
            <v>7C</v>
          </cell>
          <cell r="U320">
            <v>19</v>
          </cell>
          <cell r="V320">
            <v>5</v>
          </cell>
          <cell r="X320">
            <v>94</v>
          </cell>
          <cell r="Y320">
            <v>1298</v>
          </cell>
          <cell r="Z320">
            <v>1392</v>
          </cell>
          <cell r="AA320">
            <v>36</v>
          </cell>
          <cell r="AB320" t="str">
            <v>8H</v>
          </cell>
          <cell r="AC320">
            <v>950</v>
          </cell>
          <cell r="AD320">
            <v>1437</v>
          </cell>
          <cell r="AE320">
            <v>2387</v>
          </cell>
          <cell r="AF320">
            <v>42</v>
          </cell>
          <cell r="AG320" t="str">
            <v>9H</v>
          </cell>
        </row>
        <row r="321">
          <cell r="A321">
            <v>318</v>
          </cell>
          <cell r="B321">
            <v>33318</v>
          </cell>
          <cell r="C321" t="str">
            <v>M. SYAMSUDDIN</v>
          </cell>
          <cell r="D321" t="str">
            <v>9H</v>
          </cell>
          <cell r="E321">
            <v>318</v>
          </cell>
          <cell r="F321">
            <v>31</v>
          </cell>
          <cell r="G321">
            <v>8777</v>
          </cell>
          <cell r="H321" t="str">
            <v>M. SYAMSUDDIN</v>
          </cell>
          <cell r="I321" t="str">
            <v>Pati</v>
          </cell>
          <cell r="J321" t="str">
            <v>Pati, 01-04-1996</v>
          </cell>
          <cell r="K321" t="str">
            <v>Kasmiru</v>
          </cell>
          <cell r="L321" t="str">
            <v>Talun Kayen Pati</v>
          </cell>
          <cell r="M321" t="str">
            <v>8H</v>
          </cell>
          <cell r="N321" t="str">
            <v>7E</v>
          </cell>
          <cell r="O321" t="str">
            <v>MI Al Falah Talun</v>
          </cell>
          <cell r="P321" t="str">
            <v>MPTs</v>
          </cell>
          <cell r="Q321" t="str">
            <v>محمد شمس الدين</v>
          </cell>
          <cell r="R321" t="str">
            <v>كاسميرو</v>
          </cell>
          <cell r="S321" t="str">
            <v>تالون كاين فاطي</v>
          </cell>
          <cell r="T321" t="str">
            <v>7E</v>
          </cell>
          <cell r="U321">
            <v>147</v>
          </cell>
          <cell r="V321">
            <v>18</v>
          </cell>
          <cell r="X321">
            <v>92</v>
          </cell>
          <cell r="Y321">
            <v>1302</v>
          </cell>
          <cell r="Z321">
            <v>1394</v>
          </cell>
          <cell r="AA321">
            <v>34</v>
          </cell>
          <cell r="AB321" t="str">
            <v>8H</v>
          </cell>
          <cell r="AC321">
            <v>950</v>
          </cell>
          <cell r="AD321">
            <v>1425</v>
          </cell>
          <cell r="AE321">
            <v>2375</v>
          </cell>
          <cell r="AF321">
            <v>50</v>
          </cell>
          <cell r="AG321" t="str">
            <v>9H</v>
          </cell>
        </row>
        <row r="322">
          <cell r="A322">
            <v>319</v>
          </cell>
          <cell r="B322">
            <v>33319</v>
          </cell>
          <cell r="C322" t="str">
            <v>MUHAMMAD ARIF NAUFAL</v>
          </cell>
          <cell r="D322" t="str">
            <v>9H</v>
          </cell>
          <cell r="E322">
            <v>319</v>
          </cell>
          <cell r="F322">
            <v>32</v>
          </cell>
          <cell r="G322">
            <v>8853</v>
          </cell>
          <cell r="H322" t="str">
            <v>MUHAMMAD ARIF NAUFAL</v>
          </cell>
          <cell r="I322" t="str">
            <v>Demak</v>
          </cell>
          <cell r="J322" t="str">
            <v>Demak, 13-07-1996</v>
          </cell>
          <cell r="K322" t="str">
            <v>H. Mashudi</v>
          </cell>
          <cell r="L322" t="str">
            <v>Kerangkulon Wonosalam Demak</v>
          </cell>
          <cell r="M322" t="str">
            <v>8H</v>
          </cell>
          <cell r="N322" t="str">
            <v>7F</v>
          </cell>
          <cell r="O322" t="str">
            <v>SD Negeri Karangkulon 2</v>
          </cell>
          <cell r="P322" t="str">
            <v>MPTs</v>
          </cell>
          <cell r="Q322" t="str">
            <v>محمد عارف نوفل</v>
          </cell>
          <cell r="R322" t="str">
            <v>الحاج مشهودي</v>
          </cell>
          <cell r="S322" t="str">
            <v>كراغ كولون وانا سلام دماك</v>
          </cell>
          <cell r="T322" t="str">
            <v>7F</v>
          </cell>
          <cell r="U322">
            <v>165</v>
          </cell>
          <cell r="V322">
            <v>16</v>
          </cell>
          <cell r="X322">
            <v>87</v>
          </cell>
          <cell r="Y322">
            <v>1308</v>
          </cell>
          <cell r="Z322">
            <v>1395</v>
          </cell>
          <cell r="AA322">
            <v>33</v>
          </cell>
          <cell r="AB322" t="str">
            <v>8H</v>
          </cell>
          <cell r="AC322">
            <v>1000</v>
          </cell>
          <cell r="AD322">
            <v>1444</v>
          </cell>
          <cell r="AE322">
            <v>2444</v>
          </cell>
          <cell r="AF322">
            <v>22</v>
          </cell>
          <cell r="AG322" t="str">
            <v>9H</v>
          </cell>
        </row>
        <row r="323">
          <cell r="A323">
            <v>320</v>
          </cell>
          <cell r="B323">
            <v>33320</v>
          </cell>
          <cell r="C323" t="str">
            <v>MUHAMMAD AFIF AMIRUDDIN</v>
          </cell>
          <cell r="D323" t="str">
            <v>9H</v>
          </cell>
          <cell r="E323">
            <v>320</v>
          </cell>
          <cell r="F323">
            <v>33</v>
          </cell>
          <cell r="G323">
            <v>8842</v>
          </cell>
          <cell r="H323" t="str">
            <v>MUHAMMAD AFIF AMIRUDDIN</v>
          </cell>
          <cell r="I323" t="str">
            <v>Kudus</v>
          </cell>
          <cell r="J323" t="str">
            <v>Kudus, 23-07-1997</v>
          </cell>
          <cell r="K323" t="str">
            <v>Suwartono</v>
          </cell>
          <cell r="L323" t="str">
            <v>Temulus Mejobo Kudus</v>
          </cell>
          <cell r="M323" t="str">
            <v>8H</v>
          </cell>
          <cell r="N323" t="str">
            <v>7D</v>
          </cell>
          <cell r="O323" t="str">
            <v>MINU Hidayatus Shibyan</v>
          </cell>
          <cell r="P323" t="str">
            <v>MPTs</v>
          </cell>
          <cell r="Q323" t="str">
            <v>محمد عفيف امير الدين</v>
          </cell>
          <cell r="R323" t="str">
            <v>سووارطانا</v>
          </cell>
          <cell r="S323" t="str">
            <v>تمولوس مجابا قدس</v>
          </cell>
          <cell r="T323" t="str">
            <v>7D</v>
          </cell>
          <cell r="U323">
            <v>133</v>
          </cell>
          <cell r="V323">
            <v>24</v>
          </cell>
          <cell r="X323">
            <v>95</v>
          </cell>
          <cell r="Y323">
            <v>1282</v>
          </cell>
          <cell r="Z323">
            <v>1377</v>
          </cell>
          <cell r="AA323">
            <v>54</v>
          </cell>
          <cell r="AB323" t="str">
            <v>8H</v>
          </cell>
          <cell r="AC323">
            <v>1020</v>
          </cell>
          <cell r="AD323">
            <v>1443</v>
          </cell>
          <cell r="AE323">
            <v>2463</v>
          </cell>
          <cell r="AF323">
            <v>16</v>
          </cell>
          <cell r="AG323" t="str">
            <v>9H</v>
          </cell>
        </row>
        <row r="324">
          <cell r="A324">
            <v>321</v>
          </cell>
          <cell r="B324">
            <v>33321</v>
          </cell>
          <cell r="C324" t="str">
            <v>MUHAMMAD FALIH</v>
          </cell>
          <cell r="D324" t="str">
            <v>9H</v>
          </cell>
          <cell r="E324">
            <v>321</v>
          </cell>
          <cell r="F324">
            <v>34</v>
          </cell>
          <cell r="G324">
            <v>8873</v>
          </cell>
          <cell r="H324" t="str">
            <v>MUHAMMAD FALIH</v>
          </cell>
          <cell r="I324" t="str">
            <v>Kudus</v>
          </cell>
          <cell r="J324" t="str">
            <v>Kudus, 28-03-1997</v>
          </cell>
          <cell r="K324" t="str">
            <v>Nurhadi</v>
          </cell>
          <cell r="L324" t="str">
            <v>Tenggeles Mejobo Kudus</v>
          </cell>
          <cell r="M324" t="str">
            <v>8H</v>
          </cell>
          <cell r="N324" t="str">
            <v>7A</v>
          </cell>
          <cell r="O324" t="str">
            <v>SD Negeri 02 Tenggeles</v>
          </cell>
          <cell r="P324" t="str">
            <v>Baru</v>
          </cell>
          <cell r="Q324" t="str">
            <v>محمد فالح</v>
          </cell>
          <cell r="R324" t="str">
            <v>نور هادي</v>
          </cell>
          <cell r="S324" t="str">
            <v>تغكيليس مجابا قدس</v>
          </cell>
          <cell r="T324" t="str">
            <v>7A</v>
          </cell>
          <cell r="U324">
            <v>5</v>
          </cell>
          <cell r="V324">
            <v>31</v>
          </cell>
          <cell r="X324">
            <v>96</v>
          </cell>
          <cell r="Y324">
            <v>1325</v>
          </cell>
          <cell r="Z324">
            <v>1421</v>
          </cell>
          <cell r="AA324">
            <v>17</v>
          </cell>
          <cell r="AB324" t="str">
            <v>8H</v>
          </cell>
          <cell r="AC324">
            <v>1080</v>
          </cell>
          <cell r="AD324">
            <v>1501</v>
          </cell>
          <cell r="AE324">
            <v>2581</v>
          </cell>
          <cell r="AF324">
            <v>2</v>
          </cell>
          <cell r="AG324" t="str">
            <v>9H</v>
          </cell>
        </row>
        <row r="325">
          <cell r="A325">
            <v>322</v>
          </cell>
          <cell r="B325">
            <v>33322</v>
          </cell>
          <cell r="C325" t="str">
            <v>MUHAMMAD FAHRUDIN</v>
          </cell>
          <cell r="D325" t="str">
            <v>9H</v>
          </cell>
          <cell r="E325">
            <v>322</v>
          </cell>
          <cell r="F325">
            <v>35</v>
          </cell>
          <cell r="G325">
            <v>8869</v>
          </cell>
          <cell r="H325" t="str">
            <v>MUHAMMAD FAHRUDIN</v>
          </cell>
          <cell r="I325" t="str">
            <v>Kudus</v>
          </cell>
          <cell r="J325" t="str">
            <v>Kudus, 05-06-1996</v>
          </cell>
          <cell r="K325" t="str">
            <v>Sukarlan</v>
          </cell>
          <cell r="L325" t="str">
            <v>Honggosoco Jekulo Kudus</v>
          </cell>
          <cell r="M325" t="str">
            <v>8B</v>
          </cell>
          <cell r="N325" t="str">
            <v>7D</v>
          </cell>
          <cell r="O325" t="str">
            <v>SD Negeri 2 Honggosoco</v>
          </cell>
          <cell r="P325" t="str">
            <v>MPTs</v>
          </cell>
          <cell r="Q325" t="str">
            <v>محمد فخر الدين</v>
          </cell>
          <cell r="R325" t="str">
            <v>سوكارلان</v>
          </cell>
          <cell r="S325" t="str">
            <v>هوغكوسوجا جكولا قدس</v>
          </cell>
          <cell r="T325" t="str">
            <v>7D</v>
          </cell>
          <cell r="U325">
            <v>119</v>
          </cell>
          <cell r="V325">
            <v>10</v>
          </cell>
          <cell r="X325">
            <v>94</v>
          </cell>
          <cell r="Y325">
            <v>1233</v>
          </cell>
          <cell r="Z325">
            <v>1327</v>
          </cell>
          <cell r="AA325">
            <v>41</v>
          </cell>
          <cell r="AB325" t="str">
            <v>8B</v>
          </cell>
          <cell r="AC325">
            <v>980</v>
          </cell>
          <cell r="AD325">
            <v>1384</v>
          </cell>
          <cell r="AE325">
            <v>2364</v>
          </cell>
          <cell r="AF325">
            <v>62</v>
          </cell>
          <cell r="AG325" t="str">
            <v>9H</v>
          </cell>
        </row>
        <row r="326">
          <cell r="A326">
            <v>323</v>
          </cell>
          <cell r="B326">
            <v>33323</v>
          </cell>
          <cell r="C326" t="str">
            <v>MUHAMMAD FAHRUL IRFAN MAULANA</v>
          </cell>
          <cell r="D326" t="str">
            <v>9H</v>
          </cell>
          <cell r="E326">
            <v>323</v>
          </cell>
          <cell r="F326">
            <v>36</v>
          </cell>
          <cell r="G326">
            <v>8870</v>
          </cell>
          <cell r="H326" t="str">
            <v>MUHAMMAD FAHRUL IRFAN MAULANA</v>
          </cell>
          <cell r="I326" t="str">
            <v>Kudus</v>
          </cell>
          <cell r="J326" t="str">
            <v>Kudus, 20-06-1997</v>
          </cell>
          <cell r="K326" t="str">
            <v>Sudarsono</v>
          </cell>
          <cell r="L326" t="str">
            <v>Mejobo Mejobo Kudus</v>
          </cell>
          <cell r="M326" t="str">
            <v>8A</v>
          </cell>
          <cell r="N326" t="str">
            <v>7E</v>
          </cell>
          <cell r="O326" t="str">
            <v>SD Negeri 5 Mejobo</v>
          </cell>
          <cell r="P326" t="str">
            <v>Baru</v>
          </cell>
          <cell r="Q326" t="str">
            <v>محمد فخر العرفان مولانا</v>
          </cell>
          <cell r="R326" t="str">
            <v>سودارصانا</v>
          </cell>
          <cell r="S326" t="str">
            <v>مجابا مجابا قدس</v>
          </cell>
          <cell r="T326" t="str">
            <v>7E</v>
          </cell>
          <cell r="U326">
            <v>141</v>
          </cell>
          <cell r="V326">
            <v>43</v>
          </cell>
          <cell r="X326">
            <v>95</v>
          </cell>
          <cell r="Y326">
            <v>1305</v>
          </cell>
          <cell r="Z326">
            <v>1400</v>
          </cell>
          <cell r="AA326">
            <v>29</v>
          </cell>
          <cell r="AB326" t="str">
            <v>8A</v>
          </cell>
          <cell r="AC326">
            <v>1040</v>
          </cell>
          <cell r="AD326">
            <v>1439</v>
          </cell>
          <cell r="AE326">
            <v>2479</v>
          </cell>
          <cell r="AF326">
            <v>14</v>
          </cell>
          <cell r="AG326" t="str">
            <v>9H</v>
          </cell>
        </row>
        <row r="327">
          <cell r="A327">
            <v>324</v>
          </cell>
          <cell r="B327">
            <v>33324</v>
          </cell>
          <cell r="C327" t="str">
            <v>MUHAMMAD QOHHAR</v>
          </cell>
          <cell r="D327" t="str">
            <v>9H</v>
          </cell>
          <cell r="E327">
            <v>324</v>
          </cell>
          <cell r="F327">
            <v>37</v>
          </cell>
          <cell r="G327">
            <v>8914</v>
          </cell>
          <cell r="H327" t="str">
            <v>MUHAMMAD QOHHAR</v>
          </cell>
          <cell r="I327" t="str">
            <v>Kudus</v>
          </cell>
          <cell r="J327" t="str">
            <v>Kudus, 31-05-1997</v>
          </cell>
          <cell r="K327" t="str">
            <v>Noor Kholish</v>
          </cell>
          <cell r="L327" t="str">
            <v>Singocandi Kota Kudus</v>
          </cell>
          <cell r="M327" t="str">
            <v>8H</v>
          </cell>
          <cell r="N327" t="str">
            <v>7A</v>
          </cell>
          <cell r="O327" t="str">
            <v>MI NU TBS Kudus</v>
          </cell>
          <cell r="P327" t="str">
            <v>MI TBS</v>
          </cell>
          <cell r="Q327" t="str">
            <v>محمد قهار</v>
          </cell>
          <cell r="R327" t="str">
            <v>نور خالص</v>
          </cell>
          <cell r="S327" t="str">
            <v>سيغاجاندي كوتا قدس</v>
          </cell>
          <cell r="T327" t="str">
            <v>7A</v>
          </cell>
          <cell r="U327">
            <v>6</v>
          </cell>
          <cell r="V327">
            <v>6</v>
          </cell>
          <cell r="X327">
            <v>98</v>
          </cell>
          <cell r="Y327">
            <v>1319</v>
          </cell>
          <cell r="Z327">
            <v>1417</v>
          </cell>
          <cell r="AA327">
            <v>18</v>
          </cell>
          <cell r="AB327" t="str">
            <v>8H</v>
          </cell>
          <cell r="AC327">
            <v>1050</v>
          </cell>
          <cell r="AD327">
            <v>1462</v>
          </cell>
          <cell r="AE327">
            <v>2512</v>
          </cell>
          <cell r="AF327">
            <v>6</v>
          </cell>
          <cell r="AG327" t="str">
            <v>9H</v>
          </cell>
        </row>
        <row r="328">
          <cell r="A328">
            <v>325</v>
          </cell>
          <cell r="B328">
            <v>33325</v>
          </cell>
          <cell r="C328" t="str">
            <v>MOHAMAD NAJWA SIDQI</v>
          </cell>
          <cell r="D328" t="str">
            <v>9H</v>
          </cell>
          <cell r="E328">
            <v>325</v>
          </cell>
          <cell r="F328">
            <v>38</v>
          </cell>
          <cell r="G328">
            <v>8804</v>
          </cell>
          <cell r="H328" t="str">
            <v>MOHAMAD NAJWA SIDQI</v>
          </cell>
          <cell r="I328" t="str">
            <v>Jepara</v>
          </cell>
          <cell r="J328" t="str">
            <v>Jepara, 16-03-1996</v>
          </cell>
          <cell r="K328" t="str">
            <v>Mohamad Rodli</v>
          </cell>
          <cell r="L328" t="str">
            <v>Daren Nalumsari Jepara</v>
          </cell>
          <cell r="M328" t="str">
            <v>8G</v>
          </cell>
          <cell r="N328" t="str">
            <v>7E</v>
          </cell>
          <cell r="O328" t="str">
            <v>MI Annur Daren</v>
          </cell>
          <cell r="P328" t="str">
            <v>Baru</v>
          </cell>
          <cell r="Q328" t="str">
            <v>محمد نجوى صدقي</v>
          </cell>
          <cell r="R328" t="str">
            <v>محمد راضي</v>
          </cell>
          <cell r="S328" t="str">
            <v>دارين نالوم ساري جفارا</v>
          </cell>
          <cell r="T328" t="str">
            <v>7E</v>
          </cell>
          <cell r="U328">
            <v>125</v>
          </cell>
          <cell r="V328">
            <v>35</v>
          </cell>
          <cell r="X328">
            <v>92</v>
          </cell>
          <cell r="Y328">
            <v>1259</v>
          </cell>
          <cell r="Z328">
            <v>1351</v>
          </cell>
          <cell r="AA328">
            <v>2</v>
          </cell>
          <cell r="AB328" t="str">
            <v>8G</v>
          </cell>
          <cell r="AC328">
            <v>950</v>
          </cell>
          <cell r="AD328">
            <v>1377</v>
          </cell>
          <cell r="AE328">
            <v>2327</v>
          </cell>
          <cell r="AF328">
            <v>80</v>
          </cell>
          <cell r="AG328" t="str">
            <v>9H</v>
          </cell>
        </row>
        <row r="329">
          <cell r="A329">
            <v>326</v>
          </cell>
          <cell r="B329">
            <v>33326</v>
          </cell>
          <cell r="C329" t="str">
            <v>MUZAKKA MAULANA MALIK</v>
          </cell>
          <cell r="D329" t="str">
            <v>9H</v>
          </cell>
          <cell r="E329">
            <v>326</v>
          </cell>
          <cell r="F329">
            <v>39</v>
          </cell>
          <cell r="G329">
            <v>8946</v>
          </cell>
          <cell r="H329" t="str">
            <v>MUZAKKA MAULANA MALIK</v>
          </cell>
          <cell r="I329" t="str">
            <v>Kendal</v>
          </cell>
          <cell r="J329" t="str">
            <v>Kendal, 05-10-1995</v>
          </cell>
          <cell r="K329" t="str">
            <v>Drs. Muhammad</v>
          </cell>
          <cell r="L329" t="str">
            <v>Patukangan Kota Kendal Kendal</v>
          </cell>
          <cell r="M329" t="str">
            <v>8A</v>
          </cell>
          <cell r="N329" t="str">
            <v>7B</v>
          </cell>
          <cell r="O329" t="str">
            <v>SD Negeri Patukangan 2</v>
          </cell>
          <cell r="P329" t="str">
            <v>MPTs</v>
          </cell>
          <cell r="Q329" t="str">
            <v>مزكى مولانا مالك</v>
          </cell>
          <cell r="R329" t="str">
            <v>درس. محمد</v>
          </cell>
          <cell r="S329" t="str">
            <v>فاتوكاغان كوتا كندال كندال</v>
          </cell>
          <cell r="T329" t="str">
            <v>7B</v>
          </cell>
          <cell r="U329">
            <v>77</v>
          </cell>
          <cell r="V329">
            <v>8</v>
          </cell>
          <cell r="X329">
            <v>96</v>
          </cell>
          <cell r="Y329">
            <v>1375</v>
          </cell>
          <cell r="Z329">
            <v>1471</v>
          </cell>
          <cell r="AA329">
            <v>4</v>
          </cell>
          <cell r="AB329" t="str">
            <v>8A</v>
          </cell>
          <cell r="AC329">
            <v>1030</v>
          </cell>
          <cell r="AD329">
            <v>1429</v>
          </cell>
          <cell r="AE329">
            <v>2459</v>
          </cell>
          <cell r="AF329">
            <v>20</v>
          </cell>
          <cell r="AG329" t="str">
            <v>9H</v>
          </cell>
        </row>
        <row r="330">
          <cell r="A330">
            <v>327</v>
          </cell>
          <cell r="B330">
            <v>33327</v>
          </cell>
          <cell r="C330" t="str">
            <v>NAOFAL MAHRUS</v>
          </cell>
          <cell r="D330" t="str">
            <v>9H</v>
          </cell>
          <cell r="E330">
            <v>327</v>
          </cell>
          <cell r="F330">
            <v>40</v>
          </cell>
          <cell r="G330">
            <v>8949</v>
          </cell>
          <cell r="H330" t="str">
            <v>NAOFAL MAHRUS</v>
          </cell>
          <cell r="I330" t="str">
            <v>Kudus</v>
          </cell>
          <cell r="J330" t="str">
            <v>Kudus, 21-08-1997</v>
          </cell>
          <cell r="K330" t="str">
            <v>Solichin</v>
          </cell>
          <cell r="L330" t="str">
            <v>Jatiwetan Jati Kudus</v>
          </cell>
          <cell r="M330" t="str">
            <v>8A</v>
          </cell>
          <cell r="N330" t="str">
            <v>7F</v>
          </cell>
          <cell r="O330" t="str">
            <v>MI NU Basyirul Anam Jatiwetan</v>
          </cell>
          <cell r="P330" t="str">
            <v>Baru</v>
          </cell>
          <cell r="Q330" t="str">
            <v>نوفل محروس</v>
          </cell>
          <cell r="R330" t="str">
            <v>صالحين</v>
          </cell>
          <cell r="S330" t="str">
            <v>جاتي ويتان جاتي قدس</v>
          </cell>
          <cell r="T330" t="str">
            <v>7F</v>
          </cell>
          <cell r="U330">
            <v>157</v>
          </cell>
          <cell r="V330">
            <v>33</v>
          </cell>
          <cell r="X330">
            <v>98</v>
          </cell>
          <cell r="Y330">
            <v>1344</v>
          </cell>
          <cell r="Z330">
            <v>1442</v>
          </cell>
          <cell r="AA330">
            <v>9</v>
          </cell>
          <cell r="AB330" t="str">
            <v>8A</v>
          </cell>
          <cell r="AC330">
            <v>970</v>
          </cell>
          <cell r="AD330">
            <v>1412</v>
          </cell>
          <cell r="AE330">
            <v>2382</v>
          </cell>
          <cell r="AF330">
            <v>46</v>
          </cell>
          <cell r="AG330" t="str">
            <v>9H</v>
          </cell>
        </row>
      </sheetData>
      <sheetData sheetId="1">
        <row r="6">
          <cell r="A6">
            <v>1</v>
          </cell>
          <cell r="B6">
            <v>33001</v>
          </cell>
          <cell r="C6" t="str">
            <v>AHMAD KHOIRUL UMAM</v>
          </cell>
          <cell r="D6" t="str">
            <v>9A</v>
          </cell>
          <cell r="E6">
            <v>60</v>
          </cell>
          <cell r="F6">
            <v>80</v>
          </cell>
          <cell r="G6">
            <v>57.5</v>
          </cell>
          <cell r="H6">
            <v>72.5</v>
          </cell>
          <cell r="I6">
            <v>60</v>
          </cell>
          <cell r="J6">
            <v>74.8</v>
          </cell>
          <cell r="K6">
            <v>55</v>
          </cell>
          <cell r="L6">
            <v>95</v>
          </cell>
          <cell r="M6">
            <v>75</v>
          </cell>
          <cell r="N6">
            <v>92.5</v>
          </cell>
          <cell r="O6">
            <v>97.5</v>
          </cell>
          <cell r="P6">
            <v>80</v>
          </cell>
          <cell r="Q6">
            <v>62.5</v>
          </cell>
          <cell r="R6">
            <v>85</v>
          </cell>
          <cell r="S6">
            <v>70</v>
          </cell>
          <cell r="T6">
            <v>77.5</v>
          </cell>
          <cell r="U6">
            <v>57.5</v>
          </cell>
          <cell r="V6">
            <v>60</v>
          </cell>
          <cell r="W6">
            <v>65</v>
          </cell>
          <cell r="X6">
            <v>75</v>
          </cell>
          <cell r="Y6">
            <v>80</v>
          </cell>
          <cell r="Z6">
            <v>75</v>
          </cell>
          <cell r="AA6">
            <v>65</v>
          </cell>
          <cell r="AB6">
            <v>62.5</v>
          </cell>
          <cell r="AC6">
            <v>1734.8</v>
          </cell>
          <cell r="AD6">
            <v>72.283333333333331</v>
          </cell>
          <cell r="AE6">
            <v>34</v>
          </cell>
          <cell r="AF6">
            <v>40</v>
          </cell>
          <cell r="AJ6">
            <v>74</v>
          </cell>
          <cell r="AK6">
            <v>25</v>
          </cell>
        </row>
        <row r="7">
          <cell r="A7">
            <v>2</v>
          </cell>
          <cell r="B7">
            <v>33002</v>
          </cell>
          <cell r="C7" t="str">
            <v>AHMAD SYAIKHUL ULUM</v>
          </cell>
          <cell r="D7" t="str">
            <v>9A</v>
          </cell>
          <cell r="E7">
            <v>77.5</v>
          </cell>
          <cell r="F7">
            <v>65</v>
          </cell>
          <cell r="G7">
            <v>57.5</v>
          </cell>
          <cell r="H7">
            <v>90</v>
          </cell>
          <cell r="I7">
            <v>75</v>
          </cell>
          <cell r="J7">
            <v>68</v>
          </cell>
          <cell r="K7">
            <v>65</v>
          </cell>
          <cell r="L7">
            <v>52.5</v>
          </cell>
          <cell r="M7">
            <v>77.5</v>
          </cell>
          <cell r="N7">
            <v>90</v>
          </cell>
          <cell r="O7">
            <v>95</v>
          </cell>
          <cell r="P7">
            <v>85</v>
          </cell>
          <cell r="Q7">
            <v>57.5</v>
          </cell>
          <cell r="R7">
            <v>92.5</v>
          </cell>
          <cell r="S7">
            <v>52.5</v>
          </cell>
          <cell r="T7">
            <v>57.5</v>
          </cell>
          <cell r="U7">
            <v>60</v>
          </cell>
          <cell r="V7">
            <v>37.5</v>
          </cell>
          <cell r="W7">
            <v>82.5</v>
          </cell>
          <cell r="X7">
            <v>72.5</v>
          </cell>
          <cell r="Y7">
            <v>80</v>
          </cell>
          <cell r="Z7">
            <v>70</v>
          </cell>
          <cell r="AA7">
            <v>57.5</v>
          </cell>
          <cell r="AB7">
            <v>60</v>
          </cell>
          <cell r="AC7">
            <v>1678</v>
          </cell>
          <cell r="AD7">
            <v>69.916666666666671</v>
          </cell>
          <cell r="AE7">
            <v>38</v>
          </cell>
          <cell r="AF7">
            <v>40</v>
          </cell>
          <cell r="AG7">
            <v>1</v>
          </cell>
          <cell r="AJ7">
            <v>89</v>
          </cell>
          <cell r="AK7">
            <v>25</v>
          </cell>
        </row>
        <row r="8">
          <cell r="A8">
            <v>3</v>
          </cell>
          <cell r="B8">
            <v>33003</v>
          </cell>
          <cell r="C8" t="str">
            <v>AHMAD FATHUR ROHMAN</v>
          </cell>
          <cell r="D8" t="str">
            <v>9A</v>
          </cell>
          <cell r="E8">
            <v>75</v>
          </cell>
          <cell r="F8">
            <v>80</v>
          </cell>
          <cell r="G8">
            <v>62.5</v>
          </cell>
          <cell r="H8">
            <v>90</v>
          </cell>
          <cell r="I8">
            <v>65</v>
          </cell>
          <cell r="J8">
            <v>68</v>
          </cell>
          <cell r="K8">
            <v>50</v>
          </cell>
          <cell r="L8">
            <v>95</v>
          </cell>
          <cell r="M8">
            <v>75</v>
          </cell>
          <cell r="N8">
            <v>77.5</v>
          </cell>
          <cell r="O8">
            <v>100</v>
          </cell>
          <cell r="P8">
            <v>90</v>
          </cell>
          <cell r="Q8">
            <v>70</v>
          </cell>
          <cell r="R8">
            <v>90</v>
          </cell>
          <cell r="S8">
            <v>80</v>
          </cell>
          <cell r="T8">
            <v>67.5</v>
          </cell>
          <cell r="U8">
            <v>75</v>
          </cell>
          <cell r="V8">
            <v>62.5</v>
          </cell>
          <cell r="W8">
            <v>82.5</v>
          </cell>
          <cell r="X8">
            <v>75</v>
          </cell>
          <cell r="Y8">
            <v>75</v>
          </cell>
          <cell r="Z8">
            <v>77.5</v>
          </cell>
          <cell r="AA8">
            <v>62.5</v>
          </cell>
          <cell r="AB8">
            <v>72.5</v>
          </cell>
          <cell r="AC8">
            <v>1818</v>
          </cell>
          <cell r="AD8">
            <v>75.75</v>
          </cell>
          <cell r="AE8">
            <v>23</v>
          </cell>
          <cell r="AF8">
            <v>40</v>
          </cell>
          <cell r="AJ8">
            <v>48</v>
          </cell>
          <cell r="AK8">
            <v>25</v>
          </cell>
        </row>
        <row r="9">
          <cell r="A9">
            <v>4</v>
          </cell>
          <cell r="B9">
            <v>33004</v>
          </cell>
          <cell r="C9" t="str">
            <v>AHMAD SAIFUN NASER</v>
          </cell>
          <cell r="D9" t="str">
            <v>9A</v>
          </cell>
          <cell r="E9">
            <v>80</v>
          </cell>
          <cell r="F9">
            <v>67.5</v>
          </cell>
          <cell r="G9">
            <v>62.5</v>
          </cell>
          <cell r="H9">
            <v>90</v>
          </cell>
          <cell r="I9">
            <v>87.5</v>
          </cell>
          <cell r="J9">
            <v>64.599999999999994</v>
          </cell>
          <cell r="K9">
            <v>60</v>
          </cell>
          <cell r="L9">
            <v>82.5</v>
          </cell>
          <cell r="M9">
            <v>75</v>
          </cell>
          <cell r="N9">
            <v>87.5</v>
          </cell>
          <cell r="O9">
            <v>97.5</v>
          </cell>
          <cell r="P9">
            <v>80</v>
          </cell>
          <cell r="Q9">
            <v>72.5</v>
          </cell>
          <cell r="R9">
            <v>90</v>
          </cell>
          <cell r="S9">
            <v>70</v>
          </cell>
          <cell r="T9">
            <v>60</v>
          </cell>
          <cell r="U9">
            <v>77.5</v>
          </cell>
          <cell r="V9">
            <v>95</v>
          </cell>
          <cell r="W9">
            <v>90</v>
          </cell>
          <cell r="X9">
            <v>82.5</v>
          </cell>
          <cell r="Y9">
            <v>80</v>
          </cell>
          <cell r="Z9">
            <v>82.5</v>
          </cell>
          <cell r="AA9">
            <v>70</v>
          </cell>
          <cell r="AB9">
            <v>72.5</v>
          </cell>
          <cell r="AC9">
            <v>1877.1</v>
          </cell>
          <cell r="AD9">
            <v>78.212499999999991</v>
          </cell>
          <cell r="AE9">
            <v>12</v>
          </cell>
          <cell r="AF9">
            <v>40</v>
          </cell>
          <cell r="AH9">
            <v>1</v>
          </cell>
          <cell r="AJ9">
            <v>28</v>
          </cell>
          <cell r="AK9">
            <v>25</v>
          </cell>
        </row>
        <row r="10">
          <cell r="A10">
            <v>5</v>
          </cell>
          <cell r="B10">
            <v>33005</v>
          </cell>
          <cell r="C10" t="str">
            <v>ARI TRI BUDI YANSYAH</v>
          </cell>
          <cell r="D10" t="str">
            <v>9A</v>
          </cell>
          <cell r="E10">
            <v>90</v>
          </cell>
          <cell r="F10">
            <v>90</v>
          </cell>
          <cell r="G10">
            <v>87.5</v>
          </cell>
          <cell r="H10">
            <v>95</v>
          </cell>
          <cell r="I10">
            <v>97.5</v>
          </cell>
          <cell r="J10">
            <v>81.599999999999994</v>
          </cell>
          <cell r="K10">
            <v>92.5</v>
          </cell>
          <cell r="L10">
            <v>92.5</v>
          </cell>
          <cell r="M10">
            <v>90</v>
          </cell>
          <cell r="N10">
            <v>95</v>
          </cell>
          <cell r="O10">
            <v>100</v>
          </cell>
          <cell r="P10">
            <v>85</v>
          </cell>
          <cell r="Q10">
            <v>72.5</v>
          </cell>
          <cell r="R10">
            <v>97.5</v>
          </cell>
          <cell r="S10">
            <v>80</v>
          </cell>
          <cell r="T10">
            <v>80</v>
          </cell>
          <cell r="U10">
            <v>87.5</v>
          </cell>
          <cell r="V10">
            <v>80</v>
          </cell>
          <cell r="W10">
            <v>90</v>
          </cell>
          <cell r="X10">
            <v>90</v>
          </cell>
          <cell r="Y10">
            <v>82.5</v>
          </cell>
          <cell r="Z10">
            <v>82.5</v>
          </cell>
          <cell r="AA10">
            <v>70</v>
          </cell>
          <cell r="AB10">
            <v>77.5</v>
          </cell>
          <cell r="AC10">
            <v>2086.6</v>
          </cell>
          <cell r="AD10">
            <v>86.941666666666663</v>
          </cell>
          <cell r="AE10">
            <v>1</v>
          </cell>
          <cell r="AF10">
            <v>40</v>
          </cell>
          <cell r="AG10">
            <v>1</v>
          </cell>
          <cell r="AH10">
            <v>1</v>
          </cell>
          <cell r="AI10">
            <v>2</v>
          </cell>
          <cell r="AJ10">
            <v>1</v>
          </cell>
          <cell r="AK10">
            <v>25</v>
          </cell>
        </row>
        <row r="11">
          <cell r="A11">
            <v>6</v>
          </cell>
          <cell r="B11">
            <v>33006</v>
          </cell>
          <cell r="C11" t="str">
            <v>AZKA NOOR</v>
          </cell>
          <cell r="D11" t="str">
            <v>9A</v>
          </cell>
          <cell r="E11">
            <v>77.5</v>
          </cell>
          <cell r="F11">
            <v>85</v>
          </cell>
          <cell r="G11">
            <v>60</v>
          </cell>
          <cell r="H11">
            <v>82.5</v>
          </cell>
          <cell r="I11">
            <v>75</v>
          </cell>
          <cell r="J11">
            <v>74.8</v>
          </cell>
          <cell r="K11">
            <v>80</v>
          </cell>
          <cell r="L11">
            <v>97.5</v>
          </cell>
          <cell r="M11">
            <v>97.5</v>
          </cell>
          <cell r="N11">
            <v>95</v>
          </cell>
          <cell r="O11">
            <v>97.5</v>
          </cell>
          <cell r="P11">
            <v>90</v>
          </cell>
          <cell r="Q11">
            <v>57.5</v>
          </cell>
          <cell r="R11">
            <v>92.5</v>
          </cell>
          <cell r="S11">
            <v>75</v>
          </cell>
          <cell r="T11">
            <v>70</v>
          </cell>
          <cell r="U11">
            <v>55</v>
          </cell>
          <cell r="V11">
            <v>60</v>
          </cell>
          <cell r="W11">
            <v>92.5</v>
          </cell>
          <cell r="X11">
            <v>82.5</v>
          </cell>
          <cell r="Y11">
            <v>80</v>
          </cell>
          <cell r="Z11">
            <v>67.5</v>
          </cell>
          <cell r="AA11">
            <v>67.5</v>
          </cell>
          <cell r="AB11">
            <v>82.5</v>
          </cell>
          <cell r="AC11">
            <v>1894.8</v>
          </cell>
          <cell r="AD11">
            <v>78.95</v>
          </cell>
          <cell r="AE11">
            <v>9</v>
          </cell>
          <cell r="AF11">
            <v>40</v>
          </cell>
          <cell r="AH11">
            <v>1</v>
          </cell>
          <cell r="AJ11">
            <v>20</v>
          </cell>
          <cell r="AK11">
            <v>25</v>
          </cell>
        </row>
        <row r="12">
          <cell r="A12">
            <v>7</v>
          </cell>
          <cell r="B12">
            <v>33007</v>
          </cell>
          <cell r="C12" t="str">
            <v>ALFIYAN YUSUF MAULANA</v>
          </cell>
          <cell r="D12" t="str">
            <v>9A</v>
          </cell>
          <cell r="E12">
            <v>67.5</v>
          </cell>
          <cell r="F12">
            <v>75</v>
          </cell>
          <cell r="G12">
            <v>57.5</v>
          </cell>
          <cell r="H12">
            <v>80</v>
          </cell>
          <cell r="I12">
            <v>57.5</v>
          </cell>
          <cell r="J12">
            <v>64.599999999999994</v>
          </cell>
          <cell r="K12">
            <v>60</v>
          </cell>
          <cell r="L12">
            <v>85</v>
          </cell>
          <cell r="M12">
            <v>72.5</v>
          </cell>
          <cell r="N12">
            <v>92.5</v>
          </cell>
          <cell r="O12">
            <v>95</v>
          </cell>
          <cell r="P12">
            <v>70</v>
          </cell>
          <cell r="Q12">
            <v>65</v>
          </cell>
          <cell r="R12">
            <v>87.5</v>
          </cell>
          <cell r="S12">
            <v>70</v>
          </cell>
          <cell r="T12">
            <v>62.5</v>
          </cell>
          <cell r="U12">
            <v>62.5</v>
          </cell>
          <cell r="V12">
            <v>45</v>
          </cell>
          <cell r="W12">
            <v>72.5</v>
          </cell>
          <cell r="X12">
            <v>75</v>
          </cell>
          <cell r="Y12">
            <v>80</v>
          </cell>
          <cell r="Z12">
            <v>70</v>
          </cell>
          <cell r="AA12">
            <v>47.5</v>
          </cell>
          <cell r="AB12">
            <v>52.5</v>
          </cell>
          <cell r="AC12">
            <v>1667.1</v>
          </cell>
          <cell r="AD12">
            <v>69.462499999999991</v>
          </cell>
          <cell r="AE12">
            <v>39</v>
          </cell>
          <cell r="AF12">
            <v>40</v>
          </cell>
          <cell r="AJ12">
            <v>92</v>
          </cell>
          <cell r="AK12">
            <v>25</v>
          </cell>
        </row>
        <row r="13">
          <cell r="A13">
            <v>8</v>
          </cell>
          <cell r="B13">
            <v>33008</v>
          </cell>
          <cell r="C13" t="str">
            <v>ANANG MA`RUF</v>
          </cell>
          <cell r="D13" t="str">
            <v>9A</v>
          </cell>
          <cell r="E13">
            <v>60</v>
          </cell>
          <cell r="F13">
            <v>65</v>
          </cell>
          <cell r="G13">
            <v>65</v>
          </cell>
          <cell r="H13">
            <v>82.5</v>
          </cell>
          <cell r="I13">
            <v>67.5</v>
          </cell>
          <cell r="J13">
            <v>71.399999999999991</v>
          </cell>
          <cell r="K13">
            <v>65</v>
          </cell>
          <cell r="L13">
            <v>85</v>
          </cell>
          <cell r="M13">
            <v>77.5</v>
          </cell>
          <cell r="N13">
            <v>100</v>
          </cell>
          <cell r="O13">
            <v>100</v>
          </cell>
          <cell r="P13">
            <v>87.5</v>
          </cell>
          <cell r="Q13">
            <v>75</v>
          </cell>
          <cell r="R13">
            <v>92.5</v>
          </cell>
          <cell r="S13">
            <v>65</v>
          </cell>
          <cell r="T13">
            <v>72.5</v>
          </cell>
          <cell r="U13">
            <v>62.5</v>
          </cell>
          <cell r="V13">
            <v>47.5</v>
          </cell>
          <cell r="W13">
            <v>75</v>
          </cell>
          <cell r="X13">
            <v>80</v>
          </cell>
          <cell r="Y13">
            <v>80</v>
          </cell>
          <cell r="Z13">
            <v>70</v>
          </cell>
          <cell r="AA13">
            <v>75</v>
          </cell>
          <cell r="AB13">
            <v>65</v>
          </cell>
          <cell r="AC13">
            <v>1786.4</v>
          </cell>
          <cell r="AD13">
            <v>74.433333333333337</v>
          </cell>
          <cell r="AE13">
            <v>25</v>
          </cell>
          <cell r="AF13">
            <v>40</v>
          </cell>
          <cell r="AJ13">
            <v>54</v>
          </cell>
          <cell r="AK13">
            <v>25</v>
          </cell>
        </row>
        <row r="14">
          <cell r="A14">
            <v>9</v>
          </cell>
          <cell r="B14">
            <v>33009</v>
          </cell>
          <cell r="C14" t="str">
            <v>OKTOVA AULIA CHASAN</v>
          </cell>
          <cell r="D14" t="str">
            <v>9A</v>
          </cell>
          <cell r="E14">
            <v>70</v>
          </cell>
          <cell r="F14">
            <v>57.5</v>
          </cell>
          <cell r="G14">
            <v>62.5</v>
          </cell>
          <cell r="H14">
            <v>87.5</v>
          </cell>
          <cell r="I14">
            <v>67.5</v>
          </cell>
          <cell r="J14">
            <v>57.8</v>
          </cell>
          <cell r="K14">
            <v>70</v>
          </cell>
          <cell r="L14">
            <v>87.5</v>
          </cell>
          <cell r="M14">
            <v>82.5</v>
          </cell>
          <cell r="N14">
            <v>90</v>
          </cell>
          <cell r="O14">
            <v>100</v>
          </cell>
          <cell r="P14">
            <v>85</v>
          </cell>
          <cell r="Q14">
            <v>70</v>
          </cell>
          <cell r="R14">
            <v>92.5</v>
          </cell>
          <cell r="S14">
            <v>70</v>
          </cell>
          <cell r="T14">
            <v>55</v>
          </cell>
          <cell r="U14">
            <v>52.5</v>
          </cell>
          <cell r="V14">
            <v>52.5</v>
          </cell>
          <cell r="W14">
            <v>72.5</v>
          </cell>
          <cell r="X14">
            <v>72.5</v>
          </cell>
          <cell r="Y14">
            <v>85</v>
          </cell>
          <cell r="Z14">
            <v>77.5</v>
          </cell>
          <cell r="AA14">
            <v>62.5</v>
          </cell>
          <cell r="AB14">
            <v>55</v>
          </cell>
          <cell r="AC14">
            <v>1735.3</v>
          </cell>
          <cell r="AD14">
            <v>72.30416666666666</v>
          </cell>
          <cell r="AE14">
            <v>33</v>
          </cell>
          <cell r="AF14">
            <v>40</v>
          </cell>
          <cell r="AH14">
            <v>1</v>
          </cell>
          <cell r="AJ14">
            <v>73</v>
          </cell>
          <cell r="AK14">
            <v>25</v>
          </cell>
        </row>
        <row r="15">
          <cell r="A15">
            <v>10</v>
          </cell>
          <cell r="B15">
            <v>33010</v>
          </cell>
          <cell r="C15" t="str">
            <v>BAGUS RIYANTO</v>
          </cell>
          <cell r="D15" t="str">
            <v>9A</v>
          </cell>
          <cell r="E15">
            <v>67.5</v>
          </cell>
          <cell r="F15">
            <v>90</v>
          </cell>
          <cell r="G15">
            <v>70</v>
          </cell>
          <cell r="H15">
            <v>77.5</v>
          </cell>
          <cell r="I15">
            <v>82.5</v>
          </cell>
          <cell r="J15">
            <v>71.399999999999991</v>
          </cell>
          <cell r="K15">
            <v>72.5</v>
          </cell>
          <cell r="L15">
            <v>92.5</v>
          </cell>
          <cell r="M15">
            <v>90</v>
          </cell>
          <cell r="N15">
            <v>90</v>
          </cell>
          <cell r="O15">
            <v>100</v>
          </cell>
          <cell r="P15">
            <v>90</v>
          </cell>
          <cell r="Q15">
            <v>65</v>
          </cell>
          <cell r="R15">
            <v>85</v>
          </cell>
          <cell r="S15">
            <v>52.5</v>
          </cell>
          <cell r="T15">
            <v>72.5</v>
          </cell>
          <cell r="U15">
            <v>62.5</v>
          </cell>
          <cell r="V15">
            <v>62.5</v>
          </cell>
          <cell r="W15">
            <v>75</v>
          </cell>
          <cell r="X15">
            <v>75</v>
          </cell>
          <cell r="Y15">
            <v>85</v>
          </cell>
          <cell r="Z15">
            <v>77.5</v>
          </cell>
          <cell r="AA15">
            <v>60</v>
          </cell>
          <cell r="AB15">
            <v>72.5</v>
          </cell>
          <cell r="AC15">
            <v>1838.9</v>
          </cell>
          <cell r="AD15">
            <v>76.620833333333337</v>
          </cell>
          <cell r="AE15">
            <v>17</v>
          </cell>
          <cell r="AF15">
            <v>40</v>
          </cell>
          <cell r="AJ15">
            <v>39</v>
          </cell>
          <cell r="AK15">
            <v>30</v>
          </cell>
        </row>
        <row r="16">
          <cell r="A16">
            <v>11</v>
          </cell>
          <cell r="B16">
            <v>33011</v>
          </cell>
          <cell r="C16" t="str">
            <v>DWI BAGUS WICAKSONO</v>
          </cell>
          <cell r="D16" t="str">
            <v>9A</v>
          </cell>
          <cell r="E16">
            <v>77.5</v>
          </cell>
          <cell r="F16">
            <v>70</v>
          </cell>
          <cell r="G16">
            <v>77.5</v>
          </cell>
          <cell r="H16">
            <v>87.5</v>
          </cell>
          <cell r="I16">
            <v>97.5</v>
          </cell>
          <cell r="J16">
            <v>68</v>
          </cell>
          <cell r="K16">
            <v>82.5</v>
          </cell>
          <cell r="L16">
            <v>97.5</v>
          </cell>
          <cell r="M16">
            <v>90</v>
          </cell>
          <cell r="N16">
            <v>97.5</v>
          </cell>
          <cell r="O16">
            <v>100</v>
          </cell>
          <cell r="P16">
            <v>87.5</v>
          </cell>
          <cell r="Q16">
            <v>72.5</v>
          </cell>
          <cell r="R16">
            <v>97.5</v>
          </cell>
          <cell r="S16">
            <v>72.5</v>
          </cell>
          <cell r="T16">
            <v>72.5</v>
          </cell>
          <cell r="U16">
            <v>92.5</v>
          </cell>
          <cell r="V16">
            <v>72.5</v>
          </cell>
          <cell r="W16">
            <v>87.5</v>
          </cell>
          <cell r="X16">
            <v>85</v>
          </cell>
          <cell r="Y16">
            <v>85</v>
          </cell>
          <cell r="Z16">
            <v>80</v>
          </cell>
          <cell r="AA16">
            <v>77.5</v>
          </cell>
          <cell r="AB16">
            <v>70</v>
          </cell>
          <cell r="AC16">
            <v>1998</v>
          </cell>
          <cell r="AD16">
            <v>83.25</v>
          </cell>
          <cell r="AE16">
            <v>2</v>
          </cell>
          <cell r="AF16">
            <v>40</v>
          </cell>
          <cell r="AJ16">
            <v>4</v>
          </cell>
          <cell r="AK16">
            <v>25</v>
          </cell>
        </row>
        <row r="17">
          <cell r="A17">
            <v>12</v>
          </cell>
          <cell r="B17">
            <v>33012</v>
          </cell>
          <cell r="C17" t="str">
            <v xml:space="preserve">ROUF ABDUL WAHAB </v>
          </cell>
          <cell r="D17" t="str">
            <v>9A</v>
          </cell>
          <cell r="E17">
            <v>85</v>
          </cell>
          <cell r="F17">
            <v>87.5</v>
          </cell>
          <cell r="G17">
            <v>70</v>
          </cell>
          <cell r="H17">
            <v>87.5</v>
          </cell>
          <cell r="I17">
            <v>77.5</v>
          </cell>
          <cell r="J17">
            <v>78.2</v>
          </cell>
          <cell r="K17">
            <v>85</v>
          </cell>
          <cell r="L17">
            <v>97.5</v>
          </cell>
          <cell r="M17">
            <v>95</v>
          </cell>
          <cell r="N17">
            <v>90</v>
          </cell>
          <cell r="O17">
            <v>97.5</v>
          </cell>
          <cell r="P17">
            <v>87.5</v>
          </cell>
          <cell r="Q17">
            <v>62.5</v>
          </cell>
          <cell r="R17">
            <v>95</v>
          </cell>
          <cell r="S17">
            <v>72.5</v>
          </cell>
          <cell r="T17">
            <v>82.5</v>
          </cell>
          <cell r="U17">
            <v>77.5</v>
          </cell>
          <cell r="V17">
            <v>80</v>
          </cell>
          <cell r="W17">
            <v>90</v>
          </cell>
          <cell r="X17">
            <v>77.5</v>
          </cell>
          <cell r="Y17">
            <v>80</v>
          </cell>
          <cell r="Z17">
            <v>77.5</v>
          </cell>
          <cell r="AA17">
            <v>70</v>
          </cell>
          <cell r="AB17">
            <v>65</v>
          </cell>
          <cell r="AC17">
            <v>1968.2</v>
          </cell>
          <cell r="AD17">
            <v>82.00833333333334</v>
          </cell>
          <cell r="AE17">
            <v>4</v>
          </cell>
          <cell r="AF17">
            <v>40</v>
          </cell>
          <cell r="AI17">
            <v>2</v>
          </cell>
          <cell r="AJ17">
            <v>6</v>
          </cell>
          <cell r="AK17">
            <v>50</v>
          </cell>
        </row>
        <row r="18">
          <cell r="A18">
            <v>13</v>
          </cell>
          <cell r="B18">
            <v>33013</v>
          </cell>
          <cell r="C18" t="str">
            <v>RIQSYA FARDHIANSYAH</v>
          </cell>
          <cell r="D18" t="str">
            <v>9A</v>
          </cell>
          <cell r="E18">
            <v>62.5</v>
          </cell>
          <cell r="F18">
            <v>75</v>
          </cell>
          <cell r="G18">
            <v>67.5</v>
          </cell>
          <cell r="H18">
            <v>75</v>
          </cell>
          <cell r="I18">
            <v>70</v>
          </cell>
          <cell r="J18">
            <v>68</v>
          </cell>
          <cell r="K18">
            <v>65</v>
          </cell>
          <cell r="L18">
            <v>82.5</v>
          </cell>
          <cell r="M18">
            <v>80</v>
          </cell>
          <cell r="N18">
            <v>95</v>
          </cell>
          <cell r="O18">
            <v>100</v>
          </cell>
          <cell r="P18">
            <v>92.5</v>
          </cell>
          <cell r="Q18">
            <v>70</v>
          </cell>
          <cell r="R18">
            <v>90</v>
          </cell>
          <cell r="S18">
            <v>57.5</v>
          </cell>
          <cell r="T18">
            <v>70</v>
          </cell>
          <cell r="U18">
            <v>65</v>
          </cell>
          <cell r="V18">
            <v>47.5</v>
          </cell>
          <cell r="W18">
            <v>75</v>
          </cell>
          <cell r="X18">
            <v>77.5</v>
          </cell>
          <cell r="Y18">
            <v>80</v>
          </cell>
          <cell r="Z18">
            <v>77.5</v>
          </cell>
          <cell r="AA18">
            <v>72.5</v>
          </cell>
          <cell r="AB18">
            <v>57.5</v>
          </cell>
          <cell r="AC18">
            <v>1773</v>
          </cell>
          <cell r="AD18">
            <v>73.875</v>
          </cell>
          <cell r="AE18">
            <v>27</v>
          </cell>
          <cell r="AF18">
            <v>40</v>
          </cell>
          <cell r="AJ18">
            <v>57</v>
          </cell>
          <cell r="AK18">
            <v>25</v>
          </cell>
        </row>
        <row r="19">
          <cell r="A19">
            <v>14</v>
          </cell>
          <cell r="B19">
            <v>33014</v>
          </cell>
          <cell r="C19" t="str">
            <v>SYIFAUL MAULA</v>
          </cell>
          <cell r="D19" t="str">
            <v>9A</v>
          </cell>
          <cell r="E19">
            <v>62.5</v>
          </cell>
          <cell r="F19">
            <v>60</v>
          </cell>
          <cell r="G19">
            <v>60</v>
          </cell>
          <cell r="H19">
            <v>87.5</v>
          </cell>
          <cell r="I19">
            <v>75</v>
          </cell>
          <cell r="J19">
            <v>71.399999999999991</v>
          </cell>
          <cell r="K19">
            <v>52.5</v>
          </cell>
          <cell r="L19">
            <v>82.5</v>
          </cell>
          <cell r="M19">
            <v>77.5</v>
          </cell>
          <cell r="N19">
            <v>90</v>
          </cell>
          <cell r="O19">
            <v>100</v>
          </cell>
          <cell r="P19">
            <v>95</v>
          </cell>
          <cell r="Q19">
            <v>57.5</v>
          </cell>
          <cell r="R19">
            <v>82.5</v>
          </cell>
          <cell r="S19">
            <v>60</v>
          </cell>
          <cell r="T19">
            <v>62.5</v>
          </cell>
          <cell r="U19">
            <v>27.5</v>
          </cell>
          <cell r="V19">
            <v>55</v>
          </cell>
          <cell r="W19">
            <v>77.5</v>
          </cell>
          <cell r="X19">
            <v>82.5</v>
          </cell>
          <cell r="Y19">
            <v>80</v>
          </cell>
          <cell r="Z19">
            <v>80</v>
          </cell>
          <cell r="AA19">
            <v>70</v>
          </cell>
          <cell r="AB19">
            <v>60</v>
          </cell>
          <cell r="AC19">
            <v>1708.9</v>
          </cell>
          <cell r="AD19">
            <v>71.204166666666666</v>
          </cell>
          <cell r="AE19">
            <v>37</v>
          </cell>
          <cell r="AF19">
            <v>40</v>
          </cell>
          <cell r="AG19">
            <v>5</v>
          </cell>
          <cell r="AI19">
            <v>1</v>
          </cell>
          <cell r="AJ19">
            <v>81</v>
          </cell>
          <cell r="AK19">
            <v>15</v>
          </cell>
        </row>
        <row r="20">
          <cell r="A20">
            <v>15</v>
          </cell>
          <cell r="B20">
            <v>33015</v>
          </cell>
          <cell r="C20" t="str">
            <v>SHONHAJI AHMAD FAISHAL</v>
          </cell>
          <cell r="D20" t="str">
            <v>9A</v>
          </cell>
          <cell r="E20">
            <v>72.5</v>
          </cell>
          <cell r="F20">
            <v>80</v>
          </cell>
          <cell r="G20">
            <v>55</v>
          </cell>
          <cell r="H20">
            <v>70</v>
          </cell>
          <cell r="I20">
            <v>62.5</v>
          </cell>
          <cell r="J20">
            <v>61.199999999999996</v>
          </cell>
          <cell r="K20">
            <v>67.5</v>
          </cell>
          <cell r="L20">
            <v>72.5</v>
          </cell>
          <cell r="M20">
            <v>82.5</v>
          </cell>
          <cell r="N20">
            <v>90</v>
          </cell>
          <cell r="O20">
            <v>100</v>
          </cell>
          <cell r="P20">
            <v>80</v>
          </cell>
          <cell r="Q20">
            <v>70</v>
          </cell>
          <cell r="R20">
            <v>95</v>
          </cell>
          <cell r="S20">
            <v>65</v>
          </cell>
          <cell r="T20">
            <v>55</v>
          </cell>
          <cell r="U20">
            <v>40</v>
          </cell>
          <cell r="V20">
            <v>45</v>
          </cell>
          <cell r="W20">
            <v>80</v>
          </cell>
          <cell r="X20">
            <v>82.5</v>
          </cell>
          <cell r="Y20">
            <v>80</v>
          </cell>
          <cell r="Z20">
            <v>75</v>
          </cell>
          <cell r="AA20">
            <v>65</v>
          </cell>
          <cell r="AB20">
            <v>65</v>
          </cell>
          <cell r="AC20">
            <v>1711.2</v>
          </cell>
          <cell r="AD20">
            <v>71.3</v>
          </cell>
          <cell r="AE20">
            <v>36</v>
          </cell>
          <cell r="AF20">
            <v>40</v>
          </cell>
          <cell r="AJ20">
            <v>80</v>
          </cell>
          <cell r="AK20">
            <v>50</v>
          </cell>
        </row>
        <row r="21">
          <cell r="A21">
            <v>16</v>
          </cell>
          <cell r="B21">
            <v>33016</v>
          </cell>
          <cell r="C21" t="str">
            <v>ABDULLAH HAFIDZ</v>
          </cell>
          <cell r="D21" t="str">
            <v>9A</v>
          </cell>
          <cell r="E21">
            <v>57.5</v>
          </cell>
          <cell r="F21">
            <v>72.5</v>
          </cell>
          <cell r="G21">
            <v>62.5</v>
          </cell>
          <cell r="H21">
            <v>87.5</v>
          </cell>
          <cell r="I21">
            <v>50</v>
          </cell>
          <cell r="J21">
            <v>64.599999999999994</v>
          </cell>
          <cell r="K21">
            <v>75</v>
          </cell>
          <cell r="L21">
            <v>85</v>
          </cell>
          <cell r="M21">
            <v>77.5</v>
          </cell>
          <cell r="N21">
            <v>90</v>
          </cell>
          <cell r="O21">
            <v>87.5</v>
          </cell>
          <cell r="P21">
            <v>92.5</v>
          </cell>
          <cell r="Q21">
            <v>57.5</v>
          </cell>
          <cell r="R21">
            <v>95</v>
          </cell>
          <cell r="S21">
            <v>77.5</v>
          </cell>
          <cell r="T21">
            <v>52.5</v>
          </cell>
          <cell r="U21">
            <v>57.5</v>
          </cell>
          <cell r="V21">
            <v>45</v>
          </cell>
          <cell r="W21">
            <v>70</v>
          </cell>
          <cell r="X21">
            <v>75</v>
          </cell>
          <cell r="Y21">
            <v>80</v>
          </cell>
          <cell r="Z21">
            <v>75</v>
          </cell>
          <cell r="AA21">
            <v>72.5</v>
          </cell>
          <cell r="AB21">
            <v>80</v>
          </cell>
          <cell r="AC21">
            <v>1739.6</v>
          </cell>
          <cell r="AD21">
            <v>72.483333333333334</v>
          </cell>
          <cell r="AE21">
            <v>32</v>
          </cell>
          <cell r="AF21">
            <v>40</v>
          </cell>
          <cell r="AG21">
            <v>15</v>
          </cell>
          <cell r="AJ21">
            <v>70</v>
          </cell>
          <cell r="AK21">
            <v>25</v>
          </cell>
        </row>
        <row r="22">
          <cell r="A22">
            <v>17</v>
          </cell>
          <cell r="B22">
            <v>33017</v>
          </cell>
          <cell r="C22" t="str">
            <v>A'ZAM KHOIRUMAN</v>
          </cell>
          <cell r="D22" t="str">
            <v>9A</v>
          </cell>
          <cell r="E22">
            <v>72.5</v>
          </cell>
          <cell r="F22">
            <v>70</v>
          </cell>
          <cell r="G22">
            <v>60</v>
          </cell>
          <cell r="H22">
            <v>82.5</v>
          </cell>
          <cell r="I22">
            <v>57.5</v>
          </cell>
          <cell r="J22">
            <v>64.599999999999994</v>
          </cell>
          <cell r="K22">
            <v>80</v>
          </cell>
          <cell r="L22">
            <v>82.5</v>
          </cell>
          <cell r="M22">
            <v>77.5</v>
          </cell>
          <cell r="N22">
            <v>95</v>
          </cell>
          <cell r="O22">
            <v>100</v>
          </cell>
          <cell r="P22">
            <v>87.5</v>
          </cell>
          <cell r="Q22">
            <v>67.5</v>
          </cell>
          <cell r="R22">
            <v>95</v>
          </cell>
          <cell r="S22">
            <v>72.5</v>
          </cell>
          <cell r="T22">
            <v>70</v>
          </cell>
          <cell r="U22">
            <v>62.5</v>
          </cell>
          <cell r="V22">
            <v>55</v>
          </cell>
          <cell r="W22">
            <v>77.5</v>
          </cell>
          <cell r="X22">
            <v>82.5</v>
          </cell>
          <cell r="Y22">
            <v>77.5</v>
          </cell>
          <cell r="Z22">
            <v>77.5</v>
          </cell>
          <cell r="AA22">
            <v>60</v>
          </cell>
          <cell r="AB22">
            <v>77.5</v>
          </cell>
          <cell r="AC22">
            <v>1804.6</v>
          </cell>
          <cell r="AD22">
            <v>75.191666666666663</v>
          </cell>
          <cell r="AE22">
            <v>24</v>
          </cell>
          <cell r="AF22">
            <v>40</v>
          </cell>
          <cell r="AG22">
            <v>5</v>
          </cell>
          <cell r="AJ22">
            <v>52</v>
          </cell>
          <cell r="AK22">
            <v>50</v>
          </cell>
        </row>
        <row r="23">
          <cell r="A23">
            <v>18</v>
          </cell>
          <cell r="B23">
            <v>33018</v>
          </cell>
          <cell r="C23" t="str">
            <v>FEBRIYAN ADI KURNIAWAN</v>
          </cell>
          <cell r="D23" t="str">
            <v>9A</v>
          </cell>
          <cell r="E23">
            <v>75</v>
          </cell>
          <cell r="F23">
            <v>95</v>
          </cell>
          <cell r="G23">
            <v>70</v>
          </cell>
          <cell r="H23">
            <v>82.5</v>
          </cell>
          <cell r="I23">
            <v>80</v>
          </cell>
          <cell r="J23">
            <v>74.8</v>
          </cell>
          <cell r="K23">
            <v>90</v>
          </cell>
          <cell r="L23">
            <v>97.5</v>
          </cell>
          <cell r="M23">
            <v>67.5</v>
          </cell>
          <cell r="N23">
            <v>90</v>
          </cell>
          <cell r="O23">
            <v>100</v>
          </cell>
          <cell r="P23">
            <v>90</v>
          </cell>
          <cell r="Q23">
            <v>72.5</v>
          </cell>
          <cell r="R23">
            <v>90</v>
          </cell>
          <cell r="S23">
            <v>67.5</v>
          </cell>
          <cell r="T23">
            <v>72.5</v>
          </cell>
          <cell r="U23">
            <v>50</v>
          </cell>
          <cell r="V23">
            <v>72.5</v>
          </cell>
          <cell r="W23">
            <v>85</v>
          </cell>
          <cell r="X23">
            <v>82.5</v>
          </cell>
          <cell r="Y23">
            <v>70</v>
          </cell>
          <cell r="Z23">
            <v>82.5</v>
          </cell>
          <cell r="AA23">
            <v>65</v>
          </cell>
          <cell r="AB23">
            <v>67.5</v>
          </cell>
          <cell r="AC23">
            <v>1889.8</v>
          </cell>
          <cell r="AD23">
            <v>78.74166666666666</v>
          </cell>
          <cell r="AE23">
            <v>10</v>
          </cell>
          <cell r="AF23">
            <v>40</v>
          </cell>
          <cell r="AJ23">
            <v>24</v>
          </cell>
          <cell r="AK23">
            <v>25</v>
          </cell>
        </row>
        <row r="24">
          <cell r="A24">
            <v>19</v>
          </cell>
          <cell r="B24">
            <v>33019</v>
          </cell>
          <cell r="C24" t="str">
            <v>FATKHUSSURUR</v>
          </cell>
          <cell r="D24" t="str">
            <v>9A</v>
          </cell>
          <cell r="E24">
            <v>65</v>
          </cell>
          <cell r="F24">
            <v>92.5</v>
          </cell>
          <cell r="G24">
            <v>60</v>
          </cell>
          <cell r="H24">
            <v>82.5</v>
          </cell>
          <cell r="I24">
            <v>80</v>
          </cell>
          <cell r="J24">
            <v>68</v>
          </cell>
          <cell r="K24">
            <v>67.5</v>
          </cell>
          <cell r="L24">
            <v>95</v>
          </cell>
          <cell r="M24">
            <v>70</v>
          </cell>
          <cell r="N24">
            <v>95</v>
          </cell>
          <cell r="O24">
            <v>100</v>
          </cell>
          <cell r="P24">
            <v>87.5</v>
          </cell>
          <cell r="Q24">
            <v>57.5</v>
          </cell>
          <cell r="R24">
            <v>67.5</v>
          </cell>
          <cell r="S24">
            <v>55</v>
          </cell>
          <cell r="T24">
            <v>72.5</v>
          </cell>
          <cell r="U24">
            <v>62.5</v>
          </cell>
          <cell r="V24">
            <v>57.5</v>
          </cell>
          <cell r="W24">
            <v>60</v>
          </cell>
          <cell r="X24">
            <v>67.5</v>
          </cell>
          <cell r="Y24">
            <v>57.5</v>
          </cell>
          <cell r="Z24">
            <v>75</v>
          </cell>
          <cell r="AA24">
            <v>67.5</v>
          </cell>
          <cell r="AB24">
            <v>77.5</v>
          </cell>
          <cell r="AC24">
            <v>1740.5</v>
          </cell>
          <cell r="AD24">
            <v>72.520833333333329</v>
          </cell>
          <cell r="AE24">
            <v>31</v>
          </cell>
          <cell r="AF24">
            <v>40</v>
          </cell>
          <cell r="AJ24">
            <v>69</v>
          </cell>
          <cell r="AK24">
            <v>45</v>
          </cell>
        </row>
        <row r="25">
          <cell r="A25">
            <v>20</v>
          </cell>
          <cell r="B25">
            <v>33020</v>
          </cell>
          <cell r="C25" t="str">
            <v>KHUTUB SYAIKHUDIN</v>
          </cell>
          <cell r="D25" t="str">
            <v>9A</v>
          </cell>
          <cell r="E25">
            <v>67.5</v>
          </cell>
          <cell r="F25">
            <v>90</v>
          </cell>
          <cell r="G25">
            <v>70</v>
          </cell>
          <cell r="H25">
            <v>80</v>
          </cell>
          <cell r="I25">
            <v>80</v>
          </cell>
          <cell r="J25">
            <v>71.399999999999991</v>
          </cell>
          <cell r="K25">
            <v>62.5</v>
          </cell>
          <cell r="L25">
            <v>90</v>
          </cell>
          <cell r="M25">
            <v>90</v>
          </cell>
          <cell r="N25">
            <v>95</v>
          </cell>
          <cell r="O25">
            <v>97.5</v>
          </cell>
          <cell r="P25">
            <v>87.5</v>
          </cell>
          <cell r="Q25">
            <v>50</v>
          </cell>
          <cell r="R25">
            <v>92.5</v>
          </cell>
          <cell r="S25">
            <v>57.5</v>
          </cell>
          <cell r="T25">
            <v>57.5</v>
          </cell>
          <cell r="U25">
            <v>75</v>
          </cell>
          <cell r="V25">
            <v>57.5</v>
          </cell>
          <cell r="W25">
            <v>67.5</v>
          </cell>
          <cell r="X25">
            <v>82.5</v>
          </cell>
          <cell r="Y25">
            <v>82.5</v>
          </cell>
          <cell r="Z25">
            <v>85</v>
          </cell>
          <cell r="AA25">
            <v>70</v>
          </cell>
          <cell r="AB25">
            <v>80</v>
          </cell>
          <cell r="AC25">
            <v>1838.9</v>
          </cell>
          <cell r="AD25">
            <v>76.620833333333337</v>
          </cell>
          <cell r="AE25">
            <v>17</v>
          </cell>
          <cell r="AF25">
            <v>40</v>
          </cell>
          <cell r="AJ25">
            <v>39</v>
          </cell>
          <cell r="AK25">
            <v>25</v>
          </cell>
        </row>
        <row r="26">
          <cell r="A26">
            <v>21</v>
          </cell>
          <cell r="B26">
            <v>33021</v>
          </cell>
          <cell r="C26" t="str">
            <v>LUTFI NOR ARDHIANSYAH</v>
          </cell>
          <cell r="D26" t="str">
            <v>9A</v>
          </cell>
          <cell r="E26">
            <v>62.5</v>
          </cell>
          <cell r="F26">
            <v>70</v>
          </cell>
          <cell r="G26">
            <v>80</v>
          </cell>
          <cell r="H26">
            <v>75</v>
          </cell>
          <cell r="I26">
            <v>70</v>
          </cell>
          <cell r="J26">
            <v>71.399999999999991</v>
          </cell>
          <cell r="K26">
            <v>70</v>
          </cell>
          <cell r="L26">
            <v>80</v>
          </cell>
          <cell r="M26">
            <v>82.5</v>
          </cell>
          <cell r="N26">
            <v>85</v>
          </cell>
          <cell r="O26">
            <v>100</v>
          </cell>
          <cell r="P26">
            <v>82.5</v>
          </cell>
          <cell r="Q26">
            <v>67.5</v>
          </cell>
          <cell r="R26">
            <v>87.5</v>
          </cell>
          <cell r="S26">
            <v>70</v>
          </cell>
          <cell r="T26">
            <v>62.5</v>
          </cell>
          <cell r="U26">
            <v>52.5</v>
          </cell>
          <cell r="V26">
            <v>65</v>
          </cell>
          <cell r="W26">
            <v>67.5</v>
          </cell>
          <cell r="X26">
            <v>67.5</v>
          </cell>
          <cell r="Y26">
            <v>82.5</v>
          </cell>
          <cell r="Z26">
            <v>70</v>
          </cell>
          <cell r="AA26">
            <v>62.5</v>
          </cell>
          <cell r="AB26">
            <v>70</v>
          </cell>
          <cell r="AC26">
            <v>1753.9</v>
          </cell>
          <cell r="AD26">
            <v>73.079166666666666</v>
          </cell>
          <cell r="AE26">
            <v>30</v>
          </cell>
          <cell r="AF26">
            <v>40</v>
          </cell>
          <cell r="AJ26">
            <v>63</v>
          </cell>
          <cell r="AK26">
            <v>25</v>
          </cell>
        </row>
        <row r="27">
          <cell r="A27">
            <v>22</v>
          </cell>
          <cell r="B27">
            <v>33022</v>
          </cell>
          <cell r="C27" t="str">
            <v>MUHAMMAD ALDIAN MUZAKKY</v>
          </cell>
          <cell r="D27" t="str">
            <v>9A</v>
          </cell>
          <cell r="E27">
            <v>67.5</v>
          </cell>
          <cell r="F27">
            <v>90</v>
          </cell>
          <cell r="G27">
            <v>75</v>
          </cell>
          <cell r="H27">
            <v>90</v>
          </cell>
          <cell r="I27">
            <v>72.5</v>
          </cell>
          <cell r="J27">
            <v>78.2</v>
          </cell>
          <cell r="K27">
            <v>80</v>
          </cell>
          <cell r="L27">
            <v>97.5</v>
          </cell>
          <cell r="M27">
            <v>75</v>
          </cell>
          <cell r="N27">
            <v>97.5</v>
          </cell>
          <cell r="O27">
            <v>100</v>
          </cell>
          <cell r="P27">
            <v>82.5</v>
          </cell>
          <cell r="Q27">
            <v>75</v>
          </cell>
          <cell r="R27">
            <v>92.5</v>
          </cell>
          <cell r="S27">
            <v>75</v>
          </cell>
          <cell r="T27">
            <v>80</v>
          </cell>
          <cell r="U27">
            <v>90</v>
          </cell>
          <cell r="V27">
            <v>60</v>
          </cell>
          <cell r="W27">
            <v>80</v>
          </cell>
          <cell r="X27">
            <v>72.5</v>
          </cell>
          <cell r="Y27">
            <v>82.5</v>
          </cell>
          <cell r="Z27">
            <v>82.5</v>
          </cell>
          <cell r="AA27">
            <v>80</v>
          </cell>
          <cell r="AB27">
            <v>82.5</v>
          </cell>
          <cell r="AC27">
            <v>1958.2</v>
          </cell>
          <cell r="AD27">
            <v>81.591666666666669</v>
          </cell>
          <cell r="AE27">
            <v>5</v>
          </cell>
          <cell r="AF27">
            <v>40</v>
          </cell>
          <cell r="AJ27">
            <v>7</v>
          </cell>
          <cell r="AK27">
            <v>25</v>
          </cell>
        </row>
        <row r="28">
          <cell r="A28">
            <v>23</v>
          </cell>
          <cell r="B28">
            <v>33023</v>
          </cell>
          <cell r="C28" t="str">
            <v>MUCHAMMAD IMAM BAJURI</v>
          </cell>
          <cell r="D28" t="str">
            <v>9A</v>
          </cell>
          <cell r="E28">
            <v>62.5</v>
          </cell>
          <cell r="F28">
            <v>90</v>
          </cell>
          <cell r="G28">
            <v>72.5</v>
          </cell>
          <cell r="H28">
            <v>92.5</v>
          </cell>
          <cell r="I28">
            <v>87.5</v>
          </cell>
          <cell r="J28">
            <v>78.2</v>
          </cell>
          <cell r="K28">
            <v>82.5</v>
          </cell>
          <cell r="L28">
            <v>97.5</v>
          </cell>
          <cell r="M28">
            <v>80</v>
          </cell>
          <cell r="N28">
            <v>95</v>
          </cell>
          <cell r="O28">
            <v>100</v>
          </cell>
          <cell r="P28">
            <v>87.5</v>
          </cell>
          <cell r="Q28">
            <v>75</v>
          </cell>
          <cell r="R28">
            <v>95</v>
          </cell>
          <cell r="S28">
            <v>72.5</v>
          </cell>
          <cell r="T28">
            <v>75</v>
          </cell>
          <cell r="U28">
            <v>92.5</v>
          </cell>
          <cell r="V28">
            <v>75</v>
          </cell>
          <cell r="W28">
            <v>85</v>
          </cell>
          <cell r="X28">
            <v>72.5</v>
          </cell>
          <cell r="Y28">
            <v>80</v>
          </cell>
          <cell r="Z28">
            <v>75</v>
          </cell>
          <cell r="AA28">
            <v>72.5</v>
          </cell>
          <cell r="AB28">
            <v>82.5</v>
          </cell>
          <cell r="AC28">
            <v>1978.2</v>
          </cell>
          <cell r="AD28">
            <v>82.424999999999997</v>
          </cell>
          <cell r="AE28">
            <v>3</v>
          </cell>
          <cell r="AF28">
            <v>40</v>
          </cell>
          <cell r="AG28">
            <v>2</v>
          </cell>
          <cell r="AJ28">
            <v>5</v>
          </cell>
          <cell r="AK28">
            <v>25</v>
          </cell>
        </row>
        <row r="29">
          <cell r="A29">
            <v>24</v>
          </cell>
          <cell r="B29">
            <v>33024</v>
          </cell>
          <cell r="C29" t="str">
            <v>MOHAMMAD BAYHAQI</v>
          </cell>
          <cell r="D29" t="str">
            <v>9A</v>
          </cell>
          <cell r="E29">
            <v>65</v>
          </cell>
          <cell r="F29">
            <v>85</v>
          </cell>
          <cell r="G29">
            <v>70</v>
          </cell>
          <cell r="H29">
            <v>82.5</v>
          </cell>
          <cell r="I29">
            <v>72.5</v>
          </cell>
          <cell r="J29">
            <v>81.599999999999994</v>
          </cell>
          <cell r="K29">
            <v>77.5</v>
          </cell>
          <cell r="L29">
            <v>72.5</v>
          </cell>
          <cell r="M29">
            <v>67.5</v>
          </cell>
          <cell r="N29">
            <v>95</v>
          </cell>
          <cell r="O29">
            <v>100</v>
          </cell>
          <cell r="P29">
            <v>85</v>
          </cell>
          <cell r="Q29">
            <v>80</v>
          </cell>
          <cell r="R29">
            <v>82.5</v>
          </cell>
          <cell r="S29">
            <v>77.5</v>
          </cell>
          <cell r="T29">
            <v>75</v>
          </cell>
          <cell r="U29">
            <v>75</v>
          </cell>
          <cell r="V29">
            <v>77.5</v>
          </cell>
          <cell r="W29">
            <v>85</v>
          </cell>
          <cell r="X29">
            <v>75</v>
          </cell>
          <cell r="Y29">
            <v>80</v>
          </cell>
          <cell r="Z29">
            <v>72.5</v>
          </cell>
          <cell r="AA29">
            <v>72.5</v>
          </cell>
          <cell r="AB29">
            <v>82.5</v>
          </cell>
          <cell r="AC29">
            <v>1889.1</v>
          </cell>
          <cell r="AD29">
            <v>78.712499999999991</v>
          </cell>
          <cell r="AE29">
            <v>11</v>
          </cell>
          <cell r="AF29">
            <v>40</v>
          </cell>
          <cell r="AH29">
            <v>4</v>
          </cell>
          <cell r="AJ29">
            <v>25</v>
          </cell>
          <cell r="AK29">
            <v>25</v>
          </cell>
        </row>
        <row r="30">
          <cell r="A30">
            <v>25</v>
          </cell>
          <cell r="B30">
            <v>33025</v>
          </cell>
          <cell r="C30" t="str">
            <v>MUHAMAD CHIRZU NIAM</v>
          </cell>
          <cell r="D30" t="str">
            <v>9A</v>
          </cell>
          <cell r="E30">
            <v>60</v>
          </cell>
          <cell r="F30">
            <v>85</v>
          </cell>
          <cell r="G30">
            <v>70</v>
          </cell>
          <cell r="H30">
            <v>85</v>
          </cell>
          <cell r="I30">
            <v>60</v>
          </cell>
          <cell r="J30">
            <v>81.599999999999994</v>
          </cell>
          <cell r="K30">
            <v>77.5</v>
          </cell>
          <cell r="L30">
            <v>75</v>
          </cell>
          <cell r="M30">
            <v>77.5</v>
          </cell>
          <cell r="N30">
            <v>92.5</v>
          </cell>
          <cell r="O30">
            <v>97.5</v>
          </cell>
          <cell r="P30">
            <v>95</v>
          </cell>
          <cell r="Q30">
            <v>75</v>
          </cell>
          <cell r="R30">
            <v>90</v>
          </cell>
          <cell r="S30">
            <v>60</v>
          </cell>
          <cell r="T30">
            <v>70</v>
          </cell>
          <cell r="U30">
            <v>70</v>
          </cell>
          <cell r="V30">
            <v>70</v>
          </cell>
          <cell r="W30">
            <v>77.5</v>
          </cell>
          <cell r="X30">
            <v>72.5</v>
          </cell>
          <cell r="Y30">
            <v>67.5</v>
          </cell>
          <cell r="Z30">
            <v>75</v>
          </cell>
          <cell r="AA30">
            <v>72.5</v>
          </cell>
          <cell r="AB30">
            <v>82.5</v>
          </cell>
          <cell r="AC30">
            <v>1839.1</v>
          </cell>
          <cell r="AD30">
            <v>76.629166666666663</v>
          </cell>
          <cell r="AE30">
            <v>16</v>
          </cell>
          <cell r="AF30">
            <v>40</v>
          </cell>
          <cell r="AI30">
            <v>1</v>
          </cell>
          <cell r="AJ30">
            <v>38</v>
          </cell>
          <cell r="AK30">
            <v>25</v>
          </cell>
        </row>
        <row r="31">
          <cell r="A31">
            <v>26</v>
          </cell>
          <cell r="B31">
            <v>33026</v>
          </cell>
          <cell r="C31" t="str">
            <v>MUHAMMAD KHOIRUN NI'AM</v>
          </cell>
          <cell r="D31" t="str">
            <v>9A</v>
          </cell>
          <cell r="E31">
            <v>62.5</v>
          </cell>
          <cell r="F31">
            <v>85</v>
          </cell>
          <cell r="G31">
            <v>75</v>
          </cell>
          <cell r="H31">
            <v>82.5</v>
          </cell>
          <cell r="I31">
            <v>77.5</v>
          </cell>
          <cell r="J31">
            <v>64.599999999999994</v>
          </cell>
          <cell r="K31">
            <v>75</v>
          </cell>
          <cell r="L31">
            <v>75</v>
          </cell>
          <cell r="M31">
            <v>90</v>
          </cell>
          <cell r="N31">
            <v>97.5</v>
          </cell>
          <cell r="O31">
            <v>100</v>
          </cell>
          <cell r="P31">
            <v>87.5</v>
          </cell>
          <cell r="Q31">
            <v>67.5</v>
          </cell>
          <cell r="R31">
            <v>72.5</v>
          </cell>
          <cell r="S31">
            <v>72.5</v>
          </cell>
          <cell r="T31">
            <v>70</v>
          </cell>
          <cell r="U31">
            <v>62.5</v>
          </cell>
          <cell r="V31">
            <v>75</v>
          </cell>
          <cell r="W31">
            <v>75</v>
          </cell>
          <cell r="X31">
            <v>70</v>
          </cell>
          <cell r="Y31">
            <v>77.5</v>
          </cell>
          <cell r="Z31">
            <v>80</v>
          </cell>
          <cell r="AA31">
            <v>75</v>
          </cell>
          <cell r="AB31">
            <v>82.5</v>
          </cell>
          <cell r="AC31">
            <v>1852.1</v>
          </cell>
          <cell r="AD31">
            <v>77.170833333333334</v>
          </cell>
          <cell r="AE31">
            <v>15</v>
          </cell>
          <cell r="AF31">
            <v>40</v>
          </cell>
          <cell r="AI31">
            <v>1</v>
          </cell>
          <cell r="AJ31">
            <v>35</v>
          </cell>
          <cell r="AK31">
            <v>25</v>
          </cell>
        </row>
        <row r="32">
          <cell r="A32">
            <v>27</v>
          </cell>
          <cell r="B32">
            <v>33027</v>
          </cell>
          <cell r="C32" t="str">
            <v>MOHAMAD DWI SETIAWAN</v>
          </cell>
          <cell r="D32" t="str">
            <v>9A</v>
          </cell>
          <cell r="E32">
            <v>65</v>
          </cell>
          <cell r="F32">
            <v>70</v>
          </cell>
          <cell r="G32">
            <v>82.5</v>
          </cell>
          <cell r="H32">
            <v>85</v>
          </cell>
          <cell r="I32">
            <v>95</v>
          </cell>
          <cell r="J32">
            <v>71.399999999999991</v>
          </cell>
          <cell r="K32">
            <v>95</v>
          </cell>
          <cell r="L32">
            <v>97.5</v>
          </cell>
          <cell r="M32">
            <v>67.5</v>
          </cell>
          <cell r="N32">
            <v>92.5</v>
          </cell>
          <cell r="O32">
            <v>100</v>
          </cell>
          <cell r="P32">
            <v>92.5</v>
          </cell>
          <cell r="Q32">
            <v>77.5</v>
          </cell>
          <cell r="R32">
            <v>90</v>
          </cell>
          <cell r="S32">
            <v>72.5</v>
          </cell>
          <cell r="T32">
            <v>70</v>
          </cell>
          <cell r="U32">
            <v>67.5</v>
          </cell>
          <cell r="V32">
            <v>85</v>
          </cell>
          <cell r="W32">
            <v>72.5</v>
          </cell>
          <cell r="X32">
            <v>77.5</v>
          </cell>
          <cell r="Y32">
            <v>85</v>
          </cell>
          <cell r="Z32">
            <v>70</v>
          </cell>
          <cell r="AA32">
            <v>60</v>
          </cell>
          <cell r="AB32">
            <v>82.5</v>
          </cell>
          <cell r="AC32">
            <v>1923.9</v>
          </cell>
          <cell r="AD32">
            <v>80.162500000000009</v>
          </cell>
          <cell r="AE32">
            <v>8</v>
          </cell>
          <cell r="AF32">
            <v>40</v>
          </cell>
          <cell r="AJ32">
            <v>12</v>
          </cell>
          <cell r="AK32">
            <v>25</v>
          </cell>
        </row>
        <row r="33">
          <cell r="A33">
            <v>28</v>
          </cell>
          <cell r="B33">
            <v>33028</v>
          </cell>
          <cell r="C33" t="str">
            <v>MUHAMMAD ZAINUL ALAM</v>
          </cell>
          <cell r="D33" t="str">
            <v>9A</v>
          </cell>
          <cell r="E33">
            <v>77.5</v>
          </cell>
          <cell r="F33">
            <v>85</v>
          </cell>
          <cell r="G33">
            <v>57.5</v>
          </cell>
          <cell r="H33">
            <v>77.5</v>
          </cell>
          <cell r="I33">
            <v>82.5</v>
          </cell>
          <cell r="J33">
            <v>71.399999999999991</v>
          </cell>
          <cell r="K33">
            <v>87.5</v>
          </cell>
          <cell r="L33">
            <v>80</v>
          </cell>
          <cell r="M33">
            <v>75</v>
          </cell>
          <cell r="N33">
            <v>90</v>
          </cell>
          <cell r="O33">
            <v>100</v>
          </cell>
          <cell r="P33">
            <v>85</v>
          </cell>
          <cell r="Q33">
            <v>62.5</v>
          </cell>
          <cell r="R33">
            <v>90</v>
          </cell>
          <cell r="S33">
            <v>67.5</v>
          </cell>
          <cell r="T33">
            <v>60</v>
          </cell>
          <cell r="U33">
            <v>60</v>
          </cell>
          <cell r="V33">
            <v>37.5</v>
          </cell>
          <cell r="W33">
            <v>65</v>
          </cell>
          <cell r="X33">
            <v>77.5</v>
          </cell>
          <cell r="Y33">
            <v>80</v>
          </cell>
          <cell r="Z33">
            <v>65</v>
          </cell>
          <cell r="AA33">
            <v>60</v>
          </cell>
          <cell r="AB33">
            <v>65</v>
          </cell>
          <cell r="AC33">
            <v>1758.9</v>
          </cell>
          <cell r="AD33">
            <v>73.287500000000009</v>
          </cell>
          <cell r="AE33">
            <v>29</v>
          </cell>
          <cell r="AF33">
            <v>40</v>
          </cell>
          <cell r="AJ33">
            <v>62</v>
          </cell>
          <cell r="AK33">
            <v>25</v>
          </cell>
        </row>
        <row r="34">
          <cell r="A34">
            <v>29</v>
          </cell>
          <cell r="B34">
            <v>33029</v>
          </cell>
          <cell r="C34" t="str">
            <v>MUHAMMAD SIRRIL 'ULA</v>
          </cell>
          <cell r="D34" t="str">
            <v>9A</v>
          </cell>
          <cell r="E34">
            <v>57.5</v>
          </cell>
          <cell r="F34">
            <v>80</v>
          </cell>
          <cell r="G34">
            <v>77.5</v>
          </cell>
          <cell r="H34">
            <v>85</v>
          </cell>
          <cell r="I34">
            <v>90</v>
          </cell>
          <cell r="J34">
            <v>61.199999999999996</v>
          </cell>
          <cell r="K34">
            <v>82.5</v>
          </cell>
          <cell r="L34">
            <v>77.5</v>
          </cell>
          <cell r="M34">
            <v>80</v>
          </cell>
          <cell r="N34">
            <v>90</v>
          </cell>
          <cell r="O34">
            <v>100</v>
          </cell>
          <cell r="P34">
            <v>87.5</v>
          </cell>
          <cell r="Q34">
            <v>70</v>
          </cell>
          <cell r="R34">
            <v>97.5</v>
          </cell>
          <cell r="S34">
            <v>57.5</v>
          </cell>
          <cell r="T34">
            <v>65</v>
          </cell>
          <cell r="U34">
            <v>80</v>
          </cell>
          <cell r="V34">
            <v>60</v>
          </cell>
          <cell r="W34">
            <v>82.5</v>
          </cell>
          <cell r="X34">
            <v>77.5</v>
          </cell>
          <cell r="Y34">
            <v>82.5</v>
          </cell>
          <cell r="Z34">
            <v>62.5</v>
          </cell>
          <cell r="AA34">
            <v>65</v>
          </cell>
          <cell r="AB34">
            <v>62.5</v>
          </cell>
          <cell r="AC34">
            <v>1831.2</v>
          </cell>
          <cell r="AD34">
            <v>76.3</v>
          </cell>
          <cell r="AE34">
            <v>21</v>
          </cell>
          <cell r="AF34">
            <v>40</v>
          </cell>
          <cell r="AH34">
            <v>1</v>
          </cell>
          <cell r="AJ34">
            <v>43</v>
          </cell>
          <cell r="AK34">
            <v>25</v>
          </cell>
        </row>
        <row r="35">
          <cell r="A35">
            <v>30</v>
          </cell>
          <cell r="B35">
            <v>33030</v>
          </cell>
          <cell r="C35" t="str">
            <v>MUHAMMAD SYAROFUL 'ABIDI</v>
          </cell>
          <cell r="D35" t="str">
            <v>9A</v>
          </cell>
          <cell r="E35">
            <v>85</v>
          </cell>
          <cell r="F35">
            <v>90</v>
          </cell>
          <cell r="G35">
            <v>70</v>
          </cell>
          <cell r="H35">
            <v>77.5</v>
          </cell>
          <cell r="I35">
            <v>80</v>
          </cell>
          <cell r="J35">
            <v>71.399999999999991</v>
          </cell>
          <cell r="K35">
            <v>77.5</v>
          </cell>
          <cell r="L35">
            <v>85</v>
          </cell>
          <cell r="M35">
            <v>82.5</v>
          </cell>
          <cell r="N35">
            <v>95</v>
          </cell>
          <cell r="O35">
            <v>100</v>
          </cell>
          <cell r="P35">
            <v>87.5</v>
          </cell>
          <cell r="Q35">
            <v>70</v>
          </cell>
          <cell r="R35">
            <v>97.5</v>
          </cell>
          <cell r="S35">
            <v>77.5</v>
          </cell>
          <cell r="T35">
            <v>72.5</v>
          </cell>
          <cell r="U35">
            <v>90</v>
          </cell>
          <cell r="V35">
            <v>72.5</v>
          </cell>
          <cell r="W35">
            <v>82.5</v>
          </cell>
          <cell r="X35">
            <v>90</v>
          </cell>
          <cell r="Y35">
            <v>77.5</v>
          </cell>
          <cell r="Z35">
            <v>70</v>
          </cell>
          <cell r="AA35">
            <v>75</v>
          </cell>
          <cell r="AB35">
            <v>72.5</v>
          </cell>
          <cell r="AC35">
            <v>1948.9</v>
          </cell>
          <cell r="AD35">
            <v>81.204166666666666</v>
          </cell>
          <cell r="AE35">
            <v>7</v>
          </cell>
          <cell r="AF35">
            <v>40</v>
          </cell>
          <cell r="AJ35">
            <v>10</v>
          </cell>
          <cell r="AK35">
            <v>50</v>
          </cell>
        </row>
        <row r="36">
          <cell r="A36">
            <v>31</v>
          </cell>
          <cell r="B36">
            <v>33031</v>
          </cell>
          <cell r="C36" t="str">
            <v>MUHAMMAD SYU'AIB</v>
          </cell>
          <cell r="D36" t="str">
            <v>9A</v>
          </cell>
          <cell r="E36">
            <v>72.5</v>
          </cell>
          <cell r="F36">
            <v>75</v>
          </cell>
          <cell r="G36">
            <v>62.5</v>
          </cell>
          <cell r="H36">
            <v>67.5</v>
          </cell>
          <cell r="I36">
            <v>77.5</v>
          </cell>
          <cell r="J36">
            <v>64.599999999999994</v>
          </cell>
          <cell r="K36">
            <v>77.5</v>
          </cell>
          <cell r="L36">
            <v>85</v>
          </cell>
          <cell r="M36">
            <v>75</v>
          </cell>
          <cell r="N36">
            <v>90</v>
          </cell>
          <cell r="O36">
            <v>97.5</v>
          </cell>
          <cell r="P36">
            <v>85</v>
          </cell>
          <cell r="Q36">
            <v>77.5</v>
          </cell>
          <cell r="R36">
            <v>57.5</v>
          </cell>
          <cell r="S36">
            <v>77.5</v>
          </cell>
          <cell r="T36">
            <v>75</v>
          </cell>
          <cell r="U36">
            <v>47.5</v>
          </cell>
          <cell r="V36">
            <v>87.5</v>
          </cell>
          <cell r="W36">
            <v>60</v>
          </cell>
          <cell r="X36">
            <v>75</v>
          </cell>
          <cell r="Y36">
            <v>77.5</v>
          </cell>
          <cell r="Z36">
            <v>65</v>
          </cell>
          <cell r="AA36">
            <v>60</v>
          </cell>
          <cell r="AB36">
            <v>70</v>
          </cell>
          <cell r="AC36">
            <v>1759.6</v>
          </cell>
          <cell r="AD36">
            <v>73.316666666666663</v>
          </cell>
          <cell r="AE36">
            <v>28</v>
          </cell>
          <cell r="AF36">
            <v>40</v>
          </cell>
          <cell r="AG36">
            <v>1</v>
          </cell>
          <cell r="AJ36">
            <v>61</v>
          </cell>
          <cell r="AK36">
            <v>25</v>
          </cell>
        </row>
        <row r="37">
          <cell r="A37">
            <v>32</v>
          </cell>
          <cell r="B37">
            <v>33032</v>
          </cell>
          <cell r="C37" t="str">
            <v>MUHAMMAD SYAFIQ AL MUGHNI</v>
          </cell>
          <cell r="D37" t="str">
            <v>9A</v>
          </cell>
          <cell r="E37">
            <v>67.5</v>
          </cell>
          <cell r="F37">
            <v>65</v>
          </cell>
          <cell r="G37">
            <v>40</v>
          </cell>
          <cell r="H37">
            <v>60</v>
          </cell>
          <cell r="I37">
            <v>60</v>
          </cell>
          <cell r="J37">
            <v>74.8</v>
          </cell>
          <cell r="K37">
            <v>77.5</v>
          </cell>
          <cell r="L37">
            <v>77.5</v>
          </cell>
          <cell r="M37">
            <v>47.5</v>
          </cell>
          <cell r="N37">
            <v>82.5</v>
          </cell>
          <cell r="O37">
            <v>100</v>
          </cell>
          <cell r="P37">
            <v>80</v>
          </cell>
          <cell r="Q37">
            <v>72.5</v>
          </cell>
          <cell r="R37">
            <v>82.5</v>
          </cell>
          <cell r="S37">
            <v>60</v>
          </cell>
          <cell r="T37">
            <v>55</v>
          </cell>
          <cell r="U37">
            <v>57.5</v>
          </cell>
          <cell r="V37">
            <v>62.5</v>
          </cell>
          <cell r="W37">
            <v>62.5</v>
          </cell>
          <cell r="X37">
            <v>75</v>
          </cell>
          <cell r="Y37">
            <v>77.5</v>
          </cell>
          <cell r="Z37">
            <v>75</v>
          </cell>
          <cell r="AA37">
            <v>57.5</v>
          </cell>
          <cell r="AB37">
            <v>70</v>
          </cell>
          <cell r="AC37">
            <v>1639.8</v>
          </cell>
          <cell r="AD37">
            <v>68.325000000000003</v>
          </cell>
          <cell r="AE37">
            <v>40</v>
          </cell>
          <cell r="AF37">
            <v>40</v>
          </cell>
          <cell r="AJ37">
            <v>102</v>
          </cell>
          <cell r="AK37">
            <v>25</v>
          </cell>
        </row>
        <row r="38">
          <cell r="A38">
            <v>33</v>
          </cell>
          <cell r="B38">
            <v>33033</v>
          </cell>
          <cell r="C38" t="str">
            <v>MUHAMMAD ABDULLAH SAILAN</v>
          </cell>
          <cell r="D38" t="str">
            <v>9A</v>
          </cell>
          <cell r="E38">
            <v>72.5</v>
          </cell>
          <cell r="F38">
            <v>77.5</v>
          </cell>
          <cell r="G38">
            <v>60</v>
          </cell>
          <cell r="H38">
            <v>77.5</v>
          </cell>
          <cell r="I38">
            <v>90</v>
          </cell>
          <cell r="J38">
            <v>68</v>
          </cell>
          <cell r="K38">
            <v>70</v>
          </cell>
          <cell r="L38">
            <v>82.5</v>
          </cell>
          <cell r="M38">
            <v>60</v>
          </cell>
          <cell r="N38">
            <v>80</v>
          </cell>
          <cell r="O38">
            <v>100</v>
          </cell>
          <cell r="P38">
            <v>85</v>
          </cell>
          <cell r="Q38">
            <v>60</v>
          </cell>
          <cell r="R38">
            <v>90</v>
          </cell>
          <cell r="S38">
            <v>62.5</v>
          </cell>
          <cell r="T38">
            <v>72.5</v>
          </cell>
          <cell r="U38">
            <v>62.5</v>
          </cell>
          <cell r="V38">
            <v>62.5</v>
          </cell>
          <cell r="W38">
            <v>70</v>
          </cell>
          <cell r="X38">
            <v>77.5</v>
          </cell>
          <cell r="Y38">
            <v>72.5</v>
          </cell>
          <cell r="Z38">
            <v>67.5</v>
          </cell>
          <cell r="AA38">
            <v>55</v>
          </cell>
          <cell r="AB38">
            <v>57.5</v>
          </cell>
          <cell r="AC38">
            <v>1733</v>
          </cell>
          <cell r="AD38">
            <v>72.208333333333329</v>
          </cell>
          <cell r="AE38">
            <v>35</v>
          </cell>
          <cell r="AF38">
            <v>40</v>
          </cell>
          <cell r="AJ38">
            <v>75</v>
          </cell>
          <cell r="AK38">
            <v>25</v>
          </cell>
        </row>
        <row r="39">
          <cell r="A39">
            <v>34</v>
          </cell>
          <cell r="B39">
            <v>33034</v>
          </cell>
          <cell r="C39" t="str">
            <v>MUHAMMAD AINUN NA'IM</v>
          </cell>
          <cell r="D39" t="str">
            <v>9A</v>
          </cell>
          <cell r="E39">
            <v>70</v>
          </cell>
          <cell r="F39">
            <v>80</v>
          </cell>
          <cell r="G39">
            <v>67.5</v>
          </cell>
          <cell r="H39">
            <v>85</v>
          </cell>
          <cell r="I39">
            <v>77.5</v>
          </cell>
          <cell r="J39">
            <v>64.599999999999994</v>
          </cell>
          <cell r="K39">
            <v>52.5</v>
          </cell>
          <cell r="L39">
            <v>82.5</v>
          </cell>
          <cell r="M39">
            <v>85</v>
          </cell>
          <cell r="N39">
            <v>87.5</v>
          </cell>
          <cell r="O39">
            <v>100</v>
          </cell>
          <cell r="P39">
            <v>90</v>
          </cell>
          <cell r="Q39">
            <v>70</v>
          </cell>
          <cell r="R39">
            <v>87.5</v>
          </cell>
          <cell r="S39">
            <v>75</v>
          </cell>
          <cell r="T39">
            <v>65</v>
          </cell>
          <cell r="U39">
            <v>70</v>
          </cell>
          <cell r="V39">
            <v>52.5</v>
          </cell>
          <cell r="W39">
            <v>70</v>
          </cell>
          <cell r="X39">
            <v>80</v>
          </cell>
          <cell r="Y39">
            <v>80</v>
          </cell>
          <cell r="Z39">
            <v>87.5</v>
          </cell>
          <cell r="AA39">
            <v>72.5</v>
          </cell>
          <cell r="AB39">
            <v>67.5</v>
          </cell>
          <cell r="AC39">
            <v>1819.6</v>
          </cell>
          <cell r="AD39">
            <v>75.816666666666663</v>
          </cell>
          <cell r="AE39">
            <v>22</v>
          </cell>
          <cell r="AF39">
            <v>40</v>
          </cell>
          <cell r="AI39">
            <v>1</v>
          </cell>
          <cell r="AJ39">
            <v>47</v>
          </cell>
          <cell r="AK39">
            <v>25</v>
          </cell>
        </row>
        <row r="40">
          <cell r="A40">
            <v>35</v>
          </cell>
          <cell r="B40">
            <v>33035</v>
          </cell>
          <cell r="C40" t="str">
            <v>MUHAMMAD KAMAL SIDQI</v>
          </cell>
          <cell r="D40" t="str">
            <v>9A</v>
          </cell>
          <cell r="E40">
            <v>65</v>
          </cell>
          <cell r="F40">
            <v>92.5</v>
          </cell>
          <cell r="G40">
            <v>70</v>
          </cell>
          <cell r="H40">
            <v>90</v>
          </cell>
          <cell r="I40">
            <v>87.5</v>
          </cell>
          <cell r="J40">
            <v>71.399999999999991</v>
          </cell>
          <cell r="K40">
            <v>85</v>
          </cell>
          <cell r="L40">
            <v>97.5</v>
          </cell>
          <cell r="M40">
            <v>92.5</v>
          </cell>
          <cell r="N40">
            <v>92.5</v>
          </cell>
          <cell r="O40">
            <v>100</v>
          </cell>
          <cell r="P40">
            <v>90</v>
          </cell>
          <cell r="Q40">
            <v>70</v>
          </cell>
          <cell r="R40">
            <v>95</v>
          </cell>
          <cell r="S40">
            <v>60</v>
          </cell>
          <cell r="T40">
            <v>70</v>
          </cell>
          <cell r="U40">
            <v>80</v>
          </cell>
          <cell r="V40">
            <v>80</v>
          </cell>
          <cell r="W40">
            <v>82.5</v>
          </cell>
          <cell r="X40">
            <v>75</v>
          </cell>
          <cell r="Y40">
            <v>77.5</v>
          </cell>
          <cell r="Z40">
            <v>80</v>
          </cell>
          <cell r="AA40">
            <v>77.5</v>
          </cell>
          <cell r="AB40">
            <v>70</v>
          </cell>
          <cell r="AC40">
            <v>1951.4</v>
          </cell>
          <cell r="AD40">
            <v>81.308333333333337</v>
          </cell>
          <cell r="AE40">
            <v>6</v>
          </cell>
          <cell r="AF40">
            <v>40</v>
          </cell>
          <cell r="AG40">
            <v>6</v>
          </cell>
          <cell r="AI40">
            <v>2</v>
          </cell>
          <cell r="AJ40">
            <v>9</v>
          </cell>
          <cell r="AK40">
            <v>25</v>
          </cell>
        </row>
        <row r="41">
          <cell r="A41">
            <v>36</v>
          </cell>
          <cell r="B41">
            <v>33036</v>
          </cell>
          <cell r="C41" t="str">
            <v>MUHAMMAD NAWAL KAMALI</v>
          </cell>
          <cell r="D41" t="str">
            <v>9A</v>
          </cell>
          <cell r="E41">
            <v>67.5</v>
          </cell>
          <cell r="F41">
            <v>90</v>
          </cell>
          <cell r="G41">
            <v>67.5</v>
          </cell>
          <cell r="H41">
            <v>87.5</v>
          </cell>
          <cell r="I41">
            <v>82.5</v>
          </cell>
          <cell r="J41">
            <v>61.199999999999996</v>
          </cell>
          <cell r="K41">
            <v>87.5</v>
          </cell>
          <cell r="L41">
            <v>97.5</v>
          </cell>
          <cell r="M41">
            <v>87.5</v>
          </cell>
          <cell r="N41">
            <v>87.5</v>
          </cell>
          <cell r="O41">
            <v>97.5</v>
          </cell>
          <cell r="P41">
            <v>90</v>
          </cell>
          <cell r="Q41">
            <v>70</v>
          </cell>
          <cell r="R41">
            <v>87.5</v>
          </cell>
          <cell r="S41">
            <v>60</v>
          </cell>
          <cell r="T41">
            <v>67.5</v>
          </cell>
          <cell r="U41">
            <v>65</v>
          </cell>
          <cell r="V41">
            <v>77.5</v>
          </cell>
          <cell r="W41">
            <v>80</v>
          </cell>
          <cell r="X41">
            <v>52.5</v>
          </cell>
          <cell r="Y41">
            <v>82.5</v>
          </cell>
          <cell r="Z41">
            <v>72.5</v>
          </cell>
          <cell r="AA41">
            <v>77.5</v>
          </cell>
          <cell r="AB41">
            <v>67.5</v>
          </cell>
          <cell r="AC41">
            <v>1863.7</v>
          </cell>
          <cell r="AD41">
            <v>77.654166666666669</v>
          </cell>
          <cell r="AE41">
            <v>14</v>
          </cell>
          <cell r="AF41">
            <v>40</v>
          </cell>
          <cell r="AG41">
            <v>2</v>
          </cell>
          <cell r="AH41">
            <v>1</v>
          </cell>
          <cell r="AJ41">
            <v>33</v>
          </cell>
          <cell r="AK41">
            <v>25</v>
          </cell>
        </row>
        <row r="42">
          <cell r="A42">
            <v>37</v>
          </cell>
          <cell r="B42">
            <v>33037</v>
          </cell>
          <cell r="C42" t="str">
            <v>MOHAMMAD NOOR SHOLACHUDDIN</v>
          </cell>
          <cell r="D42" t="str">
            <v>9A</v>
          </cell>
          <cell r="E42">
            <v>65</v>
          </cell>
          <cell r="F42">
            <v>80</v>
          </cell>
          <cell r="G42">
            <v>75</v>
          </cell>
          <cell r="H42">
            <v>85</v>
          </cell>
          <cell r="I42">
            <v>75</v>
          </cell>
          <cell r="J42">
            <v>57.8</v>
          </cell>
          <cell r="K42">
            <v>85</v>
          </cell>
          <cell r="L42">
            <v>97.5</v>
          </cell>
          <cell r="M42">
            <v>72.5</v>
          </cell>
          <cell r="N42">
            <v>90</v>
          </cell>
          <cell r="O42">
            <v>97.5</v>
          </cell>
          <cell r="P42">
            <v>85</v>
          </cell>
          <cell r="Q42">
            <v>72.5</v>
          </cell>
          <cell r="R42">
            <v>95</v>
          </cell>
          <cell r="S42">
            <v>70</v>
          </cell>
          <cell r="T42">
            <v>65</v>
          </cell>
          <cell r="U42">
            <v>82.5</v>
          </cell>
          <cell r="V42">
            <v>75</v>
          </cell>
          <cell r="W42">
            <v>72.5</v>
          </cell>
          <cell r="X42">
            <v>62.5</v>
          </cell>
          <cell r="Y42">
            <v>80</v>
          </cell>
          <cell r="Z42">
            <v>72.5</v>
          </cell>
          <cell r="AA42">
            <v>57.5</v>
          </cell>
          <cell r="AB42">
            <v>65</v>
          </cell>
          <cell r="AC42">
            <v>1835.3</v>
          </cell>
          <cell r="AD42">
            <v>76.470833333333331</v>
          </cell>
          <cell r="AE42">
            <v>20</v>
          </cell>
          <cell r="AF42">
            <v>40</v>
          </cell>
          <cell r="AG42">
            <v>7</v>
          </cell>
          <cell r="AJ42">
            <v>42</v>
          </cell>
          <cell r="AK42">
            <v>25</v>
          </cell>
        </row>
        <row r="43">
          <cell r="A43">
            <v>38</v>
          </cell>
          <cell r="B43">
            <v>33038</v>
          </cell>
          <cell r="C43" t="str">
            <v>MA'SHUM ACHMAD SHOFWAN</v>
          </cell>
          <cell r="D43" t="str">
            <v>9A</v>
          </cell>
          <cell r="E43">
            <v>75</v>
          </cell>
          <cell r="F43">
            <v>65</v>
          </cell>
          <cell r="G43">
            <v>75</v>
          </cell>
          <cell r="H43">
            <v>82.5</v>
          </cell>
          <cell r="I43">
            <v>77.5</v>
          </cell>
          <cell r="J43">
            <v>64.599999999999994</v>
          </cell>
          <cell r="K43">
            <v>85</v>
          </cell>
          <cell r="L43">
            <v>92.5</v>
          </cell>
          <cell r="M43">
            <v>77.5</v>
          </cell>
          <cell r="N43">
            <v>77.5</v>
          </cell>
          <cell r="O43">
            <v>97.5</v>
          </cell>
          <cell r="P43">
            <v>87.5</v>
          </cell>
          <cell r="Q43">
            <v>62.5</v>
          </cell>
          <cell r="R43">
            <v>90</v>
          </cell>
          <cell r="S43">
            <v>72.5</v>
          </cell>
          <cell r="T43">
            <v>57.5</v>
          </cell>
          <cell r="U43">
            <v>75</v>
          </cell>
          <cell r="V43">
            <v>75</v>
          </cell>
          <cell r="W43">
            <v>80</v>
          </cell>
          <cell r="X43">
            <v>77.5</v>
          </cell>
          <cell r="Y43">
            <v>80</v>
          </cell>
          <cell r="Z43">
            <v>77.5</v>
          </cell>
          <cell r="AA43">
            <v>72.5</v>
          </cell>
          <cell r="AB43">
            <v>60</v>
          </cell>
          <cell r="AC43">
            <v>1837.1</v>
          </cell>
          <cell r="AD43">
            <v>76.545833333333334</v>
          </cell>
          <cell r="AE43">
            <v>19</v>
          </cell>
          <cell r="AF43">
            <v>40</v>
          </cell>
          <cell r="AG43">
            <v>1</v>
          </cell>
          <cell r="AJ43">
            <v>41</v>
          </cell>
          <cell r="AK43">
            <v>50</v>
          </cell>
        </row>
        <row r="44">
          <cell r="A44">
            <v>39</v>
          </cell>
          <cell r="B44">
            <v>33039</v>
          </cell>
          <cell r="C44" t="str">
            <v>MAULIDA ROIS RIDHOLLAH</v>
          </cell>
          <cell r="D44" t="str">
            <v>9A</v>
          </cell>
          <cell r="E44">
            <v>72.5</v>
          </cell>
          <cell r="F44">
            <v>65</v>
          </cell>
          <cell r="G44">
            <v>75</v>
          </cell>
          <cell r="H44">
            <v>77.5</v>
          </cell>
          <cell r="I44">
            <v>77.5</v>
          </cell>
          <cell r="J44">
            <v>61.199999999999996</v>
          </cell>
          <cell r="K44">
            <v>92.5</v>
          </cell>
          <cell r="L44">
            <v>90</v>
          </cell>
          <cell r="M44">
            <v>70</v>
          </cell>
          <cell r="N44">
            <v>92.5</v>
          </cell>
          <cell r="O44">
            <v>100</v>
          </cell>
          <cell r="P44">
            <v>85</v>
          </cell>
          <cell r="Q44">
            <v>70</v>
          </cell>
          <cell r="R44">
            <v>92.5</v>
          </cell>
          <cell r="S44">
            <v>62.5</v>
          </cell>
          <cell r="T44">
            <v>70</v>
          </cell>
          <cell r="U44">
            <v>75</v>
          </cell>
          <cell r="V44">
            <v>70</v>
          </cell>
          <cell r="W44">
            <v>87.5</v>
          </cell>
          <cell r="X44">
            <v>80</v>
          </cell>
          <cell r="Y44">
            <v>82.5</v>
          </cell>
          <cell r="Z44">
            <v>77.5</v>
          </cell>
          <cell r="AA44">
            <v>77.5</v>
          </cell>
          <cell r="AB44">
            <v>62.5</v>
          </cell>
          <cell r="AC44">
            <v>1866.2</v>
          </cell>
          <cell r="AD44">
            <v>77.75833333333334</v>
          </cell>
          <cell r="AE44">
            <v>13</v>
          </cell>
          <cell r="AF44">
            <v>40</v>
          </cell>
          <cell r="AJ44">
            <v>31</v>
          </cell>
          <cell r="AK44">
            <v>25</v>
          </cell>
        </row>
        <row r="45">
          <cell r="A45">
            <v>40</v>
          </cell>
          <cell r="B45">
            <v>33040</v>
          </cell>
          <cell r="C45" t="str">
            <v>NURIS MAULIDA ALFATIH</v>
          </cell>
          <cell r="D45" t="str">
            <v>9A</v>
          </cell>
          <cell r="E45">
            <v>65</v>
          </cell>
          <cell r="F45">
            <v>80</v>
          </cell>
          <cell r="G45">
            <v>67.5</v>
          </cell>
          <cell r="H45">
            <v>77.5</v>
          </cell>
          <cell r="I45">
            <v>77.5</v>
          </cell>
          <cell r="J45">
            <v>57.8</v>
          </cell>
          <cell r="K45">
            <v>90</v>
          </cell>
          <cell r="L45">
            <v>82.5</v>
          </cell>
          <cell r="M45">
            <v>67.5</v>
          </cell>
          <cell r="N45">
            <v>90</v>
          </cell>
          <cell r="O45">
            <v>100</v>
          </cell>
          <cell r="P45">
            <v>87.5</v>
          </cell>
          <cell r="Q45">
            <v>72.5</v>
          </cell>
          <cell r="R45">
            <v>87.5</v>
          </cell>
          <cell r="S45">
            <v>62.5</v>
          </cell>
          <cell r="T45">
            <v>62.5</v>
          </cell>
          <cell r="U45">
            <v>57.5</v>
          </cell>
          <cell r="V45">
            <v>57.5</v>
          </cell>
          <cell r="W45">
            <v>72.5</v>
          </cell>
          <cell r="X45">
            <v>75</v>
          </cell>
          <cell r="Y45">
            <v>75</v>
          </cell>
          <cell r="Z45">
            <v>72.5</v>
          </cell>
          <cell r="AA45">
            <v>65</v>
          </cell>
          <cell r="AB45">
            <v>72.5</v>
          </cell>
          <cell r="AC45">
            <v>1775.3</v>
          </cell>
          <cell r="AD45">
            <v>73.970833333333331</v>
          </cell>
          <cell r="AE45">
            <v>26</v>
          </cell>
          <cell r="AF45">
            <v>40</v>
          </cell>
          <cell r="AJ45">
            <v>55</v>
          </cell>
          <cell r="AK45">
            <v>25</v>
          </cell>
        </row>
        <row r="46">
          <cell r="A46">
            <v>41</v>
          </cell>
          <cell r="B46">
            <v>33041</v>
          </cell>
          <cell r="C46" t="str">
            <v>AHMAD DUROTUN NASIHIN</v>
          </cell>
          <cell r="D46" t="str">
            <v>9B</v>
          </cell>
          <cell r="E46">
            <v>57.5</v>
          </cell>
          <cell r="F46">
            <v>65</v>
          </cell>
          <cell r="G46">
            <v>32.5</v>
          </cell>
          <cell r="H46">
            <v>75</v>
          </cell>
          <cell r="I46">
            <v>65</v>
          </cell>
          <cell r="J46">
            <v>61.199999999999996</v>
          </cell>
          <cell r="K46">
            <v>52.5</v>
          </cell>
          <cell r="L46">
            <v>77.5</v>
          </cell>
          <cell r="M46">
            <v>75</v>
          </cell>
          <cell r="N46">
            <v>85</v>
          </cell>
          <cell r="O46">
            <v>100</v>
          </cell>
          <cell r="P46">
            <v>87.5</v>
          </cell>
          <cell r="Q46">
            <v>65</v>
          </cell>
          <cell r="R46">
            <v>70</v>
          </cell>
          <cell r="S46">
            <v>65</v>
          </cell>
          <cell r="T46">
            <v>57.5</v>
          </cell>
          <cell r="U46">
            <v>40</v>
          </cell>
          <cell r="V46">
            <v>30</v>
          </cell>
          <cell r="W46">
            <v>47.5</v>
          </cell>
          <cell r="X46">
            <v>47.5</v>
          </cell>
          <cell r="Y46">
            <v>85</v>
          </cell>
          <cell r="Z46">
            <v>67.5</v>
          </cell>
          <cell r="AA46">
            <v>60</v>
          </cell>
          <cell r="AB46">
            <v>65</v>
          </cell>
          <cell r="AC46">
            <v>1533.7</v>
          </cell>
          <cell r="AD46">
            <v>63.904166666666669</v>
          </cell>
          <cell r="AE46">
            <v>20</v>
          </cell>
          <cell r="AF46">
            <v>42</v>
          </cell>
          <cell r="AJ46">
            <v>152</v>
          </cell>
          <cell r="AK46">
            <v>25</v>
          </cell>
        </row>
        <row r="47">
          <cell r="A47">
            <v>42</v>
          </cell>
          <cell r="B47">
            <v>33042</v>
          </cell>
          <cell r="C47" t="str">
            <v>AHMAD ZAHRUDIN</v>
          </cell>
          <cell r="D47" t="str">
            <v>9B</v>
          </cell>
          <cell r="E47">
            <v>45</v>
          </cell>
          <cell r="F47">
            <v>67.5</v>
          </cell>
          <cell r="G47">
            <v>35</v>
          </cell>
          <cell r="H47">
            <v>75</v>
          </cell>
          <cell r="I47">
            <v>60</v>
          </cell>
          <cell r="J47">
            <v>54.4</v>
          </cell>
          <cell r="K47">
            <v>47.5</v>
          </cell>
          <cell r="L47">
            <v>62.5</v>
          </cell>
          <cell r="M47">
            <v>75</v>
          </cell>
          <cell r="N47">
            <v>82.5</v>
          </cell>
          <cell r="O47">
            <v>97.5</v>
          </cell>
          <cell r="P47">
            <v>80</v>
          </cell>
          <cell r="Q47">
            <v>62.5</v>
          </cell>
          <cell r="R47">
            <v>75</v>
          </cell>
          <cell r="S47">
            <v>55</v>
          </cell>
          <cell r="T47">
            <v>75</v>
          </cell>
          <cell r="U47">
            <v>50</v>
          </cell>
          <cell r="V47">
            <v>37.5</v>
          </cell>
          <cell r="W47">
            <v>55</v>
          </cell>
          <cell r="X47">
            <v>40</v>
          </cell>
          <cell r="Y47">
            <v>55</v>
          </cell>
          <cell r="Z47">
            <v>70</v>
          </cell>
          <cell r="AA47">
            <v>57.5</v>
          </cell>
          <cell r="AB47">
            <v>35</v>
          </cell>
          <cell r="AC47">
            <v>1449.4</v>
          </cell>
          <cell r="AD47">
            <v>60.391666666666673</v>
          </cell>
          <cell r="AE47">
            <v>35</v>
          </cell>
          <cell r="AF47">
            <v>42</v>
          </cell>
          <cell r="AG47">
            <v>2</v>
          </cell>
          <cell r="AH47">
            <v>2</v>
          </cell>
          <cell r="AJ47">
            <v>241</v>
          </cell>
          <cell r="AK47">
            <v>30</v>
          </cell>
        </row>
        <row r="48">
          <cell r="A48">
            <v>43</v>
          </cell>
          <cell r="B48">
            <v>33043</v>
          </cell>
          <cell r="C48" t="str">
            <v>ACHMAD SYAROFI</v>
          </cell>
          <cell r="D48" t="str">
            <v>9B</v>
          </cell>
          <cell r="E48">
            <v>60</v>
          </cell>
          <cell r="F48">
            <v>65</v>
          </cell>
          <cell r="G48">
            <v>37.5</v>
          </cell>
          <cell r="H48">
            <v>72.5</v>
          </cell>
          <cell r="I48">
            <v>57.5</v>
          </cell>
          <cell r="J48">
            <v>47.6</v>
          </cell>
          <cell r="K48">
            <v>42.5</v>
          </cell>
          <cell r="L48">
            <v>60</v>
          </cell>
          <cell r="M48">
            <v>67.5</v>
          </cell>
          <cell r="N48">
            <v>90</v>
          </cell>
          <cell r="O48">
            <v>77.5</v>
          </cell>
          <cell r="P48">
            <v>65</v>
          </cell>
          <cell r="Q48">
            <v>65</v>
          </cell>
          <cell r="R48">
            <v>95</v>
          </cell>
          <cell r="S48">
            <v>57.5</v>
          </cell>
          <cell r="T48">
            <v>50</v>
          </cell>
          <cell r="U48">
            <v>35</v>
          </cell>
          <cell r="V48">
            <v>42.5</v>
          </cell>
          <cell r="W48">
            <v>47.5</v>
          </cell>
          <cell r="X48">
            <v>35</v>
          </cell>
          <cell r="Y48">
            <v>45</v>
          </cell>
          <cell r="Z48">
            <v>80</v>
          </cell>
          <cell r="AA48">
            <v>55</v>
          </cell>
          <cell r="AB48">
            <v>30</v>
          </cell>
          <cell r="AC48">
            <v>1380.1</v>
          </cell>
          <cell r="AD48">
            <v>57.504166666666663</v>
          </cell>
          <cell r="AE48">
            <v>40</v>
          </cell>
          <cell r="AF48">
            <v>42</v>
          </cell>
          <cell r="AJ48">
            <v>283</v>
          </cell>
          <cell r="AK48">
            <v>10</v>
          </cell>
        </row>
        <row r="49">
          <cell r="A49">
            <v>44</v>
          </cell>
          <cell r="B49">
            <v>33044</v>
          </cell>
          <cell r="C49" t="str">
            <v>ARI PUTRO UTOMO</v>
          </cell>
          <cell r="D49" t="str">
            <v>9B</v>
          </cell>
          <cell r="E49">
            <v>60</v>
          </cell>
          <cell r="F49">
            <v>82.5</v>
          </cell>
          <cell r="G49">
            <v>50</v>
          </cell>
          <cell r="H49">
            <v>80</v>
          </cell>
          <cell r="I49">
            <v>62.5</v>
          </cell>
          <cell r="J49">
            <v>44.199999999999996</v>
          </cell>
          <cell r="K49">
            <v>42.5</v>
          </cell>
          <cell r="L49">
            <v>77.5</v>
          </cell>
          <cell r="M49">
            <v>72.5</v>
          </cell>
          <cell r="N49">
            <v>90</v>
          </cell>
          <cell r="O49">
            <v>100</v>
          </cell>
          <cell r="P49">
            <v>80</v>
          </cell>
          <cell r="Q49">
            <v>67.5</v>
          </cell>
          <cell r="R49">
            <v>92.5</v>
          </cell>
          <cell r="S49">
            <v>60</v>
          </cell>
          <cell r="T49">
            <v>55</v>
          </cell>
          <cell r="U49">
            <v>57.5</v>
          </cell>
          <cell r="V49">
            <v>50</v>
          </cell>
          <cell r="W49">
            <v>55</v>
          </cell>
          <cell r="X49">
            <v>35</v>
          </cell>
          <cell r="Y49">
            <v>65</v>
          </cell>
          <cell r="Z49">
            <v>75</v>
          </cell>
          <cell r="AA49">
            <v>60</v>
          </cell>
          <cell r="AB49">
            <v>62.5</v>
          </cell>
          <cell r="AC49">
            <v>1576.7</v>
          </cell>
          <cell r="AD49">
            <v>65.69583333333334</v>
          </cell>
          <cell r="AE49">
            <v>15</v>
          </cell>
          <cell r="AF49">
            <v>42</v>
          </cell>
          <cell r="AJ49">
            <v>126</v>
          </cell>
          <cell r="AK49">
            <v>20</v>
          </cell>
        </row>
        <row r="50">
          <cell r="A50">
            <v>45</v>
          </cell>
          <cell r="B50">
            <v>33045</v>
          </cell>
          <cell r="C50" t="str">
            <v>AGUS AHMAD HANIF</v>
          </cell>
          <cell r="D50" t="str">
            <v>9B</v>
          </cell>
          <cell r="E50">
            <v>62.5</v>
          </cell>
          <cell r="F50">
            <v>77.5</v>
          </cell>
          <cell r="G50">
            <v>57.5</v>
          </cell>
          <cell r="H50">
            <v>77.5</v>
          </cell>
          <cell r="I50">
            <v>72.5</v>
          </cell>
          <cell r="J50">
            <v>51</v>
          </cell>
          <cell r="K50">
            <v>50</v>
          </cell>
          <cell r="L50">
            <v>72.5</v>
          </cell>
          <cell r="M50">
            <v>67.5</v>
          </cell>
          <cell r="N50">
            <v>87.5</v>
          </cell>
          <cell r="O50">
            <v>97.5</v>
          </cell>
          <cell r="P50">
            <v>75</v>
          </cell>
          <cell r="Q50">
            <v>67.5</v>
          </cell>
          <cell r="R50">
            <v>85</v>
          </cell>
          <cell r="S50">
            <v>47.5</v>
          </cell>
          <cell r="T50">
            <v>60</v>
          </cell>
          <cell r="U50">
            <v>60</v>
          </cell>
          <cell r="V50">
            <v>42.5</v>
          </cell>
          <cell r="W50">
            <v>52.5</v>
          </cell>
          <cell r="X50">
            <v>67.5</v>
          </cell>
          <cell r="Y50">
            <v>75</v>
          </cell>
          <cell r="Z50">
            <v>77.5</v>
          </cell>
          <cell r="AA50">
            <v>60</v>
          </cell>
          <cell r="AB50">
            <v>65</v>
          </cell>
          <cell r="AC50">
            <v>1608.5</v>
          </cell>
          <cell r="AD50">
            <v>67.020833333333329</v>
          </cell>
          <cell r="AE50">
            <v>11</v>
          </cell>
          <cell r="AF50">
            <v>42</v>
          </cell>
          <cell r="AG50">
            <v>1</v>
          </cell>
          <cell r="AI50">
            <v>2</v>
          </cell>
          <cell r="AJ50">
            <v>116</v>
          </cell>
          <cell r="AK50">
            <v>25</v>
          </cell>
        </row>
        <row r="51">
          <cell r="A51">
            <v>46</v>
          </cell>
          <cell r="B51">
            <v>33046</v>
          </cell>
          <cell r="C51" t="str">
            <v>ILHAM INDRAWAN</v>
          </cell>
          <cell r="D51" t="str">
            <v>9B</v>
          </cell>
          <cell r="E51">
            <v>62.5</v>
          </cell>
          <cell r="F51">
            <v>80</v>
          </cell>
          <cell r="G51">
            <v>47.5</v>
          </cell>
          <cell r="H51">
            <v>75</v>
          </cell>
          <cell r="I51">
            <v>62.5</v>
          </cell>
          <cell r="J51">
            <v>34</v>
          </cell>
          <cell r="K51">
            <v>57.5</v>
          </cell>
          <cell r="L51">
            <v>65</v>
          </cell>
          <cell r="M51">
            <v>70</v>
          </cell>
          <cell r="N51">
            <v>92.5</v>
          </cell>
          <cell r="O51">
            <v>92.5</v>
          </cell>
          <cell r="P51">
            <v>80</v>
          </cell>
          <cell r="Q51">
            <v>67.5</v>
          </cell>
          <cell r="R51">
            <v>92.5</v>
          </cell>
          <cell r="S51">
            <v>70</v>
          </cell>
          <cell r="T51">
            <v>47.5</v>
          </cell>
          <cell r="U51">
            <v>60</v>
          </cell>
          <cell r="V51">
            <v>42.5</v>
          </cell>
          <cell r="W51">
            <v>62.5</v>
          </cell>
          <cell r="X51">
            <v>72.5</v>
          </cell>
          <cell r="Y51">
            <v>75</v>
          </cell>
          <cell r="Z51">
            <v>72.5</v>
          </cell>
          <cell r="AA51">
            <v>60</v>
          </cell>
          <cell r="AB51">
            <v>62.5</v>
          </cell>
          <cell r="AC51">
            <v>1604</v>
          </cell>
          <cell r="AD51">
            <v>66.833333333333329</v>
          </cell>
          <cell r="AE51">
            <v>14</v>
          </cell>
          <cell r="AF51">
            <v>42</v>
          </cell>
          <cell r="AJ51">
            <v>119</v>
          </cell>
          <cell r="AK51">
            <v>25</v>
          </cell>
        </row>
        <row r="52">
          <cell r="A52">
            <v>47</v>
          </cell>
          <cell r="B52">
            <v>33047</v>
          </cell>
          <cell r="C52" t="str">
            <v>AUFARUL MUNA</v>
          </cell>
          <cell r="D52" t="str">
            <v>9B</v>
          </cell>
          <cell r="E52">
            <v>57.5</v>
          </cell>
          <cell r="F52">
            <v>80</v>
          </cell>
          <cell r="G52">
            <v>37.5</v>
          </cell>
          <cell r="H52">
            <v>75</v>
          </cell>
          <cell r="I52">
            <v>62.5</v>
          </cell>
          <cell r="J52">
            <v>51</v>
          </cell>
          <cell r="K52">
            <v>30</v>
          </cell>
          <cell r="L52">
            <v>62.5</v>
          </cell>
          <cell r="M52">
            <v>80</v>
          </cell>
          <cell r="N52">
            <v>90</v>
          </cell>
          <cell r="O52">
            <v>77.5</v>
          </cell>
          <cell r="P52">
            <v>82.5</v>
          </cell>
          <cell r="Q52">
            <v>67.5</v>
          </cell>
          <cell r="R52">
            <v>87.5</v>
          </cell>
          <cell r="S52">
            <v>62.5</v>
          </cell>
          <cell r="T52">
            <v>50</v>
          </cell>
          <cell r="U52">
            <v>40</v>
          </cell>
          <cell r="V52">
            <v>37.5</v>
          </cell>
          <cell r="W52">
            <v>57.5</v>
          </cell>
          <cell r="X52">
            <v>67.5</v>
          </cell>
          <cell r="Y52">
            <v>75</v>
          </cell>
          <cell r="Z52">
            <v>80</v>
          </cell>
          <cell r="AA52">
            <v>55</v>
          </cell>
          <cell r="AB52">
            <v>60</v>
          </cell>
          <cell r="AC52">
            <v>1526</v>
          </cell>
          <cell r="AD52">
            <v>63.583333333333336</v>
          </cell>
          <cell r="AE52">
            <v>21</v>
          </cell>
          <cell r="AF52">
            <v>42</v>
          </cell>
          <cell r="AJ52">
            <v>158</v>
          </cell>
          <cell r="AK52">
            <v>10</v>
          </cell>
        </row>
        <row r="53">
          <cell r="A53">
            <v>48</v>
          </cell>
          <cell r="B53">
            <v>33048</v>
          </cell>
          <cell r="C53" t="str">
            <v>DLIYA UDDIN AL-FARISI</v>
          </cell>
          <cell r="D53" t="str">
            <v>9B</v>
          </cell>
          <cell r="E53">
            <v>47.5</v>
          </cell>
          <cell r="F53">
            <v>80</v>
          </cell>
          <cell r="G53">
            <v>42.5</v>
          </cell>
          <cell r="H53">
            <v>75</v>
          </cell>
          <cell r="I53">
            <v>62.5</v>
          </cell>
          <cell r="J53">
            <v>54.4</v>
          </cell>
          <cell r="K53">
            <v>27.5</v>
          </cell>
          <cell r="L53">
            <v>67.5</v>
          </cell>
          <cell r="M53">
            <v>80</v>
          </cell>
          <cell r="N53">
            <v>82.5</v>
          </cell>
          <cell r="O53">
            <v>87.5</v>
          </cell>
          <cell r="P53">
            <v>80</v>
          </cell>
          <cell r="Q53">
            <v>65</v>
          </cell>
          <cell r="R53">
            <v>97.5</v>
          </cell>
          <cell r="S53">
            <v>62.5</v>
          </cell>
          <cell r="T53">
            <v>50</v>
          </cell>
          <cell r="U53">
            <v>50</v>
          </cell>
          <cell r="V53">
            <v>45</v>
          </cell>
          <cell r="W53">
            <v>65</v>
          </cell>
          <cell r="X53">
            <v>65</v>
          </cell>
          <cell r="Y53">
            <v>72.5</v>
          </cell>
          <cell r="Z53">
            <v>72.5</v>
          </cell>
          <cell r="AA53">
            <v>57.5</v>
          </cell>
          <cell r="AB53">
            <v>65</v>
          </cell>
          <cell r="AC53">
            <v>1554.4</v>
          </cell>
          <cell r="AD53">
            <v>64.766666666666666</v>
          </cell>
          <cell r="AE53">
            <v>17</v>
          </cell>
          <cell r="AF53">
            <v>42</v>
          </cell>
          <cell r="AJ53">
            <v>140</v>
          </cell>
          <cell r="AK53">
            <v>25</v>
          </cell>
        </row>
        <row r="54">
          <cell r="A54">
            <v>49</v>
          </cell>
          <cell r="B54">
            <v>33049</v>
          </cell>
          <cell r="C54" t="str">
            <v>ABDUL RAUF</v>
          </cell>
          <cell r="D54" t="str">
            <v>9B</v>
          </cell>
          <cell r="E54">
            <v>47.5</v>
          </cell>
          <cell r="F54">
            <v>70</v>
          </cell>
          <cell r="G54">
            <v>40</v>
          </cell>
          <cell r="H54">
            <v>72.5</v>
          </cell>
          <cell r="I54">
            <v>57.5</v>
          </cell>
          <cell r="J54">
            <v>54.4</v>
          </cell>
          <cell r="K54">
            <v>30</v>
          </cell>
          <cell r="L54">
            <v>82.5</v>
          </cell>
          <cell r="M54">
            <v>72.5</v>
          </cell>
          <cell r="N54">
            <v>92.5</v>
          </cell>
          <cell r="O54">
            <v>82.5</v>
          </cell>
          <cell r="P54">
            <v>70</v>
          </cell>
          <cell r="Q54">
            <v>62.5</v>
          </cell>
          <cell r="R54">
            <v>95</v>
          </cell>
          <cell r="S54">
            <v>65</v>
          </cell>
          <cell r="T54">
            <v>55</v>
          </cell>
          <cell r="U54">
            <v>35</v>
          </cell>
          <cell r="V54">
            <v>40</v>
          </cell>
          <cell r="W54">
            <v>62.5</v>
          </cell>
          <cell r="X54">
            <v>60</v>
          </cell>
          <cell r="Y54">
            <v>65</v>
          </cell>
          <cell r="Z54">
            <v>72.5</v>
          </cell>
          <cell r="AA54">
            <v>50</v>
          </cell>
          <cell r="AB54">
            <v>55</v>
          </cell>
          <cell r="AC54">
            <v>1489.4</v>
          </cell>
          <cell r="AD54">
            <v>62.058333333333337</v>
          </cell>
          <cell r="AE54">
            <v>27</v>
          </cell>
          <cell r="AF54">
            <v>42</v>
          </cell>
          <cell r="AJ54">
            <v>203</v>
          </cell>
          <cell r="AK54">
            <v>30</v>
          </cell>
        </row>
        <row r="55">
          <cell r="A55">
            <v>50</v>
          </cell>
          <cell r="B55">
            <v>33050</v>
          </cell>
          <cell r="C55" t="str">
            <v>ABDULLAH ASYIF</v>
          </cell>
          <cell r="D55" t="str">
            <v>9B</v>
          </cell>
          <cell r="E55">
            <v>60</v>
          </cell>
          <cell r="F55">
            <v>62.5</v>
          </cell>
          <cell r="G55">
            <v>40</v>
          </cell>
          <cell r="H55">
            <v>72.5</v>
          </cell>
          <cell r="I55">
            <v>52.5</v>
          </cell>
          <cell r="J55">
            <v>44.199999999999996</v>
          </cell>
          <cell r="K55">
            <v>57.5</v>
          </cell>
          <cell r="L55">
            <v>72.5</v>
          </cell>
          <cell r="M55">
            <v>62.5</v>
          </cell>
          <cell r="N55">
            <v>80</v>
          </cell>
          <cell r="O55">
            <v>100</v>
          </cell>
          <cell r="P55">
            <v>80</v>
          </cell>
          <cell r="Q55">
            <v>55</v>
          </cell>
          <cell r="R55">
            <v>87.5</v>
          </cell>
          <cell r="S55">
            <v>67.5</v>
          </cell>
          <cell r="T55">
            <v>72.5</v>
          </cell>
          <cell r="U55">
            <v>65</v>
          </cell>
          <cell r="V55">
            <v>40</v>
          </cell>
          <cell r="W55">
            <v>42.5</v>
          </cell>
          <cell r="X55">
            <v>50</v>
          </cell>
          <cell r="Y55">
            <v>57.5</v>
          </cell>
          <cell r="Z55">
            <v>82.5</v>
          </cell>
          <cell r="AA55">
            <v>47.5</v>
          </cell>
          <cell r="AB55">
            <v>62.5</v>
          </cell>
          <cell r="AC55">
            <v>1514.2</v>
          </cell>
          <cell r="AD55">
            <v>63.091666666666669</v>
          </cell>
          <cell r="AE55">
            <v>24</v>
          </cell>
          <cell r="AF55">
            <v>42</v>
          </cell>
          <cell r="AH55">
            <v>6</v>
          </cell>
          <cell r="AI55">
            <v>1</v>
          </cell>
          <cell r="AJ55">
            <v>178</v>
          </cell>
          <cell r="AK55">
            <v>15</v>
          </cell>
        </row>
        <row r="56">
          <cell r="A56">
            <v>51</v>
          </cell>
          <cell r="B56">
            <v>33051</v>
          </cell>
          <cell r="C56" t="str">
            <v>AFIF ZAIMUL HAKIM</v>
          </cell>
          <cell r="D56" t="str">
            <v>9B</v>
          </cell>
          <cell r="E56">
            <v>47.5</v>
          </cell>
          <cell r="F56">
            <v>72.5</v>
          </cell>
          <cell r="G56">
            <v>42.5</v>
          </cell>
          <cell r="H56">
            <v>67.5</v>
          </cell>
          <cell r="I56">
            <v>47.5</v>
          </cell>
          <cell r="J56">
            <v>54.4</v>
          </cell>
          <cell r="K56">
            <v>30</v>
          </cell>
          <cell r="L56">
            <v>80</v>
          </cell>
          <cell r="M56">
            <v>75</v>
          </cell>
          <cell r="N56">
            <v>92.5</v>
          </cell>
          <cell r="O56">
            <v>87.5</v>
          </cell>
          <cell r="P56">
            <v>65</v>
          </cell>
          <cell r="Q56">
            <v>60</v>
          </cell>
          <cell r="R56">
            <v>82.5</v>
          </cell>
          <cell r="S56">
            <v>65</v>
          </cell>
          <cell r="T56">
            <v>62.5</v>
          </cell>
          <cell r="U56">
            <v>60</v>
          </cell>
          <cell r="V56">
            <v>30</v>
          </cell>
          <cell r="W56">
            <v>60</v>
          </cell>
          <cell r="X56">
            <v>65</v>
          </cell>
          <cell r="Y56">
            <v>62.5</v>
          </cell>
          <cell r="Z56">
            <v>67.5</v>
          </cell>
          <cell r="AA56">
            <v>47.5</v>
          </cell>
          <cell r="AB56">
            <v>52.5</v>
          </cell>
          <cell r="AC56">
            <v>1476.9</v>
          </cell>
          <cell r="AD56">
            <v>61.537500000000001</v>
          </cell>
          <cell r="AE56">
            <v>32</v>
          </cell>
          <cell r="AF56">
            <v>42</v>
          </cell>
          <cell r="AI56">
            <v>1</v>
          </cell>
          <cell r="AJ56">
            <v>219</v>
          </cell>
          <cell r="AK56">
            <v>25</v>
          </cell>
        </row>
        <row r="57">
          <cell r="A57">
            <v>52</v>
          </cell>
          <cell r="B57">
            <v>33052</v>
          </cell>
          <cell r="C57" t="str">
            <v>IMRON SYAFRONI</v>
          </cell>
          <cell r="D57" t="str">
            <v>9B</v>
          </cell>
          <cell r="E57">
            <v>52.5</v>
          </cell>
          <cell r="F57">
            <v>72.5</v>
          </cell>
          <cell r="G57">
            <v>40</v>
          </cell>
          <cell r="H57">
            <v>62.5</v>
          </cell>
          <cell r="I57">
            <v>52.5</v>
          </cell>
          <cell r="J57">
            <v>51</v>
          </cell>
          <cell r="K57">
            <v>30</v>
          </cell>
          <cell r="L57">
            <v>80</v>
          </cell>
          <cell r="M57">
            <v>80</v>
          </cell>
          <cell r="N57">
            <v>90</v>
          </cell>
          <cell r="O57">
            <v>80</v>
          </cell>
          <cell r="P57">
            <v>62.5</v>
          </cell>
          <cell r="Q57">
            <v>65</v>
          </cell>
          <cell r="R57">
            <v>95</v>
          </cell>
          <cell r="S57">
            <v>60</v>
          </cell>
          <cell r="T57">
            <v>57.5</v>
          </cell>
          <cell r="U57">
            <v>32.5</v>
          </cell>
          <cell r="V57">
            <v>35</v>
          </cell>
          <cell r="W57">
            <v>55</v>
          </cell>
          <cell r="X57">
            <v>70</v>
          </cell>
          <cell r="Y57">
            <v>55</v>
          </cell>
          <cell r="Z57">
            <v>67.5</v>
          </cell>
          <cell r="AA57">
            <v>57.5</v>
          </cell>
          <cell r="AB57">
            <v>52.5</v>
          </cell>
          <cell r="AC57">
            <v>1456</v>
          </cell>
          <cell r="AD57">
            <v>60.666666666666664</v>
          </cell>
          <cell r="AE57">
            <v>34</v>
          </cell>
          <cell r="AF57">
            <v>42</v>
          </cell>
          <cell r="AG57">
            <v>1</v>
          </cell>
          <cell r="AJ57">
            <v>234</v>
          </cell>
          <cell r="AK57">
            <v>20</v>
          </cell>
        </row>
        <row r="58">
          <cell r="A58">
            <v>53</v>
          </cell>
          <cell r="B58">
            <v>33053</v>
          </cell>
          <cell r="C58" t="str">
            <v>FATHUDIN YUSUF</v>
          </cell>
          <cell r="D58" t="str">
            <v>9B</v>
          </cell>
          <cell r="E58">
            <v>55</v>
          </cell>
          <cell r="F58">
            <v>77.5</v>
          </cell>
          <cell r="G58">
            <v>45</v>
          </cell>
          <cell r="H58">
            <v>62.5</v>
          </cell>
          <cell r="I58">
            <v>57.5</v>
          </cell>
          <cell r="J58">
            <v>54.4</v>
          </cell>
          <cell r="K58">
            <v>20</v>
          </cell>
          <cell r="L58">
            <v>62.5</v>
          </cell>
          <cell r="M58">
            <v>82.5</v>
          </cell>
          <cell r="N58">
            <v>80</v>
          </cell>
          <cell r="O58">
            <v>87.5</v>
          </cell>
          <cell r="P58">
            <v>80</v>
          </cell>
          <cell r="Q58">
            <v>60</v>
          </cell>
          <cell r="R58">
            <v>97.5</v>
          </cell>
          <cell r="S58">
            <v>55</v>
          </cell>
          <cell r="T58">
            <v>47.5</v>
          </cell>
          <cell r="U58">
            <v>47.5</v>
          </cell>
          <cell r="V58">
            <v>37.5</v>
          </cell>
          <cell r="W58">
            <v>62.5</v>
          </cell>
          <cell r="X58">
            <v>67.5</v>
          </cell>
          <cell r="Y58">
            <v>62.5</v>
          </cell>
          <cell r="Z58">
            <v>67.5</v>
          </cell>
          <cell r="AA58">
            <v>60</v>
          </cell>
          <cell r="AB58">
            <v>52.5</v>
          </cell>
          <cell r="AC58">
            <v>1481.9</v>
          </cell>
          <cell r="AD58">
            <v>61.745833333333337</v>
          </cell>
          <cell r="AE58">
            <v>29</v>
          </cell>
          <cell r="AF58">
            <v>42</v>
          </cell>
          <cell r="AJ58">
            <v>210</v>
          </cell>
          <cell r="AK58">
            <v>25</v>
          </cell>
        </row>
        <row r="59">
          <cell r="A59">
            <v>54</v>
          </cell>
          <cell r="B59">
            <v>33054</v>
          </cell>
          <cell r="C59" t="str">
            <v>FARHAN SHODIQ ALBANA</v>
          </cell>
          <cell r="D59" t="str">
            <v>9B</v>
          </cell>
          <cell r="E59">
            <v>50</v>
          </cell>
          <cell r="F59">
            <v>85</v>
          </cell>
          <cell r="G59">
            <v>47.5</v>
          </cell>
          <cell r="H59">
            <v>77.5</v>
          </cell>
          <cell r="I59">
            <v>57.5</v>
          </cell>
          <cell r="J59">
            <v>44.199999999999996</v>
          </cell>
          <cell r="K59">
            <v>32.5</v>
          </cell>
          <cell r="L59">
            <v>70</v>
          </cell>
          <cell r="M59">
            <v>82.5</v>
          </cell>
          <cell r="N59">
            <v>82.5</v>
          </cell>
          <cell r="O59">
            <v>75</v>
          </cell>
          <cell r="P59">
            <v>67.5</v>
          </cell>
          <cell r="Q59">
            <v>60</v>
          </cell>
          <cell r="R59">
            <v>87.5</v>
          </cell>
          <cell r="S59">
            <v>60</v>
          </cell>
          <cell r="T59">
            <v>52.5</v>
          </cell>
          <cell r="U59">
            <v>57.5</v>
          </cell>
          <cell r="V59">
            <v>37.5</v>
          </cell>
          <cell r="W59">
            <v>77.5</v>
          </cell>
          <cell r="X59">
            <v>60</v>
          </cell>
          <cell r="Y59">
            <v>55</v>
          </cell>
          <cell r="Z59">
            <v>80</v>
          </cell>
          <cell r="AA59">
            <v>57.5</v>
          </cell>
          <cell r="AB59">
            <v>65</v>
          </cell>
          <cell r="AC59">
            <v>1521.7</v>
          </cell>
          <cell r="AD59">
            <v>63.404166666666669</v>
          </cell>
          <cell r="AE59">
            <v>22</v>
          </cell>
          <cell r="AF59">
            <v>42</v>
          </cell>
          <cell r="AJ59">
            <v>166</v>
          </cell>
          <cell r="AK59">
            <v>15</v>
          </cell>
        </row>
        <row r="60">
          <cell r="A60">
            <v>55</v>
          </cell>
          <cell r="B60">
            <v>33055</v>
          </cell>
          <cell r="C60" t="str">
            <v>FAUZI AKBAR NAWAWI</v>
          </cell>
          <cell r="D60" t="str">
            <v>9B</v>
          </cell>
          <cell r="E60">
            <v>42.5</v>
          </cell>
          <cell r="F60">
            <v>92.5</v>
          </cell>
          <cell r="G60">
            <v>47.5</v>
          </cell>
          <cell r="H60">
            <v>77.5</v>
          </cell>
          <cell r="I60">
            <v>57.5</v>
          </cell>
          <cell r="J60">
            <v>44.199999999999996</v>
          </cell>
          <cell r="K60">
            <v>40</v>
          </cell>
          <cell r="L60">
            <v>62.5</v>
          </cell>
          <cell r="M60">
            <v>80</v>
          </cell>
          <cell r="N60">
            <v>87.5</v>
          </cell>
          <cell r="O60">
            <v>90</v>
          </cell>
          <cell r="P60">
            <v>87.5</v>
          </cell>
          <cell r="Q60">
            <v>70</v>
          </cell>
          <cell r="R60">
            <v>57.5</v>
          </cell>
          <cell r="S60">
            <v>70</v>
          </cell>
          <cell r="T60">
            <v>47.5</v>
          </cell>
          <cell r="U60">
            <v>55</v>
          </cell>
          <cell r="V60">
            <v>30</v>
          </cell>
          <cell r="W60">
            <v>77.5</v>
          </cell>
          <cell r="X60">
            <v>70</v>
          </cell>
          <cell r="Y60">
            <v>62.5</v>
          </cell>
          <cell r="Z60">
            <v>85</v>
          </cell>
          <cell r="AA60">
            <v>55</v>
          </cell>
          <cell r="AB60">
            <v>70</v>
          </cell>
          <cell r="AC60">
            <v>1559.2</v>
          </cell>
          <cell r="AD60">
            <v>64.966666666666669</v>
          </cell>
          <cell r="AE60">
            <v>16</v>
          </cell>
          <cell r="AF60">
            <v>42</v>
          </cell>
          <cell r="AI60">
            <v>3</v>
          </cell>
          <cell r="AJ60">
            <v>137</v>
          </cell>
          <cell r="AK60">
            <v>25</v>
          </cell>
        </row>
        <row r="61">
          <cell r="A61">
            <v>56</v>
          </cell>
          <cell r="B61">
            <v>33056</v>
          </cell>
          <cell r="C61" t="str">
            <v>MOH. ARI WIBOWO</v>
          </cell>
          <cell r="D61" t="str">
            <v>9B</v>
          </cell>
          <cell r="E61">
            <v>42.5</v>
          </cell>
          <cell r="F61">
            <v>92.5</v>
          </cell>
          <cell r="G61">
            <v>32.5</v>
          </cell>
          <cell r="H61">
            <v>77.5</v>
          </cell>
          <cell r="I61">
            <v>57.5</v>
          </cell>
          <cell r="J61">
            <v>30.599999999999998</v>
          </cell>
          <cell r="K61">
            <v>17.5</v>
          </cell>
          <cell r="L61">
            <v>60</v>
          </cell>
          <cell r="M61">
            <v>80</v>
          </cell>
          <cell r="N61">
            <v>85</v>
          </cell>
          <cell r="O61">
            <v>90</v>
          </cell>
          <cell r="P61">
            <v>80</v>
          </cell>
          <cell r="Q61">
            <v>60</v>
          </cell>
          <cell r="R61">
            <v>85</v>
          </cell>
          <cell r="S61">
            <v>52.5</v>
          </cell>
          <cell r="T61">
            <v>47.5</v>
          </cell>
          <cell r="U61">
            <v>52.5</v>
          </cell>
          <cell r="V61">
            <v>27.5</v>
          </cell>
          <cell r="W61">
            <v>77.5</v>
          </cell>
          <cell r="X61">
            <v>70</v>
          </cell>
          <cell r="Y61">
            <v>55</v>
          </cell>
          <cell r="Z61">
            <v>82.5</v>
          </cell>
          <cell r="AA61">
            <v>50</v>
          </cell>
          <cell r="AB61">
            <v>57.5</v>
          </cell>
          <cell r="AC61">
            <v>1463.1</v>
          </cell>
          <cell r="AD61">
            <v>60.962499999999999</v>
          </cell>
          <cell r="AE61">
            <v>33</v>
          </cell>
          <cell r="AF61">
            <v>42</v>
          </cell>
          <cell r="AJ61">
            <v>228</v>
          </cell>
        </row>
        <row r="62">
          <cell r="A62">
            <v>57</v>
          </cell>
          <cell r="B62">
            <v>33057</v>
          </cell>
          <cell r="C62" t="str">
            <v>MUHAMMAD ASHAR AFRIDIANSYAH</v>
          </cell>
          <cell r="D62" t="str">
            <v>9B</v>
          </cell>
          <cell r="E62">
            <v>52.5</v>
          </cell>
          <cell r="F62">
            <v>92.5</v>
          </cell>
          <cell r="G62">
            <v>52.5</v>
          </cell>
          <cell r="H62">
            <v>77.5</v>
          </cell>
          <cell r="I62">
            <v>60</v>
          </cell>
          <cell r="J62">
            <v>37.4</v>
          </cell>
          <cell r="K62">
            <v>35</v>
          </cell>
          <cell r="L62">
            <v>62.5</v>
          </cell>
          <cell r="M62">
            <v>80</v>
          </cell>
          <cell r="N62">
            <v>75</v>
          </cell>
          <cell r="O62">
            <v>87.5</v>
          </cell>
          <cell r="P62">
            <v>72.5</v>
          </cell>
          <cell r="Q62">
            <v>62.5</v>
          </cell>
          <cell r="R62">
            <v>57.5</v>
          </cell>
          <cell r="S62">
            <v>60</v>
          </cell>
          <cell r="T62">
            <v>47.5</v>
          </cell>
          <cell r="U62">
            <v>55</v>
          </cell>
          <cell r="V62">
            <v>25</v>
          </cell>
          <cell r="W62">
            <v>77.5</v>
          </cell>
          <cell r="X62">
            <v>50</v>
          </cell>
          <cell r="Y62">
            <v>52.5</v>
          </cell>
          <cell r="Z62">
            <v>87.5</v>
          </cell>
          <cell r="AA62">
            <v>50</v>
          </cell>
          <cell r="AB62">
            <v>70</v>
          </cell>
          <cell r="AC62">
            <v>1479.9</v>
          </cell>
          <cell r="AD62">
            <v>61.662500000000001</v>
          </cell>
          <cell r="AE62">
            <v>31</v>
          </cell>
          <cell r="AF62">
            <v>42</v>
          </cell>
          <cell r="AG62">
            <v>8</v>
          </cell>
          <cell r="AH62">
            <v>1</v>
          </cell>
          <cell r="AI62">
            <v>7</v>
          </cell>
          <cell r="AJ62">
            <v>213</v>
          </cell>
        </row>
        <row r="63">
          <cell r="A63">
            <v>58</v>
          </cell>
          <cell r="B63">
            <v>33058</v>
          </cell>
          <cell r="C63" t="str">
            <v>MOHAMMAD IQBAL FATAHILLAH</v>
          </cell>
          <cell r="D63" t="str">
            <v>9B</v>
          </cell>
          <cell r="E63">
            <v>52.5</v>
          </cell>
          <cell r="F63">
            <v>77.5</v>
          </cell>
          <cell r="G63">
            <v>60</v>
          </cell>
          <cell r="H63">
            <v>65</v>
          </cell>
          <cell r="I63">
            <v>42.5</v>
          </cell>
          <cell r="J63">
            <v>51</v>
          </cell>
          <cell r="K63">
            <v>27.5</v>
          </cell>
          <cell r="L63">
            <v>65</v>
          </cell>
          <cell r="M63">
            <v>72.5</v>
          </cell>
          <cell r="N63">
            <v>77.5</v>
          </cell>
          <cell r="O63">
            <v>97.5</v>
          </cell>
          <cell r="P63">
            <v>72.5</v>
          </cell>
          <cell r="Q63">
            <v>70</v>
          </cell>
          <cell r="R63">
            <v>82.5</v>
          </cell>
          <cell r="S63">
            <v>60</v>
          </cell>
          <cell r="T63">
            <v>55</v>
          </cell>
          <cell r="U63">
            <v>50</v>
          </cell>
          <cell r="V63">
            <v>30</v>
          </cell>
          <cell r="W63">
            <v>67.5</v>
          </cell>
          <cell r="X63">
            <v>57.5</v>
          </cell>
          <cell r="Y63">
            <v>72.5</v>
          </cell>
          <cell r="Z63">
            <v>77.5</v>
          </cell>
          <cell r="AA63">
            <v>45</v>
          </cell>
          <cell r="AB63">
            <v>60</v>
          </cell>
          <cell r="AC63">
            <v>1488.5</v>
          </cell>
          <cell r="AD63">
            <v>62.020833333333336</v>
          </cell>
          <cell r="AE63">
            <v>28</v>
          </cell>
          <cell r="AF63">
            <v>42</v>
          </cell>
          <cell r="AG63">
            <v>2</v>
          </cell>
          <cell r="AH63">
            <v>1</v>
          </cell>
          <cell r="AI63">
            <v>1</v>
          </cell>
          <cell r="AJ63">
            <v>204</v>
          </cell>
          <cell r="AK63">
            <v>25</v>
          </cell>
        </row>
        <row r="64">
          <cell r="A64">
            <v>59</v>
          </cell>
          <cell r="B64">
            <v>33059</v>
          </cell>
          <cell r="C64" t="str">
            <v>M. IQBAL MAULA</v>
          </cell>
          <cell r="D64" t="str">
            <v>9B</v>
          </cell>
          <cell r="E64">
            <v>52.5</v>
          </cell>
          <cell r="F64">
            <v>62.5</v>
          </cell>
          <cell r="G64">
            <v>27.5</v>
          </cell>
          <cell r="H64">
            <v>60</v>
          </cell>
          <cell r="I64">
            <v>35</v>
          </cell>
          <cell r="J64">
            <v>54.4</v>
          </cell>
          <cell r="K64">
            <v>32.5</v>
          </cell>
          <cell r="L64">
            <v>60</v>
          </cell>
          <cell r="M64">
            <v>47.5</v>
          </cell>
          <cell r="N64">
            <v>85</v>
          </cell>
          <cell r="O64">
            <v>87.5</v>
          </cell>
          <cell r="P64">
            <v>75</v>
          </cell>
          <cell r="Q64">
            <v>70</v>
          </cell>
          <cell r="R64">
            <v>90</v>
          </cell>
          <cell r="S64">
            <v>57.5</v>
          </cell>
          <cell r="T64">
            <v>47.5</v>
          </cell>
          <cell r="U64">
            <v>47.5</v>
          </cell>
          <cell r="V64">
            <v>32.5</v>
          </cell>
          <cell r="W64">
            <v>57.5</v>
          </cell>
          <cell r="X64">
            <v>72.5</v>
          </cell>
          <cell r="Y64">
            <v>72.5</v>
          </cell>
          <cell r="Z64">
            <v>62.5</v>
          </cell>
          <cell r="AA64">
            <v>35</v>
          </cell>
          <cell r="AB64">
            <v>57.5</v>
          </cell>
          <cell r="AC64">
            <v>1381.9</v>
          </cell>
          <cell r="AD64">
            <v>57.579166666666673</v>
          </cell>
          <cell r="AE64">
            <v>39</v>
          </cell>
          <cell r="AF64">
            <v>42</v>
          </cell>
          <cell r="AJ64">
            <v>280</v>
          </cell>
          <cell r="AK64">
            <v>20</v>
          </cell>
        </row>
        <row r="65">
          <cell r="A65">
            <v>60</v>
          </cell>
          <cell r="B65">
            <v>33060</v>
          </cell>
          <cell r="C65" t="str">
            <v>MUHAMMAD ILHAM AL-HAMID</v>
          </cell>
          <cell r="D65" t="str">
            <v>9B</v>
          </cell>
          <cell r="E65">
            <v>50</v>
          </cell>
          <cell r="F65">
            <v>55</v>
          </cell>
          <cell r="G65">
            <v>67.5</v>
          </cell>
          <cell r="H65">
            <v>82.5</v>
          </cell>
          <cell r="I65">
            <v>55</v>
          </cell>
          <cell r="J65">
            <v>57.8</v>
          </cell>
          <cell r="K65">
            <v>52.5</v>
          </cell>
          <cell r="L65">
            <v>77.5</v>
          </cell>
          <cell r="M65">
            <v>80</v>
          </cell>
          <cell r="N65">
            <v>87.5</v>
          </cell>
          <cell r="O65">
            <v>95</v>
          </cell>
          <cell r="P65">
            <v>67.5</v>
          </cell>
          <cell r="Q65">
            <v>70</v>
          </cell>
          <cell r="R65">
            <v>92.5</v>
          </cell>
          <cell r="S65">
            <v>67.5</v>
          </cell>
          <cell r="T65">
            <v>35</v>
          </cell>
          <cell r="U65">
            <v>45</v>
          </cell>
          <cell r="V65">
            <v>37.5</v>
          </cell>
          <cell r="W65">
            <v>47.5</v>
          </cell>
          <cell r="X65">
            <v>52.5</v>
          </cell>
          <cell r="Y65">
            <v>52.5</v>
          </cell>
          <cell r="Z65">
            <v>65</v>
          </cell>
          <cell r="AA65">
            <v>50</v>
          </cell>
          <cell r="AB65">
            <v>57.5</v>
          </cell>
          <cell r="AC65">
            <v>1500.3</v>
          </cell>
          <cell r="AD65">
            <v>62.512499999999996</v>
          </cell>
          <cell r="AE65">
            <v>25</v>
          </cell>
          <cell r="AF65">
            <v>42</v>
          </cell>
          <cell r="AJ65">
            <v>190</v>
          </cell>
          <cell r="AK65">
            <v>10</v>
          </cell>
        </row>
        <row r="66">
          <cell r="A66">
            <v>61</v>
          </cell>
          <cell r="B66">
            <v>33061</v>
          </cell>
          <cell r="C66" t="str">
            <v>MUKHAMMAD AMIR BASYIRUDDIN</v>
          </cell>
          <cell r="D66" t="str">
            <v>9B</v>
          </cell>
          <cell r="E66">
            <v>62.5</v>
          </cell>
          <cell r="F66">
            <v>85</v>
          </cell>
          <cell r="G66">
            <v>67.5</v>
          </cell>
          <cell r="H66">
            <v>67.5</v>
          </cell>
          <cell r="I66">
            <v>60</v>
          </cell>
          <cell r="J66">
            <v>57.8</v>
          </cell>
          <cell r="K66">
            <v>47.5</v>
          </cell>
          <cell r="L66">
            <v>80</v>
          </cell>
          <cell r="M66">
            <v>82.5</v>
          </cell>
          <cell r="N66">
            <v>92.5</v>
          </cell>
          <cell r="O66">
            <v>100</v>
          </cell>
          <cell r="P66">
            <v>80</v>
          </cell>
          <cell r="Q66">
            <v>72.5</v>
          </cell>
          <cell r="R66">
            <v>87.5</v>
          </cell>
          <cell r="S66">
            <v>55</v>
          </cell>
          <cell r="T66">
            <v>65</v>
          </cell>
          <cell r="U66">
            <v>65</v>
          </cell>
          <cell r="V66">
            <v>52.5</v>
          </cell>
          <cell r="W66">
            <v>57.5</v>
          </cell>
          <cell r="X66">
            <v>50</v>
          </cell>
          <cell r="Y66">
            <v>75</v>
          </cell>
          <cell r="Z66">
            <v>70</v>
          </cell>
          <cell r="AA66">
            <v>30</v>
          </cell>
          <cell r="AB66">
            <v>67.5</v>
          </cell>
          <cell r="AC66">
            <v>1630.3</v>
          </cell>
          <cell r="AD66">
            <v>67.92916666666666</v>
          </cell>
          <cell r="AE66">
            <v>8</v>
          </cell>
          <cell r="AF66">
            <v>42</v>
          </cell>
          <cell r="AJ66">
            <v>104</v>
          </cell>
          <cell r="AK66">
            <v>20</v>
          </cell>
        </row>
        <row r="67">
          <cell r="A67">
            <v>62</v>
          </cell>
          <cell r="B67">
            <v>33062</v>
          </cell>
          <cell r="C67" t="str">
            <v>MUHAMAD AMINUDIN</v>
          </cell>
          <cell r="D67" t="str">
            <v>9B</v>
          </cell>
          <cell r="E67">
            <v>65</v>
          </cell>
          <cell r="F67">
            <v>87.5</v>
          </cell>
          <cell r="G67">
            <v>72.5</v>
          </cell>
          <cell r="H67">
            <v>70</v>
          </cell>
          <cell r="I67">
            <v>60</v>
          </cell>
          <cell r="J67">
            <v>61.199999999999996</v>
          </cell>
          <cell r="K67">
            <v>50</v>
          </cell>
          <cell r="L67">
            <v>80</v>
          </cell>
          <cell r="M67">
            <v>82.5</v>
          </cell>
          <cell r="N67">
            <v>95</v>
          </cell>
          <cell r="O67">
            <v>100</v>
          </cell>
          <cell r="P67">
            <v>80</v>
          </cell>
          <cell r="Q67">
            <v>70</v>
          </cell>
          <cell r="R67">
            <v>92.5</v>
          </cell>
          <cell r="S67">
            <v>57.5</v>
          </cell>
          <cell r="T67">
            <v>67.5</v>
          </cell>
          <cell r="U67">
            <v>67.5</v>
          </cell>
          <cell r="V67">
            <v>77.5</v>
          </cell>
          <cell r="W67">
            <v>57.5</v>
          </cell>
          <cell r="X67">
            <v>57.5</v>
          </cell>
          <cell r="Y67">
            <v>75</v>
          </cell>
          <cell r="Z67">
            <v>70</v>
          </cell>
          <cell r="AA67">
            <v>30</v>
          </cell>
          <cell r="AB67">
            <v>65</v>
          </cell>
          <cell r="AC67">
            <v>1691.2</v>
          </cell>
          <cell r="AD67">
            <v>70.466666666666669</v>
          </cell>
          <cell r="AE67">
            <v>1</v>
          </cell>
          <cell r="AF67">
            <v>42</v>
          </cell>
          <cell r="AG67">
            <v>1</v>
          </cell>
          <cell r="AH67">
            <v>1</v>
          </cell>
          <cell r="AJ67">
            <v>85</v>
          </cell>
          <cell r="AK67">
            <v>50</v>
          </cell>
        </row>
        <row r="68">
          <cell r="A68">
            <v>63</v>
          </cell>
          <cell r="B68">
            <v>33063</v>
          </cell>
          <cell r="C68" t="str">
            <v>MUHAMMAD BACHRUL FAHMI</v>
          </cell>
          <cell r="D68" t="str">
            <v>9B</v>
          </cell>
          <cell r="E68">
            <v>67.5</v>
          </cell>
          <cell r="F68">
            <v>72.5</v>
          </cell>
          <cell r="G68">
            <v>67.5</v>
          </cell>
          <cell r="H68">
            <v>67.5</v>
          </cell>
          <cell r="I68">
            <v>82.5</v>
          </cell>
          <cell r="J68">
            <v>64.599999999999994</v>
          </cell>
          <cell r="K68">
            <v>47.5</v>
          </cell>
          <cell r="L68">
            <v>80</v>
          </cell>
          <cell r="M68">
            <v>92.5</v>
          </cell>
          <cell r="N68">
            <v>85</v>
          </cell>
          <cell r="O68">
            <v>100</v>
          </cell>
          <cell r="P68">
            <v>85</v>
          </cell>
          <cell r="Q68">
            <v>75</v>
          </cell>
          <cell r="R68">
            <v>92.5</v>
          </cell>
          <cell r="S68">
            <v>57.5</v>
          </cell>
          <cell r="T68">
            <v>65</v>
          </cell>
          <cell r="U68">
            <v>72.5</v>
          </cell>
          <cell r="V68">
            <v>17.5</v>
          </cell>
          <cell r="W68">
            <v>65</v>
          </cell>
          <cell r="X68">
            <v>77.5</v>
          </cell>
          <cell r="Y68">
            <v>77.5</v>
          </cell>
          <cell r="Z68">
            <v>70</v>
          </cell>
          <cell r="AA68">
            <v>22.5</v>
          </cell>
          <cell r="AB68">
            <v>70</v>
          </cell>
          <cell r="AC68">
            <v>1674.6</v>
          </cell>
          <cell r="AD68">
            <v>69.774999999999991</v>
          </cell>
          <cell r="AE68">
            <v>3</v>
          </cell>
          <cell r="AF68">
            <v>42</v>
          </cell>
          <cell r="AJ68">
            <v>91</v>
          </cell>
          <cell r="AK68">
            <v>25</v>
          </cell>
        </row>
        <row r="69">
          <cell r="A69">
            <v>64</v>
          </cell>
          <cell r="B69">
            <v>33064</v>
          </cell>
          <cell r="C69" t="str">
            <v>MUHAMAD JUNAEDI</v>
          </cell>
          <cell r="D69" t="str">
            <v>9B</v>
          </cell>
          <cell r="E69">
            <v>75</v>
          </cell>
          <cell r="F69">
            <v>90</v>
          </cell>
          <cell r="G69">
            <v>72.5</v>
          </cell>
          <cell r="H69">
            <v>67.5</v>
          </cell>
          <cell r="I69">
            <v>57.5</v>
          </cell>
          <cell r="J69">
            <v>64.599999999999994</v>
          </cell>
          <cell r="K69">
            <v>40</v>
          </cell>
          <cell r="L69">
            <v>85</v>
          </cell>
          <cell r="M69">
            <v>77.5</v>
          </cell>
          <cell r="N69">
            <v>85</v>
          </cell>
          <cell r="O69">
            <v>97.5</v>
          </cell>
          <cell r="P69">
            <v>77.5</v>
          </cell>
          <cell r="Q69">
            <v>62.5</v>
          </cell>
          <cell r="R69">
            <v>95</v>
          </cell>
          <cell r="S69">
            <v>57.5</v>
          </cell>
          <cell r="T69">
            <v>62.5</v>
          </cell>
          <cell r="U69">
            <v>55</v>
          </cell>
          <cell r="V69">
            <v>82.5</v>
          </cell>
          <cell r="W69">
            <v>80</v>
          </cell>
          <cell r="X69">
            <v>32.5</v>
          </cell>
          <cell r="Y69">
            <v>72.5</v>
          </cell>
          <cell r="Z69">
            <v>80</v>
          </cell>
          <cell r="AA69">
            <v>25</v>
          </cell>
          <cell r="AB69">
            <v>70</v>
          </cell>
          <cell r="AC69">
            <v>1664.6</v>
          </cell>
          <cell r="AD69">
            <v>69.358333333333334</v>
          </cell>
          <cell r="AE69">
            <v>5</v>
          </cell>
          <cell r="AF69">
            <v>42</v>
          </cell>
          <cell r="AI69">
            <v>5</v>
          </cell>
          <cell r="AJ69">
            <v>95</v>
          </cell>
        </row>
        <row r="70">
          <cell r="A70">
            <v>65</v>
          </cell>
          <cell r="B70">
            <v>33065</v>
          </cell>
          <cell r="C70" t="str">
            <v>MUHAMMAD CHOIRUL ANNAM</v>
          </cell>
          <cell r="D70" t="str">
            <v>9B</v>
          </cell>
          <cell r="E70">
            <v>62.5</v>
          </cell>
          <cell r="F70">
            <v>82.5</v>
          </cell>
          <cell r="G70">
            <v>72.5</v>
          </cell>
          <cell r="H70">
            <v>47.5</v>
          </cell>
          <cell r="I70">
            <v>52.5</v>
          </cell>
          <cell r="J70">
            <v>71.399999999999991</v>
          </cell>
          <cell r="K70">
            <v>42.5</v>
          </cell>
          <cell r="L70">
            <v>70</v>
          </cell>
          <cell r="M70">
            <v>67.5</v>
          </cell>
          <cell r="N70">
            <v>80</v>
          </cell>
          <cell r="O70">
            <v>90</v>
          </cell>
          <cell r="P70">
            <v>85</v>
          </cell>
          <cell r="Q70">
            <v>72.5</v>
          </cell>
          <cell r="R70">
            <v>95</v>
          </cell>
          <cell r="S70">
            <v>75</v>
          </cell>
          <cell r="T70">
            <v>60</v>
          </cell>
          <cell r="U70">
            <v>60</v>
          </cell>
          <cell r="V70">
            <v>72.5</v>
          </cell>
          <cell r="W70">
            <v>67.5</v>
          </cell>
          <cell r="X70">
            <v>57.5</v>
          </cell>
          <cell r="Y70">
            <v>77.5</v>
          </cell>
          <cell r="Z70">
            <v>57.5</v>
          </cell>
          <cell r="AA70">
            <v>12.5</v>
          </cell>
          <cell r="AB70">
            <v>75</v>
          </cell>
          <cell r="AC70">
            <v>1606.4</v>
          </cell>
          <cell r="AD70">
            <v>66.933333333333337</v>
          </cell>
          <cell r="AE70">
            <v>13</v>
          </cell>
          <cell r="AF70">
            <v>42</v>
          </cell>
          <cell r="AI70">
            <v>1</v>
          </cell>
          <cell r="AJ70">
            <v>118</v>
          </cell>
          <cell r="AK70">
            <v>10</v>
          </cell>
        </row>
        <row r="71">
          <cell r="A71">
            <v>66</v>
          </cell>
          <cell r="B71">
            <v>33066</v>
          </cell>
          <cell r="C71" t="str">
            <v>MUHAMMAD RIZQI KHILMAWAN</v>
          </cell>
          <cell r="D71" t="str">
            <v>9B</v>
          </cell>
          <cell r="E71">
            <v>45</v>
          </cell>
          <cell r="F71">
            <v>75</v>
          </cell>
          <cell r="G71">
            <v>70</v>
          </cell>
          <cell r="H71">
            <v>52.5</v>
          </cell>
          <cell r="I71">
            <v>60</v>
          </cell>
          <cell r="J71">
            <v>68</v>
          </cell>
          <cell r="K71">
            <v>50</v>
          </cell>
          <cell r="L71">
            <v>70</v>
          </cell>
          <cell r="M71">
            <v>72.5</v>
          </cell>
          <cell r="N71">
            <v>62.5</v>
          </cell>
          <cell r="O71">
            <v>55</v>
          </cell>
          <cell r="P71">
            <v>67.5</v>
          </cell>
          <cell r="Q71">
            <v>67.5</v>
          </cell>
          <cell r="R71">
            <v>77.5</v>
          </cell>
          <cell r="S71">
            <v>60</v>
          </cell>
          <cell r="T71">
            <v>60</v>
          </cell>
          <cell r="U71">
            <v>57.5</v>
          </cell>
          <cell r="V71">
            <v>65</v>
          </cell>
          <cell r="W71">
            <v>50</v>
          </cell>
          <cell r="X71">
            <v>60</v>
          </cell>
          <cell r="Y71">
            <v>67.5</v>
          </cell>
          <cell r="Z71">
            <v>52.5</v>
          </cell>
          <cell r="AA71">
            <v>25</v>
          </cell>
          <cell r="AB71">
            <v>57.5</v>
          </cell>
          <cell r="AC71">
            <v>1448</v>
          </cell>
          <cell r="AD71">
            <v>60.333333333333336</v>
          </cell>
          <cell r="AE71">
            <v>36</v>
          </cell>
          <cell r="AF71">
            <v>42</v>
          </cell>
          <cell r="AJ71">
            <v>242</v>
          </cell>
          <cell r="AK71">
            <v>10</v>
          </cell>
        </row>
        <row r="72">
          <cell r="A72">
            <v>67</v>
          </cell>
          <cell r="B72">
            <v>33067</v>
          </cell>
          <cell r="C72" t="str">
            <v>MOH. RUDI</v>
          </cell>
          <cell r="D72" t="str">
            <v>9B</v>
          </cell>
          <cell r="E72">
            <v>77.5</v>
          </cell>
          <cell r="F72">
            <v>82.5</v>
          </cell>
          <cell r="G72">
            <v>65</v>
          </cell>
          <cell r="H72">
            <v>60</v>
          </cell>
          <cell r="I72">
            <v>65</v>
          </cell>
          <cell r="J72">
            <v>64.599999999999994</v>
          </cell>
          <cell r="K72">
            <v>60</v>
          </cell>
          <cell r="L72">
            <v>97.5</v>
          </cell>
          <cell r="M72">
            <v>75</v>
          </cell>
          <cell r="N72">
            <v>77.5</v>
          </cell>
          <cell r="O72">
            <v>82.5</v>
          </cell>
          <cell r="P72">
            <v>72.5</v>
          </cell>
          <cell r="Q72">
            <v>65</v>
          </cell>
          <cell r="R72">
            <v>87.5</v>
          </cell>
          <cell r="S72">
            <v>55</v>
          </cell>
          <cell r="T72">
            <v>65</v>
          </cell>
          <cell r="U72">
            <v>57.5</v>
          </cell>
          <cell r="V72">
            <v>90</v>
          </cell>
          <cell r="W72">
            <v>62.5</v>
          </cell>
          <cell r="X72">
            <v>77.5</v>
          </cell>
          <cell r="Y72">
            <v>67.5</v>
          </cell>
          <cell r="Z72">
            <v>60</v>
          </cell>
          <cell r="AA72">
            <v>25</v>
          </cell>
          <cell r="AB72">
            <v>75</v>
          </cell>
          <cell r="AC72">
            <v>1667.1</v>
          </cell>
          <cell r="AD72">
            <v>69.462499999999991</v>
          </cell>
          <cell r="AE72">
            <v>4</v>
          </cell>
          <cell r="AF72">
            <v>42</v>
          </cell>
          <cell r="AJ72">
            <v>92</v>
          </cell>
          <cell r="AK72">
            <v>25</v>
          </cell>
        </row>
        <row r="73">
          <cell r="A73">
            <v>68</v>
          </cell>
          <cell r="B73">
            <v>33068</v>
          </cell>
          <cell r="C73" t="str">
            <v>MOKHAMMAD SOLICHUN AMIN</v>
          </cell>
          <cell r="D73" t="str">
            <v>9B</v>
          </cell>
          <cell r="E73">
            <v>57.5</v>
          </cell>
          <cell r="F73">
            <v>80</v>
          </cell>
          <cell r="G73">
            <v>70</v>
          </cell>
          <cell r="H73">
            <v>67.5</v>
          </cell>
          <cell r="I73">
            <v>62.5</v>
          </cell>
          <cell r="J73">
            <v>68</v>
          </cell>
          <cell r="K73">
            <v>50</v>
          </cell>
          <cell r="L73">
            <v>85</v>
          </cell>
          <cell r="M73">
            <v>75</v>
          </cell>
          <cell r="N73">
            <v>80</v>
          </cell>
          <cell r="O73">
            <v>87.5</v>
          </cell>
          <cell r="P73">
            <v>75</v>
          </cell>
          <cell r="Q73">
            <v>52.5</v>
          </cell>
          <cell r="R73">
            <v>85</v>
          </cell>
          <cell r="S73">
            <v>62.5</v>
          </cell>
          <cell r="T73">
            <v>62.5</v>
          </cell>
          <cell r="U73">
            <v>72.5</v>
          </cell>
          <cell r="V73">
            <v>90</v>
          </cell>
          <cell r="W73">
            <v>60</v>
          </cell>
          <cell r="X73">
            <v>42.5</v>
          </cell>
          <cell r="Y73">
            <v>62.5</v>
          </cell>
          <cell r="Z73">
            <v>57.5</v>
          </cell>
          <cell r="AA73">
            <v>30</v>
          </cell>
          <cell r="AB73">
            <v>72.5</v>
          </cell>
          <cell r="AC73">
            <v>1608</v>
          </cell>
          <cell r="AD73">
            <v>67</v>
          </cell>
          <cell r="AE73">
            <v>12</v>
          </cell>
          <cell r="AF73">
            <v>42</v>
          </cell>
          <cell r="AI73">
            <v>1</v>
          </cell>
          <cell r="AJ73">
            <v>117</v>
          </cell>
          <cell r="AK73">
            <v>15</v>
          </cell>
        </row>
        <row r="74">
          <cell r="A74">
            <v>69</v>
          </cell>
          <cell r="B74">
            <v>33069</v>
          </cell>
          <cell r="C74" t="str">
            <v>MUHAMMAD ATHOUR ROHMAN</v>
          </cell>
          <cell r="D74" t="str">
            <v>9B</v>
          </cell>
          <cell r="E74">
            <v>47.5</v>
          </cell>
          <cell r="F74">
            <v>62.5</v>
          </cell>
          <cell r="G74">
            <v>65</v>
          </cell>
          <cell r="H74">
            <v>50</v>
          </cell>
          <cell r="I74">
            <v>57.5</v>
          </cell>
          <cell r="J74">
            <v>61.199999999999996</v>
          </cell>
          <cell r="K74">
            <v>62.5</v>
          </cell>
          <cell r="L74">
            <v>70</v>
          </cell>
          <cell r="M74">
            <v>85</v>
          </cell>
          <cell r="N74">
            <v>55</v>
          </cell>
          <cell r="O74">
            <v>67.5</v>
          </cell>
          <cell r="P74">
            <v>82.5</v>
          </cell>
          <cell r="Q74">
            <v>55</v>
          </cell>
          <cell r="R74">
            <v>57.5</v>
          </cell>
          <cell r="S74">
            <v>62.5</v>
          </cell>
          <cell r="T74">
            <v>55</v>
          </cell>
          <cell r="U74">
            <v>55</v>
          </cell>
          <cell r="V74">
            <v>57.5</v>
          </cell>
          <cell r="W74">
            <v>47.5</v>
          </cell>
          <cell r="X74">
            <v>52.5</v>
          </cell>
          <cell r="Y74">
            <v>52.5</v>
          </cell>
          <cell r="Z74">
            <v>52.5</v>
          </cell>
          <cell r="AA74">
            <v>27.5</v>
          </cell>
          <cell r="AB74">
            <v>60</v>
          </cell>
          <cell r="AC74">
            <v>1401.2</v>
          </cell>
          <cell r="AD74">
            <v>58.383333333333333</v>
          </cell>
          <cell r="AE74">
            <v>38</v>
          </cell>
          <cell r="AF74">
            <v>42</v>
          </cell>
          <cell r="AI74">
            <v>1</v>
          </cell>
          <cell r="AJ74">
            <v>270</v>
          </cell>
          <cell r="AK74">
            <v>20</v>
          </cell>
        </row>
        <row r="75">
          <cell r="A75">
            <v>70</v>
          </cell>
          <cell r="B75">
            <v>33070</v>
          </cell>
          <cell r="C75" t="str">
            <v xml:space="preserve">MUHAMAD IMRON AMIRULLAH </v>
          </cell>
          <cell r="D75" t="str">
            <v>9B</v>
          </cell>
          <cell r="E75">
            <v>50</v>
          </cell>
          <cell r="F75">
            <v>75</v>
          </cell>
          <cell r="G75">
            <v>67.5</v>
          </cell>
          <cell r="H75">
            <v>40</v>
          </cell>
          <cell r="I75">
            <v>57.5</v>
          </cell>
          <cell r="J75">
            <v>71.399999999999991</v>
          </cell>
          <cell r="K75">
            <v>52.5</v>
          </cell>
          <cell r="L75">
            <v>72.5</v>
          </cell>
          <cell r="M75">
            <v>82.5</v>
          </cell>
          <cell r="N75">
            <v>60</v>
          </cell>
          <cell r="O75">
            <v>100</v>
          </cell>
          <cell r="P75">
            <v>80</v>
          </cell>
          <cell r="Q75">
            <v>70</v>
          </cell>
          <cell r="R75">
            <v>52.5</v>
          </cell>
          <cell r="S75">
            <v>70</v>
          </cell>
          <cell r="T75">
            <v>57.5</v>
          </cell>
          <cell r="U75">
            <v>37.5</v>
          </cell>
          <cell r="V75">
            <v>72.5</v>
          </cell>
          <cell r="W75">
            <v>57.5</v>
          </cell>
          <cell r="X75">
            <v>42.5</v>
          </cell>
          <cell r="Y75">
            <v>72.5</v>
          </cell>
          <cell r="Z75">
            <v>47.5</v>
          </cell>
          <cell r="AA75">
            <v>30</v>
          </cell>
          <cell r="AB75">
            <v>62.5</v>
          </cell>
          <cell r="AC75">
            <v>1481.4</v>
          </cell>
          <cell r="AD75">
            <v>61.725000000000001</v>
          </cell>
          <cell r="AE75">
            <v>30</v>
          </cell>
          <cell r="AF75">
            <v>42</v>
          </cell>
          <cell r="AH75">
            <v>1</v>
          </cell>
          <cell r="AI75">
            <v>2</v>
          </cell>
          <cell r="AJ75">
            <v>212</v>
          </cell>
          <cell r="AK75">
            <v>10</v>
          </cell>
        </row>
        <row r="76">
          <cell r="A76">
            <v>71</v>
          </cell>
          <cell r="B76">
            <v>33071</v>
          </cell>
          <cell r="C76" t="str">
            <v>MUHAMMAD AINUL YAQEIN</v>
          </cell>
          <cell r="D76" t="str">
            <v>9B</v>
          </cell>
          <cell r="E76">
            <v>57.5</v>
          </cell>
          <cell r="F76">
            <v>90</v>
          </cell>
          <cell r="G76">
            <v>82.5</v>
          </cell>
          <cell r="H76">
            <v>70</v>
          </cell>
          <cell r="I76">
            <v>62.5</v>
          </cell>
          <cell r="J76">
            <v>47.6</v>
          </cell>
          <cell r="K76">
            <v>37.5</v>
          </cell>
          <cell r="L76">
            <v>90</v>
          </cell>
          <cell r="M76">
            <v>60</v>
          </cell>
          <cell r="N76">
            <v>77.5</v>
          </cell>
          <cell r="O76">
            <v>100</v>
          </cell>
          <cell r="P76">
            <v>75</v>
          </cell>
          <cell r="Q76">
            <v>67.5</v>
          </cell>
          <cell r="R76">
            <v>92.5</v>
          </cell>
          <cell r="S76">
            <v>72.5</v>
          </cell>
          <cell r="T76">
            <v>72.5</v>
          </cell>
          <cell r="U76">
            <v>55</v>
          </cell>
          <cell r="V76">
            <v>90</v>
          </cell>
          <cell r="W76">
            <v>52.5</v>
          </cell>
          <cell r="X76">
            <v>37.5</v>
          </cell>
          <cell r="Y76">
            <v>80</v>
          </cell>
          <cell r="Z76">
            <v>70</v>
          </cell>
          <cell r="AA76">
            <v>32.5</v>
          </cell>
          <cell r="AB76">
            <v>72.5</v>
          </cell>
          <cell r="AC76">
            <v>1645.1</v>
          </cell>
          <cell r="AD76">
            <v>68.545833333333334</v>
          </cell>
          <cell r="AE76">
            <v>6</v>
          </cell>
          <cell r="AF76">
            <v>42</v>
          </cell>
          <cell r="AG76">
            <v>5</v>
          </cell>
          <cell r="AI76">
            <v>2</v>
          </cell>
          <cell r="AJ76">
            <v>101</v>
          </cell>
          <cell r="AK76">
            <v>15</v>
          </cell>
        </row>
        <row r="77">
          <cell r="A77">
            <v>72</v>
          </cell>
          <cell r="B77">
            <v>33072</v>
          </cell>
          <cell r="C77" t="str">
            <v>MUHAMMAD FARIQ</v>
          </cell>
          <cell r="D77" t="str">
            <v>9B</v>
          </cell>
          <cell r="E77">
            <v>52.5</v>
          </cell>
          <cell r="F77">
            <v>80</v>
          </cell>
          <cell r="G77">
            <v>70</v>
          </cell>
          <cell r="H77">
            <v>65</v>
          </cell>
          <cell r="I77">
            <v>65</v>
          </cell>
          <cell r="J77">
            <v>40.799999999999997</v>
          </cell>
          <cell r="K77">
            <v>45</v>
          </cell>
          <cell r="L77">
            <v>77.5</v>
          </cell>
          <cell r="M77">
            <v>85</v>
          </cell>
          <cell r="N77">
            <v>62.5</v>
          </cell>
          <cell r="O77">
            <v>95</v>
          </cell>
          <cell r="P77">
            <v>82.5</v>
          </cell>
          <cell r="Q77">
            <v>65</v>
          </cell>
          <cell r="R77">
            <v>82.5</v>
          </cell>
          <cell r="S77">
            <v>70</v>
          </cell>
          <cell r="T77">
            <v>70</v>
          </cell>
          <cell r="U77">
            <v>72.5</v>
          </cell>
          <cell r="V77">
            <v>75</v>
          </cell>
          <cell r="W77">
            <v>62.5</v>
          </cell>
          <cell r="X77">
            <v>55</v>
          </cell>
          <cell r="Y77">
            <v>65</v>
          </cell>
          <cell r="Z77">
            <v>72.5</v>
          </cell>
          <cell r="AA77">
            <v>35</v>
          </cell>
          <cell r="AB77">
            <v>67.5</v>
          </cell>
          <cell r="AC77">
            <v>1613.3</v>
          </cell>
          <cell r="AD77">
            <v>67.220833333333331</v>
          </cell>
          <cell r="AE77">
            <v>10</v>
          </cell>
          <cell r="AF77">
            <v>42</v>
          </cell>
          <cell r="AH77">
            <v>1</v>
          </cell>
          <cell r="AJ77">
            <v>111</v>
          </cell>
          <cell r="AK77">
            <v>10</v>
          </cell>
        </row>
        <row r="78">
          <cell r="A78">
            <v>73</v>
          </cell>
          <cell r="B78">
            <v>33073</v>
          </cell>
          <cell r="C78" t="str">
            <v>MUHAMMAD FAKHMI</v>
          </cell>
          <cell r="D78" t="str">
            <v>9B</v>
          </cell>
          <cell r="E78">
            <v>55</v>
          </cell>
          <cell r="F78">
            <v>87.5</v>
          </cell>
          <cell r="G78">
            <v>72.5</v>
          </cell>
          <cell r="H78">
            <v>72.5</v>
          </cell>
          <cell r="I78">
            <v>65</v>
          </cell>
          <cell r="J78">
            <v>40.799999999999997</v>
          </cell>
          <cell r="K78">
            <v>42.5</v>
          </cell>
          <cell r="L78">
            <v>87.5</v>
          </cell>
          <cell r="M78">
            <v>85</v>
          </cell>
          <cell r="N78">
            <v>77.5</v>
          </cell>
          <cell r="O78">
            <v>95</v>
          </cell>
          <cell r="P78">
            <v>85</v>
          </cell>
          <cell r="Q78">
            <v>67.5</v>
          </cell>
          <cell r="R78">
            <v>85</v>
          </cell>
          <cell r="S78">
            <v>65</v>
          </cell>
          <cell r="T78">
            <v>72.5</v>
          </cell>
          <cell r="U78">
            <v>75</v>
          </cell>
          <cell r="V78">
            <v>72.5</v>
          </cell>
          <cell r="W78">
            <v>65</v>
          </cell>
          <cell r="X78">
            <v>62.5</v>
          </cell>
          <cell r="Y78">
            <v>75</v>
          </cell>
          <cell r="Z78">
            <v>77.5</v>
          </cell>
          <cell r="AA78">
            <v>32.5</v>
          </cell>
          <cell r="AB78">
            <v>72.5</v>
          </cell>
          <cell r="AC78">
            <v>1688.3</v>
          </cell>
          <cell r="AD78">
            <v>70.345833333333331</v>
          </cell>
          <cell r="AE78">
            <v>2</v>
          </cell>
          <cell r="AF78">
            <v>42</v>
          </cell>
          <cell r="AJ78">
            <v>87</v>
          </cell>
          <cell r="AK78">
            <v>25</v>
          </cell>
        </row>
        <row r="79">
          <cell r="A79">
            <v>74</v>
          </cell>
          <cell r="B79">
            <v>33074</v>
          </cell>
          <cell r="C79" t="str">
            <v>MOH FIKI ANDRIAN</v>
          </cell>
          <cell r="D79" t="str">
            <v>9B</v>
          </cell>
          <cell r="E79">
            <v>55</v>
          </cell>
          <cell r="F79">
            <v>57.5</v>
          </cell>
          <cell r="G79">
            <v>65</v>
          </cell>
          <cell r="H79">
            <v>75</v>
          </cell>
          <cell r="I79">
            <v>67.5</v>
          </cell>
          <cell r="J79">
            <v>64.599999999999994</v>
          </cell>
          <cell r="K79">
            <v>50</v>
          </cell>
          <cell r="L79">
            <v>75</v>
          </cell>
          <cell r="M79">
            <v>67.5</v>
          </cell>
          <cell r="N79">
            <v>77.5</v>
          </cell>
          <cell r="O79">
            <v>87.5</v>
          </cell>
          <cell r="P79">
            <v>80</v>
          </cell>
          <cell r="Q79">
            <v>72.5</v>
          </cell>
          <cell r="R79">
            <v>77.5</v>
          </cell>
          <cell r="S79">
            <v>55</v>
          </cell>
          <cell r="T79">
            <v>62.5</v>
          </cell>
          <cell r="U79">
            <v>62.5</v>
          </cell>
          <cell r="V79">
            <v>65</v>
          </cell>
          <cell r="W79">
            <v>62.5</v>
          </cell>
          <cell r="X79">
            <v>45</v>
          </cell>
          <cell r="Y79">
            <v>60</v>
          </cell>
          <cell r="Z79">
            <v>52.5</v>
          </cell>
          <cell r="AA79">
            <v>17.5</v>
          </cell>
          <cell r="AB79">
            <v>62.5</v>
          </cell>
          <cell r="AC79">
            <v>1517.1</v>
          </cell>
          <cell r="AD79">
            <v>63.212499999999999</v>
          </cell>
          <cell r="AE79">
            <v>23</v>
          </cell>
          <cell r="AF79">
            <v>42</v>
          </cell>
          <cell r="AH79">
            <v>1</v>
          </cell>
          <cell r="AJ79">
            <v>172</v>
          </cell>
          <cell r="AK79">
            <v>25</v>
          </cell>
        </row>
        <row r="80">
          <cell r="A80">
            <v>75</v>
          </cell>
          <cell r="B80">
            <v>33075</v>
          </cell>
          <cell r="C80" t="str">
            <v>MUHAMMAD NURRIYADH</v>
          </cell>
          <cell r="D80" t="str">
            <v>9B</v>
          </cell>
          <cell r="E80">
            <v>67.5</v>
          </cell>
          <cell r="F80">
            <v>70</v>
          </cell>
          <cell r="G80">
            <v>72.5</v>
          </cell>
          <cell r="H80">
            <v>65</v>
          </cell>
          <cell r="I80">
            <v>70</v>
          </cell>
          <cell r="J80">
            <v>57.8</v>
          </cell>
          <cell r="K80">
            <v>47.5</v>
          </cell>
          <cell r="L80">
            <v>75</v>
          </cell>
          <cell r="M80">
            <v>70</v>
          </cell>
          <cell r="N80">
            <v>85</v>
          </cell>
          <cell r="O80">
            <v>65</v>
          </cell>
          <cell r="P80">
            <v>72.5</v>
          </cell>
          <cell r="Q80">
            <v>65</v>
          </cell>
          <cell r="R80">
            <v>67.5</v>
          </cell>
          <cell r="S80">
            <v>62.5</v>
          </cell>
          <cell r="T80">
            <v>65</v>
          </cell>
          <cell r="U80">
            <v>65</v>
          </cell>
          <cell r="V80">
            <v>65</v>
          </cell>
          <cell r="W80">
            <v>62.5</v>
          </cell>
          <cell r="X80">
            <v>47.5</v>
          </cell>
          <cell r="Y80">
            <v>65</v>
          </cell>
          <cell r="Z80">
            <v>57.5</v>
          </cell>
          <cell r="AA80">
            <v>10</v>
          </cell>
          <cell r="AB80">
            <v>47.5</v>
          </cell>
          <cell r="AC80">
            <v>1497.8</v>
          </cell>
          <cell r="AD80">
            <v>62.408333333333331</v>
          </cell>
          <cell r="AE80">
            <v>26</v>
          </cell>
          <cell r="AF80">
            <v>42</v>
          </cell>
          <cell r="AJ80">
            <v>194</v>
          </cell>
          <cell r="AK80">
            <v>25</v>
          </cell>
        </row>
        <row r="81">
          <cell r="A81">
            <v>76</v>
          </cell>
          <cell r="B81">
            <v>33076</v>
          </cell>
          <cell r="C81" t="str">
            <v>MUHAMMAD NOR KAIFUNA</v>
          </cell>
          <cell r="D81" t="str">
            <v>9B</v>
          </cell>
          <cell r="E81">
            <v>62.5</v>
          </cell>
          <cell r="F81">
            <v>70</v>
          </cell>
          <cell r="G81">
            <v>67.5</v>
          </cell>
          <cell r="H81">
            <v>67.5</v>
          </cell>
          <cell r="I81">
            <v>62.5</v>
          </cell>
          <cell r="J81">
            <v>51</v>
          </cell>
          <cell r="K81">
            <v>50</v>
          </cell>
          <cell r="L81">
            <v>55</v>
          </cell>
          <cell r="M81">
            <v>75</v>
          </cell>
          <cell r="N81">
            <v>92.5</v>
          </cell>
          <cell r="O81">
            <v>90</v>
          </cell>
          <cell r="P81">
            <v>70</v>
          </cell>
          <cell r="Q81">
            <v>57.5</v>
          </cell>
          <cell r="R81">
            <v>55</v>
          </cell>
          <cell r="S81">
            <v>47.5</v>
          </cell>
          <cell r="T81">
            <v>52.5</v>
          </cell>
          <cell r="U81">
            <v>65</v>
          </cell>
          <cell r="V81">
            <v>17.5</v>
          </cell>
          <cell r="W81">
            <v>42.5</v>
          </cell>
          <cell r="X81">
            <v>85</v>
          </cell>
          <cell r="Y81">
            <v>47.5</v>
          </cell>
          <cell r="Z81">
            <v>52.5</v>
          </cell>
          <cell r="AA81">
            <v>12.5</v>
          </cell>
          <cell r="AB81">
            <v>65</v>
          </cell>
          <cell r="AC81">
            <v>1413.5</v>
          </cell>
          <cell r="AD81">
            <v>58.895833333333336</v>
          </cell>
          <cell r="AE81">
            <v>37</v>
          </cell>
          <cell r="AF81">
            <v>42</v>
          </cell>
          <cell r="AG81">
            <v>1</v>
          </cell>
          <cell r="AH81">
            <v>1</v>
          </cell>
          <cell r="AJ81">
            <v>264</v>
          </cell>
          <cell r="AK81">
            <v>25</v>
          </cell>
        </row>
        <row r="82">
          <cell r="A82">
            <v>77</v>
          </cell>
          <cell r="B82">
            <v>33077</v>
          </cell>
          <cell r="C82" t="str">
            <v>MUHAMMAD WILDAN MUZAKKA</v>
          </cell>
          <cell r="D82" t="str">
            <v>9B</v>
          </cell>
          <cell r="E82">
            <v>65</v>
          </cell>
          <cell r="F82">
            <v>82.5</v>
          </cell>
          <cell r="G82">
            <v>70</v>
          </cell>
          <cell r="H82">
            <v>77.5</v>
          </cell>
          <cell r="I82">
            <v>62.5</v>
          </cell>
          <cell r="J82">
            <v>47.6</v>
          </cell>
          <cell r="K82">
            <v>50</v>
          </cell>
          <cell r="L82">
            <v>67.5</v>
          </cell>
          <cell r="M82">
            <v>75</v>
          </cell>
          <cell r="N82">
            <v>75</v>
          </cell>
          <cell r="O82">
            <v>82.5</v>
          </cell>
          <cell r="P82">
            <v>85</v>
          </cell>
          <cell r="Q82">
            <v>57.5</v>
          </cell>
          <cell r="R82">
            <v>80</v>
          </cell>
          <cell r="S82">
            <v>57.5</v>
          </cell>
          <cell r="T82">
            <v>62.5</v>
          </cell>
          <cell r="U82">
            <v>67.5</v>
          </cell>
          <cell r="V82">
            <v>52.5</v>
          </cell>
          <cell r="W82">
            <v>60</v>
          </cell>
          <cell r="X82">
            <v>50</v>
          </cell>
          <cell r="Y82">
            <v>72.5</v>
          </cell>
          <cell r="Z82">
            <v>57.5</v>
          </cell>
          <cell r="AA82">
            <v>40</v>
          </cell>
          <cell r="AB82">
            <v>55</v>
          </cell>
          <cell r="AC82">
            <v>1552.6</v>
          </cell>
          <cell r="AD82">
            <v>64.691666666666663</v>
          </cell>
          <cell r="AE82">
            <v>18</v>
          </cell>
          <cell r="AF82">
            <v>42</v>
          </cell>
          <cell r="AG82">
            <v>6</v>
          </cell>
          <cell r="AI82">
            <v>1</v>
          </cell>
          <cell r="AJ82">
            <v>142</v>
          </cell>
          <cell r="AK82">
            <v>15</v>
          </cell>
        </row>
        <row r="83">
          <cell r="A83">
            <v>78</v>
          </cell>
          <cell r="B83">
            <v>33078</v>
          </cell>
          <cell r="C83" t="str">
            <v>MUHAMMAD YUSUF UTSMAN</v>
          </cell>
          <cell r="D83" t="str">
            <v>9B</v>
          </cell>
          <cell r="E83">
            <v>57.5</v>
          </cell>
          <cell r="F83">
            <v>85</v>
          </cell>
          <cell r="G83">
            <v>67.5</v>
          </cell>
          <cell r="H83">
            <v>75</v>
          </cell>
          <cell r="I83">
            <v>45</v>
          </cell>
          <cell r="J83">
            <v>57.8</v>
          </cell>
          <cell r="K83">
            <v>42.5</v>
          </cell>
          <cell r="L83">
            <v>80</v>
          </cell>
          <cell r="M83">
            <v>67.5</v>
          </cell>
          <cell r="N83">
            <v>82.5</v>
          </cell>
          <cell r="O83">
            <v>100</v>
          </cell>
          <cell r="P83">
            <v>77.5</v>
          </cell>
          <cell r="Q83">
            <v>62.5</v>
          </cell>
          <cell r="R83">
            <v>85</v>
          </cell>
          <cell r="S83">
            <v>57.5</v>
          </cell>
          <cell r="T83">
            <v>55</v>
          </cell>
          <cell r="U83">
            <v>55</v>
          </cell>
          <cell r="V83">
            <v>57.5</v>
          </cell>
          <cell r="W83">
            <v>50</v>
          </cell>
          <cell r="X83">
            <v>67.5</v>
          </cell>
          <cell r="Y83">
            <v>57.5</v>
          </cell>
          <cell r="Z83">
            <v>67.5</v>
          </cell>
          <cell r="AA83">
            <v>35</v>
          </cell>
          <cell r="AB83">
            <v>60</v>
          </cell>
          <cell r="AC83">
            <v>1547.8</v>
          </cell>
          <cell r="AD83">
            <v>64.49166666666666</v>
          </cell>
          <cell r="AE83">
            <v>19</v>
          </cell>
          <cell r="AF83">
            <v>42</v>
          </cell>
          <cell r="AH83">
            <v>1</v>
          </cell>
          <cell r="AJ83">
            <v>145</v>
          </cell>
          <cell r="AK83">
            <v>20</v>
          </cell>
        </row>
        <row r="84">
          <cell r="A84">
            <v>79</v>
          </cell>
          <cell r="B84">
            <v>33079</v>
          </cell>
          <cell r="C84" t="str">
            <v>MUHAJJIR ADZIMIDDIN</v>
          </cell>
          <cell r="D84" t="str">
            <v>9B</v>
          </cell>
          <cell r="E84">
            <v>57.5</v>
          </cell>
          <cell r="F84">
            <v>92.5</v>
          </cell>
          <cell r="G84">
            <v>72.5</v>
          </cell>
          <cell r="H84">
            <v>77.5</v>
          </cell>
          <cell r="I84">
            <v>45</v>
          </cell>
          <cell r="J84">
            <v>54.4</v>
          </cell>
          <cell r="K84">
            <v>40</v>
          </cell>
          <cell r="L84">
            <v>85</v>
          </cell>
          <cell r="M84">
            <v>72.5</v>
          </cell>
          <cell r="N84">
            <v>82.5</v>
          </cell>
          <cell r="O84">
            <v>100</v>
          </cell>
          <cell r="P84">
            <v>87.5</v>
          </cell>
          <cell r="Q84">
            <v>72.5</v>
          </cell>
          <cell r="R84">
            <v>85</v>
          </cell>
          <cell r="S84">
            <v>62.5</v>
          </cell>
          <cell r="T84">
            <v>65</v>
          </cell>
          <cell r="U84">
            <v>62.5</v>
          </cell>
          <cell r="V84">
            <v>70</v>
          </cell>
          <cell r="W84">
            <v>57.5</v>
          </cell>
          <cell r="X84">
            <v>57.5</v>
          </cell>
          <cell r="Y84">
            <v>62.5</v>
          </cell>
          <cell r="Z84">
            <v>70</v>
          </cell>
          <cell r="AA84">
            <v>32.5</v>
          </cell>
          <cell r="AB84">
            <v>72.5</v>
          </cell>
          <cell r="AC84">
            <v>1636.9</v>
          </cell>
          <cell r="AD84">
            <v>68.204166666666666</v>
          </cell>
          <cell r="AE84">
            <v>7</v>
          </cell>
          <cell r="AF84">
            <v>42</v>
          </cell>
          <cell r="AG84">
            <v>1</v>
          </cell>
          <cell r="AI84">
            <v>1</v>
          </cell>
          <cell r="AJ84">
            <v>103</v>
          </cell>
          <cell r="AK84">
            <v>25</v>
          </cell>
        </row>
        <row r="85">
          <cell r="A85">
            <v>80</v>
          </cell>
          <cell r="B85">
            <v>33080</v>
          </cell>
          <cell r="C85" t="str">
            <v>NAFIS ILHAM MUTHOHAR</v>
          </cell>
          <cell r="D85" t="str">
            <v>9B</v>
          </cell>
          <cell r="E85">
            <v>57.5</v>
          </cell>
          <cell r="F85">
            <v>90</v>
          </cell>
          <cell r="G85">
            <v>72.5</v>
          </cell>
          <cell r="H85">
            <v>82.5</v>
          </cell>
          <cell r="I85">
            <v>45</v>
          </cell>
          <cell r="J85">
            <v>44.199999999999996</v>
          </cell>
          <cell r="K85">
            <v>40</v>
          </cell>
          <cell r="L85">
            <v>92.5</v>
          </cell>
          <cell r="M85">
            <v>70</v>
          </cell>
          <cell r="N85">
            <v>82.5</v>
          </cell>
          <cell r="O85">
            <v>100</v>
          </cell>
          <cell r="P85">
            <v>82.5</v>
          </cell>
          <cell r="Q85">
            <v>57.5</v>
          </cell>
          <cell r="R85">
            <v>90</v>
          </cell>
          <cell r="S85">
            <v>60</v>
          </cell>
          <cell r="T85">
            <v>62.5</v>
          </cell>
          <cell r="U85">
            <v>72.5</v>
          </cell>
          <cell r="V85">
            <v>77.5</v>
          </cell>
          <cell r="W85">
            <v>57.5</v>
          </cell>
          <cell r="X85">
            <v>67.5</v>
          </cell>
          <cell r="Y85">
            <v>52.5</v>
          </cell>
          <cell r="Z85">
            <v>62.5</v>
          </cell>
          <cell r="AA85">
            <v>32.5</v>
          </cell>
          <cell r="AB85">
            <v>65</v>
          </cell>
          <cell r="AC85">
            <v>1616.7</v>
          </cell>
          <cell r="AD85">
            <v>67.362499999999997</v>
          </cell>
          <cell r="AE85">
            <v>9</v>
          </cell>
          <cell r="AF85">
            <v>42</v>
          </cell>
          <cell r="AJ85">
            <v>109</v>
          </cell>
          <cell r="AK85">
            <v>20</v>
          </cell>
        </row>
        <row r="86">
          <cell r="A86">
            <v>81</v>
          </cell>
          <cell r="B86">
            <v>33081</v>
          </cell>
          <cell r="C86" t="str">
            <v>HAYKAL AUFAR ALMAS</v>
          </cell>
          <cell r="D86" t="str">
            <v>9B</v>
          </cell>
          <cell r="E86">
            <v>50</v>
          </cell>
          <cell r="F86">
            <v>77.5</v>
          </cell>
          <cell r="G86">
            <v>52.5</v>
          </cell>
          <cell r="H86">
            <v>67.5</v>
          </cell>
          <cell r="I86">
            <v>30</v>
          </cell>
          <cell r="J86">
            <v>47.6</v>
          </cell>
          <cell r="K86">
            <v>47.5</v>
          </cell>
          <cell r="L86">
            <v>37.5</v>
          </cell>
          <cell r="M86">
            <v>52.5</v>
          </cell>
          <cell r="N86">
            <v>75</v>
          </cell>
          <cell r="O86">
            <v>85</v>
          </cell>
          <cell r="P86">
            <v>65</v>
          </cell>
          <cell r="Q86">
            <v>60</v>
          </cell>
          <cell r="R86">
            <v>50</v>
          </cell>
          <cell r="S86">
            <v>65</v>
          </cell>
          <cell r="T86">
            <v>42.5</v>
          </cell>
          <cell r="U86">
            <v>47.5</v>
          </cell>
          <cell r="V86">
            <v>45</v>
          </cell>
          <cell r="W86">
            <v>57.5</v>
          </cell>
          <cell r="X86">
            <v>40</v>
          </cell>
          <cell r="Y86">
            <v>47.5</v>
          </cell>
          <cell r="Z86">
            <v>55</v>
          </cell>
          <cell r="AA86">
            <v>47.5</v>
          </cell>
          <cell r="AB86">
            <v>72.5</v>
          </cell>
          <cell r="AC86">
            <v>1317.6</v>
          </cell>
          <cell r="AD86">
            <v>54.9</v>
          </cell>
          <cell r="AE86">
            <v>42</v>
          </cell>
          <cell r="AF86">
            <v>42</v>
          </cell>
          <cell r="AG86">
            <v>1</v>
          </cell>
          <cell r="AJ86">
            <v>311</v>
          </cell>
          <cell r="AK86">
            <v>25</v>
          </cell>
        </row>
        <row r="87">
          <cell r="A87">
            <v>82</v>
          </cell>
          <cell r="B87">
            <v>33082</v>
          </cell>
          <cell r="C87" t="str">
            <v>WIFAQUL AZMI YUSRON</v>
          </cell>
          <cell r="D87" t="str">
            <v>9B</v>
          </cell>
          <cell r="E87">
            <v>55</v>
          </cell>
          <cell r="F87">
            <v>82.5</v>
          </cell>
          <cell r="G87">
            <v>50</v>
          </cell>
          <cell r="H87">
            <v>67.5</v>
          </cell>
          <cell r="I87">
            <v>35</v>
          </cell>
          <cell r="J87">
            <v>57.8</v>
          </cell>
          <cell r="K87">
            <v>35</v>
          </cell>
          <cell r="L87">
            <v>40</v>
          </cell>
          <cell r="M87">
            <v>50</v>
          </cell>
          <cell r="N87">
            <v>77.5</v>
          </cell>
          <cell r="O87">
            <v>100</v>
          </cell>
          <cell r="P87">
            <v>55</v>
          </cell>
          <cell r="Q87">
            <v>55</v>
          </cell>
          <cell r="R87">
            <v>62.5</v>
          </cell>
          <cell r="S87">
            <v>55</v>
          </cell>
          <cell r="T87">
            <v>62.5</v>
          </cell>
          <cell r="U87">
            <v>42.5</v>
          </cell>
          <cell r="V87">
            <v>35</v>
          </cell>
          <cell r="W87">
            <v>57.5</v>
          </cell>
          <cell r="X87">
            <v>30</v>
          </cell>
          <cell r="Y87">
            <v>57.5</v>
          </cell>
          <cell r="Z87">
            <v>67.5</v>
          </cell>
          <cell r="AA87">
            <v>50</v>
          </cell>
          <cell r="AB87">
            <v>72.5</v>
          </cell>
          <cell r="AC87">
            <v>1352.8</v>
          </cell>
          <cell r="AD87">
            <v>56.366666666666667</v>
          </cell>
          <cell r="AE87">
            <v>41</v>
          </cell>
          <cell r="AF87">
            <v>42</v>
          </cell>
          <cell r="AJ87">
            <v>297</v>
          </cell>
          <cell r="AK87">
            <v>10</v>
          </cell>
        </row>
        <row r="88">
          <cell r="A88">
            <v>83</v>
          </cell>
          <cell r="B88">
            <v>33083</v>
          </cell>
          <cell r="C88" t="str">
            <v>AHMAD BASYARI ALWI</v>
          </cell>
          <cell r="D88" t="str">
            <v>9C</v>
          </cell>
          <cell r="E88">
            <v>57.5</v>
          </cell>
          <cell r="F88">
            <v>90</v>
          </cell>
          <cell r="G88">
            <v>70</v>
          </cell>
          <cell r="H88">
            <v>65</v>
          </cell>
          <cell r="I88">
            <v>27.5</v>
          </cell>
          <cell r="J88">
            <v>54.4</v>
          </cell>
          <cell r="K88">
            <v>45</v>
          </cell>
          <cell r="L88">
            <v>57.5</v>
          </cell>
          <cell r="M88">
            <v>75</v>
          </cell>
          <cell r="N88">
            <v>92.5</v>
          </cell>
          <cell r="O88">
            <v>100</v>
          </cell>
          <cell r="P88">
            <v>82.5</v>
          </cell>
          <cell r="Q88">
            <v>70</v>
          </cell>
          <cell r="R88">
            <v>75</v>
          </cell>
          <cell r="S88">
            <v>55</v>
          </cell>
          <cell r="T88">
            <v>70</v>
          </cell>
          <cell r="U88">
            <v>72.5</v>
          </cell>
          <cell r="V88">
            <v>35</v>
          </cell>
          <cell r="W88">
            <v>62.5</v>
          </cell>
          <cell r="X88">
            <v>85</v>
          </cell>
          <cell r="Y88">
            <v>70</v>
          </cell>
          <cell r="Z88">
            <v>75</v>
          </cell>
          <cell r="AA88">
            <v>52.5</v>
          </cell>
          <cell r="AB88">
            <v>70</v>
          </cell>
          <cell r="AC88">
            <v>1609.4</v>
          </cell>
          <cell r="AD88">
            <v>67.058333333333337</v>
          </cell>
          <cell r="AE88">
            <v>4</v>
          </cell>
          <cell r="AF88">
            <v>40</v>
          </cell>
          <cell r="AJ88">
            <v>113</v>
          </cell>
          <cell r="AK88">
            <v>25</v>
          </cell>
        </row>
        <row r="89">
          <cell r="A89">
            <v>84</v>
          </cell>
          <cell r="B89">
            <v>33084</v>
          </cell>
          <cell r="C89" t="str">
            <v>AHMAD TAQIUDDIN NAJIH</v>
          </cell>
          <cell r="D89" t="str">
            <v>9C</v>
          </cell>
          <cell r="E89">
            <v>55</v>
          </cell>
          <cell r="F89">
            <v>85</v>
          </cell>
          <cell r="G89">
            <v>75</v>
          </cell>
          <cell r="H89">
            <v>50</v>
          </cell>
          <cell r="I89">
            <v>27.5</v>
          </cell>
          <cell r="J89">
            <v>71.399999999999991</v>
          </cell>
          <cell r="K89">
            <v>42.5</v>
          </cell>
          <cell r="L89">
            <v>52.5</v>
          </cell>
          <cell r="M89">
            <v>57.5</v>
          </cell>
          <cell r="N89">
            <v>95</v>
          </cell>
          <cell r="O89">
            <v>100</v>
          </cell>
          <cell r="P89">
            <v>70</v>
          </cell>
          <cell r="Q89">
            <v>75</v>
          </cell>
          <cell r="R89">
            <v>75</v>
          </cell>
          <cell r="S89">
            <v>62.5</v>
          </cell>
          <cell r="T89">
            <v>72.5</v>
          </cell>
          <cell r="U89">
            <v>72.5</v>
          </cell>
          <cell r="V89">
            <v>37.5</v>
          </cell>
          <cell r="W89">
            <v>67.5</v>
          </cell>
          <cell r="X89">
            <v>87.5</v>
          </cell>
          <cell r="Y89">
            <v>57.5</v>
          </cell>
          <cell r="Z89">
            <v>75</v>
          </cell>
          <cell r="AA89">
            <v>35</v>
          </cell>
          <cell r="AB89">
            <v>67.5</v>
          </cell>
          <cell r="AC89">
            <v>1566.4</v>
          </cell>
          <cell r="AD89">
            <v>65.266666666666666</v>
          </cell>
          <cell r="AE89">
            <v>7</v>
          </cell>
          <cell r="AF89">
            <v>40</v>
          </cell>
          <cell r="AJ89">
            <v>131</v>
          </cell>
          <cell r="AK89">
            <v>25</v>
          </cell>
        </row>
        <row r="90">
          <cell r="A90">
            <v>85</v>
          </cell>
          <cell r="B90">
            <v>33085</v>
          </cell>
          <cell r="C90" t="str">
            <v>AHMAD HUSNI MUBAROK</v>
          </cell>
          <cell r="D90" t="str">
            <v>9C</v>
          </cell>
          <cell r="E90">
            <v>55</v>
          </cell>
          <cell r="F90">
            <v>92.5</v>
          </cell>
          <cell r="G90">
            <v>75</v>
          </cell>
          <cell r="H90">
            <v>67.5</v>
          </cell>
          <cell r="I90">
            <v>25</v>
          </cell>
          <cell r="J90">
            <v>71.399999999999991</v>
          </cell>
          <cell r="K90">
            <v>42.5</v>
          </cell>
          <cell r="L90">
            <v>60</v>
          </cell>
          <cell r="M90">
            <v>70</v>
          </cell>
          <cell r="N90">
            <v>70</v>
          </cell>
          <cell r="O90">
            <v>100</v>
          </cell>
          <cell r="P90">
            <v>67.5</v>
          </cell>
          <cell r="Q90">
            <v>70</v>
          </cell>
          <cell r="R90">
            <v>87.5</v>
          </cell>
          <cell r="S90">
            <v>77.5</v>
          </cell>
          <cell r="T90">
            <v>65</v>
          </cell>
          <cell r="U90">
            <v>55</v>
          </cell>
          <cell r="V90">
            <v>40</v>
          </cell>
          <cell r="W90">
            <v>67.5</v>
          </cell>
          <cell r="X90">
            <v>87.5</v>
          </cell>
          <cell r="Y90">
            <v>60</v>
          </cell>
          <cell r="Z90">
            <v>70</v>
          </cell>
          <cell r="AA90">
            <v>30</v>
          </cell>
          <cell r="AB90">
            <v>67.5</v>
          </cell>
          <cell r="AC90">
            <v>1573.9</v>
          </cell>
          <cell r="AD90">
            <v>65.579166666666666</v>
          </cell>
          <cell r="AE90">
            <v>6</v>
          </cell>
          <cell r="AF90">
            <v>40</v>
          </cell>
          <cell r="AH90">
            <v>1</v>
          </cell>
          <cell r="AJ90">
            <v>128</v>
          </cell>
          <cell r="AK90">
            <v>25</v>
          </cell>
        </row>
        <row r="91">
          <cell r="A91">
            <v>86</v>
          </cell>
          <cell r="B91">
            <v>33086</v>
          </cell>
          <cell r="C91" t="str">
            <v>AHMAD KHOIRONI</v>
          </cell>
          <cell r="D91" t="str">
            <v>9C</v>
          </cell>
          <cell r="E91">
            <v>52.5</v>
          </cell>
          <cell r="F91">
            <v>90</v>
          </cell>
          <cell r="G91">
            <v>52.5</v>
          </cell>
          <cell r="H91">
            <v>67.5</v>
          </cell>
          <cell r="I91">
            <v>50</v>
          </cell>
          <cell r="J91">
            <v>54.4</v>
          </cell>
          <cell r="K91">
            <v>40</v>
          </cell>
          <cell r="L91">
            <v>57.5</v>
          </cell>
          <cell r="M91">
            <v>57.5</v>
          </cell>
          <cell r="N91">
            <v>72.5</v>
          </cell>
          <cell r="O91">
            <v>97.5</v>
          </cell>
          <cell r="P91">
            <v>67.5</v>
          </cell>
          <cell r="Q91">
            <v>65</v>
          </cell>
          <cell r="R91">
            <v>80</v>
          </cell>
          <cell r="S91">
            <v>60</v>
          </cell>
          <cell r="T91">
            <v>60</v>
          </cell>
          <cell r="U91">
            <v>55</v>
          </cell>
          <cell r="V91">
            <v>32.5</v>
          </cell>
          <cell r="W91">
            <v>62.5</v>
          </cell>
          <cell r="X91">
            <v>57.5</v>
          </cell>
          <cell r="Y91">
            <v>60</v>
          </cell>
          <cell r="Z91">
            <v>77.5</v>
          </cell>
          <cell r="AA91">
            <v>50</v>
          </cell>
          <cell r="AB91">
            <v>62.5</v>
          </cell>
          <cell r="AC91">
            <v>1481.9</v>
          </cell>
          <cell r="AD91">
            <v>61.745833333333337</v>
          </cell>
          <cell r="AE91">
            <v>18</v>
          </cell>
          <cell r="AF91">
            <v>40</v>
          </cell>
          <cell r="AJ91">
            <v>210</v>
          </cell>
          <cell r="AK91">
            <v>25</v>
          </cell>
        </row>
        <row r="92">
          <cell r="A92">
            <v>87</v>
          </cell>
          <cell r="B92">
            <v>33087</v>
          </cell>
          <cell r="C92" t="str">
            <v>AHMAD MUFNIL 'IDA</v>
          </cell>
          <cell r="D92" t="str">
            <v>9C</v>
          </cell>
          <cell r="E92">
            <v>52.5</v>
          </cell>
          <cell r="F92">
            <v>87.5</v>
          </cell>
          <cell r="G92">
            <v>47.5</v>
          </cell>
          <cell r="H92">
            <v>70</v>
          </cell>
          <cell r="I92">
            <v>37.5</v>
          </cell>
          <cell r="J92">
            <v>54.4</v>
          </cell>
          <cell r="K92">
            <v>42.5</v>
          </cell>
          <cell r="L92">
            <v>57.5</v>
          </cell>
          <cell r="M92">
            <v>70</v>
          </cell>
          <cell r="N92">
            <v>75</v>
          </cell>
          <cell r="O92">
            <v>100</v>
          </cell>
          <cell r="P92">
            <v>65</v>
          </cell>
          <cell r="Q92">
            <v>62.5</v>
          </cell>
          <cell r="R92">
            <v>95</v>
          </cell>
          <cell r="S92">
            <v>60</v>
          </cell>
          <cell r="T92">
            <v>72.5</v>
          </cell>
          <cell r="U92">
            <v>75</v>
          </cell>
          <cell r="V92">
            <v>20</v>
          </cell>
          <cell r="W92">
            <v>60</v>
          </cell>
          <cell r="X92">
            <v>70</v>
          </cell>
          <cell r="Y92">
            <v>62.5</v>
          </cell>
          <cell r="Z92">
            <v>67.5</v>
          </cell>
          <cell r="AA92">
            <v>60</v>
          </cell>
          <cell r="AB92">
            <v>62.5</v>
          </cell>
          <cell r="AC92">
            <v>1526.9</v>
          </cell>
          <cell r="AD92">
            <v>63.620833333333337</v>
          </cell>
          <cell r="AE92">
            <v>9</v>
          </cell>
          <cell r="AF92">
            <v>40</v>
          </cell>
          <cell r="AJ92">
            <v>157</v>
          </cell>
          <cell r="AK92">
            <v>15</v>
          </cell>
        </row>
        <row r="93">
          <cell r="A93">
            <v>88</v>
          </cell>
          <cell r="B93">
            <v>33088</v>
          </cell>
          <cell r="C93" t="str">
            <v>AKHMAD MUNIR</v>
          </cell>
          <cell r="D93" t="str">
            <v>9C</v>
          </cell>
          <cell r="E93">
            <v>45</v>
          </cell>
          <cell r="F93">
            <v>82.5</v>
          </cell>
          <cell r="G93">
            <v>67.5</v>
          </cell>
          <cell r="H93">
            <v>65</v>
          </cell>
          <cell r="I93">
            <v>35</v>
          </cell>
          <cell r="J93">
            <v>57.8</v>
          </cell>
          <cell r="K93">
            <v>55</v>
          </cell>
          <cell r="L93">
            <v>47.5</v>
          </cell>
          <cell r="M93">
            <v>70</v>
          </cell>
          <cell r="N93">
            <v>72.5</v>
          </cell>
          <cell r="O93">
            <v>80</v>
          </cell>
          <cell r="P93">
            <v>67.5</v>
          </cell>
          <cell r="Q93">
            <v>65</v>
          </cell>
          <cell r="R93">
            <v>60</v>
          </cell>
          <cell r="S93">
            <v>40</v>
          </cell>
          <cell r="T93">
            <v>70</v>
          </cell>
          <cell r="U93">
            <v>67.5</v>
          </cell>
          <cell r="V93">
            <v>30</v>
          </cell>
          <cell r="W93">
            <v>65</v>
          </cell>
          <cell r="X93">
            <v>70</v>
          </cell>
          <cell r="Y93">
            <v>62.5</v>
          </cell>
          <cell r="Z93">
            <v>75</v>
          </cell>
          <cell r="AA93">
            <v>60</v>
          </cell>
          <cell r="AB93">
            <v>67.5</v>
          </cell>
          <cell r="AC93">
            <v>1477.8</v>
          </cell>
          <cell r="AD93">
            <v>61.574999999999996</v>
          </cell>
          <cell r="AE93">
            <v>20</v>
          </cell>
          <cell r="AF93">
            <v>40</v>
          </cell>
          <cell r="AH93">
            <v>1</v>
          </cell>
          <cell r="AJ93">
            <v>217</v>
          </cell>
        </row>
        <row r="94">
          <cell r="A94">
            <v>89</v>
          </cell>
          <cell r="B94">
            <v>33089</v>
          </cell>
          <cell r="C94" t="str">
            <v>ABURIZAL FAHMI</v>
          </cell>
          <cell r="D94" t="str">
            <v>9C</v>
          </cell>
          <cell r="E94">
            <v>52.5</v>
          </cell>
          <cell r="F94">
            <v>90</v>
          </cell>
          <cell r="G94">
            <v>67.5</v>
          </cell>
          <cell r="H94">
            <v>72.5</v>
          </cell>
          <cell r="I94">
            <v>35</v>
          </cell>
          <cell r="J94">
            <v>51</v>
          </cell>
          <cell r="K94">
            <v>42.5</v>
          </cell>
          <cell r="L94">
            <v>55</v>
          </cell>
          <cell r="M94">
            <v>52.5</v>
          </cell>
          <cell r="N94">
            <v>77.5</v>
          </cell>
          <cell r="O94">
            <v>90</v>
          </cell>
          <cell r="P94">
            <v>57.5</v>
          </cell>
          <cell r="Q94">
            <v>65</v>
          </cell>
          <cell r="R94">
            <v>80</v>
          </cell>
          <cell r="S94">
            <v>47.5</v>
          </cell>
          <cell r="T94">
            <v>52.5</v>
          </cell>
          <cell r="U94">
            <v>57.5</v>
          </cell>
          <cell r="V94">
            <v>57.5</v>
          </cell>
          <cell r="W94">
            <v>62.5</v>
          </cell>
          <cell r="X94">
            <v>72.5</v>
          </cell>
          <cell r="Y94">
            <v>72.5</v>
          </cell>
          <cell r="Z94">
            <v>75</v>
          </cell>
          <cell r="AA94">
            <v>52.5</v>
          </cell>
          <cell r="AB94">
            <v>70</v>
          </cell>
          <cell r="AC94">
            <v>1508.5</v>
          </cell>
          <cell r="AD94">
            <v>62.854166666666664</v>
          </cell>
          <cell r="AE94">
            <v>12</v>
          </cell>
          <cell r="AF94">
            <v>40</v>
          </cell>
          <cell r="AI94">
            <v>7</v>
          </cell>
          <cell r="AJ94">
            <v>182</v>
          </cell>
          <cell r="AK94">
            <v>16</v>
          </cell>
        </row>
        <row r="95">
          <cell r="A95">
            <v>90</v>
          </cell>
          <cell r="B95">
            <v>33090</v>
          </cell>
          <cell r="C95" t="str">
            <v>IKHYA' ULUMUDDIN</v>
          </cell>
          <cell r="D95" t="str">
            <v>9C</v>
          </cell>
          <cell r="E95">
            <v>52.5</v>
          </cell>
          <cell r="F95">
            <v>90</v>
          </cell>
          <cell r="G95">
            <v>55</v>
          </cell>
          <cell r="H95">
            <v>57.5</v>
          </cell>
          <cell r="I95">
            <v>37.5</v>
          </cell>
          <cell r="J95">
            <v>47.6</v>
          </cell>
          <cell r="K95">
            <v>57.5</v>
          </cell>
          <cell r="L95">
            <v>60</v>
          </cell>
          <cell r="M95">
            <v>67.5</v>
          </cell>
          <cell r="N95">
            <v>82.5</v>
          </cell>
          <cell r="O95">
            <v>87.5</v>
          </cell>
          <cell r="P95">
            <v>80</v>
          </cell>
          <cell r="Q95">
            <v>65</v>
          </cell>
          <cell r="R95">
            <v>67.5</v>
          </cell>
          <cell r="S95">
            <v>60</v>
          </cell>
          <cell r="T95">
            <v>50</v>
          </cell>
          <cell r="U95">
            <v>65</v>
          </cell>
          <cell r="V95">
            <v>42.5</v>
          </cell>
          <cell r="W95">
            <v>57.5</v>
          </cell>
          <cell r="X95">
            <v>77.5</v>
          </cell>
          <cell r="Y95">
            <v>70</v>
          </cell>
          <cell r="Z95">
            <v>70</v>
          </cell>
          <cell r="AA95">
            <v>45</v>
          </cell>
          <cell r="AB95">
            <v>60</v>
          </cell>
          <cell r="AC95">
            <v>1505.1</v>
          </cell>
          <cell r="AD95">
            <v>62.712499999999999</v>
          </cell>
          <cell r="AE95">
            <v>13</v>
          </cell>
          <cell r="AF95">
            <v>40</v>
          </cell>
          <cell r="AG95">
            <v>5</v>
          </cell>
          <cell r="AJ95">
            <v>186</v>
          </cell>
          <cell r="AK95">
            <v>25</v>
          </cell>
        </row>
        <row r="96">
          <cell r="A96">
            <v>91</v>
          </cell>
          <cell r="B96">
            <v>33091</v>
          </cell>
          <cell r="C96" t="str">
            <v>ADI PRASETYO</v>
          </cell>
          <cell r="D96" t="str">
            <v>9C</v>
          </cell>
          <cell r="E96">
            <v>57.5</v>
          </cell>
          <cell r="F96">
            <v>90</v>
          </cell>
          <cell r="G96">
            <v>72.5</v>
          </cell>
          <cell r="H96">
            <v>65</v>
          </cell>
          <cell r="I96">
            <v>32.5</v>
          </cell>
          <cell r="J96">
            <v>54.4</v>
          </cell>
          <cell r="K96">
            <v>32.5</v>
          </cell>
          <cell r="L96">
            <v>52.5</v>
          </cell>
          <cell r="M96">
            <v>57.5</v>
          </cell>
          <cell r="N96">
            <v>72.5</v>
          </cell>
          <cell r="O96">
            <v>87.5</v>
          </cell>
          <cell r="P96">
            <v>85</v>
          </cell>
          <cell r="Q96">
            <v>65</v>
          </cell>
          <cell r="R96">
            <v>70</v>
          </cell>
          <cell r="S96">
            <v>57.5</v>
          </cell>
          <cell r="T96">
            <v>62.5</v>
          </cell>
          <cell r="U96">
            <v>75</v>
          </cell>
          <cell r="V96">
            <v>55</v>
          </cell>
          <cell r="W96">
            <v>77.5</v>
          </cell>
          <cell r="X96">
            <v>70</v>
          </cell>
          <cell r="Y96">
            <v>75</v>
          </cell>
          <cell r="Z96">
            <v>80</v>
          </cell>
          <cell r="AA96">
            <v>50</v>
          </cell>
          <cell r="AB96">
            <v>65</v>
          </cell>
          <cell r="AC96">
            <v>1561.9</v>
          </cell>
          <cell r="AD96">
            <v>65.079166666666666</v>
          </cell>
          <cell r="AE96">
            <v>8</v>
          </cell>
          <cell r="AF96">
            <v>40</v>
          </cell>
          <cell r="AI96">
            <v>2</v>
          </cell>
          <cell r="AJ96">
            <v>136</v>
          </cell>
          <cell r="AK96">
            <v>25</v>
          </cell>
        </row>
        <row r="97">
          <cell r="A97">
            <v>92</v>
          </cell>
          <cell r="B97">
            <v>33092</v>
          </cell>
          <cell r="C97" t="str">
            <v>ADITIO TRI NUGROHO</v>
          </cell>
          <cell r="D97" t="str">
            <v>9C</v>
          </cell>
          <cell r="E97">
            <v>50</v>
          </cell>
          <cell r="F97">
            <v>80</v>
          </cell>
          <cell r="G97">
            <v>57.5</v>
          </cell>
          <cell r="H97">
            <v>50</v>
          </cell>
          <cell r="I97">
            <v>30</v>
          </cell>
          <cell r="J97">
            <v>40.799999999999997</v>
          </cell>
          <cell r="K97">
            <v>45</v>
          </cell>
          <cell r="L97">
            <v>67.5</v>
          </cell>
          <cell r="M97">
            <v>55</v>
          </cell>
          <cell r="N97">
            <v>65</v>
          </cell>
          <cell r="O97">
            <v>70</v>
          </cell>
          <cell r="P97">
            <v>70</v>
          </cell>
          <cell r="Q97">
            <v>60</v>
          </cell>
          <cell r="R97">
            <v>50</v>
          </cell>
          <cell r="S97">
            <v>52.5</v>
          </cell>
          <cell r="T97">
            <v>57.5</v>
          </cell>
          <cell r="U97">
            <v>32.5</v>
          </cell>
          <cell r="V97">
            <v>57.5</v>
          </cell>
          <cell r="W97">
            <v>65</v>
          </cell>
          <cell r="X97">
            <v>45</v>
          </cell>
          <cell r="Y97">
            <v>70</v>
          </cell>
          <cell r="Z97">
            <v>77.5</v>
          </cell>
          <cell r="AA97">
            <v>57.5</v>
          </cell>
          <cell r="AB97">
            <v>32.5</v>
          </cell>
          <cell r="AC97">
            <v>1338.3</v>
          </cell>
          <cell r="AD97">
            <v>55.762499999999996</v>
          </cell>
          <cell r="AE97">
            <v>35</v>
          </cell>
          <cell r="AF97">
            <v>40</v>
          </cell>
          <cell r="AG97">
            <v>1</v>
          </cell>
          <cell r="AI97">
            <v>1</v>
          </cell>
          <cell r="AJ97">
            <v>299</v>
          </cell>
          <cell r="AK97">
            <v>15</v>
          </cell>
        </row>
        <row r="98">
          <cell r="A98">
            <v>93</v>
          </cell>
          <cell r="B98">
            <v>33093</v>
          </cell>
          <cell r="C98" t="str">
            <v>IMAM SRI HARTANTO</v>
          </cell>
          <cell r="D98" t="str">
            <v>9C</v>
          </cell>
          <cell r="E98">
            <v>57.5</v>
          </cell>
          <cell r="F98">
            <v>85</v>
          </cell>
          <cell r="G98">
            <v>60</v>
          </cell>
          <cell r="H98">
            <v>62.5</v>
          </cell>
          <cell r="I98">
            <v>40</v>
          </cell>
          <cell r="J98">
            <v>44.199999999999996</v>
          </cell>
          <cell r="K98">
            <v>40</v>
          </cell>
          <cell r="L98">
            <v>47.5</v>
          </cell>
          <cell r="M98">
            <v>70</v>
          </cell>
          <cell r="N98">
            <v>82.5</v>
          </cell>
          <cell r="O98">
            <v>92.5</v>
          </cell>
          <cell r="P98">
            <v>90</v>
          </cell>
          <cell r="Q98">
            <v>65</v>
          </cell>
          <cell r="R98">
            <v>35</v>
          </cell>
          <cell r="S98">
            <v>47.5</v>
          </cell>
          <cell r="T98">
            <v>70</v>
          </cell>
          <cell r="U98">
            <v>67.5</v>
          </cell>
          <cell r="V98">
            <v>30</v>
          </cell>
          <cell r="W98">
            <v>62.5</v>
          </cell>
          <cell r="X98">
            <v>65</v>
          </cell>
          <cell r="Y98">
            <v>72.5</v>
          </cell>
          <cell r="Z98">
            <v>77.5</v>
          </cell>
          <cell r="AA98">
            <v>57.5</v>
          </cell>
          <cell r="AB98">
            <v>72.5</v>
          </cell>
          <cell r="AC98">
            <v>1494.2</v>
          </cell>
          <cell r="AD98">
            <v>62.258333333333333</v>
          </cell>
          <cell r="AE98">
            <v>15</v>
          </cell>
          <cell r="AF98">
            <v>40</v>
          </cell>
          <cell r="AJ98">
            <v>198</v>
          </cell>
          <cell r="AK98">
            <v>10</v>
          </cell>
        </row>
        <row r="99">
          <cell r="A99">
            <v>94</v>
          </cell>
          <cell r="B99">
            <v>33094</v>
          </cell>
          <cell r="C99" t="str">
            <v>BAGUS BURHANUDDIN SUHUD</v>
          </cell>
          <cell r="D99" t="str">
            <v>9C</v>
          </cell>
          <cell r="E99">
            <v>60</v>
          </cell>
          <cell r="F99">
            <v>97.5</v>
          </cell>
          <cell r="G99">
            <v>65</v>
          </cell>
          <cell r="H99">
            <v>80</v>
          </cell>
          <cell r="I99">
            <v>50</v>
          </cell>
          <cell r="J99">
            <v>68</v>
          </cell>
          <cell r="K99">
            <v>60</v>
          </cell>
          <cell r="L99">
            <v>52.5</v>
          </cell>
          <cell r="M99">
            <v>60</v>
          </cell>
          <cell r="N99">
            <v>72.5</v>
          </cell>
          <cell r="O99">
            <v>97.5</v>
          </cell>
          <cell r="P99">
            <v>92.5</v>
          </cell>
          <cell r="Q99">
            <v>70</v>
          </cell>
          <cell r="R99">
            <v>95</v>
          </cell>
          <cell r="S99">
            <v>72.5</v>
          </cell>
          <cell r="T99">
            <v>65</v>
          </cell>
          <cell r="U99">
            <v>70</v>
          </cell>
          <cell r="V99">
            <v>32.5</v>
          </cell>
          <cell r="W99">
            <v>62.5</v>
          </cell>
          <cell r="X99">
            <v>87.5</v>
          </cell>
          <cell r="Y99">
            <v>75</v>
          </cell>
          <cell r="Z99">
            <v>85</v>
          </cell>
          <cell r="AA99">
            <v>75</v>
          </cell>
          <cell r="AB99">
            <v>70</v>
          </cell>
          <cell r="AC99">
            <v>1715.5</v>
          </cell>
          <cell r="AD99">
            <v>71.479166666666671</v>
          </cell>
          <cell r="AE99">
            <v>1</v>
          </cell>
          <cell r="AF99">
            <v>40</v>
          </cell>
          <cell r="AJ99">
            <v>79</v>
          </cell>
          <cell r="AK99">
            <v>10</v>
          </cell>
        </row>
        <row r="100">
          <cell r="A100">
            <v>95</v>
          </cell>
          <cell r="B100">
            <v>33095</v>
          </cell>
          <cell r="C100" t="str">
            <v>TAUFIQURROHMANUL AZIZ</v>
          </cell>
          <cell r="D100" t="str">
            <v>9C</v>
          </cell>
          <cell r="E100">
            <v>60</v>
          </cell>
          <cell r="F100">
            <v>67.5</v>
          </cell>
          <cell r="G100">
            <v>57.5</v>
          </cell>
          <cell r="H100">
            <v>72.5</v>
          </cell>
          <cell r="I100">
            <v>45</v>
          </cell>
          <cell r="J100">
            <v>44.199999999999996</v>
          </cell>
          <cell r="K100">
            <v>37.5</v>
          </cell>
          <cell r="L100">
            <v>62.5</v>
          </cell>
          <cell r="M100">
            <v>62.5</v>
          </cell>
          <cell r="N100">
            <v>65</v>
          </cell>
          <cell r="O100">
            <v>92.5</v>
          </cell>
          <cell r="P100">
            <v>67.5</v>
          </cell>
          <cell r="Q100">
            <v>70</v>
          </cell>
          <cell r="R100">
            <v>90</v>
          </cell>
          <cell r="S100">
            <v>50</v>
          </cell>
          <cell r="T100">
            <v>52.5</v>
          </cell>
          <cell r="U100">
            <v>60</v>
          </cell>
          <cell r="V100">
            <v>27.5</v>
          </cell>
          <cell r="W100">
            <v>60</v>
          </cell>
          <cell r="X100">
            <v>70</v>
          </cell>
          <cell r="Y100">
            <v>75</v>
          </cell>
          <cell r="Z100">
            <v>85</v>
          </cell>
          <cell r="AA100">
            <v>52.5</v>
          </cell>
          <cell r="AB100">
            <v>60</v>
          </cell>
          <cell r="AC100">
            <v>1486.7</v>
          </cell>
          <cell r="AD100">
            <v>61.945833333333333</v>
          </cell>
          <cell r="AE100">
            <v>16</v>
          </cell>
          <cell r="AF100">
            <v>40</v>
          </cell>
          <cell r="AJ100">
            <v>206</v>
          </cell>
          <cell r="AK100">
            <v>16</v>
          </cell>
        </row>
        <row r="101">
          <cell r="A101">
            <v>96</v>
          </cell>
          <cell r="B101">
            <v>33096</v>
          </cell>
          <cell r="C101" t="str">
            <v>KHORUL HUDA</v>
          </cell>
          <cell r="D101" t="str">
            <v>9C</v>
          </cell>
          <cell r="E101">
            <v>52.5</v>
          </cell>
          <cell r="F101">
            <v>82.5</v>
          </cell>
          <cell r="G101">
            <v>60</v>
          </cell>
          <cell r="H101">
            <v>77.5</v>
          </cell>
          <cell r="I101">
            <v>30</v>
          </cell>
          <cell r="J101">
            <v>61.199999999999996</v>
          </cell>
          <cell r="K101">
            <v>47.5</v>
          </cell>
          <cell r="L101">
            <v>65</v>
          </cell>
          <cell r="M101">
            <v>45</v>
          </cell>
          <cell r="N101">
            <v>65</v>
          </cell>
          <cell r="O101">
            <v>87.5</v>
          </cell>
          <cell r="P101">
            <v>65</v>
          </cell>
          <cell r="Q101">
            <v>57.5</v>
          </cell>
          <cell r="R101">
            <v>85</v>
          </cell>
          <cell r="S101">
            <v>27.5</v>
          </cell>
          <cell r="T101">
            <v>65</v>
          </cell>
          <cell r="U101">
            <v>55</v>
          </cell>
          <cell r="V101">
            <v>30</v>
          </cell>
          <cell r="W101">
            <v>60</v>
          </cell>
          <cell r="X101">
            <v>50</v>
          </cell>
          <cell r="Y101">
            <v>75</v>
          </cell>
          <cell r="Z101">
            <v>72.5</v>
          </cell>
          <cell r="AA101">
            <v>32.5</v>
          </cell>
          <cell r="AB101">
            <v>60</v>
          </cell>
          <cell r="AC101">
            <v>1408.7</v>
          </cell>
          <cell r="AD101">
            <v>58.695833333333333</v>
          </cell>
          <cell r="AE101">
            <v>27</v>
          </cell>
          <cell r="AF101">
            <v>40</v>
          </cell>
          <cell r="AJ101">
            <v>266</v>
          </cell>
          <cell r="AK101">
            <v>11</v>
          </cell>
        </row>
        <row r="102">
          <cell r="A102">
            <v>97</v>
          </cell>
          <cell r="B102">
            <v>33097</v>
          </cell>
          <cell r="C102" t="str">
            <v>RIF'AN UBAIDILLAH AKHROR</v>
          </cell>
          <cell r="D102" t="str">
            <v>9C</v>
          </cell>
          <cell r="E102">
            <v>62.5</v>
          </cell>
          <cell r="F102">
            <v>82.5</v>
          </cell>
          <cell r="G102">
            <v>67.5</v>
          </cell>
          <cell r="H102">
            <v>77.5</v>
          </cell>
          <cell r="I102">
            <v>30</v>
          </cell>
          <cell r="J102">
            <v>47.6</v>
          </cell>
          <cell r="K102">
            <v>50</v>
          </cell>
          <cell r="L102">
            <v>40</v>
          </cell>
          <cell r="M102">
            <v>45</v>
          </cell>
          <cell r="N102">
            <v>87.5</v>
          </cell>
          <cell r="O102">
            <v>77.5</v>
          </cell>
          <cell r="P102">
            <v>67.5</v>
          </cell>
          <cell r="Q102">
            <v>65</v>
          </cell>
          <cell r="R102">
            <v>77.5</v>
          </cell>
          <cell r="S102">
            <v>65</v>
          </cell>
          <cell r="T102">
            <v>57.5</v>
          </cell>
          <cell r="U102">
            <v>60</v>
          </cell>
          <cell r="V102">
            <v>30</v>
          </cell>
          <cell r="W102">
            <v>72.5</v>
          </cell>
          <cell r="X102">
            <v>50</v>
          </cell>
          <cell r="Y102">
            <v>55</v>
          </cell>
          <cell r="Z102">
            <v>77.5</v>
          </cell>
          <cell r="AA102">
            <v>47.5</v>
          </cell>
          <cell r="AB102">
            <v>67.5</v>
          </cell>
          <cell r="AC102">
            <v>1460.1</v>
          </cell>
          <cell r="AD102">
            <v>60.837499999999999</v>
          </cell>
          <cell r="AE102">
            <v>23</v>
          </cell>
          <cell r="AF102">
            <v>40</v>
          </cell>
          <cell r="AJ102">
            <v>231</v>
          </cell>
          <cell r="AK102">
            <v>15</v>
          </cell>
        </row>
        <row r="103">
          <cell r="A103">
            <v>98</v>
          </cell>
          <cell r="B103">
            <v>33098</v>
          </cell>
          <cell r="C103" t="str">
            <v>RUDI WAHYU UTOMO</v>
          </cell>
          <cell r="D103" t="str">
            <v>9C</v>
          </cell>
          <cell r="E103">
            <v>50</v>
          </cell>
          <cell r="F103">
            <v>82.5</v>
          </cell>
          <cell r="G103">
            <v>70</v>
          </cell>
          <cell r="H103">
            <v>80</v>
          </cell>
          <cell r="I103">
            <v>30</v>
          </cell>
          <cell r="J103">
            <v>44.199999999999996</v>
          </cell>
          <cell r="K103">
            <v>35</v>
          </cell>
          <cell r="L103">
            <v>55</v>
          </cell>
          <cell r="M103">
            <v>50</v>
          </cell>
          <cell r="N103">
            <v>85</v>
          </cell>
          <cell r="O103">
            <v>95</v>
          </cell>
          <cell r="P103">
            <v>67.5</v>
          </cell>
          <cell r="Q103">
            <v>62.5</v>
          </cell>
          <cell r="R103">
            <v>72.5</v>
          </cell>
          <cell r="S103">
            <v>57.5</v>
          </cell>
          <cell r="T103">
            <v>65</v>
          </cell>
          <cell r="U103">
            <v>67.5</v>
          </cell>
          <cell r="V103">
            <v>22.5</v>
          </cell>
          <cell r="W103">
            <v>75</v>
          </cell>
          <cell r="X103">
            <v>55</v>
          </cell>
          <cell r="Y103">
            <v>57.5</v>
          </cell>
          <cell r="Z103">
            <v>77.5</v>
          </cell>
          <cell r="AA103">
            <v>42.5</v>
          </cell>
          <cell r="AB103">
            <v>70</v>
          </cell>
          <cell r="AC103">
            <v>1469.2</v>
          </cell>
          <cell r="AD103">
            <v>61.216666666666669</v>
          </cell>
          <cell r="AE103">
            <v>21</v>
          </cell>
          <cell r="AF103">
            <v>40</v>
          </cell>
          <cell r="AJ103">
            <v>222</v>
          </cell>
        </row>
        <row r="104">
          <cell r="A104">
            <v>99</v>
          </cell>
          <cell r="B104">
            <v>33099</v>
          </cell>
          <cell r="C104" t="str">
            <v>RIYADUZ SHOLIKIN</v>
          </cell>
          <cell r="D104" t="str">
            <v>9C</v>
          </cell>
          <cell r="E104">
            <v>55</v>
          </cell>
          <cell r="F104">
            <v>87.5</v>
          </cell>
          <cell r="G104">
            <v>42.5</v>
          </cell>
          <cell r="H104">
            <v>65</v>
          </cell>
          <cell r="I104">
            <v>20</v>
          </cell>
          <cell r="J104">
            <v>51</v>
          </cell>
          <cell r="K104">
            <v>40</v>
          </cell>
          <cell r="L104">
            <v>52.5</v>
          </cell>
          <cell r="M104">
            <v>50</v>
          </cell>
          <cell r="N104">
            <v>82.5</v>
          </cell>
          <cell r="O104">
            <v>90</v>
          </cell>
          <cell r="P104">
            <v>72.5</v>
          </cell>
          <cell r="Q104">
            <v>72.5</v>
          </cell>
          <cell r="R104">
            <v>30</v>
          </cell>
          <cell r="S104">
            <v>57.5</v>
          </cell>
          <cell r="T104">
            <v>57.5</v>
          </cell>
          <cell r="U104">
            <v>70</v>
          </cell>
          <cell r="V104">
            <v>40</v>
          </cell>
          <cell r="W104">
            <v>67.5</v>
          </cell>
          <cell r="X104">
            <v>45</v>
          </cell>
          <cell r="Y104">
            <v>57.5</v>
          </cell>
          <cell r="Z104">
            <v>75</v>
          </cell>
          <cell r="AA104">
            <v>47.5</v>
          </cell>
          <cell r="AB104">
            <v>65</v>
          </cell>
          <cell r="AC104">
            <v>1393.5</v>
          </cell>
          <cell r="AD104">
            <v>58.0625</v>
          </cell>
          <cell r="AE104">
            <v>29</v>
          </cell>
          <cell r="AF104">
            <v>40</v>
          </cell>
          <cell r="AG104">
            <v>2</v>
          </cell>
          <cell r="AI104">
            <v>1</v>
          </cell>
          <cell r="AJ104">
            <v>275</v>
          </cell>
          <cell r="AK104">
            <v>20</v>
          </cell>
        </row>
        <row r="105">
          <cell r="A105">
            <v>100</v>
          </cell>
          <cell r="B105">
            <v>33100</v>
          </cell>
          <cell r="C105" t="str">
            <v>ZAINUL FANANI</v>
          </cell>
          <cell r="D105" t="str">
            <v>9C</v>
          </cell>
          <cell r="E105">
            <v>52.5</v>
          </cell>
          <cell r="F105">
            <v>90</v>
          </cell>
          <cell r="G105">
            <v>47.5</v>
          </cell>
          <cell r="H105">
            <v>32.5</v>
          </cell>
          <cell r="I105">
            <v>40</v>
          </cell>
          <cell r="J105">
            <v>51</v>
          </cell>
          <cell r="K105">
            <v>25</v>
          </cell>
          <cell r="L105">
            <v>52.5</v>
          </cell>
          <cell r="M105">
            <v>47.5</v>
          </cell>
          <cell r="N105">
            <v>87.5</v>
          </cell>
          <cell r="O105">
            <v>90</v>
          </cell>
          <cell r="P105">
            <v>82.5</v>
          </cell>
          <cell r="Q105">
            <v>72.5</v>
          </cell>
          <cell r="R105">
            <v>30</v>
          </cell>
          <cell r="S105">
            <v>57.5</v>
          </cell>
          <cell r="T105">
            <v>60</v>
          </cell>
          <cell r="U105">
            <v>77.5</v>
          </cell>
          <cell r="V105">
            <v>30</v>
          </cell>
          <cell r="W105">
            <v>67.5</v>
          </cell>
          <cell r="X105">
            <v>55</v>
          </cell>
          <cell r="Y105">
            <v>55</v>
          </cell>
          <cell r="Z105">
            <v>82.5</v>
          </cell>
          <cell r="AA105">
            <v>30</v>
          </cell>
          <cell r="AB105">
            <v>65</v>
          </cell>
          <cell r="AC105">
            <v>1381</v>
          </cell>
          <cell r="AD105">
            <v>57.541666666666664</v>
          </cell>
          <cell r="AE105">
            <v>32</v>
          </cell>
          <cell r="AF105">
            <v>40</v>
          </cell>
          <cell r="AG105">
            <v>4</v>
          </cell>
          <cell r="AI105">
            <v>1</v>
          </cell>
          <cell r="AJ105">
            <v>282</v>
          </cell>
          <cell r="AK105">
            <v>10</v>
          </cell>
        </row>
        <row r="106">
          <cell r="A106">
            <v>101</v>
          </cell>
          <cell r="B106">
            <v>33101</v>
          </cell>
          <cell r="C106" t="str">
            <v>FAISHAL BAEKHAQI</v>
          </cell>
          <cell r="D106" t="str">
            <v>9C</v>
          </cell>
          <cell r="E106">
            <v>57.5</v>
          </cell>
          <cell r="F106">
            <v>57.5</v>
          </cell>
          <cell r="G106">
            <v>72.5</v>
          </cell>
          <cell r="H106">
            <v>60</v>
          </cell>
          <cell r="I106">
            <v>37.5</v>
          </cell>
          <cell r="J106">
            <v>51</v>
          </cell>
          <cell r="K106">
            <v>40</v>
          </cell>
          <cell r="L106">
            <v>67.5</v>
          </cell>
          <cell r="M106">
            <v>50</v>
          </cell>
          <cell r="N106">
            <v>87.5</v>
          </cell>
          <cell r="O106">
            <v>100</v>
          </cell>
          <cell r="P106">
            <v>80</v>
          </cell>
          <cell r="Q106">
            <v>60</v>
          </cell>
          <cell r="R106">
            <v>72.5</v>
          </cell>
          <cell r="S106">
            <v>65</v>
          </cell>
          <cell r="T106">
            <v>62.5</v>
          </cell>
          <cell r="U106">
            <v>65</v>
          </cell>
          <cell r="V106">
            <v>30</v>
          </cell>
          <cell r="W106">
            <v>50</v>
          </cell>
          <cell r="X106">
            <v>50</v>
          </cell>
          <cell r="Y106">
            <v>72.5</v>
          </cell>
          <cell r="Z106">
            <v>62.5</v>
          </cell>
          <cell r="AA106">
            <v>37.5</v>
          </cell>
          <cell r="AB106">
            <v>75</v>
          </cell>
          <cell r="AC106">
            <v>1463.5</v>
          </cell>
          <cell r="AD106">
            <v>60.979166666666664</v>
          </cell>
          <cell r="AE106">
            <v>22</v>
          </cell>
          <cell r="AF106">
            <v>40</v>
          </cell>
          <cell r="AG106">
            <v>3</v>
          </cell>
          <cell r="AI106">
            <v>1</v>
          </cell>
          <cell r="AJ106">
            <v>227</v>
          </cell>
          <cell r="AK106">
            <v>20</v>
          </cell>
        </row>
        <row r="107">
          <cell r="A107">
            <v>102</v>
          </cell>
          <cell r="B107">
            <v>33102</v>
          </cell>
          <cell r="C107" t="str">
            <v>MAKHRUS</v>
          </cell>
          <cell r="D107" t="str">
            <v>9C</v>
          </cell>
          <cell r="E107">
            <v>42.5</v>
          </cell>
          <cell r="F107">
            <v>62.5</v>
          </cell>
          <cell r="G107">
            <v>72.5</v>
          </cell>
          <cell r="H107">
            <v>60</v>
          </cell>
          <cell r="I107">
            <v>37.5</v>
          </cell>
          <cell r="J107">
            <v>51</v>
          </cell>
          <cell r="K107">
            <v>40</v>
          </cell>
          <cell r="L107">
            <v>67.5</v>
          </cell>
          <cell r="M107">
            <v>57.5</v>
          </cell>
          <cell r="N107">
            <v>87.5</v>
          </cell>
          <cell r="O107">
            <v>100</v>
          </cell>
          <cell r="P107">
            <v>85</v>
          </cell>
          <cell r="Q107">
            <v>72.5</v>
          </cell>
          <cell r="R107">
            <v>75</v>
          </cell>
          <cell r="S107">
            <v>65</v>
          </cell>
          <cell r="T107">
            <v>77.5</v>
          </cell>
          <cell r="U107">
            <v>50</v>
          </cell>
          <cell r="V107">
            <v>42.5</v>
          </cell>
          <cell r="W107">
            <v>52.5</v>
          </cell>
          <cell r="X107">
            <v>52.5</v>
          </cell>
          <cell r="Y107">
            <v>67.5</v>
          </cell>
          <cell r="Z107">
            <v>67.5</v>
          </cell>
          <cell r="AA107">
            <v>42.5</v>
          </cell>
          <cell r="AB107">
            <v>67.5</v>
          </cell>
          <cell r="AC107">
            <v>1496</v>
          </cell>
          <cell r="AD107">
            <v>62.333333333333336</v>
          </cell>
          <cell r="AE107">
            <v>14</v>
          </cell>
          <cell r="AF107">
            <v>40</v>
          </cell>
          <cell r="AG107">
            <v>8</v>
          </cell>
          <cell r="AI107">
            <v>2</v>
          </cell>
          <cell r="AJ107">
            <v>196</v>
          </cell>
          <cell r="AK107">
            <v>2</v>
          </cell>
        </row>
        <row r="108">
          <cell r="A108">
            <v>103</v>
          </cell>
          <cell r="B108">
            <v>33103</v>
          </cell>
          <cell r="C108" t="str">
            <v>MUHAMMAD ABI CHAFAS AN NAWAWI</v>
          </cell>
          <cell r="D108" t="str">
            <v>9C</v>
          </cell>
          <cell r="E108">
            <v>75</v>
          </cell>
          <cell r="F108">
            <v>75</v>
          </cell>
          <cell r="G108">
            <v>72.5</v>
          </cell>
          <cell r="H108">
            <v>67.5</v>
          </cell>
          <cell r="I108">
            <v>72.5</v>
          </cell>
          <cell r="J108">
            <v>64.599999999999994</v>
          </cell>
          <cell r="K108">
            <v>77.5</v>
          </cell>
          <cell r="L108">
            <v>87.5</v>
          </cell>
          <cell r="M108">
            <v>77.5</v>
          </cell>
          <cell r="N108">
            <v>80</v>
          </cell>
          <cell r="O108">
            <v>87.5</v>
          </cell>
          <cell r="P108">
            <v>87.5</v>
          </cell>
          <cell r="Q108">
            <v>67.5</v>
          </cell>
          <cell r="R108">
            <v>72.5</v>
          </cell>
          <cell r="S108">
            <v>62.5</v>
          </cell>
          <cell r="T108">
            <v>67.5</v>
          </cell>
          <cell r="U108">
            <v>60</v>
          </cell>
          <cell r="V108">
            <v>25</v>
          </cell>
          <cell r="W108">
            <v>40</v>
          </cell>
          <cell r="X108">
            <v>85</v>
          </cell>
          <cell r="Y108">
            <v>65</v>
          </cell>
          <cell r="Z108">
            <v>67.5</v>
          </cell>
          <cell r="AA108">
            <v>57.5</v>
          </cell>
          <cell r="AB108">
            <v>67.5</v>
          </cell>
          <cell r="AC108">
            <v>1662.1</v>
          </cell>
          <cell r="AD108">
            <v>69.254166666666663</v>
          </cell>
          <cell r="AE108">
            <v>3</v>
          </cell>
          <cell r="AF108">
            <v>40</v>
          </cell>
          <cell r="AJ108">
            <v>97</v>
          </cell>
          <cell r="AK108">
            <v>25</v>
          </cell>
        </row>
        <row r="109">
          <cell r="A109">
            <v>104</v>
          </cell>
          <cell r="B109">
            <v>33104</v>
          </cell>
          <cell r="C109" t="str">
            <v>MUHAMMAD ARIZAN NAFIS</v>
          </cell>
          <cell r="D109" t="str">
            <v>9C</v>
          </cell>
          <cell r="E109">
            <v>45</v>
          </cell>
          <cell r="F109">
            <v>50</v>
          </cell>
          <cell r="G109">
            <v>60</v>
          </cell>
          <cell r="H109">
            <v>52.5</v>
          </cell>
          <cell r="I109">
            <v>47.5</v>
          </cell>
          <cell r="J109">
            <v>54.4</v>
          </cell>
          <cell r="K109">
            <v>32.5</v>
          </cell>
          <cell r="L109">
            <v>52.5</v>
          </cell>
          <cell r="M109">
            <v>65</v>
          </cell>
          <cell r="N109">
            <v>70</v>
          </cell>
          <cell r="O109">
            <v>80</v>
          </cell>
          <cell r="P109">
            <v>55</v>
          </cell>
          <cell r="Q109">
            <v>52.5</v>
          </cell>
          <cell r="R109">
            <v>70</v>
          </cell>
          <cell r="S109">
            <v>50</v>
          </cell>
          <cell r="T109">
            <v>55</v>
          </cell>
          <cell r="U109">
            <v>55</v>
          </cell>
          <cell r="V109">
            <v>32.5</v>
          </cell>
          <cell r="W109">
            <v>45</v>
          </cell>
          <cell r="X109">
            <v>60</v>
          </cell>
          <cell r="Y109">
            <v>72.5</v>
          </cell>
          <cell r="Z109">
            <v>72.5</v>
          </cell>
          <cell r="AA109">
            <v>47.5</v>
          </cell>
          <cell r="AB109">
            <v>57.5</v>
          </cell>
          <cell r="AC109">
            <v>1334.4</v>
          </cell>
          <cell r="AD109">
            <v>55.6</v>
          </cell>
          <cell r="AE109">
            <v>36</v>
          </cell>
          <cell r="AF109">
            <v>40</v>
          </cell>
          <cell r="AJ109">
            <v>301</v>
          </cell>
          <cell r="AK109">
            <v>12</v>
          </cell>
        </row>
        <row r="110">
          <cell r="A110">
            <v>105</v>
          </cell>
          <cell r="B110">
            <v>33105</v>
          </cell>
          <cell r="C110" t="str">
            <v>MUHAMMAD ASNA MAULANA</v>
          </cell>
          <cell r="D110" t="str">
            <v>9C</v>
          </cell>
          <cell r="E110">
            <v>60</v>
          </cell>
          <cell r="F110">
            <v>50</v>
          </cell>
          <cell r="G110">
            <v>70</v>
          </cell>
          <cell r="H110">
            <v>72.5</v>
          </cell>
          <cell r="I110">
            <v>40</v>
          </cell>
          <cell r="J110">
            <v>44.199999999999996</v>
          </cell>
          <cell r="K110">
            <v>45</v>
          </cell>
          <cell r="L110">
            <v>57.5</v>
          </cell>
          <cell r="M110">
            <v>45</v>
          </cell>
          <cell r="N110">
            <v>80</v>
          </cell>
          <cell r="O110">
            <v>100</v>
          </cell>
          <cell r="P110">
            <v>67.5</v>
          </cell>
          <cell r="Q110">
            <v>72.5</v>
          </cell>
          <cell r="R110">
            <v>82.5</v>
          </cell>
          <cell r="S110">
            <v>57.5</v>
          </cell>
          <cell r="T110">
            <v>65</v>
          </cell>
          <cell r="U110">
            <v>57.5</v>
          </cell>
          <cell r="V110">
            <v>37.5</v>
          </cell>
          <cell r="W110">
            <v>50</v>
          </cell>
          <cell r="X110">
            <v>65</v>
          </cell>
          <cell r="Y110">
            <v>57.5</v>
          </cell>
          <cell r="Z110">
            <v>72.5</v>
          </cell>
          <cell r="AA110">
            <v>57.5</v>
          </cell>
          <cell r="AB110">
            <v>72.5</v>
          </cell>
          <cell r="AC110">
            <v>1479.2</v>
          </cell>
          <cell r="AD110">
            <v>61.633333333333333</v>
          </cell>
          <cell r="AE110">
            <v>19</v>
          </cell>
          <cell r="AF110">
            <v>40</v>
          </cell>
          <cell r="AI110">
            <v>1</v>
          </cell>
          <cell r="AJ110">
            <v>215</v>
          </cell>
        </row>
        <row r="111">
          <cell r="A111">
            <v>106</v>
          </cell>
          <cell r="B111">
            <v>33106</v>
          </cell>
          <cell r="C111" t="str">
            <v>MUCHAMMAD AFDHOL PAMUNGKAS</v>
          </cell>
          <cell r="D111" t="str">
            <v>9C</v>
          </cell>
          <cell r="E111">
            <v>45</v>
          </cell>
          <cell r="F111">
            <v>42.5</v>
          </cell>
          <cell r="G111">
            <v>65</v>
          </cell>
          <cell r="H111">
            <v>55</v>
          </cell>
          <cell r="I111">
            <v>32.5</v>
          </cell>
          <cell r="J111">
            <v>44.199999999999996</v>
          </cell>
          <cell r="K111">
            <v>25</v>
          </cell>
          <cell r="L111">
            <v>62.5</v>
          </cell>
          <cell r="M111">
            <v>52.5</v>
          </cell>
          <cell r="N111">
            <v>80</v>
          </cell>
          <cell r="O111">
            <v>85</v>
          </cell>
          <cell r="P111">
            <v>85</v>
          </cell>
          <cell r="Q111">
            <v>67.5</v>
          </cell>
          <cell r="R111">
            <v>72.5</v>
          </cell>
          <cell r="S111">
            <v>52.5</v>
          </cell>
          <cell r="T111">
            <v>75</v>
          </cell>
          <cell r="U111">
            <v>45</v>
          </cell>
          <cell r="V111">
            <v>30</v>
          </cell>
          <cell r="W111">
            <v>52.5</v>
          </cell>
          <cell r="X111">
            <v>55</v>
          </cell>
          <cell r="Y111">
            <v>42.5</v>
          </cell>
          <cell r="Z111">
            <v>67.5</v>
          </cell>
          <cell r="AA111">
            <v>47.5</v>
          </cell>
          <cell r="AB111">
            <v>52.5</v>
          </cell>
          <cell r="AC111">
            <v>1334.2</v>
          </cell>
          <cell r="AD111">
            <v>55.591666666666669</v>
          </cell>
          <cell r="AE111">
            <v>37</v>
          </cell>
          <cell r="AF111">
            <v>40</v>
          </cell>
          <cell r="AJ111">
            <v>302</v>
          </cell>
          <cell r="AK111">
            <v>10</v>
          </cell>
        </row>
        <row r="112">
          <cell r="A112">
            <v>107</v>
          </cell>
          <cell r="B112">
            <v>33107</v>
          </cell>
          <cell r="C112" t="str">
            <v>MOH IQBAL SIROJUDDIN</v>
          </cell>
          <cell r="D112" t="str">
            <v>9C</v>
          </cell>
          <cell r="E112">
            <v>47.5</v>
          </cell>
          <cell r="F112">
            <v>47.5</v>
          </cell>
          <cell r="G112">
            <v>67.5</v>
          </cell>
          <cell r="H112">
            <v>47.5</v>
          </cell>
          <cell r="I112">
            <v>52.5</v>
          </cell>
          <cell r="J112">
            <v>47.6</v>
          </cell>
          <cell r="K112">
            <v>32.5</v>
          </cell>
          <cell r="L112">
            <v>72.5</v>
          </cell>
          <cell r="M112">
            <v>42.5</v>
          </cell>
          <cell r="N112">
            <v>77.5</v>
          </cell>
          <cell r="O112">
            <v>82.5</v>
          </cell>
          <cell r="P112">
            <v>67.5</v>
          </cell>
          <cell r="Q112">
            <v>70</v>
          </cell>
          <cell r="R112">
            <v>77.5</v>
          </cell>
          <cell r="S112">
            <v>57.5</v>
          </cell>
          <cell r="T112">
            <v>75</v>
          </cell>
          <cell r="U112">
            <v>45</v>
          </cell>
          <cell r="V112">
            <v>30</v>
          </cell>
          <cell r="W112">
            <v>52.5</v>
          </cell>
          <cell r="X112">
            <v>70</v>
          </cell>
          <cell r="Y112">
            <v>62.5</v>
          </cell>
          <cell r="Z112">
            <v>65</v>
          </cell>
          <cell r="AA112">
            <v>60</v>
          </cell>
          <cell r="AB112">
            <v>47.5</v>
          </cell>
          <cell r="AC112">
            <v>1397.6</v>
          </cell>
          <cell r="AD112">
            <v>58.233333333333327</v>
          </cell>
          <cell r="AE112">
            <v>28</v>
          </cell>
          <cell r="AF112">
            <v>40</v>
          </cell>
          <cell r="AJ112">
            <v>271</v>
          </cell>
          <cell r="AK112">
            <v>10</v>
          </cell>
        </row>
        <row r="113">
          <cell r="A113">
            <v>108</v>
          </cell>
          <cell r="B113">
            <v>33108</v>
          </cell>
          <cell r="C113" t="str">
            <v>MUHAMMAD ULIL ALBAB DARLIANSYAH</v>
          </cell>
          <cell r="D113" t="str">
            <v>9C</v>
          </cell>
          <cell r="E113">
            <v>57.5</v>
          </cell>
          <cell r="F113">
            <v>57.5</v>
          </cell>
          <cell r="G113">
            <v>65</v>
          </cell>
          <cell r="H113">
            <v>47.5</v>
          </cell>
          <cell r="I113">
            <v>42.5</v>
          </cell>
          <cell r="J113">
            <v>40.799999999999997</v>
          </cell>
          <cell r="K113">
            <v>45</v>
          </cell>
          <cell r="L113">
            <v>57.5</v>
          </cell>
          <cell r="M113">
            <v>50</v>
          </cell>
          <cell r="N113">
            <v>75</v>
          </cell>
          <cell r="O113">
            <v>75</v>
          </cell>
          <cell r="P113">
            <v>75</v>
          </cell>
          <cell r="Q113">
            <v>70</v>
          </cell>
          <cell r="R113">
            <v>65</v>
          </cell>
          <cell r="S113">
            <v>55</v>
          </cell>
          <cell r="T113">
            <v>55</v>
          </cell>
          <cell r="U113">
            <v>67.5</v>
          </cell>
          <cell r="V113">
            <v>27.5</v>
          </cell>
          <cell r="W113">
            <v>42.5</v>
          </cell>
          <cell r="X113">
            <v>90</v>
          </cell>
          <cell r="Y113">
            <v>60</v>
          </cell>
          <cell r="Z113">
            <v>65</v>
          </cell>
          <cell r="AA113">
            <v>25</v>
          </cell>
          <cell r="AB113">
            <v>60</v>
          </cell>
          <cell r="AC113">
            <v>1370.8</v>
          </cell>
          <cell r="AD113">
            <v>57.116666666666667</v>
          </cell>
          <cell r="AE113">
            <v>33</v>
          </cell>
          <cell r="AF113">
            <v>40</v>
          </cell>
          <cell r="AJ113">
            <v>288</v>
          </cell>
          <cell r="AK113">
            <v>25</v>
          </cell>
        </row>
        <row r="114">
          <cell r="A114">
            <v>109</v>
          </cell>
          <cell r="B114">
            <v>33109</v>
          </cell>
          <cell r="C114" t="str">
            <v>MUHAMMAD KHARISUL FALAQ</v>
          </cell>
          <cell r="D114" t="str">
            <v>9C</v>
          </cell>
          <cell r="E114">
            <v>57.5</v>
          </cell>
          <cell r="F114">
            <v>55</v>
          </cell>
          <cell r="G114">
            <v>70</v>
          </cell>
          <cell r="H114">
            <v>50</v>
          </cell>
          <cell r="I114">
            <v>50</v>
          </cell>
          <cell r="J114">
            <v>51</v>
          </cell>
          <cell r="K114">
            <v>42.5</v>
          </cell>
          <cell r="L114">
            <v>75</v>
          </cell>
          <cell r="M114">
            <v>60</v>
          </cell>
          <cell r="N114">
            <v>80</v>
          </cell>
          <cell r="O114">
            <v>95</v>
          </cell>
          <cell r="P114">
            <v>70</v>
          </cell>
          <cell r="Q114">
            <v>65</v>
          </cell>
          <cell r="R114">
            <v>60</v>
          </cell>
          <cell r="S114">
            <v>60</v>
          </cell>
          <cell r="T114">
            <v>45</v>
          </cell>
          <cell r="U114">
            <v>62.5</v>
          </cell>
          <cell r="V114">
            <v>42.5</v>
          </cell>
          <cell r="W114">
            <v>47.5</v>
          </cell>
          <cell r="X114">
            <v>65</v>
          </cell>
          <cell r="Y114">
            <v>65</v>
          </cell>
          <cell r="Z114">
            <v>55</v>
          </cell>
          <cell r="AA114">
            <v>62.5</v>
          </cell>
          <cell r="AB114">
            <v>57.5</v>
          </cell>
          <cell r="AC114">
            <v>1443.5</v>
          </cell>
          <cell r="AD114">
            <v>60.145833333333336</v>
          </cell>
          <cell r="AE114">
            <v>24</v>
          </cell>
          <cell r="AF114">
            <v>40</v>
          </cell>
          <cell r="AJ114">
            <v>244</v>
          </cell>
          <cell r="AK114">
            <v>25</v>
          </cell>
        </row>
        <row r="115">
          <cell r="A115">
            <v>110</v>
          </cell>
          <cell r="B115">
            <v>33110</v>
          </cell>
          <cell r="C115" t="str">
            <v>MUHAMMAD HAZA ALMAJDA</v>
          </cell>
          <cell r="D115" t="str">
            <v>9C</v>
          </cell>
          <cell r="E115">
            <v>50</v>
          </cell>
          <cell r="F115">
            <v>45</v>
          </cell>
          <cell r="G115">
            <v>72.5</v>
          </cell>
          <cell r="H115">
            <v>45</v>
          </cell>
          <cell r="I115">
            <v>42.5</v>
          </cell>
          <cell r="J115">
            <v>44.199999999999996</v>
          </cell>
          <cell r="K115">
            <v>40</v>
          </cell>
          <cell r="L115">
            <v>60</v>
          </cell>
          <cell r="M115">
            <v>50</v>
          </cell>
          <cell r="N115">
            <v>82.5</v>
          </cell>
          <cell r="O115">
            <v>97.5</v>
          </cell>
          <cell r="P115">
            <v>77.5</v>
          </cell>
          <cell r="Q115">
            <v>57.5</v>
          </cell>
          <cell r="R115">
            <v>47.5</v>
          </cell>
          <cell r="S115">
            <v>12.5</v>
          </cell>
          <cell r="T115">
            <v>70</v>
          </cell>
          <cell r="U115">
            <v>37.5</v>
          </cell>
          <cell r="V115">
            <v>40</v>
          </cell>
          <cell r="W115">
            <v>45</v>
          </cell>
          <cell r="X115">
            <v>70</v>
          </cell>
          <cell r="Y115">
            <v>62.5</v>
          </cell>
          <cell r="Z115">
            <v>70</v>
          </cell>
          <cell r="AA115">
            <v>50</v>
          </cell>
          <cell r="AB115">
            <v>45</v>
          </cell>
          <cell r="AC115">
            <v>1314.2</v>
          </cell>
          <cell r="AD115">
            <v>54.758333333333333</v>
          </cell>
          <cell r="AE115">
            <v>39</v>
          </cell>
          <cell r="AF115">
            <v>40</v>
          </cell>
          <cell r="AH115">
            <v>1</v>
          </cell>
          <cell r="AI115">
            <v>1</v>
          </cell>
          <cell r="AJ115">
            <v>312</v>
          </cell>
          <cell r="AK115">
            <v>25</v>
          </cell>
        </row>
        <row r="116">
          <cell r="A116">
            <v>111</v>
          </cell>
          <cell r="B116">
            <v>33111</v>
          </cell>
          <cell r="C116" t="str">
            <v>MOHAMMAD KHASAN</v>
          </cell>
          <cell r="D116" t="str">
            <v>9C</v>
          </cell>
          <cell r="E116">
            <v>45</v>
          </cell>
          <cell r="F116">
            <v>52.5</v>
          </cell>
          <cell r="G116">
            <v>72.5</v>
          </cell>
          <cell r="H116">
            <v>52.5</v>
          </cell>
          <cell r="I116">
            <v>45</v>
          </cell>
          <cell r="J116">
            <v>51</v>
          </cell>
          <cell r="K116">
            <v>42.5</v>
          </cell>
          <cell r="L116">
            <v>77.5</v>
          </cell>
          <cell r="M116">
            <v>60</v>
          </cell>
          <cell r="N116">
            <v>87.5</v>
          </cell>
          <cell r="O116">
            <v>92.5</v>
          </cell>
          <cell r="P116">
            <v>70</v>
          </cell>
          <cell r="Q116">
            <v>55</v>
          </cell>
          <cell r="R116">
            <v>95</v>
          </cell>
          <cell r="S116">
            <v>45</v>
          </cell>
          <cell r="T116">
            <v>50</v>
          </cell>
          <cell r="U116">
            <v>47.5</v>
          </cell>
          <cell r="V116">
            <v>32.5</v>
          </cell>
          <cell r="W116">
            <v>35</v>
          </cell>
          <cell r="X116">
            <v>40</v>
          </cell>
          <cell r="Y116">
            <v>20</v>
          </cell>
          <cell r="Z116">
            <v>67.5</v>
          </cell>
          <cell r="AA116">
            <v>60</v>
          </cell>
          <cell r="AB116">
            <v>57.5</v>
          </cell>
          <cell r="AC116">
            <v>1353.5</v>
          </cell>
          <cell r="AD116">
            <v>56.395833333333336</v>
          </cell>
          <cell r="AE116">
            <v>34</v>
          </cell>
          <cell r="AF116">
            <v>40</v>
          </cell>
          <cell r="AG116">
            <v>1</v>
          </cell>
          <cell r="AJ116">
            <v>295</v>
          </cell>
          <cell r="AK116">
            <v>10</v>
          </cell>
        </row>
        <row r="117">
          <cell r="A117">
            <v>112</v>
          </cell>
          <cell r="B117">
            <v>33112</v>
          </cell>
          <cell r="C117" t="str">
            <v>MOH. RIZAL FANANI</v>
          </cell>
          <cell r="D117" t="str">
            <v>9C</v>
          </cell>
          <cell r="E117">
            <v>52.5</v>
          </cell>
          <cell r="F117">
            <v>50</v>
          </cell>
          <cell r="G117">
            <v>75</v>
          </cell>
          <cell r="H117">
            <v>45</v>
          </cell>
          <cell r="I117">
            <v>47.5</v>
          </cell>
          <cell r="J117">
            <v>54.4</v>
          </cell>
          <cell r="K117">
            <v>20</v>
          </cell>
          <cell r="L117">
            <v>77.5</v>
          </cell>
          <cell r="M117">
            <v>62.5</v>
          </cell>
          <cell r="N117">
            <v>80</v>
          </cell>
          <cell r="O117">
            <v>95</v>
          </cell>
          <cell r="P117">
            <v>55</v>
          </cell>
          <cell r="Q117">
            <v>57.5</v>
          </cell>
          <cell r="R117">
            <v>95</v>
          </cell>
          <cell r="S117">
            <v>47.5</v>
          </cell>
          <cell r="T117">
            <v>42.5</v>
          </cell>
          <cell r="U117">
            <v>55</v>
          </cell>
          <cell r="V117">
            <v>42.5</v>
          </cell>
          <cell r="W117">
            <v>35</v>
          </cell>
          <cell r="X117">
            <v>50</v>
          </cell>
          <cell r="Y117">
            <v>60</v>
          </cell>
          <cell r="Z117">
            <v>67.5</v>
          </cell>
          <cell r="AA117">
            <v>65</v>
          </cell>
          <cell r="AB117">
            <v>50</v>
          </cell>
          <cell r="AC117">
            <v>1381.9</v>
          </cell>
          <cell r="AD117">
            <v>57.579166666666673</v>
          </cell>
          <cell r="AE117">
            <v>31</v>
          </cell>
          <cell r="AF117">
            <v>40</v>
          </cell>
          <cell r="AG117">
            <v>1</v>
          </cell>
          <cell r="AH117">
            <v>1</v>
          </cell>
          <cell r="AJ117">
            <v>280</v>
          </cell>
          <cell r="AK117">
            <v>25</v>
          </cell>
        </row>
        <row r="118">
          <cell r="A118">
            <v>113</v>
          </cell>
          <cell r="B118">
            <v>33113</v>
          </cell>
          <cell r="C118" t="str">
            <v>MUHAMMAD RIZALATUL FALAH</v>
          </cell>
          <cell r="D118" t="str">
            <v>9C</v>
          </cell>
          <cell r="E118">
            <v>47.5</v>
          </cell>
          <cell r="F118">
            <v>42.5</v>
          </cell>
          <cell r="G118">
            <v>75</v>
          </cell>
          <cell r="H118">
            <v>50</v>
          </cell>
          <cell r="I118">
            <v>45</v>
          </cell>
          <cell r="J118">
            <v>54.4</v>
          </cell>
          <cell r="K118">
            <v>30</v>
          </cell>
          <cell r="L118">
            <v>60</v>
          </cell>
          <cell r="M118">
            <v>65</v>
          </cell>
          <cell r="N118">
            <v>80</v>
          </cell>
          <cell r="O118">
            <v>87.5</v>
          </cell>
          <cell r="P118">
            <v>67.5</v>
          </cell>
          <cell r="Q118">
            <v>55</v>
          </cell>
          <cell r="R118">
            <v>85</v>
          </cell>
          <cell r="S118">
            <v>57.5</v>
          </cell>
          <cell r="T118">
            <v>52.5</v>
          </cell>
          <cell r="U118">
            <v>57.5</v>
          </cell>
          <cell r="V118">
            <v>27.5</v>
          </cell>
          <cell r="W118">
            <v>35</v>
          </cell>
          <cell r="X118">
            <v>42.5</v>
          </cell>
          <cell r="Y118">
            <v>50</v>
          </cell>
          <cell r="Z118">
            <v>57.5</v>
          </cell>
          <cell r="AA118">
            <v>45</v>
          </cell>
          <cell r="AB118">
            <v>50</v>
          </cell>
          <cell r="AC118">
            <v>1319.4</v>
          </cell>
          <cell r="AD118">
            <v>54.975000000000001</v>
          </cell>
          <cell r="AE118">
            <v>38</v>
          </cell>
          <cell r="AF118">
            <v>40</v>
          </cell>
          <cell r="AJ118">
            <v>310</v>
          </cell>
          <cell r="AK118">
            <v>10</v>
          </cell>
        </row>
        <row r="119">
          <cell r="A119">
            <v>114</v>
          </cell>
          <cell r="B119">
            <v>33114</v>
          </cell>
          <cell r="C119" t="str">
            <v>MUHAMMAD ARIF WICAKSONO</v>
          </cell>
          <cell r="D119" t="str">
            <v>9C</v>
          </cell>
          <cell r="E119">
            <v>60</v>
          </cell>
          <cell r="F119">
            <v>47.5</v>
          </cell>
          <cell r="G119">
            <v>72.5</v>
          </cell>
          <cell r="H119">
            <v>52.5</v>
          </cell>
          <cell r="I119">
            <v>37.5</v>
          </cell>
          <cell r="J119">
            <v>57.8</v>
          </cell>
          <cell r="K119">
            <v>32.5</v>
          </cell>
          <cell r="L119">
            <v>72.5</v>
          </cell>
          <cell r="M119">
            <v>67.5</v>
          </cell>
          <cell r="N119">
            <v>82.5</v>
          </cell>
          <cell r="O119">
            <v>95</v>
          </cell>
          <cell r="P119">
            <v>70</v>
          </cell>
          <cell r="Q119">
            <v>67.5</v>
          </cell>
          <cell r="R119">
            <v>80</v>
          </cell>
          <cell r="S119">
            <v>57.5</v>
          </cell>
          <cell r="T119">
            <v>70</v>
          </cell>
          <cell r="U119">
            <v>52.5</v>
          </cell>
          <cell r="V119">
            <v>37.5</v>
          </cell>
          <cell r="W119">
            <v>40</v>
          </cell>
          <cell r="X119">
            <v>67.5</v>
          </cell>
          <cell r="Y119">
            <v>67.5</v>
          </cell>
          <cell r="Z119">
            <v>70</v>
          </cell>
          <cell r="AA119">
            <v>55</v>
          </cell>
          <cell r="AB119">
            <v>70</v>
          </cell>
          <cell r="AC119">
            <v>1482.8</v>
          </cell>
          <cell r="AD119">
            <v>61.783333333333331</v>
          </cell>
          <cell r="AE119">
            <v>17</v>
          </cell>
          <cell r="AF119">
            <v>40</v>
          </cell>
          <cell r="AJ119">
            <v>209</v>
          </cell>
          <cell r="AK119">
            <v>25</v>
          </cell>
        </row>
        <row r="120">
          <cell r="A120">
            <v>115</v>
          </cell>
          <cell r="B120">
            <v>33115</v>
          </cell>
          <cell r="C120" t="str">
            <v>MUHAMMAD AINUN NAJIB</v>
          </cell>
          <cell r="D120" t="str">
            <v>9C</v>
          </cell>
          <cell r="E120">
            <v>55</v>
          </cell>
          <cell r="F120">
            <v>47.5</v>
          </cell>
          <cell r="G120">
            <v>67.5</v>
          </cell>
          <cell r="H120">
            <v>60</v>
          </cell>
          <cell r="I120">
            <v>45</v>
          </cell>
          <cell r="J120">
            <v>64.599999999999994</v>
          </cell>
          <cell r="K120">
            <v>35</v>
          </cell>
          <cell r="L120">
            <v>77.5</v>
          </cell>
          <cell r="M120">
            <v>70</v>
          </cell>
          <cell r="N120">
            <v>82.5</v>
          </cell>
          <cell r="O120">
            <v>100</v>
          </cell>
          <cell r="P120">
            <v>77.5</v>
          </cell>
          <cell r="Q120">
            <v>67.5</v>
          </cell>
          <cell r="R120">
            <v>80</v>
          </cell>
          <cell r="S120">
            <v>57.5</v>
          </cell>
          <cell r="T120">
            <v>70</v>
          </cell>
          <cell r="U120">
            <v>55</v>
          </cell>
          <cell r="V120">
            <v>32.5</v>
          </cell>
          <cell r="W120">
            <v>57.5</v>
          </cell>
          <cell r="X120">
            <v>55</v>
          </cell>
          <cell r="Y120">
            <v>67.5</v>
          </cell>
          <cell r="Z120">
            <v>72.5</v>
          </cell>
          <cell r="AA120">
            <v>57.5</v>
          </cell>
          <cell r="AB120">
            <v>70</v>
          </cell>
          <cell r="AC120">
            <v>1524.6</v>
          </cell>
          <cell r="AD120">
            <v>63.524999999999999</v>
          </cell>
          <cell r="AE120">
            <v>10</v>
          </cell>
          <cell r="AF120">
            <v>40</v>
          </cell>
          <cell r="AG120">
            <v>5</v>
          </cell>
          <cell r="AJ120">
            <v>162</v>
          </cell>
          <cell r="AK120">
            <v>15</v>
          </cell>
        </row>
        <row r="121">
          <cell r="A121">
            <v>116</v>
          </cell>
          <cell r="B121">
            <v>33116</v>
          </cell>
          <cell r="C121" t="str">
            <v>MUHAMMAD NOOR HASAN</v>
          </cell>
          <cell r="D121" t="str">
            <v>9C</v>
          </cell>
          <cell r="E121">
            <v>32.5</v>
          </cell>
          <cell r="F121">
            <v>40</v>
          </cell>
          <cell r="G121">
            <v>75</v>
          </cell>
          <cell r="H121">
            <v>60</v>
          </cell>
          <cell r="I121">
            <v>57.5</v>
          </cell>
          <cell r="J121">
            <v>61.199999999999996</v>
          </cell>
          <cell r="K121">
            <v>47.5</v>
          </cell>
          <cell r="L121">
            <v>55</v>
          </cell>
          <cell r="M121">
            <v>62.5</v>
          </cell>
          <cell r="N121">
            <v>92.5</v>
          </cell>
          <cell r="O121">
            <v>85</v>
          </cell>
          <cell r="P121">
            <v>80</v>
          </cell>
          <cell r="Q121">
            <v>60</v>
          </cell>
          <cell r="R121">
            <v>90</v>
          </cell>
          <cell r="S121">
            <v>42.5</v>
          </cell>
          <cell r="T121">
            <v>75</v>
          </cell>
          <cell r="U121">
            <v>30</v>
          </cell>
          <cell r="V121">
            <v>20</v>
          </cell>
          <cell r="W121">
            <v>47.5</v>
          </cell>
          <cell r="X121">
            <v>57.5</v>
          </cell>
          <cell r="Y121">
            <v>75</v>
          </cell>
          <cell r="Z121">
            <v>67.5</v>
          </cell>
          <cell r="AA121">
            <v>55</v>
          </cell>
          <cell r="AB121">
            <v>62.5</v>
          </cell>
          <cell r="AC121">
            <v>1431.2</v>
          </cell>
          <cell r="AD121">
            <v>59.633333333333333</v>
          </cell>
          <cell r="AE121">
            <v>26</v>
          </cell>
          <cell r="AF121">
            <v>40</v>
          </cell>
          <cell r="AJ121">
            <v>255</v>
          </cell>
          <cell r="AK121">
            <v>12</v>
          </cell>
        </row>
        <row r="122">
          <cell r="A122">
            <v>117</v>
          </cell>
          <cell r="B122">
            <v>33117</v>
          </cell>
          <cell r="C122" t="str">
            <v>MUHAMMAD NURRIZKI ARDIANSYAH</v>
          </cell>
          <cell r="D122" t="str">
            <v>9C</v>
          </cell>
          <cell r="E122">
            <v>65</v>
          </cell>
          <cell r="F122">
            <v>47.5</v>
          </cell>
          <cell r="G122">
            <v>72.5</v>
          </cell>
          <cell r="H122">
            <v>72.5</v>
          </cell>
          <cell r="I122">
            <v>55</v>
          </cell>
          <cell r="J122">
            <v>61.199999999999996</v>
          </cell>
          <cell r="K122">
            <v>25</v>
          </cell>
          <cell r="L122">
            <v>55</v>
          </cell>
          <cell r="M122">
            <v>72.5</v>
          </cell>
          <cell r="N122">
            <v>97.5</v>
          </cell>
          <cell r="O122">
            <v>100</v>
          </cell>
          <cell r="P122">
            <v>82.5</v>
          </cell>
          <cell r="Q122">
            <v>72.5</v>
          </cell>
          <cell r="R122">
            <v>92.5</v>
          </cell>
          <cell r="S122">
            <v>22.5</v>
          </cell>
          <cell r="T122">
            <v>65</v>
          </cell>
          <cell r="U122">
            <v>62.5</v>
          </cell>
          <cell r="V122">
            <v>50</v>
          </cell>
          <cell r="W122">
            <v>67.5</v>
          </cell>
          <cell r="X122">
            <v>80</v>
          </cell>
          <cell r="Y122">
            <v>72.5</v>
          </cell>
          <cell r="Z122">
            <v>65</v>
          </cell>
          <cell r="AA122">
            <v>60</v>
          </cell>
          <cell r="AB122">
            <v>80</v>
          </cell>
          <cell r="AC122">
            <v>1596.2</v>
          </cell>
          <cell r="AD122">
            <v>66.50833333333334</v>
          </cell>
          <cell r="AE122">
            <v>5</v>
          </cell>
          <cell r="AF122">
            <v>40</v>
          </cell>
          <cell r="AG122">
            <v>2</v>
          </cell>
          <cell r="AH122">
            <v>3</v>
          </cell>
          <cell r="AI122">
            <v>1</v>
          </cell>
          <cell r="AJ122">
            <v>123</v>
          </cell>
          <cell r="AK122">
            <v>25</v>
          </cell>
        </row>
        <row r="123">
          <cell r="A123">
            <v>118</v>
          </cell>
          <cell r="B123">
            <v>33118</v>
          </cell>
          <cell r="C123" t="str">
            <v>M. YAHYA MUSTHOFA KAMAL</v>
          </cell>
          <cell r="D123" t="str">
            <v>9C</v>
          </cell>
          <cell r="E123">
            <v>62.5</v>
          </cell>
          <cell r="F123">
            <v>47.5</v>
          </cell>
          <cell r="G123">
            <v>62.5</v>
          </cell>
          <cell r="H123">
            <v>72.5</v>
          </cell>
          <cell r="I123">
            <v>55</v>
          </cell>
          <cell r="J123">
            <v>61.199999999999996</v>
          </cell>
          <cell r="K123">
            <v>57.5</v>
          </cell>
          <cell r="L123">
            <v>47.5</v>
          </cell>
          <cell r="M123">
            <v>60</v>
          </cell>
          <cell r="N123">
            <v>90</v>
          </cell>
          <cell r="O123">
            <v>100</v>
          </cell>
          <cell r="P123">
            <v>82.5</v>
          </cell>
          <cell r="Q123">
            <v>72.5</v>
          </cell>
          <cell r="R123">
            <v>85</v>
          </cell>
          <cell r="S123">
            <v>62.5</v>
          </cell>
          <cell r="T123">
            <v>67.5</v>
          </cell>
          <cell r="U123">
            <v>22.5</v>
          </cell>
          <cell r="V123">
            <v>35</v>
          </cell>
          <cell r="W123">
            <v>57.5</v>
          </cell>
          <cell r="X123">
            <v>75</v>
          </cell>
          <cell r="Y123">
            <v>67.5</v>
          </cell>
          <cell r="Z123">
            <v>60</v>
          </cell>
          <cell r="AA123">
            <v>40</v>
          </cell>
          <cell r="AB123">
            <v>72.5</v>
          </cell>
          <cell r="AC123">
            <v>1516.2</v>
          </cell>
          <cell r="AD123">
            <v>63.175000000000004</v>
          </cell>
          <cell r="AE123">
            <v>11</v>
          </cell>
          <cell r="AF123">
            <v>40</v>
          </cell>
          <cell r="AH123">
            <v>1</v>
          </cell>
          <cell r="AJ123">
            <v>175</v>
          </cell>
          <cell r="AK123">
            <v>25</v>
          </cell>
        </row>
        <row r="124">
          <cell r="A124">
            <v>119</v>
          </cell>
          <cell r="B124">
            <v>33119</v>
          </cell>
          <cell r="C124" t="str">
            <v>NUR KHOLIDIN</v>
          </cell>
          <cell r="D124" t="str">
            <v>9C</v>
          </cell>
          <cell r="E124">
            <v>52.5</v>
          </cell>
          <cell r="F124">
            <v>47.5</v>
          </cell>
          <cell r="G124">
            <v>35</v>
          </cell>
          <cell r="H124">
            <v>52.5</v>
          </cell>
          <cell r="I124">
            <v>32.5</v>
          </cell>
          <cell r="J124">
            <v>30.599999999999998</v>
          </cell>
          <cell r="K124">
            <v>37.5</v>
          </cell>
          <cell r="L124">
            <v>42.5</v>
          </cell>
          <cell r="M124">
            <v>55</v>
          </cell>
          <cell r="N124">
            <v>90</v>
          </cell>
          <cell r="O124">
            <v>100</v>
          </cell>
          <cell r="P124">
            <v>82.5</v>
          </cell>
          <cell r="Q124">
            <v>70</v>
          </cell>
          <cell r="R124">
            <v>67.5</v>
          </cell>
          <cell r="S124">
            <v>65</v>
          </cell>
          <cell r="T124">
            <v>47.5</v>
          </cell>
          <cell r="U124">
            <v>47.5</v>
          </cell>
          <cell r="V124">
            <v>27.5</v>
          </cell>
          <cell r="W124">
            <v>42.5</v>
          </cell>
          <cell r="X124">
            <v>67.5</v>
          </cell>
          <cell r="Y124">
            <v>47.5</v>
          </cell>
          <cell r="Z124">
            <v>57.5</v>
          </cell>
          <cell r="AA124">
            <v>55</v>
          </cell>
          <cell r="AB124">
            <v>55</v>
          </cell>
          <cell r="AC124">
            <v>1308.0999999999999</v>
          </cell>
          <cell r="AD124">
            <v>54.504166666666663</v>
          </cell>
          <cell r="AE124">
            <v>40</v>
          </cell>
          <cell r="AF124">
            <v>40</v>
          </cell>
          <cell r="AG124">
            <v>3</v>
          </cell>
          <cell r="AJ124">
            <v>315</v>
          </cell>
        </row>
        <row r="125">
          <cell r="A125">
            <v>120</v>
          </cell>
          <cell r="B125">
            <v>33120</v>
          </cell>
          <cell r="C125" t="str">
            <v>WAHYU HASTO PUTRANTO</v>
          </cell>
          <cell r="D125" t="str">
            <v>9C</v>
          </cell>
          <cell r="E125">
            <v>52.5</v>
          </cell>
          <cell r="F125">
            <v>47.5</v>
          </cell>
          <cell r="G125">
            <v>72.5</v>
          </cell>
          <cell r="H125">
            <v>50</v>
          </cell>
          <cell r="I125">
            <v>52.5</v>
          </cell>
          <cell r="J125">
            <v>40.799999999999997</v>
          </cell>
          <cell r="K125">
            <v>32.5</v>
          </cell>
          <cell r="L125">
            <v>80</v>
          </cell>
          <cell r="M125">
            <v>45</v>
          </cell>
          <cell r="N125">
            <v>77.5</v>
          </cell>
          <cell r="O125">
            <v>100</v>
          </cell>
          <cell r="P125">
            <v>80</v>
          </cell>
          <cell r="Q125">
            <v>65</v>
          </cell>
          <cell r="R125">
            <v>87.5</v>
          </cell>
          <cell r="S125">
            <v>60</v>
          </cell>
          <cell r="T125">
            <v>47.5</v>
          </cell>
          <cell r="U125">
            <v>57.5</v>
          </cell>
          <cell r="V125">
            <v>47.5</v>
          </cell>
          <cell r="W125">
            <v>42.5</v>
          </cell>
          <cell r="X125">
            <v>50</v>
          </cell>
          <cell r="Y125">
            <v>67.5</v>
          </cell>
          <cell r="Z125">
            <v>67.5</v>
          </cell>
          <cell r="AA125">
            <v>55</v>
          </cell>
          <cell r="AB125">
            <v>57.5</v>
          </cell>
          <cell r="AC125">
            <v>1435.8</v>
          </cell>
          <cell r="AD125">
            <v>59.824999999999996</v>
          </cell>
          <cell r="AE125">
            <v>25</v>
          </cell>
          <cell r="AF125">
            <v>40</v>
          </cell>
          <cell r="AG125">
            <v>2</v>
          </cell>
          <cell r="AH125">
            <v>2</v>
          </cell>
          <cell r="AI125">
            <v>2</v>
          </cell>
          <cell r="AJ125">
            <v>250</v>
          </cell>
          <cell r="AK125">
            <v>10</v>
          </cell>
        </row>
        <row r="126">
          <cell r="A126">
            <v>121</v>
          </cell>
          <cell r="B126">
            <v>33121</v>
          </cell>
          <cell r="C126" t="str">
            <v>WASIT MUSANNADAL HAQ AULAWY</v>
          </cell>
          <cell r="D126" t="str">
            <v>9C</v>
          </cell>
          <cell r="E126">
            <v>60</v>
          </cell>
          <cell r="F126">
            <v>35</v>
          </cell>
          <cell r="G126">
            <v>52.5</v>
          </cell>
          <cell r="H126">
            <v>45</v>
          </cell>
          <cell r="I126">
            <v>45</v>
          </cell>
          <cell r="J126">
            <v>37.4</v>
          </cell>
          <cell r="K126">
            <v>42.5</v>
          </cell>
          <cell r="L126">
            <v>57.5</v>
          </cell>
          <cell r="M126">
            <v>47.5</v>
          </cell>
          <cell r="N126">
            <v>70</v>
          </cell>
          <cell r="O126">
            <v>100</v>
          </cell>
          <cell r="P126">
            <v>80</v>
          </cell>
          <cell r="Q126">
            <v>62.5</v>
          </cell>
          <cell r="R126">
            <v>87.5</v>
          </cell>
          <cell r="S126">
            <v>67.5</v>
          </cell>
          <cell r="T126">
            <v>50</v>
          </cell>
          <cell r="U126">
            <v>42.5</v>
          </cell>
          <cell r="V126">
            <v>50</v>
          </cell>
          <cell r="W126">
            <v>42.5</v>
          </cell>
          <cell r="X126">
            <v>72.5</v>
          </cell>
          <cell r="Y126">
            <v>65</v>
          </cell>
          <cell r="Z126">
            <v>67.5</v>
          </cell>
          <cell r="AA126">
            <v>57.5</v>
          </cell>
          <cell r="AB126">
            <v>55</v>
          </cell>
          <cell r="AC126">
            <v>1392.4</v>
          </cell>
          <cell r="AD126">
            <v>58.016666666666673</v>
          </cell>
          <cell r="AE126">
            <v>30</v>
          </cell>
          <cell r="AF126">
            <v>40</v>
          </cell>
          <cell r="AG126">
            <v>2</v>
          </cell>
          <cell r="AH126">
            <v>2</v>
          </cell>
          <cell r="AI126">
            <v>5</v>
          </cell>
          <cell r="AJ126">
            <v>277</v>
          </cell>
          <cell r="AK126">
            <v>10</v>
          </cell>
        </row>
        <row r="127">
          <cell r="A127">
            <v>122</v>
          </cell>
          <cell r="B127">
            <v>33122</v>
          </cell>
          <cell r="C127" t="str">
            <v>YAKHSYALLAH</v>
          </cell>
          <cell r="D127" t="str">
            <v>9C</v>
          </cell>
          <cell r="E127">
            <v>65</v>
          </cell>
          <cell r="F127">
            <v>77.5</v>
          </cell>
          <cell r="G127">
            <v>62.5</v>
          </cell>
          <cell r="H127">
            <v>80</v>
          </cell>
          <cell r="I127">
            <v>70</v>
          </cell>
          <cell r="J127">
            <v>78.2</v>
          </cell>
          <cell r="K127">
            <v>62.5</v>
          </cell>
          <cell r="L127">
            <v>80</v>
          </cell>
          <cell r="M127">
            <v>67.5</v>
          </cell>
          <cell r="N127">
            <v>87.5</v>
          </cell>
          <cell r="O127">
            <v>100</v>
          </cell>
          <cell r="P127">
            <v>85</v>
          </cell>
          <cell r="Q127">
            <v>72.5</v>
          </cell>
          <cell r="R127">
            <v>57.5</v>
          </cell>
          <cell r="S127">
            <v>62.5</v>
          </cell>
          <cell r="T127">
            <v>77.5</v>
          </cell>
          <cell r="U127">
            <v>72.5</v>
          </cell>
          <cell r="V127">
            <v>37.5</v>
          </cell>
          <cell r="W127">
            <v>60</v>
          </cell>
          <cell r="X127">
            <v>75</v>
          </cell>
          <cell r="Y127">
            <v>62.5</v>
          </cell>
          <cell r="Z127">
            <v>75</v>
          </cell>
          <cell r="AA127">
            <v>60</v>
          </cell>
          <cell r="AB127">
            <v>72.5</v>
          </cell>
          <cell r="AC127">
            <v>1700.7</v>
          </cell>
          <cell r="AD127">
            <v>70.862499999999997</v>
          </cell>
          <cell r="AE127">
            <v>2</v>
          </cell>
          <cell r="AF127">
            <v>40</v>
          </cell>
          <cell r="AG127">
            <v>8</v>
          </cell>
          <cell r="AJ127">
            <v>83</v>
          </cell>
          <cell r="AK127">
            <v>25</v>
          </cell>
        </row>
        <row r="128">
          <cell r="A128">
            <v>123</v>
          </cell>
          <cell r="B128">
            <v>33123</v>
          </cell>
          <cell r="C128" t="str">
            <v>AHMAD AHSANNUDDIN</v>
          </cell>
          <cell r="D128" t="str">
            <v>9D</v>
          </cell>
          <cell r="E128">
            <v>55</v>
          </cell>
          <cell r="F128">
            <v>87.5</v>
          </cell>
          <cell r="G128">
            <v>57.5</v>
          </cell>
          <cell r="H128">
            <v>60</v>
          </cell>
          <cell r="I128">
            <v>50</v>
          </cell>
          <cell r="J128">
            <v>54.4</v>
          </cell>
          <cell r="K128">
            <v>42.5</v>
          </cell>
          <cell r="L128">
            <v>80</v>
          </cell>
          <cell r="M128">
            <v>47.5</v>
          </cell>
          <cell r="N128">
            <v>70</v>
          </cell>
          <cell r="O128">
            <v>52.5</v>
          </cell>
          <cell r="P128">
            <v>80</v>
          </cell>
          <cell r="Q128">
            <v>45</v>
          </cell>
          <cell r="R128">
            <v>85</v>
          </cell>
          <cell r="S128">
            <v>52.5</v>
          </cell>
          <cell r="T128">
            <v>52.5</v>
          </cell>
          <cell r="U128">
            <v>57.5</v>
          </cell>
          <cell r="V128">
            <v>62.5</v>
          </cell>
          <cell r="W128">
            <v>77.5</v>
          </cell>
          <cell r="X128">
            <v>62.5</v>
          </cell>
          <cell r="Y128">
            <v>62.5</v>
          </cell>
          <cell r="Z128">
            <v>77.5</v>
          </cell>
          <cell r="AA128">
            <v>50</v>
          </cell>
          <cell r="AB128">
            <v>62.5</v>
          </cell>
          <cell r="AC128">
            <v>1484.4</v>
          </cell>
          <cell r="AD128">
            <v>61.85</v>
          </cell>
          <cell r="AE128">
            <v>24</v>
          </cell>
          <cell r="AF128">
            <v>40</v>
          </cell>
          <cell r="AJ128">
            <v>208</v>
          </cell>
          <cell r="AK128">
            <v>25</v>
          </cell>
        </row>
        <row r="129">
          <cell r="A129">
            <v>124</v>
          </cell>
          <cell r="B129">
            <v>33124</v>
          </cell>
          <cell r="C129" t="str">
            <v>AHMAD KHAMDANI</v>
          </cell>
          <cell r="D129" t="str">
            <v>9D</v>
          </cell>
          <cell r="E129">
            <v>50</v>
          </cell>
          <cell r="F129">
            <v>87.5</v>
          </cell>
          <cell r="G129">
            <v>57.5</v>
          </cell>
          <cell r="H129">
            <v>65</v>
          </cell>
          <cell r="I129">
            <v>22.5</v>
          </cell>
          <cell r="J129">
            <v>47.6</v>
          </cell>
          <cell r="K129">
            <v>37.5</v>
          </cell>
          <cell r="L129">
            <v>72.5</v>
          </cell>
          <cell r="M129">
            <v>47.5</v>
          </cell>
          <cell r="N129">
            <v>75</v>
          </cell>
          <cell r="O129">
            <v>77.5</v>
          </cell>
          <cell r="P129">
            <v>70</v>
          </cell>
          <cell r="Q129">
            <v>55</v>
          </cell>
          <cell r="R129">
            <v>85</v>
          </cell>
          <cell r="S129">
            <v>42.5</v>
          </cell>
          <cell r="T129">
            <v>50</v>
          </cell>
          <cell r="U129">
            <v>65</v>
          </cell>
          <cell r="V129">
            <v>52.5</v>
          </cell>
          <cell r="W129">
            <v>72.5</v>
          </cell>
          <cell r="X129">
            <v>55</v>
          </cell>
          <cell r="Y129">
            <v>67.5</v>
          </cell>
          <cell r="Z129">
            <v>67.5</v>
          </cell>
          <cell r="AA129">
            <v>42.5</v>
          </cell>
          <cell r="AB129">
            <v>62.5</v>
          </cell>
          <cell r="AC129">
            <v>1427.6</v>
          </cell>
          <cell r="AD129">
            <v>59.483333333333327</v>
          </cell>
          <cell r="AE129">
            <v>32</v>
          </cell>
          <cell r="AF129">
            <v>40</v>
          </cell>
          <cell r="AH129">
            <v>3</v>
          </cell>
          <cell r="AI129">
            <v>5</v>
          </cell>
          <cell r="AJ129">
            <v>256</v>
          </cell>
          <cell r="AK129">
            <v>11</v>
          </cell>
        </row>
        <row r="130">
          <cell r="A130">
            <v>125</v>
          </cell>
          <cell r="B130">
            <v>33125</v>
          </cell>
          <cell r="C130" t="str">
            <v>AHMAD DUBNUL CHOIRI</v>
          </cell>
          <cell r="D130" t="str">
            <v>9D</v>
          </cell>
          <cell r="E130">
            <v>60</v>
          </cell>
          <cell r="F130">
            <v>70</v>
          </cell>
          <cell r="G130">
            <v>57.5</v>
          </cell>
          <cell r="H130">
            <v>52.5</v>
          </cell>
          <cell r="I130">
            <v>70</v>
          </cell>
          <cell r="J130">
            <v>54.4</v>
          </cell>
          <cell r="K130">
            <v>37.5</v>
          </cell>
          <cell r="L130">
            <v>60</v>
          </cell>
          <cell r="M130">
            <v>45</v>
          </cell>
          <cell r="N130">
            <v>80</v>
          </cell>
          <cell r="O130">
            <v>87.5</v>
          </cell>
          <cell r="P130">
            <v>87.5</v>
          </cell>
          <cell r="Q130">
            <v>70</v>
          </cell>
          <cell r="R130">
            <v>87.5</v>
          </cell>
          <cell r="S130">
            <v>62.5</v>
          </cell>
          <cell r="T130">
            <v>62.5</v>
          </cell>
          <cell r="U130">
            <v>60</v>
          </cell>
          <cell r="V130">
            <v>50</v>
          </cell>
          <cell r="W130">
            <v>55</v>
          </cell>
          <cell r="X130">
            <v>55</v>
          </cell>
          <cell r="Y130">
            <v>50</v>
          </cell>
          <cell r="Z130">
            <v>67.5</v>
          </cell>
          <cell r="AA130">
            <v>52.5</v>
          </cell>
          <cell r="AB130">
            <v>67.5</v>
          </cell>
          <cell r="AC130">
            <v>1501.9</v>
          </cell>
          <cell r="AD130">
            <v>62.579166666666673</v>
          </cell>
          <cell r="AE130">
            <v>19</v>
          </cell>
          <cell r="AF130">
            <v>40</v>
          </cell>
          <cell r="AG130">
            <v>2</v>
          </cell>
          <cell r="AJ130">
            <v>189</v>
          </cell>
          <cell r="AK130">
            <v>5</v>
          </cell>
        </row>
        <row r="131">
          <cell r="A131">
            <v>126</v>
          </cell>
          <cell r="B131">
            <v>33126</v>
          </cell>
          <cell r="C131" t="str">
            <v>AHMADA BAGUS PRIAMBADA</v>
          </cell>
          <cell r="D131" t="str">
            <v>9D</v>
          </cell>
          <cell r="E131">
            <v>55</v>
          </cell>
          <cell r="F131">
            <v>72.5</v>
          </cell>
          <cell r="G131">
            <v>50</v>
          </cell>
          <cell r="H131">
            <v>57.5</v>
          </cell>
          <cell r="I131">
            <v>70</v>
          </cell>
          <cell r="J131">
            <v>64.599999999999994</v>
          </cell>
          <cell r="K131">
            <v>35</v>
          </cell>
          <cell r="L131">
            <v>65</v>
          </cell>
          <cell r="M131">
            <v>52.5</v>
          </cell>
          <cell r="N131">
            <v>82.5</v>
          </cell>
          <cell r="O131">
            <v>97.5</v>
          </cell>
          <cell r="P131">
            <v>82.5</v>
          </cell>
          <cell r="Q131">
            <v>72.5</v>
          </cell>
          <cell r="R131">
            <v>85</v>
          </cell>
          <cell r="S131">
            <v>70</v>
          </cell>
          <cell r="T131">
            <v>60</v>
          </cell>
          <cell r="U131">
            <v>57.5</v>
          </cell>
          <cell r="V131">
            <v>47.5</v>
          </cell>
          <cell r="W131">
            <v>82.5</v>
          </cell>
          <cell r="X131">
            <v>60</v>
          </cell>
          <cell r="Y131">
            <v>50</v>
          </cell>
          <cell r="Z131">
            <v>65</v>
          </cell>
          <cell r="AA131">
            <v>50</v>
          </cell>
          <cell r="AB131">
            <v>67.5</v>
          </cell>
          <cell r="AC131">
            <v>1552.1</v>
          </cell>
          <cell r="AD131">
            <v>64.670833333333334</v>
          </cell>
          <cell r="AE131">
            <v>8</v>
          </cell>
          <cell r="AF131">
            <v>40</v>
          </cell>
          <cell r="AG131">
            <v>3</v>
          </cell>
          <cell r="AJ131">
            <v>143</v>
          </cell>
          <cell r="AK131">
            <v>10</v>
          </cell>
        </row>
        <row r="132">
          <cell r="A132">
            <v>127</v>
          </cell>
          <cell r="B132">
            <v>33127</v>
          </cell>
          <cell r="C132" t="str">
            <v>AHLIS CHOIRUR RIFQI</v>
          </cell>
          <cell r="D132" t="str">
            <v>9D</v>
          </cell>
          <cell r="E132">
            <v>50</v>
          </cell>
          <cell r="F132">
            <v>60</v>
          </cell>
          <cell r="G132">
            <v>65</v>
          </cell>
          <cell r="H132">
            <v>60</v>
          </cell>
          <cell r="I132">
            <v>42.5</v>
          </cell>
          <cell r="J132">
            <v>57.8</v>
          </cell>
          <cell r="K132">
            <v>37.5</v>
          </cell>
          <cell r="L132">
            <v>65</v>
          </cell>
          <cell r="M132">
            <v>55</v>
          </cell>
          <cell r="N132">
            <v>85</v>
          </cell>
          <cell r="O132">
            <v>87.5</v>
          </cell>
          <cell r="P132">
            <v>90</v>
          </cell>
          <cell r="Q132">
            <v>50</v>
          </cell>
          <cell r="R132">
            <v>87.5</v>
          </cell>
          <cell r="S132">
            <v>60</v>
          </cell>
          <cell r="T132">
            <v>50</v>
          </cell>
          <cell r="U132">
            <v>62.5</v>
          </cell>
          <cell r="V132">
            <v>47.5</v>
          </cell>
          <cell r="W132">
            <v>82.5</v>
          </cell>
          <cell r="X132">
            <v>62.5</v>
          </cell>
          <cell r="Y132">
            <v>70</v>
          </cell>
          <cell r="Z132">
            <v>60</v>
          </cell>
          <cell r="AA132">
            <v>57.5</v>
          </cell>
          <cell r="AB132">
            <v>62.5</v>
          </cell>
          <cell r="AC132">
            <v>1507.8</v>
          </cell>
          <cell r="AD132">
            <v>62.824999999999996</v>
          </cell>
          <cell r="AE132">
            <v>18</v>
          </cell>
          <cell r="AF132">
            <v>40</v>
          </cell>
          <cell r="AG132">
            <v>1</v>
          </cell>
          <cell r="AJ132">
            <v>183</v>
          </cell>
          <cell r="AK132">
            <v>23</v>
          </cell>
        </row>
        <row r="133">
          <cell r="A133">
            <v>128</v>
          </cell>
          <cell r="B133">
            <v>33128</v>
          </cell>
          <cell r="C133" t="str">
            <v>ALFAN SUKRON</v>
          </cell>
          <cell r="D133" t="str">
            <v>9D</v>
          </cell>
          <cell r="E133">
            <v>65</v>
          </cell>
          <cell r="F133">
            <v>70</v>
          </cell>
          <cell r="G133">
            <v>67.5</v>
          </cell>
          <cell r="H133">
            <v>60</v>
          </cell>
          <cell r="I133">
            <v>52.5</v>
          </cell>
          <cell r="J133">
            <v>47.6</v>
          </cell>
          <cell r="K133">
            <v>37.5</v>
          </cell>
          <cell r="L133">
            <v>55</v>
          </cell>
          <cell r="M133">
            <v>47.5</v>
          </cell>
          <cell r="N133">
            <v>75</v>
          </cell>
          <cell r="O133">
            <v>72.5</v>
          </cell>
          <cell r="P133">
            <v>75</v>
          </cell>
          <cell r="Q133">
            <v>55</v>
          </cell>
          <cell r="R133">
            <v>90</v>
          </cell>
          <cell r="S133">
            <v>52.5</v>
          </cell>
          <cell r="T133">
            <v>65</v>
          </cell>
          <cell r="U133">
            <v>60</v>
          </cell>
          <cell r="V133">
            <v>52.5</v>
          </cell>
          <cell r="W133">
            <v>82.5</v>
          </cell>
          <cell r="X133">
            <v>65</v>
          </cell>
          <cell r="Y133">
            <v>50</v>
          </cell>
          <cell r="Z133">
            <v>52.5</v>
          </cell>
          <cell r="AA133">
            <v>50</v>
          </cell>
          <cell r="AB133">
            <v>60</v>
          </cell>
          <cell r="AC133">
            <v>1460.1</v>
          </cell>
          <cell r="AD133">
            <v>60.837499999999999</v>
          </cell>
          <cell r="AE133">
            <v>27</v>
          </cell>
          <cell r="AF133">
            <v>40</v>
          </cell>
          <cell r="AG133">
            <v>1</v>
          </cell>
          <cell r="AJ133">
            <v>231</v>
          </cell>
          <cell r="AK133">
            <v>6</v>
          </cell>
        </row>
        <row r="134">
          <cell r="A134">
            <v>129</v>
          </cell>
          <cell r="B134">
            <v>33129</v>
          </cell>
          <cell r="C134" t="str">
            <v>BENY WAHYU HIDAYAT</v>
          </cell>
          <cell r="D134" t="str">
            <v>9D</v>
          </cell>
          <cell r="E134">
            <v>50</v>
          </cell>
          <cell r="F134">
            <v>85</v>
          </cell>
          <cell r="G134">
            <v>62.5</v>
          </cell>
          <cell r="H134">
            <v>47.5</v>
          </cell>
          <cell r="I134">
            <v>20</v>
          </cell>
          <cell r="J134">
            <v>57.8</v>
          </cell>
          <cell r="K134">
            <v>45</v>
          </cell>
          <cell r="L134">
            <v>60</v>
          </cell>
          <cell r="M134">
            <v>50</v>
          </cell>
          <cell r="N134">
            <v>75</v>
          </cell>
          <cell r="O134">
            <v>87.5</v>
          </cell>
          <cell r="P134">
            <v>82.5</v>
          </cell>
          <cell r="Q134">
            <v>50</v>
          </cell>
          <cell r="R134">
            <v>85</v>
          </cell>
          <cell r="S134">
            <v>42.5</v>
          </cell>
          <cell r="T134">
            <v>65</v>
          </cell>
          <cell r="U134">
            <v>67.5</v>
          </cell>
          <cell r="V134">
            <v>52.5</v>
          </cell>
          <cell r="W134">
            <v>72.5</v>
          </cell>
          <cell r="X134">
            <v>60</v>
          </cell>
          <cell r="Y134">
            <v>62.5</v>
          </cell>
          <cell r="Z134">
            <v>60</v>
          </cell>
          <cell r="AA134">
            <v>52.5</v>
          </cell>
          <cell r="AB134">
            <v>62.5</v>
          </cell>
          <cell r="AC134">
            <v>1455.3</v>
          </cell>
          <cell r="AD134">
            <v>60.637499999999996</v>
          </cell>
          <cell r="AE134">
            <v>28</v>
          </cell>
          <cell r="AF134">
            <v>40</v>
          </cell>
          <cell r="AJ134">
            <v>236</v>
          </cell>
          <cell r="AK134">
            <v>15</v>
          </cell>
        </row>
        <row r="135">
          <cell r="A135">
            <v>130</v>
          </cell>
          <cell r="B135">
            <v>33130</v>
          </cell>
          <cell r="C135" t="str">
            <v>GUS HABIBI AKHMAD. W.</v>
          </cell>
          <cell r="D135" t="str">
            <v>9D</v>
          </cell>
          <cell r="E135">
            <v>50</v>
          </cell>
          <cell r="F135">
            <v>70</v>
          </cell>
          <cell r="G135">
            <v>50</v>
          </cell>
          <cell r="H135">
            <v>47.5</v>
          </cell>
          <cell r="I135">
            <v>20</v>
          </cell>
          <cell r="J135">
            <v>57.8</v>
          </cell>
          <cell r="K135">
            <v>42.5</v>
          </cell>
          <cell r="L135">
            <v>60</v>
          </cell>
          <cell r="M135">
            <v>32.5</v>
          </cell>
          <cell r="N135">
            <v>75</v>
          </cell>
          <cell r="O135">
            <v>72.5</v>
          </cell>
          <cell r="P135">
            <v>75</v>
          </cell>
          <cell r="Q135">
            <v>52.5</v>
          </cell>
          <cell r="R135">
            <v>87.5</v>
          </cell>
          <cell r="S135">
            <v>40</v>
          </cell>
          <cell r="T135">
            <v>55</v>
          </cell>
          <cell r="U135">
            <v>57.5</v>
          </cell>
          <cell r="V135">
            <v>50</v>
          </cell>
          <cell r="W135">
            <v>67.5</v>
          </cell>
          <cell r="X135">
            <v>67.5</v>
          </cell>
          <cell r="Y135">
            <v>62.5</v>
          </cell>
          <cell r="Z135">
            <v>62.5</v>
          </cell>
          <cell r="AA135">
            <v>52.5</v>
          </cell>
          <cell r="AB135">
            <v>65</v>
          </cell>
          <cell r="AC135">
            <v>1372.8</v>
          </cell>
          <cell r="AD135">
            <v>57.199999999999996</v>
          </cell>
          <cell r="AE135">
            <v>37</v>
          </cell>
          <cell r="AF135">
            <v>40</v>
          </cell>
          <cell r="AG135">
            <v>4</v>
          </cell>
          <cell r="AI135">
            <v>4</v>
          </cell>
          <cell r="AJ135">
            <v>286</v>
          </cell>
          <cell r="AK135">
            <v>10</v>
          </cell>
        </row>
        <row r="136">
          <cell r="A136">
            <v>131</v>
          </cell>
          <cell r="B136">
            <v>33131</v>
          </cell>
          <cell r="C136" t="str">
            <v>HANIF HIDAYAT</v>
          </cell>
          <cell r="D136" t="str">
            <v>9D</v>
          </cell>
          <cell r="E136">
            <v>42.5</v>
          </cell>
          <cell r="F136">
            <v>77.5</v>
          </cell>
          <cell r="G136">
            <v>67.5</v>
          </cell>
          <cell r="H136">
            <v>70</v>
          </cell>
          <cell r="I136">
            <v>27.5</v>
          </cell>
          <cell r="J136">
            <v>57.8</v>
          </cell>
          <cell r="K136">
            <v>37.5</v>
          </cell>
          <cell r="L136">
            <v>75</v>
          </cell>
          <cell r="M136">
            <v>45</v>
          </cell>
          <cell r="N136">
            <v>65</v>
          </cell>
          <cell r="O136">
            <v>92.5</v>
          </cell>
          <cell r="P136">
            <v>50</v>
          </cell>
          <cell r="Q136">
            <v>37.5</v>
          </cell>
          <cell r="R136">
            <v>92.5</v>
          </cell>
          <cell r="S136">
            <v>62.5</v>
          </cell>
          <cell r="T136">
            <v>47.5</v>
          </cell>
          <cell r="U136">
            <v>62.5</v>
          </cell>
          <cell r="V136">
            <v>35</v>
          </cell>
          <cell r="W136">
            <v>80</v>
          </cell>
          <cell r="X136">
            <v>70</v>
          </cell>
          <cell r="Y136">
            <v>57.5</v>
          </cell>
          <cell r="Z136">
            <v>70</v>
          </cell>
          <cell r="AA136">
            <v>52.5</v>
          </cell>
          <cell r="AB136">
            <v>60</v>
          </cell>
          <cell r="AC136">
            <v>1435.3</v>
          </cell>
          <cell r="AD136">
            <v>59.804166666666667</v>
          </cell>
          <cell r="AE136">
            <v>31</v>
          </cell>
          <cell r="AF136">
            <v>40</v>
          </cell>
          <cell r="AJ136">
            <v>252</v>
          </cell>
          <cell r="AK136">
            <v>10</v>
          </cell>
        </row>
        <row r="137">
          <cell r="A137">
            <v>132</v>
          </cell>
          <cell r="B137">
            <v>33132</v>
          </cell>
          <cell r="C137" t="str">
            <v>DANIAL ABDULLOH</v>
          </cell>
          <cell r="D137" t="str">
            <v>9D</v>
          </cell>
          <cell r="E137">
            <v>60</v>
          </cell>
          <cell r="F137">
            <v>72.5</v>
          </cell>
          <cell r="G137">
            <v>65</v>
          </cell>
          <cell r="H137">
            <v>65</v>
          </cell>
          <cell r="I137">
            <v>60</v>
          </cell>
          <cell r="J137">
            <v>61.199999999999996</v>
          </cell>
          <cell r="K137">
            <v>62.5</v>
          </cell>
          <cell r="L137">
            <v>80</v>
          </cell>
          <cell r="M137">
            <v>65</v>
          </cell>
          <cell r="N137">
            <v>60</v>
          </cell>
          <cell r="O137">
            <v>97.5</v>
          </cell>
          <cell r="P137">
            <v>60</v>
          </cell>
          <cell r="Q137">
            <v>45</v>
          </cell>
          <cell r="R137">
            <v>80</v>
          </cell>
          <cell r="S137">
            <v>50</v>
          </cell>
          <cell r="T137">
            <v>47.5</v>
          </cell>
          <cell r="U137">
            <v>65</v>
          </cell>
          <cell r="V137">
            <v>50</v>
          </cell>
          <cell r="W137">
            <v>90</v>
          </cell>
          <cell r="X137">
            <v>60</v>
          </cell>
          <cell r="Y137">
            <v>65</v>
          </cell>
          <cell r="Z137">
            <v>67.5</v>
          </cell>
          <cell r="AA137">
            <v>45</v>
          </cell>
          <cell r="AB137">
            <v>65</v>
          </cell>
          <cell r="AC137">
            <v>1538.7</v>
          </cell>
          <cell r="AD137">
            <v>64.112499999999997</v>
          </cell>
          <cell r="AE137">
            <v>10</v>
          </cell>
          <cell r="AF137">
            <v>40</v>
          </cell>
          <cell r="AG137">
            <v>5</v>
          </cell>
          <cell r="AI137">
            <v>3</v>
          </cell>
          <cell r="AJ137">
            <v>149</v>
          </cell>
          <cell r="AK137">
            <v>7</v>
          </cell>
        </row>
        <row r="138">
          <cell r="A138">
            <v>133</v>
          </cell>
          <cell r="B138">
            <v>33133</v>
          </cell>
          <cell r="C138" t="str">
            <v>SYARIFFUDIN HIDAYAT</v>
          </cell>
          <cell r="D138" t="str">
            <v>9D</v>
          </cell>
          <cell r="E138">
            <v>47.5</v>
          </cell>
          <cell r="F138">
            <v>72.5</v>
          </cell>
          <cell r="G138">
            <v>75</v>
          </cell>
          <cell r="H138">
            <v>40</v>
          </cell>
          <cell r="I138">
            <v>45</v>
          </cell>
          <cell r="J138">
            <v>64.599999999999994</v>
          </cell>
          <cell r="K138">
            <v>55</v>
          </cell>
          <cell r="L138">
            <v>75</v>
          </cell>
          <cell r="M138">
            <v>75</v>
          </cell>
          <cell r="N138">
            <v>65</v>
          </cell>
          <cell r="O138">
            <v>90</v>
          </cell>
          <cell r="P138">
            <v>60</v>
          </cell>
          <cell r="Q138">
            <v>47.5</v>
          </cell>
          <cell r="R138">
            <v>87.5</v>
          </cell>
          <cell r="S138">
            <v>55</v>
          </cell>
          <cell r="T138">
            <v>52.5</v>
          </cell>
          <cell r="U138">
            <v>70</v>
          </cell>
          <cell r="V138">
            <v>50</v>
          </cell>
          <cell r="W138">
            <v>85</v>
          </cell>
          <cell r="X138">
            <v>60</v>
          </cell>
          <cell r="Y138">
            <v>62.5</v>
          </cell>
          <cell r="Z138">
            <v>67.5</v>
          </cell>
          <cell r="AA138">
            <v>47.5</v>
          </cell>
          <cell r="AB138">
            <v>62.5</v>
          </cell>
          <cell r="AC138">
            <v>1512.1</v>
          </cell>
          <cell r="AD138">
            <v>63.004166666666663</v>
          </cell>
          <cell r="AE138">
            <v>17</v>
          </cell>
          <cell r="AF138">
            <v>40</v>
          </cell>
          <cell r="AI138">
            <v>1</v>
          </cell>
          <cell r="AJ138">
            <v>179</v>
          </cell>
          <cell r="AK138">
            <v>10</v>
          </cell>
        </row>
        <row r="139">
          <cell r="A139">
            <v>134</v>
          </cell>
          <cell r="B139">
            <v>33134</v>
          </cell>
          <cell r="C139" t="str">
            <v>SONI FIRDA USMANTO</v>
          </cell>
          <cell r="D139" t="str">
            <v>9D</v>
          </cell>
          <cell r="E139">
            <v>45</v>
          </cell>
          <cell r="F139">
            <v>77.5</v>
          </cell>
          <cell r="G139">
            <v>70</v>
          </cell>
          <cell r="H139">
            <v>47.5</v>
          </cell>
          <cell r="I139">
            <v>55</v>
          </cell>
          <cell r="J139">
            <v>64.599999999999994</v>
          </cell>
          <cell r="K139">
            <v>52.5</v>
          </cell>
          <cell r="L139">
            <v>70</v>
          </cell>
          <cell r="M139">
            <v>70</v>
          </cell>
          <cell r="N139">
            <v>72.5</v>
          </cell>
          <cell r="O139">
            <v>85</v>
          </cell>
          <cell r="P139">
            <v>70</v>
          </cell>
          <cell r="Q139">
            <v>52.5</v>
          </cell>
          <cell r="R139">
            <v>85</v>
          </cell>
          <cell r="S139">
            <v>47.5</v>
          </cell>
          <cell r="T139">
            <v>52.5</v>
          </cell>
          <cell r="U139">
            <v>57.5</v>
          </cell>
          <cell r="V139">
            <v>52.5</v>
          </cell>
          <cell r="W139">
            <v>85</v>
          </cell>
          <cell r="X139">
            <v>55</v>
          </cell>
          <cell r="Y139">
            <v>57.5</v>
          </cell>
          <cell r="Z139">
            <v>70</v>
          </cell>
          <cell r="AA139">
            <v>57.5</v>
          </cell>
          <cell r="AB139">
            <v>72.5</v>
          </cell>
          <cell r="AC139">
            <v>1524.6</v>
          </cell>
          <cell r="AD139">
            <v>63.524999999999999</v>
          </cell>
          <cell r="AE139">
            <v>12</v>
          </cell>
          <cell r="AF139">
            <v>40</v>
          </cell>
          <cell r="AG139">
            <v>3</v>
          </cell>
          <cell r="AJ139">
            <v>162</v>
          </cell>
          <cell r="AK139">
            <v>20</v>
          </cell>
        </row>
        <row r="140">
          <cell r="A140">
            <v>135</v>
          </cell>
          <cell r="B140">
            <v>33135</v>
          </cell>
          <cell r="C140" t="str">
            <v>ARIEF AZIZY</v>
          </cell>
          <cell r="D140" t="str">
            <v>9D</v>
          </cell>
          <cell r="E140">
            <v>65</v>
          </cell>
          <cell r="F140">
            <v>77.5</v>
          </cell>
          <cell r="G140">
            <v>70</v>
          </cell>
          <cell r="H140">
            <v>57.5</v>
          </cell>
          <cell r="I140">
            <v>57.5</v>
          </cell>
          <cell r="J140">
            <v>54.4</v>
          </cell>
          <cell r="K140">
            <v>40</v>
          </cell>
          <cell r="L140">
            <v>65</v>
          </cell>
          <cell r="M140">
            <v>62.5</v>
          </cell>
          <cell r="N140">
            <v>87.5</v>
          </cell>
          <cell r="O140">
            <v>87.5</v>
          </cell>
          <cell r="P140">
            <v>75</v>
          </cell>
          <cell r="Q140">
            <v>67.5</v>
          </cell>
          <cell r="R140">
            <v>95</v>
          </cell>
          <cell r="S140">
            <v>65</v>
          </cell>
          <cell r="T140">
            <v>67.5</v>
          </cell>
          <cell r="U140">
            <v>67.5</v>
          </cell>
          <cell r="V140">
            <v>55</v>
          </cell>
          <cell r="W140">
            <v>90</v>
          </cell>
          <cell r="X140">
            <v>67.5</v>
          </cell>
          <cell r="Y140">
            <v>75</v>
          </cell>
          <cell r="Z140">
            <v>80</v>
          </cell>
          <cell r="AA140">
            <v>60</v>
          </cell>
          <cell r="AB140">
            <v>62.5</v>
          </cell>
          <cell r="AC140">
            <v>1651.9</v>
          </cell>
          <cell r="AD140">
            <v>68.829166666666666</v>
          </cell>
          <cell r="AE140">
            <v>3</v>
          </cell>
          <cell r="AF140">
            <v>40</v>
          </cell>
          <cell r="AJ140">
            <v>99</v>
          </cell>
          <cell r="AK140">
            <v>30</v>
          </cell>
        </row>
        <row r="141">
          <cell r="A141">
            <v>136</v>
          </cell>
          <cell r="B141">
            <v>33136</v>
          </cell>
          <cell r="C141" t="str">
            <v>GHANA AGUS NORGHOFAR</v>
          </cell>
          <cell r="D141" t="str">
            <v>9D</v>
          </cell>
          <cell r="E141">
            <v>57.5</v>
          </cell>
          <cell r="F141">
            <v>67.5</v>
          </cell>
          <cell r="G141">
            <v>70</v>
          </cell>
          <cell r="H141">
            <v>62.5</v>
          </cell>
          <cell r="I141">
            <v>55</v>
          </cell>
          <cell r="J141">
            <v>54.4</v>
          </cell>
          <cell r="K141">
            <v>40</v>
          </cell>
          <cell r="L141">
            <v>75</v>
          </cell>
          <cell r="M141">
            <v>70</v>
          </cell>
          <cell r="N141">
            <v>82.5</v>
          </cell>
          <cell r="O141">
            <v>82.5</v>
          </cell>
          <cell r="P141">
            <v>70</v>
          </cell>
          <cell r="Q141">
            <v>65</v>
          </cell>
          <cell r="R141">
            <v>87.5</v>
          </cell>
          <cell r="S141">
            <v>60</v>
          </cell>
          <cell r="T141">
            <v>62.5</v>
          </cell>
          <cell r="U141">
            <v>70</v>
          </cell>
          <cell r="V141">
            <v>52.5</v>
          </cell>
          <cell r="W141">
            <v>85</v>
          </cell>
          <cell r="X141">
            <v>65</v>
          </cell>
          <cell r="Y141">
            <v>72.5</v>
          </cell>
          <cell r="Z141">
            <v>77.5</v>
          </cell>
          <cell r="AA141">
            <v>60</v>
          </cell>
          <cell r="AB141">
            <v>67.5</v>
          </cell>
          <cell r="AC141">
            <v>1611.9</v>
          </cell>
          <cell r="AD141">
            <v>67.162500000000009</v>
          </cell>
          <cell r="AE141">
            <v>5</v>
          </cell>
          <cell r="AF141">
            <v>40</v>
          </cell>
          <cell r="AJ141">
            <v>112</v>
          </cell>
          <cell r="AK141">
            <v>25</v>
          </cell>
        </row>
        <row r="142">
          <cell r="A142">
            <v>137</v>
          </cell>
          <cell r="B142">
            <v>33137</v>
          </cell>
          <cell r="C142" t="str">
            <v>FATHUR ROZI</v>
          </cell>
          <cell r="D142" t="str">
            <v>9D</v>
          </cell>
          <cell r="E142">
            <v>65</v>
          </cell>
          <cell r="F142">
            <v>77.5</v>
          </cell>
          <cell r="G142">
            <v>70</v>
          </cell>
          <cell r="H142">
            <v>65</v>
          </cell>
          <cell r="I142">
            <v>57.5</v>
          </cell>
          <cell r="J142">
            <v>47.6</v>
          </cell>
          <cell r="K142">
            <v>45</v>
          </cell>
          <cell r="L142">
            <v>72.5</v>
          </cell>
          <cell r="M142">
            <v>67.5</v>
          </cell>
          <cell r="N142">
            <v>77.5</v>
          </cell>
          <cell r="O142">
            <v>77.5</v>
          </cell>
          <cell r="P142">
            <v>77.5</v>
          </cell>
          <cell r="Q142">
            <v>52.5</v>
          </cell>
          <cell r="R142">
            <v>95</v>
          </cell>
          <cell r="S142">
            <v>62.5</v>
          </cell>
          <cell r="T142">
            <v>70</v>
          </cell>
          <cell r="U142">
            <v>65</v>
          </cell>
          <cell r="V142">
            <v>52.5</v>
          </cell>
          <cell r="W142">
            <v>90</v>
          </cell>
          <cell r="X142">
            <v>67.5</v>
          </cell>
          <cell r="Y142">
            <v>72.5</v>
          </cell>
          <cell r="Z142">
            <v>80</v>
          </cell>
          <cell r="AA142">
            <v>60</v>
          </cell>
          <cell r="AB142">
            <v>60</v>
          </cell>
          <cell r="AC142">
            <v>1627.6</v>
          </cell>
          <cell r="AD142">
            <v>67.816666666666663</v>
          </cell>
          <cell r="AE142">
            <v>4</v>
          </cell>
          <cell r="AF142">
            <v>40</v>
          </cell>
          <cell r="AJ142">
            <v>107</v>
          </cell>
          <cell r="AK142">
            <v>15</v>
          </cell>
        </row>
        <row r="143">
          <cell r="A143">
            <v>138</v>
          </cell>
          <cell r="B143">
            <v>33138</v>
          </cell>
          <cell r="C143" t="str">
            <v>FAHMI MUBAROK</v>
          </cell>
          <cell r="D143" t="str">
            <v>9D</v>
          </cell>
          <cell r="E143">
            <v>60</v>
          </cell>
          <cell r="F143">
            <v>82.5</v>
          </cell>
          <cell r="G143">
            <v>47.5</v>
          </cell>
          <cell r="H143">
            <v>65</v>
          </cell>
          <cell r="I143">
            <v>57.5</v>
          </cell>
          <cell r="J143">
            <v>61.199999999999996</v>
          </cell>
          <cell r="K143">
            <v>47.5</v>
          </cell>
          <cell r="L143">
            <v>87.5</v>
          </cell>
          <cell r="M143">
            <v>62.5</v>
          </cell>
          <cell r="N143">
            <v>70</v>
          </cell>
          <cell r="O143">
            <v>67.5</v>
          </cell>
          <cell r="P143">
            <v>80</v>
          </cell>
          <cell r="Q143">
            <v>50</v>
          </cell>
          <cell r="R143">
            <v>80</v>
          </cell>
          <cell r="S143">
            <v>72.5</v>
          </cell>
          <cell r="T143">
            <v>70</v>
          </cell>
          <cell r="U143">
            <v>70</v>
          </cell>
          <cell r="V143">
            <v>77.5</v>
          </cell>
          <cell r="W143">
            <v>55</v>
          </cell>
          <cell r="X143">
            <v>62.5</v>
          </cell>
          <cell r="Y143">
            <v>75</v>
          </cell>
          <cell r="Z143">
            <v>77.5</v>
          </cell>
          <cell r="AA143">
            <v>62.5</v>
          </cell>
          <cell r="AB143">
            <v>67.5</v>
          </cell>
          <cell r="AC143">
            <v>1608.7</v>
          </cell>
          <cell r="AD143">
            <v>67.029166666666669</v>
          </cell>
          <cell r="AE143">
            <v>6</v>
          </cell>
          <cell r="AF143">
            <v>40</v>
          </cell>
          <cell r="AI143">
            <v>1</v>
          </cell>
          <cell r="AJ143">
            <v>115</v>
          </cell>
          <cell r="AK143">
            <v>15</v>
          </cell>
        </row>
        <row r="144">
          <cell r="A144">
            <v>139</v>
          </cell>
          <cell r="B144">
            <v>33139</v>
          </cell>
          <cell r="C144" t="str">
            <v>MUHAMMAD ARINAL HUDA</v>
          </cell>
          <cell r="D144" t="str">
            <v>9D</v>
          </cell>
          <cell r="E144">
            <v>55</v>
          </cell>
          <cell r="F144">
            <v>85</v>
          </cell>
          <cell r="G144">
            <v>45</v>
          </cell>
          <cell r="H144">
            <v>55</v>
          </cell>
          <cell r="I144">
            <v>55</v>
          </cell>
          <cell r="J144">
            <v>68</v>
          </cell>
          <cell r="K144">
            <v>50</v>
          </cell>
          <cell r="L144">
            <v>75</v>
          </cell>
          <cell r="M144">
            <v>55</v>
          </cell>
          <cell r="N144">
            <v>72.5</v>
          </cell>
          <cell r="O144">
            <v>67.5</v>
          </cell>
          <cell r="P144">
            <v>87.5</v>
          </cell>
          <cell r="Q144">
            <v>55</v>
          </cell>
          <cell r="R144">
            <v>85</v>
          </cell>
          <cell r="S144">
            <v>60</v>
          </cell>
          <cell r="T144">
            <v>67.5</v>
          </cell>
          <cell r="U144">
            <v>72.5</v>
          </cell>
          <cell r="V144">
            <v>57.5</v>
          </cell>
          <cell r="W144">
            <v>47.5</v>
          </cell>
          <cell r="X144">
            <v>57.5</v>
          </cell>
          <cell r="Y144">
            <v>72.5</v>
          </cell>
          <cell r="Z144">
            <v>75</v>
          </cell>
          <cell r="AA144">
            <v>67.5</v>
          </cell>
          <cell r="AB144">
            <v>67.5</v>
          </cell>
          <cell r="AC144">
            <v>1555.5</v>
          </cell>
          <cell r="AD144">
            <v>64.8125</v>
          </cell>
          <cell r="AE144">
            <v>7</v>
          </cell>
          <cell r="AF144">
            <v>40</v>
          </cell>
          <cell r="AJ144">
            <v>139</v>
          </cell>
          <cell r="AK144">
            <v>13</v>
          </cell>
        </row>
        <row r="145">
          <cell r="A145">
            <v>140</v>
          </cell>
          <cell r="B145">
            <v>33140</v>
          </cell>
          <cell r="C145" t="str">
            <v>MUCHAMMAD BURHANUDDIN RIYADI</v>
          </cell>
          <cell r="D145" t="str">
            <v>9D</v>
          </cell>
          <cell r="E145">
            <v>67.5</v>
          </cell>
          <cell r="F145">
            <v>80</v>
          </cell>
          <cell r="G145">
            <v>75</v>
          </cell>
          <cell r="H145">
            <v>77.5</v>
          </cell>
          <cell r="I145">
            <v>57.5</v>
          </cell>
          <cell r="J145">
            <v>61.199999999999996</v>
          </cell>
          <cell r="K145">
            <v>72.5</v>
          </cell>
          <cell r="L145">
            <v>80</v>
          </cell>
          <cell r="M145">
            <v>70</v>
          </cell>
          <cell r="N145">
            <v>77.5</v>
          </cell>
          <cell r="O145">
            <v>97.5</v>
          </cell>
          <cell r="P145">
            <v>82.5</v>
          </cell>
          <cell r="Q145">
            <v>57.5</v>
          </cell>
          <cell r="R145">
            <v>90</v>
          </cell>
          <cell r="S145">
            <v>62.5</v>
          </cell>
          <cell r="T145">
            <v>65</v>
          </cell>
          <cell r="U145">
            <v>72.5</v>
          </cell>
          <cell r="V145">
            <v>65</v>
          </cell>
          <cell r="W145">
            <v>77.5</v>
          </cell>
          <cell r="X145">
            <v>67.5</v>
          </cell>
          <cell r="Y145">
            <v>75</v>
          </cell>
          <cell r="Z145">
            <v>75</v>
          </cell>
          <cell r="AA145">
            <v>67.5</v>
          </cell>
          <cell r="AB145">
            <v>62.5</v>
          </cell>
          <cell r="AC145">
            <v>1736.2</v>
          </cell>
          <cell r="AD145">
            <v>72.341666666666669</v>
          </cell>
          <cell r="AE145">
            <v>2</v>
          </cell>
          <cell r="AF145">
            <v>40</v>
          </cell>
          <cell r="AJ145">
            <v>72</v>
          </cell>
          <cell r="AK145">
            <v>25</v>
          </cell>
        </row>
        <row r="146">
          <cell r="A146">
            <v>141</v>
          </cell>
          <cell r="B146">
            <v>33141</v>
          </cell>
          <cell r="C146" t="str">
            <v>MOHAMMAD ZULAL ARWA</v>
          </cell>
          <cell r="D146" t="str">
            <v>9D</v>
          </cell>
          <cell r="E146">
            <v>67.5</v>
          </cell>
          <cell r="F146">
            <v>82.5</v>
          </cell>
          <cell r="G146">
            <v>75</v>
          </cell>
          <cell r="H146">
            <v>72.5</v>
          </cell>
          <cell r="I146">
            <v>57.5</v>
          </cell>
          <cell r="J146">
            <v>71.399999999999991</v>
          </cell>
          <cell r="K146">
            <v>70</v>
          </cell>
          <cell r="L146">
            <v>90</v>
          </cell>
          <cell r="M146">
            <v>75</v>
          </cell>
          <cell r="N146">
            <v>75</v>
          </cell>
          <cell r="O146">
            <v>97.5</v>
          </cell>
          <cell r="P146">
            <v>82.5</v>
          </cell>
          <cell r="Q146">
            <v>62.5</v>
          </cell>
          <cell r="R146">
            <v>90</v>
          </cell>
          <cell r="S146">
            <v>57.5</v>
          </cell>
          <cell r="T146">
            <v>72.5</v>
          </cell>
          <cell r="U146">
            <v>70</v>
          </cell>
          <cell r="V146">
            <v>60</v>
          </cell>
          <cell r="W146">
            <v>75</v>
          </cell>
          <cell r="X146">
            <v>62.5</v>
          </cell>
          <cell r="Y146">
            <v>70</v>
          </cell>
          <cell r="Z146">
            <v>72.5</v>
          </cell>
          <cell r="AA146">
            <v>67.5</v>
          </cell>
          <cell r="AB146">
            <v>62.5</v>
          </cell>
          <cell r="AC146">
            <v>1738.9</v>
          </cell>
          <cell r="AD146">
            <v>72.454166666666666</v>
          </cell>
          <cell r="AE146">
            <v>1</v>
          </cell>
          <cell r="AF146">
            <v>40</v>
          </cell>
          <cell r="AJ146">
            <v>71</v>
          </cell>
          <cell r="AK146">
            <v>25</v>
          </cell>
        </row>
        <row r="147">
          <cell r="A147">
            <v>142</v>
          </cell>
          <cell r="B147">
            <v>33142</v>
          </cell>
          <cell r="C147" t="str">
            <v>MOHAMAD SIRRIL WAFA</v>
          </cell>
          <cell r="D147" t="str">
            <v>9D</v>
          </cell>
          <cell r="E147">
            <v>45</v>
          </cell>
          <cell r="F147">
            <v>25</v>
          </cell>
          <cell r="G147">
            <v>45</v>
          </cell>
          <cell r="H147">
            <v>60</v>
          </cell>
          <cell r="I147">
            <v>65</v>
          </cell>
          <cell r="J147">
            <v>44.199999999999996</v>
          </cell>
          <cell r="K147">
            <v>42.5</v>
          </cell>
          <cell r="L147">
            <v>42.5</v>
          </cell>
          <cell r="M147">
            <v>50</v>
          </cell>
          <cell r="N147">
            <v>72.5</v>
          </cell>
          <cell r="O147">
            <v>95</v>
          </cell>
          <cell r="P147">
            <v>65</v>
          </cell>
          <cell r="Q147">
            <v>62.5</v>
          </cell>
          <cell r="R147">
            <v>70</v>
          </cell>
          <cell r="S147">
            <v>57.5</v>
          </cell>
          <cell r="T147">
            <v>55</v>
          </cell>
          <cell r="U147">
            <v>45</v>
          </cell>
          <cell r="V147">
            <v>32.5</v>
          </cell>
          <cell r="W147">
            <v>62.5</v>
          </cell>
          <cell r="X147">
            <v>67.5</v>
          </cell>
          <cell r="Y147">
            <v>65</v>
          </cell>
          <cell r="Z147">
            <v>62.5</v>
          </cell>
          <cell r="AA147">
            <v>47.5</v>
          </cell>
          <cell r="AB147">
            <v>42.5</v>
          </cell>
          <cell r="AC147">
            <v>1321.7</v>
          </cell>
          <cell r="AD147">
            <v>55.070833333333333</v>
          </cell>
          <cell r="AE147">
            <v>39</v>
          </cell>
          <cell r="AF147">
            <v>40</v>
          </cell>
          <cell r="AJ147">
            <v>308</v>
          </cell>
          <cell r="AK147">
            <v>5</v>
          </cell>
        </row>
        <row r="148">
          <cell r="A148">
            <v>143</v>
          </cell>
          <cell r="B148">
            <v>33143</v>
          </cell>
          <cell r="C148" t="str">
            <v>MUHAMMAD SYAFI'I</v>
          </cell>
          <cell r="D148" t="str">
            <v>9D</v>
          </cell>
          <cell r="E148">
            <v>50</v>
          </cell>
          <cell r="F148">
            <v>65</v>
          </cell>
          <cell r="G148">
            <v>50</v>
          </cell>
          <cell r="H148">
            <v>55</v>
          </cell>
          <cell r="I148">
            <v>62.5</v>
          </cell>
          <cell r="J148">
            <v>30.599999999999998</v>
          </cell>
          <cell r="K148">
            <v>52.5</v>
          </cell>
          <cell r="L148">
            <v>62.5</v>
          </cell>
          <cell r="M148">
            <v>52.5</v>
          </cell>
          <cell r="N148">
            <v>80</v>
          </cell>
          <cell r="O148">
            <v>80</v>
          </cell>
          <cell r="P148">
            <v>72.5</v>
          </cell>
          <cell r="Q148">
            <v>62.5</v>
          </cell>
          <cell r="R148">
            <v>70</v>
          </cell>
          <cell r="S148">
            <v>50</v>
          </cell>
          <cell r="T148">
            <v>60</v>
          </cell>
          <cell r="U148">
            <v>62.5</v>
          </cell>
          <cell r="V148">
            <v>45</v>
          </cell>
          <cell r="W148">
            <v>57.5</v>
          </cell>
          <cell r="X148">
            <v>77.5</v>
          </cell>
          <cell r="Y148">
            <v>75</v>
          </cell>
          <cell r="Z148">
            <v>57.5</v>
          </cell>
          <cell r="AA148">
            <v>50</v>
          </cell>
          <cell r="AB148">
            <v>42.5</v>
          </cell>
          <cell r="AC148">
            <v>1423.1</v>
          </cell>
          <cell r="AD148">
            <v>59.295833333333327</v>
          </cell>
          <cell r="AE148">
            <v>33</v>
          </cell>
          <cell r="AF148">
            <v>40</v>
          </cell>
          <cell r="AH148">
            <v>1</v>
          </cell>
          <cell r="AI148">
            <v>3</v>
          </cell>
          <cell r="AJ148">
            <v>259</v>
          </cell>
          <cell r="AK148">
            <v>14</v>
          </cell>
        </row>
        <row r="149">
          <cell r="A149">
            <v>144</v>
          </cell>
          <cell r="B149">
            <v>33144</v>
          </cell>
          <cell r="C149" t="str">
            <v>MUHAMMAD SHOFCHAL JAMIL</v>
          </cell>
          <cell r="D149" t="str">
            <v>9D</v>
          </cell>
          <cell r="E149">
            <v>57.5</v>
          </cell>
          <cell r="F149">
            <v>70</v>
          </cell>
          <cell r="G149">
            <v>57.5</v>
          </cell>
          <cell r="H149">
            <v>62.5</v>
          </cell>
          <cell r="I149">
            <v>62.5</v>
          </cell>
          <cell r="J149">
            <v>47.6</v>
          </cell>
          <cell r="K149">
            <v>62.5</v>
          </cell>
          <cell r="L149">
            <v>67.5</v>
          </cell>
          <cell r="M149">
            <v>57.5</v>
          </cell>
          <cell r="N149">
            <v>80</v>
          </cell>
          <cell r="O149">
            <v>77.5</v>
          </cell>
          <cell r="P149">
            <v>80</v>
          </cell>
          <cell r="Q149">
            <v>55</v>
          </cell>
          <cell r="R149">
            <v>77.5</v>
          </cell>
          <cell r="S149">
            <v>60</v>
          </cell>
          <cell r="T149">
            <v>65</v>
          </cell>
          <cell r="U149">
            <v>67.5</v>
          </cell>
          <cell r="V149">
            <v>32.5</v>
          </cell>
          <cell r="W149">
            <v>55</v>
          </cell>
          <cell r="X149">
            <v>77.5</v>
          </cell>
          <cell r="Y149">
            <v>77.5</v>
          </cell>
          <cell r="Z149">
            <v>70</v>
          </cell>
          <cell r="AA149">
            <v>57.5</v>
          </cell>
          <cell r="AB149">
            <v>47.5</v>
          </cell>
          <cell r="AC149">
            <v>1525.1</v>
          </cell>
          <cell r="AD149">
            <v>63.545833333333327</v>
          </cell>
          <cell r="AE149">
            <v>11</v>
          </cell>
          <cell r="AF149">
            <v>40</v>
          </cell>
          <cell r="AH149">
            <v>2</v>
          </cell>
          <cell r="AJ149">
            <v>159</v>
          </cell>
          <cell r="AK149">
            <v>25</v>
          </cell>
        </row>
        <row r="150">
          <cell r="A150">
            <v>145</v>
          </cell>
          <cell r="B150">
            <v>33145</v>
          </cell>
          <cell r="C150" t="str">
            <v>MUHAMMAD ABDUL CHAMID</v>
          </cell>
          <cell r="D150" t="str">
            <v>9D</v>
          </cell>
          <cell r="E150">
            <v>72.5</v>
          </cell>
          <cell r="F150">
            <v>70</v>
          </cell>
          <cell r="G150">
            <v>45</v>
          </cell>
          <cell r="H150">
            <v>60</v>
          </cell>
          <cell r="I150">
            <v>57.5</v>
          </cell>
          <cell r="J150">
            <v>51</v>
          </cell>
          <cell r="K150">
            <v>47.5</v>
          </cell>
          <cell r="L150">
            <v>60</v>
          </cell>
          <cell r="M150">
            <v>70</v>
          </cell>
          <cell r="N150">
            <v>82.5</v>
          </cell>
          <cell r="O150">
            <v>82.5</v>
          </cell>
          <cell r="P150">
            <v>87.5</v>
          </cell>
          <cell r="Q150">
            <v>67.5</v>
          </cell>
          <cell r="R150">
            <v>55</v>
          </cell>
          <cell r="S150">
            <v>65</v>
          </cell>
          <cell r="T150">
            <v>55</v>
          </cell>
          <cell r="U150">
            <v>47.5</v>
          </cell>
          <cell r="V150">
            <v>35</v>
          </cell>
          <cell r="W150">
            <v>60</v>
          </cell>
          <cell r="X150">
            <v>67.5</v>
          </cell>
          <cell r="Y150">
            <v>77.5</v>
          </cell>
          <cell r="Z150">
            <v>72.5</v>
          </cell>
          <cell r="AA150">
            <v>55</v>
          </cell>
          <cell r="AB150">
            <v>52.5</v>
          </cell>
          <cell r="AC150">
            <v>1496</v>
          </cell>
          <cell r="AD150">
            <v>62.333333333333336</v>
          </cell>
          <cell r="AE150">
            <v>23</v>
          </cell>
          <cell r="AF150">
            <v>40</v>
          </cell>
          <cell r="AI150">
            <v>1</v>
          </cell>
          <cell r="AJ150">
            <v>196</v>
          </cell>
          <cell r="AK150">
            <v>20</v>
          </cell>
        </row>
        <row r="151">
          <cell r="A151">
            <v>146</v>
          </cell>
          <cell r="B151">
            <v>33146</v>
          </cell>
          <cell r="C151" t="str">
            <v>MUH. ABDUL RAHMAN ANNAJI</v>
          </cell>
          <cell r="D151" t="str">
            <v>9D</v>
          </cell>
          <cell r="E151">
            <v>65</v>
          </cell>
          <cell r="F151">
            <v>72.5</v>
          </cell>
          <cell r="G151">
            <v>35</v>
          </cell>
          <cell r="H151">
            <v>65</v>
          </cell>
          <cell r="I151">
            <v>60</v>
          </cell>
          <cell r="J151">
            <v>47.6</v>
          </cell>
          <cell r="K151">
            <v>52.5</v>
          </cell>
          <cell r="L151">
            <v>62.5</v>
          </cell>
          <cell r="M151">
            <v>72.5</v>
          </cell>
          <cell r="N151">
            <v>85</v>
          </cell>
          <cell r="O151">
            <v>87.5</v>
          </cell>
          <cell r="P151">
            <v>80</v>
          </cell>
          <cell r="Q151">
            <v>65</v>
          </cell>
          <cell r="R151">
            <v>67.5</v>
          </cell>
          <cell r="S151">
            <v>67.5</v>
          </cell>
          <cell r="T151">
            <v>67.5</v>
          </cell>
          <cell r="U151">
            <v>65</v>
          </cell>
          <cell r="V151">
            <v>42.5</v>
          </cell>
          <cell r="W151">
            <v>60</v>
          </cell>
          <cell r="X151">
            <v>80</v>
          </cell>
          <cell r="Y151">
            <v>65</v>
          </cell>
          <cell r="Z151">
            <v>70</v>
          </cell>
          <cell r="AA151">
            <v>62.5</v>
          </cell>
          <cell r="AB151">
            <v>50</v>
          </cell>
          <cell r="AC151">
            <v>1547.6</v>
          </cell>
          <cell r="AD151">
            <v>64.483333333333334</v>
          </cell>
          <cell r="AE151">
            <v>9</v>
          </cell>
          <cell r="AF151">
            <v>40</v>
          </cell>
          <cell r="AJ151">
            <v>146</v>
          </cell>
          <cell r="AK151">
            <v>24</v>
          </cell>
        </row>
        <row r="152">
          <cell r="A152">
            <v>147</v>
          </cell>
          <cell r="B152">
            <v>33147</v>
          </cell>
          <cell r="C152" t="str">
            <v>MUHAMMAD ABDUL AZIZ</v>
          </cell>
          <cell r="D152" t="str">
            <v>9D</v>
          </cell>
          <cell r="E152">
            <v>42.5</v>
          </cell>
          <cell r="F152">
            <v>42.5</v>
          </cell>
          <cell r="G152">
            <v>42.5</v>
          </cell>
          <cell r="H152">
            <v>60</v>
          </cell>
          <cell r="I152">
            <v>70</v>
          </cell>
          <cell r="J152">
            <v>54.4</v>
          </cell>
          <cell r="K152">
            <v>60</v>
          </cell>
          <cell r="L152">
            <v>72.5</v>
          </cell>
          <cell r="M152">
            <v>50</v>
          </cell>
          <cell r="N152">
            <v>85</v>
          </cell>
          <cell r="O152">
            <v>90</v>
          </cell>
          <cell r="P152">
            <v>67.5</v>
          </cell>
          <cell r="Q152">
            <v>70</v>
          </cell>
          <cell r="R152">
            <v>70</v>
          </cell>
          <cell r="S152">
            <v>72.5</v>
          </cell>
          <cell r="T152">
            <v>47.5</v>
          </cell>
          <cell r="U152">
            <v>55</v>
          </cell>
          <cell r="V152">
            <v>40</v>
          </cell>
          <cell r="W152">
            <v>62.5</v>
          </cell>
          <cell r="X152">
            <v>70</v>
          </cell>
          <cell r="Y152">
            <v>65</v>
          </cell>
          <cell r="Z152">
            <v>70</v>
          </cell>
          <cell r="AA152">
            <v>62.5</v>
          </cell>
          <cell r="AB152">
            <v>57.5</v>
          </cell>
          <cell r="AC152">
            <v>1479.4</v>
          </cell>
          <cell r="AD152">
            <v>61.641666666666673</v>
          </cell>
          <cell r="AE152">
            <v>25</v>
          </cell>
          <cell r="AF152">
            <v>40</v>
          </cell>
          <cell r="AJ152">
            <v>214</v>
          </cell>
          <cell r="AK152">
            <v>3</v>
          </cell>
        </row>
        <row r="153">
          <cell r="A153">
            <v>148</v>
          </cell>
          <cell r="B153">
            <v>33148</v>
          </cell>
          <cell r="C153" t="str">
            <v>MUHAMMAD AZAM HABIBI</v>
          </cell>
          <cell r="D153" t="str">
            <v>9D</v>
          </cell>
          <cell r="E153">
            <v>45</v>
          </cell>
          <cell r="F153">
            <v>40</v>
          </cell>
          <cell r="G153">
            <v>40</v>
          </cell>
          <cell r="H153">
            <v>60</v>
          </cell>
          <cell r="I153">
            <v>60</v>
          </cell>
          <cell r="J153">
            <v>54.4</v>
          </cell>
          <cell r="K153">
            <v>52.5</v>
          </cell>
          <cell r="L153">
            <v>65</v>
          </cell>
          <cell r="M153">
            <v>50</v>
          </cell>
          <cell r="N153">
            <v>77.5</v>
          </cell>
          <cell r="O153">
            <v>95</v>
          </cell>
          <cell r="P153">
            <v>77.5</v>
          </cell>
          <cell r="Q153">
            <v>75</v>
          </cell>
          <cell r="R153">
            <v>77.5</v>
          </cell>
          <cell r="S153">
            <v>72.5</v>
          </cell>
          <cell r="T153">
            <v>60</v>
          </cell>
          <cell r="U153">
            <v>52.5</v>
          </cell>
          <cell r="V153">
            <v>40</v>
          </cell>
          <cell r="W153">
            <v>65</v>
          </cell>
          <cell r="X153">
            <v>72.5</v>
          </cell>
          <cell r="Y153">
            <v>67.5</v>
          </cell>
          <cell r="Z153">
            <v>70</v>
          </cell>
          <cell r="AA153">
            <v>62.5</v>
          </cell>
          <cell r="AB153">
            <v>67.5</v>
          </cell>
          <cell r="AC153">
            <v>1499.4</v>
          </cell>
          <cell r="AD153">
            <v>62.475000000000001</v>
          </cell>
          <cell r="AE153">
            <v>21</v>
          </cell>
          <cell r="AF153">
            <v>40</v>
          </cell>
          <cell r="AG153">
            <v>5</v>
          </cell>
          <cell r="AJ153">
            <v>192</v>
          </cell>
          <cell r="AK153">
            <v>10</v>
          </cell>
        </row>
        <row r="154">
          <cell r="A154">
            <v>149</v>
          </cell>
          <cell r="B154">
            <v>33149</v>
          </cell>
          <cell r="C154" t="str">
            <v>MUH. AQIB KHUSNUL BAYAN</v>
          </cell>
          <cell r="D154" t="str">
            <v>9D</v>
          </cell>
          <cell r="E154">
            <v>42.5</v>
          </cell>
          <cell r="F154">
            <v>25</v>
          </cell>
          <cell r="G154">
            <v>50</v>
          </cell>
          <cell r="H154">
            <v>62.5</v>
          </cell>
          <cell r="I154">
            <v>52.5</v>
          </cell>
          <cell r="J154">
            <v>44.199999999999996</v>
          </cell>
          <cell r="K154">
            <v>40</v>
          </cell>
          <cell r="L154">
            <v>37.5</v>
          </cell>
          <cell r="M154">
            <v>50</v>
          </cell>
          <cell r="N154">
            <v>77.5</v>
          </cell>
          <cell r="O154">
            <v>92.5</v>
          </cell>
          <cell r="P154">
            <v>77.5</v>
          </cell>
          <cell r="Q154">
            <v>67.5</v>
          </cell>
          <cell r="R154">
            <v>77.5</v>
          </cell>
          <cell r="S154">
            <v>60</v>
          </cell>
          <cell r="T154">
            <v>62.5</v>
          </cell>
          <cell r="U154">
            <v>55</v>
          </cell>
          <cell r="V154">
            <v>42.5</v>
          </cell>
          <cell r="W154">
            <v>57.5</v>
          </cell>
          <cell r="X154">
            <v>72.5</v>
          </cell>
          <cell r="Y154">
            <v>77.5</v>
          </cell>
          <cell r="Z154">
            <v>60</v>
          </cell>
          <cell r="AA154">
            <v>60</v>
          </cell>
          <cell r="AB154">
            <v>60</v>
          </cell>
          <cell r="AC154">
            <v>1404.2</v>
          </cell>
          <cell r="AD154">
            <v>58.508333333333333</v>
          </cell>
          <cell r="AE154">
            <v>34</v>
          </cell>
          <cell r="AF154">
            <v>40</v>
          </cell>
          <cell r="AG154">
            <v>3</v>
          </cell>
          <cell r="AH154">
            <v>1</v>
          </cell>
          <cell r="AJ154">
            <v>268</v>
          </cell>
          <cell r="AK154">
            <v>10</v>
          </cell>
        </row>
        <row r="155">
          <cell r="A155">
            <v>150</v>
          </cell>
          <cell r="B155">
            <v>33150</v>
          </cell>
          <cell r="C155" t="str">
            <v>MUHAMMAD FAIZ FIKRIYA</v>
          </cell>
          <cell r="D155" t="str">
            <v>9D</v>
          </cell>
          <cell r="E155">
            <v>57.5</v>
          </cell>
          <cell r="F155">
            <v>65</v>
          </cell>
          <cell r="G155">
            <v>52.5</v>
          </cell>
          <cell r="H155">
            <v>67.5</v>
          </cell>
          <cell r="I155">
            <v>67.5</v>
          </cell>
          <cell r="J155">
            <v>37.4</v>
          </cell>
          <cell r="K155">
            <v>45</v>
          </cell>
          <cell r="L155">
            <v>52.5</v>
          </cell>
          <cell r="M155">
            <v>57.5</v>
          </cell>
          <cell r="N155">
            <v>85</v>
          </cell>
          <cell r="O155">
            <v>75</v>
          </cell>
          <cell r="P155">
            <v>77.5</v>
          </cell>
          <cell r="Q155">
            <v>62.5</v>
          </cell>
          <cell r="R155">
            <v>77.5</v>
          </cell>
          <cell r="S155">
            <v>65</v>
          </cell>
          <cell r="T155">
            <v>62.5</v>
          </cell>
          <cell r="U155">
            <v>55</v>
          </cell>
          <cell r="V155">
            <v>47.5</v>
          </cell>
          <cell r="W155">
            <v>65</v>
          </cell>
          <cell r="X155">
            <v>72.5</v>
          </cell>
          <cell r="Y155">
            <v>80</v>
          </cell>
          <cell r="Z155">
            <v>67.5</v>
          </cell>
          <cell r="AA155">
            <v>57.5</v>
          </cell>
          <cell r="AB155">
            <v>47.5</v>
          </cell>
          <cell r="AC155">
            <v>1499.9</v>
          </cell>
          <cell r="AD155">
            <v>62.495833333333337</v>
          </cell>
          <cell r="AE155">
            <v>20</v>
          </cell>
          <cell r="AF155">
            <v>40</v>
          </cell>
          <cell r="AI155">
            <v>1</v>
          </cell>
          <cell r="AJ155">
            <v>191</v>
          </cell>
          <cell r="AK155">
            <v>1</v>
          </cell>
        </row>
        <row r="156">
          <cell r="A156">
            <v>151</v>
          </cell>
          <cell r="B156">
            <v>33151</v>
          </cell>
          <cell r="C156" t="str">
            <v>MOHAMMAD FERI ZAIN</v>
          </cell>
          <cell r="D156" t="str">
            <v>9D</v>
          </cell>
          <cell r="E156">
            <v>42.5</v>
          </cell>
          <cell r="F156">
            <v>55</v>
          </cell>
          <cell r="G156">
            <v>35</v>
          </cell>
          <cell r="H156">
            <v>50</v>
          </cell>
          <cell r="I156">
            <v>70</v>
          </cell>
          <cell r="J156">
            <v>34</v>
          </cell>
          <cell r="K156">
            <v>45</v>
          </cell>
          <cell r="L156">
            <v>30</v>
          </cell>
          <cell r="M156">
            <v>57.5</v>
          </cell>
          <cell r="N156">
            <v>60</v>
          </cell>
          <cell r="O156">
            <v>80</v>
          </cell>
          <cell r="P156">
            <v>70</v>
          </cell>
          <cell r="Q156">
            <v>65</v>
          </cell>
          <cell r="R156">
            <v>52.5</v>
          </cell>
          <cell r="S156">
            <v>55</v>
          </cell>
          <cell r="T156">
            <v>50</v>
          </cell>
          <cell r="U156">
            <v>50</v>
          </cell>
          <cell r="V156">
            <v>47.5</v>
          </cell>
          <cell r="W156">
            <v>42.5</v>
          </cell>
          <cell r="X156">
            <v>52.5</v>
          </cell>
          <cell r="Y156">
            <v>55</v>
          </cell>
          <cell r="Z156">
            <v>75</v>
          </cell>
          <cell r="AA156">
            <v>42.5</v>
          </cell>
          <cell r="AB156">
            <v>57.5</v>
          </cell>
          <cell r="AC156">
            <v>1274</v>
          </cell>
          <cell r="AD156">
            <v>53.083333333333336</v>
          </cell>
          <cell r="AE156">
            <v>40</v>
          </cell>
          <cell r="AF156">
            <v>40</v>
          </cell>
          <cell r="AG156">
            <v>1</v>
          </cell>
          <cell r="AH156">
            <v>1</v>
          </cell>
          <cell r="AI156">
            <v>1</v>
          </cell>
          <cell r="AJ156">
            <v>321</v>
          </cell>
          <cell r="AK156">
            <v>10</v>
          </cell>
        </row>
        <row r="157">
          <cell r="A157">
            <v>152</v>
          </cell>
          <cell r="B157">
            <v>33152</v>
          </cell>
          <cell r="C157" t="str">
            <v>MUHAMMAD KHABIDIL JAHRO MUBASAR</v>
          </cell>
          <cell r="D157" t="str">
            <v>9D</v>
          </cell>
          <cell r="E157">
            <v>67.5</v>
          </cell>
          <cell r="F157">
            <v>50</v>
          </cell>
          <cell r="G157">
            <v>52.5</v>
          </cell>
          <cell r="H157">
            <v>62.5</v>
          </cell>
          <cell r="I157">
            <v>70</v>
          </cell>
          <cell r="J157">
            <v>30.599999999999998</v>
          </cell>
          <cell r="K157">
            <v>55</v>
          </cell>
          <cell r="L157">
            <v>42.5</v>
          </cell>
          <cell r="M157">
            <v>57.5</v>
          </cell>
          <cell r="N157">
            <v>87.5</v>
          </cell>
          <cell r="O157">
            <v>75</v>
          </cell>
          <cell r="P157">
            <v>87.5</v>
          </cell>
          <cell r="Q157">
            <v>65</v>
          </cell>
          <cell r="R157">
            <v>85</v>
          </cell>
          <cell r="S157">
            <v>67.5</v>
          </cell>
          <cell r="T157">
            <v>65</v>
          </cell>
          <cell r="U157">
            <v>47.5</v>
          </cell>
          <cell r="V157">
            <v>40</v>
          </cell>
          <cell r="W157">
            <v>67.5</v>
          </cell>
          <cell r="X157">
            <v>45</v>
          </cell>
          <cell r="Y157">
            <v>60</v>
          </cell>
          <cell r="Z157">
            <v>60</v>
          </cell>
          <cell r="AA157">
            <v>60</v>
          </cell>
          <cell r="AB157">
            <v>65</v>
          </cell>
          <cell r="AC157">
            <v>1465.6</v>
          </cell>
          <cell r="AD157">
            <v>61.066666666666663</v>
          </cell>
          <cell r="AE157">
            <v>26</v>
          </cell>
          <cell r="AF157">
            <v>40</v>
          </cell>
          <cell r="AJ157">
            <v>224</v>
          </cell>
          <cell r="AK157">
            <v>5</v>
          </cell>
        </row>
        <row r="158">
          <cell r="A158">
            <v>153</v>
          </cell>
          <cell r="B158">
            <v>33153</v>
          </cell>
          <cell r="C158" t="str">
            <v>MUHAMMAD KAMALUN NI'AM</v>
          </cell>
          <cell r="D158" t="str">
            <v>9D</v>
          </cell>
          <cell r="E158">
            <v>40</v>
          </cell>
          <cell r="F158">
            <v>47.5</v>
          </cell>
          <cell r="G158">
            <v>42.5</v>
          </cell>
          <cell r="H158">
            <v>62.5</v>
          </cell>
          <cell r="I158">
            <v>65</v>
          </cell>
          <cell r="J158">
            <v>40.799999999999997</v>
          </cell>
          <cell r="K158">
            <v>50</v>
          </cell>
          <cell r="L158">
            <v>47.5</v>
          </cell>
          <cell r="M158">
            <v>55</v>
          </cell>
          <cell r="N158">
            <v>90</v>
          </cell>
          <cell r="O158">
            <v>85</v>
          </cell>
          <cell r="P158">
            <v>92.5</v>
          </cell>
          <cell r="Q158">
            <v>65</v>
          </cell>
          <cell r="R158">
            <v>87.5</v>
          </cell>
          <cell r="S158">
            <v>72.5</v>
          </cell>
          <cell r="T158">
            <v>65</v>
          </cell>
          <cell r="U158">
            <v>47.5</v>
          </cell>
          <cell r="V158">
            <v>22.5</v>
          </cell>
          <cell r="W158">
            <v>55</v>
          </cell>
          <cell r="X158">
            <v>55</v>
          </cell>
          <cell r="Y158">
            <v>70</v>
          </cell>
          <cell r="Z158">
            <v>57.5</v>
          </cell>
          <cell r="AA158">
            <v>60</v>
          </cell>
          <cell r="AB158">
            <v>60</v>
          </cell>
          <cell r="AC158">
            <v>1435.8</v>
          </cell>
          <cell r="AD158">
            <v>59.824999999999996</v>
          </cell>
          <cell r="AE158">
            <v>30</v>
          </cell>
          <cell r="AF158">
            <v>40</v>
          </cell>
          <cell r="AG158">
            <v>2</v>
          </cell>
          <cell r="AH158">
            <v>2</v>
          </cell>
          <cell r="AI158">
            <v>3</v>
          </cell>
          <cell r="AJ158">
            <v>250</v>
          </cell>
          <cell r="AK158">
            <v>4</v>
          </cell>
        </row>
        <row r="159">
          <cell r="A159">
            <v>154</v>
          </cell>
          <cell r="B159">
            <v>33154</v>
          </cell>
          <cell r="C159" t="str">
            <v>MUHAMMAD MASKUR ALWI</v>
          </cell>
          <cell r="D159" t="str">
            <v>9D</v>
          </cell>
          <cell r="E159">
            <v>52.5</v>
          </cell>
          <cell r="F159">
            <v>80</v>
          </cell>
          <cell r="G159">
            <v>67.5</v>
          </cell>
          <cell r="H159">
            <v>77.5</v>
          </cell>
          <cell r="I159">
            <v>72.5</v>
          </cell>
          <cell r="J159">
            <v>44.199999999999996</v>
          </cell>
          <cell r="K159">
            <v>50</v>
          </cell>
          <cell r="L159">
            <v>57.5</v>
          </cell>
          <cell r="M159">
            <v>55</v>
          </cell>
          <cell r="N159">
            <v>85</v>
          </cell>
          <cell r="O159">
            <v>87.5</v>
          </cell>
          <cell r="P159">
            <v>72.5</v>
          </cell>
          <cell r="Q159">
            <v>65</v>
          </cell>
          <cell r="R159">
            <v>80</v>
          </cell>
          <cell r="S159">
            <v>67.5</v>
          </cell>
          <cell r="T159">
            <v>57.5</v>
          </cell>
          <cell r="U159">
            <v>45</v>
          </cell>
          <cell r="V159">
            <v>50</v>
          </cell>
          <cell r="W159">
            <v>50</v>
          </cell>
          <cell r="X159">
            <v>50</v>
          </cell>
          <cell r="Y159">
            <v>72.5</v>
          </cell>
          <cell r="Z159">
            <v>60</v>
          </cell>
          <cell r="AA159">
            <v>60</v>
          </cell>
          <cell r="AB159">
            <v>57.5</v>
          </cell>
          <cell r="AC159">
            <v>1516.7</v>
          </cell>
          <cell r="AD159">
            <v>63.195833333333333</v>
          </cell>
          <cell r="AE159">
            <v>15</v>
          </cell>
          <cell r="AF159">
            <v>40</v>
          </cell>
          <cell r="AG159">
            <v>6</v>
          </cell>
          <cell r="AH159">
            <v>1</v>
          </cell>
          <cell r="AJ159">
            <v>174</v>
          </cell>
          <cell r="AK159">
            <v>25</v>
          </cell>
        </row>
        <row r="160">
          <cell r="A160">
            <v>155</v>
          </cell>
          <cell r="B160">
            <v>33155</v>
          </cell>
          <cell r="C160" t="str">
            <v>MUHAMMAD MUTOHHAR</v>
          </cell>
          <cell r="D160" t="str">
            <v>9D</v>
          </cell>
          <cell r="E160">
            <v>45</v>
          </cell>
          <cell r="F160">
            <v>62.5</v>
          </cell>
          <cell r="G160">
            <v>45</v>
          </cell>
          <cell r="H160">
            <v>55</v>
          </cell>
          <cell r="I160">
            <v>65</v>
          </cell>
          <cell r="J160">
            <v>51</v>
          </cell>
          <cell r="K160">
            <v>57.5</v>
          </cell>
          <cell r="L160">
            <v>65</v>
          </cell>
          <cell r="M160">
            <v>47.5</v>
          </cell>
          <cell r="N160">
            <v>85</v>
          </cell>
          <cell r="O160">
            <v>97.5</v>
          </cell>
          <cell r="P160">
            <v>82.5</v>
          </cell>
          <cell r="Q160">
            <v>77.5</v>
          </cell>
          <cell r="R160">
            <v>92.5</v>
          </cell>
          <cell r="S160">
            <v>70</v>
          </cell>
          <cell r="T160">
            <v>42.5</v>
          </cell>
          <cell r="U160">
            <v>55</v>
          </cell>
          <cell r="V160">
            <v>42.5</v>
          </cell>
          <cell r="W160">
            <v>60</v>
          </cell>
          <cell r="X160">
            <v>70</v>
          </cell>
          <cell r="Y160">
            <v>70</v>
          </cell>
          <cell r="Z160">
            <v>65</v>
          </cell>
          <cell r="AA160">
            <v>52.5</v>
          </cell>
          <cell r="AB160">
            <v>60</v>
          </cell>
          <cell r="AC160">
            <v>1516</v>
          </cell>
          <cell r="AD160">
            <v>63.166666666666664</v>
          </cell>
          <cell r="AE160">
            <v>16</v>
          </cell>
          <cell r="AF160">
            <v>40</v>
          </cell>
          <cell r="AJ160">
            <v>176</v>
          </cell>
          <cell r="AK160">
            <v>11</v>
          </cell>
        </row>
        <row r="161">
          <cell r="A161">
            <v>156</v>
          </cell>
          <cell r="B161">
            <v>33156</v>
          </cell>
          <cell r="C161" t="str">
            <v>MOCHAMMAD NOOR AFLAH</v>
          </cell>
          <cell r="D161" t="str">
            <v>9D</v>
          </cell>
          <cell r="E161">
            <v>45</v>
          </cell>
          <cell r="F161">
            <v>65</v>
          </cell>
          <cell r="G161">
            <v>45</v>
          </cell>
          <cell r="H161">
            <v>60</v>
          </cell>
          <cell r="I161">
            <v>60</v>
          </cell>
          <cell r="J161">
            <v>51</v>
          </cell>
          <cell r="K161">
            <v>60</v>
          </cell>
          <cell r="L161">
            <v>67.5</v>
          </cell>
          <cell r="M161">
            <v>47.5</v>
          </cell>
          <cell r="N161">
            <v>85</v>
          </cell>
          <cell r="O161">
            <v>92.5</v>
          </cell>
          <cell r="P161">
            <v>82.5</v>
          </cell>
          <cell r="Q161">
            <v>77.5</v>
          </cell>
          <cell r="R161">
            <v>92.5</v>
          </cell>
          <cell r="S161">
            <v>67.5</v>
          </cell>
          <cell r="T161">
            <v>45</v>
          </cell>
          <cell r="U161">
            <v>55</v>
          </cell>
          <cell r="V161">
            <v>40</v>
          </cell>
          <cell r="W161">
            <v>57.5</v>
          </cell>
          <cell r="X161">
            <v>70</v>
          </cell>
          <cell r="Y161">
            <v>70</v>
          </cell>
          <cell r="Z161">
            <v>70</v>
          </cell>
          <cell r="AA161">
            <v>52.5</v>
          </cell>
          <cell r="AB161">
            <v>60</v>
          </cell>
          <cell r="AC161">
            <v>1518.5</v>
          </cell>
          <cell r="AD161">
            <v>63.270833333333336</v>
          </cell>
          <cell r="AE161">
            <v>14</v>
          </cell>
          <cell r="AF161">
            <v>40</v>
          </cell>
          <cell r="AG161">
            <v>2</v>
          </cell>
          <cell r="AH161">
            <v>1</v>
          </cell>
          <cell r="AJ161">
            <v>170</v>
          </cell>
          <cell r="AK161">
            <v>35</v>
          </cell>
        </row>
        <row r="162">
          <cell r="A162">
            <v>157</v>
          </cell>
          <cell r="B162">
            <v>33157</v>
          </cell>
          <cell r="C162" t="str">
            <v>MUHAMMAD NUR ALFU NIAM</v>
          </cell>
          <cell r="D162" t="str">
            <v>9D</v>
          </cell>
          <cell r="E162">
            <v>40</v>
          </cell>
          <cell r="F162">
            <v>75</v>
          </cell>
          <cell r="G162">
            <v>45</v>
          </cell>
          <cell r="H162">
            <v>60</v>
          </cell>
          <cell r="I162">
            <v>70</v>
          </cell>
          <cell r="J162">
            <v>51</v>
          </cell>
          <cell r="K162">
            <v>52.5</v>
          </cell>
          <cell r="L162">
            <v>65</v>
          </cell>
          <cell r="M162">
            <v>47.5</v>
          </cell>
          <cell r="N162">
            <v>90</v>
          </cell>
          <cell r="O162">
            <v>87.5</v>
          </cell>
          <cell r="P162">
            <v>75</v>
          </cell>
          <cell r="Q162">
            <v>72.5</v>
          </cell>
          <cell r="R162">
            <v>82.5</v>
          </cell>
          <cell r="S162">
            <v>75</v>
          </cell>
          <cell r="T162">
            <v>45</v>
          </cell>
          <cell r="U162">
            <v>52.5</v>
          </cell>
          <cell r="V162">
            <v>50</v>
          </cell>
          <cell r="W162">
            <v>57.5</v>
          </cell>
          <cell r="X162">
            <v>70</v>
          </cell>
          <cell r="Y162">
            <v>70</v>
          </cell>
          <cell r="Z162">
            <v>52.5</v>
          </cell>
          <cell r="AA162">
            <v>52.5</v>
          </cell>
          <cell r="AB162">
            <v>60</v>
          </cell>
          <cell r="AC162">
            <v>1498.5</v>
          </cell>
          <cell r="AD162">
            <v>62.4375</v>
          </cell>
          <cell r="AE162">
            <v>22</v>
          </cell>
          <cell r="AF162">
            <v>40</v>
          </cell>
          <cell r="AG162">
            <v>2</v>
          </cell>
          <cell r="AI162">
            <v>1</v>
          </cell>
          <cell r="AJ162">
            <v>193</v>
          </cell>
          <cell r="AK162">
            <v>15</v>
          </cell>
        </row>
        <row r="163">
          <cell r="A163">
            <v>158</v>
          </cell>
          <cell r="B163">
            <v>33158</v>
          </cell>
          <cell r="C163" t="str">
            <v>MUCHAMMAD NOOR ROFIF</v>
          </cell>
          <cell r="D163" t="str">
            <v>9D</v>
          </cell>
          <cell r="E163">
            <v>42.5</v>
          </cell>
          <cell r="F163">
            <v>65</v>
          </cell>
          <cell r="G163">
            <v>50</v>
          </cell>
          <cell r="H163">
            <v>55</v>
          </cell>
          <cell r="I163">
            <v>65</v>
          </cell>
          <cell r="J163">
            <v>54.4</v>
          </cell>
          <cell r="K163">
            <v>55</v>
          </cell>
          <cell r="L163">
            <v>65</v>
          </cell>
          <cell r="M163">
            <v>45</v>
          </cell>
          <cell r="N163">
            <v>82.5</v>
          </cell>
          <cell r="O163">
            <v>87.5</v>
          </cell>
          <cell r="P163">
            <v>77.5</v>
          </cell>
          <cell r="Q163">
            <v>77.5</v>
          </cell>
          <cell r="R163">
            <v>87.5</v>
          </cell>
          <cell r="S163">
            <v>75</v>
          </cell>
          <cell r="T163">
            <v>52.5</v>
          </cell>
          <cell r="U163">
            <v>47.5</v>
          </cell>
          <cell r="V163">
            <v>50</v>
          </cell>
          <cell r="W163">
            <v>60</v>
          </cell>
          <cell r="X163">
            <v>72.5</v>
          </cell>
          <cell r="Y163">
            <v>70</v>
          </cell>
          <cell r="Z163">
            <v>70</v>
          </cell>
          <cell r="AA163">
            <v>55</v>
          </cell>
          <cell r="AB163">
            <v>60</v>
          </cell>
          <cell r="AC163">
            <v>1521.9</v>
          </cell>
          <cell r="AD163">
            <v>63.412500000000001</v>
          </cell>
          <cell r="AE163">
            <v>13</v>
          </cell>
          <cell r="AF163">
            <v>40</v>
          </cell>
          <cell r="AI163">
            <v>1</v>
          </cell>
          <cell r="AJ163">
            <v>165</v>
          </cell>
          <cell r="AK163">
            <v>10</v>
          </cell>
        </row>
        <row r="164">
          <cell r="A164">
            <v>159</v>
          </cell>
          <cell r="B164">
            <v>33159</v>
          </cell>
          <cell r="C164" t="str">
            <v>MUHAMMAD NAUFAL BASTHOMY</v>
          </cell>
          <cell r="D164" t="str">
            <v>9D</v>
          </cell>
          <cell r="E164">
            <v>60</v>
          </cell>
          <cell r="F164">
            <v>62.5</v>
          </cell>
          <cell r="G164">
            <v>57.5</v>
          </cell>
          <cell r="H164">
            <v>65</v>
          </cell>
          <cell r="I164">
            <v>55</v>
          </cell>
          <cell r="J164">
            <v>40.799999999999997</v>
          </cell>
          <cell r="K164">
            <v>47.5</v>
          </cell>
          <cell r="L164">
            <v>32.5</v>
          </cell>
          <cell r="M164">
            <v>55</v>
          </cell>
          <cell r="N164">
            <v>82.5</v>
          </cell>
          <cell r="O164">
            <v>77.5</v>
          </cell>
          <cell r="P164">
            <v>85</v>
          </cell>
          <cell r="Q164">
            <v>67.5</v>
          </cell>
          <cell r="R164">
            <v>77.5</v>
          </cell>
          <cell r="S164">
            <v>55</v>
          </cell>
          <cell r="T164">
            <v>35</v>
          </cell>
          <cell r="U164">
            <v>32.5</v>
          </cell>
          <cell r="V164">
            <v>32.5</v>
          </cell>
          <cell r="W164">
            <v>70</v>
          </cell>
          <cell r="X164">
            <v>62.5</v>
          </cell>
          <cell r="Y164">
            <v>57.5</v>
          </cell>
          <cell r="Z164">
            <v>65</v>
          </cell>
          <cell r="AA164">
            <v>47.5</v>
          </cell>
          <cell r="AB164">
            <v>45</v>
          </cell>
          <cell r="AC164">
            <v>1368.3</v>
          </cell>
          <cell r="AD164">
            <v>57.012499999999996</v>
          </cell>
          <cell r="AE164">
            <v>38</v>
          </cell>
          <cell r="AF164">
            <v>40</v>
          </cell>
          <cell r="AJ164">
            <v>290</v>
          </cell>
          <cell r="AK164">
            <v>25</v>
          </cell>
        </row>
        <row r="165">
          <cell r="A165">
            <v>160</v>
          </cell>
          <cell r="B165">
            <v>33160</v>
          </cell>
          <cell r="C165" t="str">
            <v>MIFTAKHUL ULUM</v>
          </cell>
          <cell r="D165" t="str">
            <v>9D</v>
          </cell>
          <cell r="E165">
            <v>52.5</v>
          </cell>
          <cell r="F165">
            <v>37.5</v>
          </cell>
          <cell r="G165">
            <v>37.5</v>
          </cell>
          <cell r="H165">
            <v>72.5</v>
          </cell>
          <cell r="I165">
            <v>72.5</v>
          </cell>
          <cell r="J165">
            <v>40.799999999999997</v>
          </cell>
          <cell r="K165">
            <v>47.5</v>
          </cell>
          <cell r="L165">
            <v>47.5</v>
          </cell>
          <cell r="M165">
            <v>52.5</v>
          </cell>
          <cell r="N165">
            <v>87.5</v>
          </cell>
          <cell r="O165">
            <v>85</v>
          </cell>
          <cell r="P165">
            <v>67.5</v>
          </cell>
          <cell r="Q165">
            <v>65</v>
          </cell>
          <cell r="R165">
            <v>82.5</v>
          </cell>
          <cell r="S165">
            <v>60</v>
          </cell>
          <cell r="T165">
            <v>45</v>
          </cell>
          <cell r="U165">
            <v>57.5</v>
          </cell>
          <cell r="V165">
            <v>37.5</v>
          </cell>
          <cell r="W165">
            <v>52.5</v>
          </cell>
          <cell r="X165">
            <v>52.5</v>
          </cell>
          <cell r="Y165">
            <v>67.5</v>
          </cell>
          <cell r="Z165">
            <v>57.5</v>
          </cell>
          <cell r="AA165">
            <v>65</v>
          </cell>
          <cell r="AB165">
            <v>52.5</v>
          </cell>
          <cell r="AC165">
            <v>1395.8</v>
          </cell>
          <cell r="AD165">
            <v>58.158333333333331</v>
          </cell>
          <cell r="AE165">
            <v>35</v>
          </cell>
          <cell r="AF165">
            <v>40</v>
          </cell>
          <cell r="AG165">
            <v>1</v>
          </cell>
          <cell r="AJ165">
            <v>272</v>
          </cell>
          <cell r="AK165">
            <v>15</v>
          </cell>
        </row>
        <row r="166">
          <cell r="A166">
            <v>161</v>
          </cell>
          <cell r="B166">
            <v>33161</v>
          </cell>
          <cell r="C166" t="str">
            <v>WAHYU BAGUS FATKURROZIKIN</v>
          </cell>
          <cell r="D166" t="str">
            <v>9D</v>
          </cell>
          <cell r="E166">
            <v>40</v>
          </cell>
          <cell r="F166">
            <v>47.5</v>
          </cell>
          <cell r="G166">
            <v>47.5</v>
          </cell>
          <cell r="H166">
            <v>50</v>
          </cell>
          <cell r="I166">
            <v>65</v>
          </cell>
          <cell r="J166">
            <v>47.6</v>
          </cell>
          <cell r="K166">
            <v>50</v>
          </cell>
          <cell r="L166">
            <v>32.5</v>
          </cell>
          <cell r="M166">
            <v>50</v>
          </cell>
          <cell r="N166">
            <v>77.5</v>
          </cell>
          <cell r="O166">
            <v>72.5</v>
          </cell>
          <cell r="P166">
            <v>80</v>
          </cell>
          <cell r="Q166">
            <v>62.5</v>
          </cell>
          <cell r="R166">
            <v>80</v>
          </cell>
          <cell r="S166">
            <v>77.5</v>
          </cell>
          <cell r="T166">
            <v>50</v>
          </cell>
          <cell r="U166">
            <v>32.5</v>
          </cell>
          <cell r="V166">
            <v>52.5</v>
          </cell>
          <cell r="W166">
            <v>57.5</v>
          </cell>
          <cell r="X166">
            <v>67.5</v>
          </cell>
          <cell r="Y166">
            <v>67.5</v>
          </cell>
          <cell r="Z166">
            <v>65</v>
          </cell>
          <cell r="AA166">
            <v>65</v>
          </cell>
          <cell r="AB166">
            <v>57.5</v>
          </cell>
          <cell r="AC166">
            <v>1395.1</v>
          </cell>
          <cell r="AD166">
            <v>58.129166666666663</v>
          </cell>
          <cell r="AE166">
            <v>36</v>
          </cell>
          <cell r="AF166">
            <v>40</v>
          </cell>
          <cell r="AJ166">
            <v>274</v>
          </cell>
          <cell r="AK166">
            <v>14</v>
          </cell>
        </row>
        <row r="167">
          <cell r="A167">
            <v>162</v>
          </cell>
          <cell r="B167">
            <v>33162</v>
          </cell>
          <cell r="C167" t="str">
            <v>YUSUF LATIF</v>
          </cell>
          <cell r="D167" t="str">
            <v>9D</v>
          </cell>
          <cell r="E167">
            <v>37.5</v>
          </cell>
          <cell r="F167">
            <v>30</v>
          </cell>
          <cell r="G167">
            <v>60</v>
          </cell>
          <cell r="H167">
            <v>62.5</v>
          </cell>
          <cell r="I167">
            <v>55</v>
          </cell>
          <cell r="J167">
            <v>71.399999999999991</v>
          </cell>
          <cell r="K167">
            <v>47.5</v>
          </cell>
          <cell r="L167">
            <v>77.5</v>
          </cell>
          <cell r="M167">
            <v>65</v>
          </cell>
          <cell r="N167">
            <v>77.5</v>
          </cell>
          <cell r="O167">
            <v>97.5</v>
          </cell>
          <cell r="P167">
            <v>82.5</v>
          </cell>
          <cell r="Q167">
            <v>60</v>
          </cell>
          <cell r="R167">
            <v>47.5</v>
          </cell>
          <cell r="S167">
            <v>52.5</v>
          </cell>
          <cell r="T167">
            <v>62.5</v>
          </cell>
          <cell r="U167">
            <v>32.5</v>
          </cell>
          <cell r="V167">
            <v>37.5</v>
          </cell>
          <cell r="W167">
            <v>52.5</v>
          </cell>
          <cell r="X167">
            <v>52.5</v>
          </cell>
          <cell r="Y167">
            <v>72.5</v>
          </cell>
          <cell r="Z167">
            <v>87.5</v>
          </cell>
          <cell r="AA167">
            <v>60</v>
          </cell>
          <cell r="AB167">
            <v>62.5</v>
          </cell>
          <cell r="AC167">
            <v>1443.9</v>
          </cell>
          <cell r="AD167">
            <v>60.162500000000001</v>
          </cell>
          <cell r="AE167">
            <v>29</v>
          </cell>
          <cell r="AF167">
            <v>40</v>
          </cell>
          <cell r="AH167">
            <v>1</v>
          </cell>
          <cell r="AJ167">
            <v>243</v>
          </cell>
          <cell r="AK167">
            <v>10</v>
          </cell>
        </row>
        <row r="168">
          <cell r="A168">
            <v>163</v>
          </cell>
          <cell r="B168">
            <v>33163</v>
          </cell>
          <cell r="C168" t="str">
            <v>AHMAD SYARIFUDIN</v>
          </cell>
          <cell r="D168" t="str">
            <v>9E</v>
          </cell>
          <cell r="E168">
            <v>45</v>
          </cell>
          <cell r="F168">
            <v>32.5</v>
          </cell>
          <cell r="G168">
            <v>52.5</v>
          </cell>
          <cell r="H168">
            <v>55</v>
          </cell>
          <cell r="I168">
            <v>55</v>
          </cell>
          <cell r="J168">
            <v>68</v>
          </cell>
          <cell r="K168">
            <v>52.5</v>
          </cell>
          <cell r="L168">
            <v>80</v>
          </cell>
          <cell r="M168">
            <v>52.5</v>
          </cell>
          <cell r="N168">
            <v>82.5</v>
          </cell>
          <cell r="O168">
            <v>100</v>
          </cell>
          <cell r="P168">
            <v>67.5</v>
          </cell>
          <cell r="Q168">
            <v>65</v>
          </cell>
          <cell r="R168">
            <v>35</v>
          </cell>
          <cell r="S168">
            <v>60</v>
          </cell>
          <cell r="T168">
            <v>57.5</v>
          </cell>
          <cell r="U168">
            <v>27.5</v>
          </cell>
          <cell r="V168">
            <v>30</v>
          </cell>
          <cell r="W168">
            <v>57.5</v>
          </cell>
          <cell r="X168">
            <v>60</v>
          </cell>
          <cell r="Y168">
            <v>72.5</v>
          </cell>
          <cell r="Z168">
            <v>75</v>
          </cell>
          <cell r="AA168">
            <v>67.5</v>
          </cell>
          <cell r="AB168">
            <v>57.5</v>
          </cell>
          <cell r="AC168">
            <v>1408</v>
          </cell>
          <cell r="AD168">
            <v>58.666666666666664</v>
          </cell>
          <cell r="AE168">
            <v>26</v>
          </cell>
          <cell r="AF168">
            <v>42</v>
          </cell>
          <cell r="AI168">
            <v>1</v>
          </cell>
          <cell r="AJ168">
            <v>267</v>
          </cell>
          <cell r="AK168">
            <v>25</v>
          </cell>
        </row>
        <row r="169">
          <cell r="A169">
            <v>164</v>
          </cell>
          <cell r="B169">
            <v>33164</v>
          </cell>
          <cell r="C169" t="str">
            <v>AHMAD SHOBIB</v>
          </cell>
          <cell r="D169" t="str">
            <v>9E</v>
          </cell>
          <cell r="E169">
            <v>52.5</v>
          </cell>
          <cell r="F169">
            <v>47.5</v>
          </cell>
          <cell r="G169">
            <v>42.5</v>
          </cell>
          <cell r="H169">
            <v>57.5</v>
          </cell>
          <cell r="I169">
            <v>45</v>
          </cell>
          <cell r="J169">
            <v>68</v>
          </cell>
          <cell r="K169">
            <v>50</v>
          </cell>
          <cell r="L169">
            <v>75</v>
          </cell>
          <cell r="M169">
            <v>65</v>
          </cell>
          <cell r="N169">
            <v>65</v>
          </cell>
          <cell r="O169">
            <v>80</v>
          </cell>
          <cell r="P169">
            <v>70</v>
          </cell>
          <cell r="Q169">
            <v>37.5</v>
          </cell>
          <cell r="R169">
            <v>70</v>
          </cell>
          <cell r="S169">
            <v>22.5</v>
          </cell>
          <cell r="T169">
            <v>50</v>
          </cell>
          <cell r="U169">
            <v>25</v>
          </cell>
          <cell r="V169">
            <v>47.5</v>
          </cell>
          <cell r="W169">
            <v>52.5</v>
          </cell>
          <cell r="X169">
            <v>45</v>
          </cell>
          <cell r="Y169">
            <v>77.5</v>
          </cell>
          <cell r="Z169">
            <v>62.5</v>
          </cell>
          <cell r="AA169">
            <v>47.5</v>
          </cell>
          <cell r="AB169">
            <v>55</v>
          </cell>
          <cell r="AC169">
            <v>1310.5</v>
          </cell>
          <cell r="AD169">
            <v>54.604166666666664</v>
          </cell>
          <cell r="AE169">
            <v>36</v>
          </cell>
          <cell r="AF169">
            <v>42</v>
          </cell>
          <cell r="AJ169">
            <v>313</v>
          </cell>
          <cell r="AK169">
            <v>22</v>
          </cell>
        </row>
        <row r="170">
          <cell r="A170">
            <v>165</v>
          </cell>
          <cell r="B170">
            <v>33165</v>
          </cell>
          <cell r="C170" t="str">
            <v>AA JAFRI KARIM</v>
          </cell>
          <cell r="D170" t="str">
            <v>9E</v>
          </cell>
          <cell r="E170">
            <v>60</v>
          </cell>
          <cell r="F170">
            <v>67.5</v>
          </cell>
          <cell r="G170">
            <v>47.5</v>
          </cell>
          <cell r="H170">
            <v>55</v>
          </cell>
          <cell r="I170">
            <v>55</v>
          </cell>
          <cell r="J170">
            <v>71.399999999999991</v>
          </cell>
          <cell r="K170">
            <v>65</v>
          </cell>
          <cell r="L170">
            <v>80</v>
          </cell>
          <cell r="M170">
            <v>72.5</v>
          </cell>
          <cell r="N170">
            <v>70</v>
          </cell>
          <cell r="O170">
            <v>75</v>
          </cell>
          <cell r="P170">
            <v>92.5</v>
          </cell>
          <cell r="Q170">
            <v>57.5</v>
          </cell>
          <cell r="R170">
            <v>80</v>
          </cell>
          <cell r="S170">
            <v>60</v>
          </cell>
          <cell r="T170">
            <v>52.5</v>
          </cell>
          <cell r="U170">
            <v>17.5</v>
          </cell>
          <cell r="V170">
            <v>37.5</v>
          </cell>
          <cell r="W170">
            <v>57.5</v>
          </cell>
          <cell r="X170">
            <v>75</v>
          </cell>
          <cell r="Y170">
            <v>70</v>
          </cell>
          <cell r="Z170">
            <v>67.5</v>
          </cell>
          <cell r="AA170">
            <v>42.5</v>
          </cell>
          <cell r="AB170">
            <v>62.5</v>
          </cell>
          <cell r="AC170">
            <v>1491.4</v>
          </cell>
          <cell r="AD170">
            <v>62.141666666666673</v>
          </cell>
          <cell r="AE170">
            <v>17</v>
          </cell>
          <cell r="AF170">
            <v>42</v>
          </cell>
          <cell r="AG170">
            <v>2</v>
          </cell>
          <cell r="AH170">
            <v>1</v>
          </cell>
          <cell r="AI170">
            <v>1</v>
          </cell>
          <cell r="AJ170">
            <v>200</v>
          </cell>
          <cell r="AK170">
            <v>25</v>
          </cell>
        </row>
        <row r="171">
          <cell r="A171">
            <v>166</v>
          </cell>
          <cell r="B171">
            <v>33166</v>
          </cell>
          <cell r="C171" t="str">
            <v>ADIB NOOR FADLILAH</v>
          </cell>
          <cell r="D171" t="str">
            <v>9E</v>
          </cell>
          <cell r="E171">
            <v>55</v>
          </cell>
          <cell r="F171">
            <v>57.5</v>
          </cell>
          <cell r="G171">
            <v>50</v>
          </cell>
          <cell r="H171">
            <v>60</v>
          </cell>
          <cell r="I171">
            <v>47.5</v>
          </cell>
          <cell r="J171">
            <v>44.199999999999996</v>
          </cell>
          <cell r="K171">
            <v>50</v>
          </cell>
          <cell r="L171">
            <v>80</v>
          </cell>
          <cell r="M171">
            <v>67.5</v>
          </cell>
          <cell r="N171">
            <v>72.5</v>
          </cell>
          <cell r="O171">
            <v>55</v>
          </cell>
          <cell r="P171">
            <v>67.5</v>
          </cell>
          <cell r="Q171">
            <v>55</v>
          </cell>
          <cell r="R171">
            <v>67.5</v>
          </cell>
          <cell r="S171">
            <v>55</v>
          </cell>
          <cell r="T171">
            <v>30</v>
          </cell>
          <cell r="U171">
            <v>20</v>
          </cell>
          <cell r="V171">
            <v>47.5</v>
          </cell>
          <cell r="W171">
            <v>40</v>
          </cell>
          <cell r="X171">
            <v>57.5</v>
          </cell>
          <cell r="Y171">
            <v>75</v>
          </cell>
          <cell r="Z171">
            <v>67.5</v>
          </cell>
          <cell r="AA171">
            <v>42.5</v>
          </cell>
          <cell r="AB171">
            <v>45</v>
          </cell>
          <cell r="AC171">
            <v>1309.2</v>
          </cell>
          <cell r="AD171">
            <v>54.550000000000004</v>
          </cell>
          <cell r="AE171">
            <v>37</v>
          </cell>
          <cell r="AF171">
            <v>42</v>
          </cell>
          <cell r="AJ171">
            <v>314</v>
          </cell>
          <cell r="AK171">
            <v>11</v>
          </cell>
        </row>
        <row r="172">
          <cell r="A172">
            <v>167</v>
          </cell>
          <cell r="B172">
            <v>33167</v>
          </cell>
          <cell r="C172" t="str">
            <v xml:space="preserve">AZKA NAELAL MUNA </v>
          </cell>
          <cell r="D172" t="str">
            <v>9E</v>
          </cell>
          <cell r="E172">
            <v>57.5</v>
          </cell>
          <cell r="F172">
            <v>70</v>
          </cell>
          <cell r="G172">
            <v>60</v>
          </cell>
          <cell r="H172">
            <v>82.5</v>
          </cell>
          <cell r="I172">
            <v>60</v>
          </cell>
          <cell r="J172">
            <v>54.4</v>
          </cell>
          <cell r="K172">
            <v>55</v>
          </cell>
          <cell r="L172">
            <v>92.5</v>
          </cell>
          <cell r="M172">
            <v>72.5</v>
          </cell>
          <cell r="N172">
            <v>70</v>
          </cell>
          <cell r="O172">
            <v>85</v>
          </cell>
          <cell r="P172">
            <v>62.5</v>
          </cell>
          <cell r="Q172">
            <v>62.5</v>
          </cell>
          <cell r="R172">
            <v>90</v>
          </cell>
          <cell r="S172">
            <v>65</v>
          </cell>
          <cell r="T172">
            <v>67.5</v>
          </cell>
          <cell r="U172">
            <v>30</v>
          </cell>
          <cell r="V172">
            <v>67.5</v>
          </cell>
          <cell r="W172">
            <v>82.5</v>
          </cell>
          <cell r="X172">
            <v>72.5</v>
          </cell>
          <cell r="Y172">
            <v>77.5</v>
          </cell>
          <cell r="Z172">
            <v>70</v>
          </cell>
          <cell r="AA172">
            <v>55</v>
          </cell>
          <cell r="AB172">
            <v>55</v>
          </cell>
          <cell r="AC172">
            <v>1616.9</v>
          </cell>
          <cell r="AD172">
            <v>67.370833333333337</v>
          </cell>
          <cell r="AE172">
            <v>6</v>
          </cell>
          <cell r="AF172">
            <v>42</v>
          </cell>
          <cell r="AG172">
            <v>6</v>
          </cell>
          <cell r="AJ172">
            <v>108</v>
          </cell>
          <cell r="AK172">
            <v>7</v>
          </cell>
        </row>
        <row r="173">
          <cell r="A173">
            <v>168</v>
          </cell>
          <cell r="B173">
            <v>33168</v>
          </cell>
          <cell r="C173" t="str">
            <v>WAIS ALQORNI</v>
          </cell>
          <cell r="D173" t="str">
            <v>9E</v>
          </cell>
          <cell r="E173">
            <v>55</v>
          </cell>
          <cell r="F173">
            <v>62.5</v>
          </cell>
          <cell r="G173">
            <v>35</v>
          </cell>
          <cell r="H173">
            <v>70</v>
          </cell>
          <cell r="I173">
            <v>35</v>
          </cell>
          <cell r="J173">
            <v>54.4</v>
          </cell>
          <cell r="K173">
            <v>47.5</v>
          </cell>
          <cell r="L173">
            <v>70</v>
          </cell>
          <cell r="M173">
            <v>60</v>
          </cell>
          <cell r="N173">
            <v>75</v>
          </cell>
          <cell r="O173">
            <v>72.5</v>
          </cell>
          <cell r="P173">
            <v>72.5</v>
          </cell>
          <cell r="Q173">
            <v>45</v>
          </cell>
          <cell r="R173">
            <v>67.5</v>
          </cell>
          <cell r="S173">
            <v>47.5</v>
          </cell>
          <cell r="T173">
            <v>40</v>
          </cell>
          <cell r="U173">
            <v>22.5</v>
          </cell>
          <cell r="V173">
            <v>62.5</v>
          </cell>
          <cell r="W173">
            <v>52.5</v>
          </cell>
          <cell r="X173">
            <v>37.5</v>
          </cell>
          <cell r="Y173">
            <v>72.5</v>
          </cell>
          <cell r="Z173">
            <v>47.5</v>
          </cell>
          <cell r="AA173">
            <v>60</v>
          </cell>
          <cell r="AB173">
            <v>57.5</v>
          </cell>
          <cell r="AC173">
            <v>1321.9</v>
          </cell>
          <cell r="AD173">
            <v>55.079166666666673</v>
          </cell>
          <cell r="AE173">
            <v>35</v>
          </cell>
          <cell r="AF173">
            <v>42</v>
          </cell>
          <cell r="AJ173">
            <v>307</v>
          </cell>
          <cell r="AK173">
            <v>11</v>
          </cell>
        </row>
        <row r="174">
          <cell r="A174">
            <v>169</v>
          </cell>
          <cell r="B174">
            <v>33169</v>
          </cell>
          <cell r="C174" t="str">
            <v>BAYU AJI SETIYAWAN</v>
          </cell>
          <cell r="D174" t="str">
            <v>9E</v>
          </cell>
          <cell r="E174">
            <v>70</v>
          </cell>
          <cell r="F174">
            <v>82.5</v>
          </cell>
          <cell r="G174">
            <v>60</v>
          </cell>
          <cell r="H174">
            <v>82.5</v>
          </cell>
          <cell r="I174">
            <v>52.5</v>
          </cell>
          <cell r="J174">
            <v>68</v>
          </cell>
          <cell r="K174">
            <v>70</v>
          </cell>
          <cell r="L174">
            <v>87.5</v>
          </cell>
          <cell r="M174">
            <v>75</v>
          </cell>
          <cell r="N174">
            <v>90</v>
          </cell>
          <cell r="O174">
            <v>95</v>
          </cell>
          <cell r="P174">
            <v>85</v>
          </cell>
          <cell r="Q174">
            <v>65</v>
          </cell>
          <cell r="R174">
            <v>85</v>
          </cell>
          <cell r="S174">
            <v>72.5</v>
          </cell>
          <cell r="T174">
            <v>57.5</v>
          </cell>
          <cell r="U174">
            <v>35</v>
          </cell>
          <cell r="V174">
            <v>60</v>
          </cell>
          <cell r="W174">
            <v>77.5</v>
          </cell>
          <cell r="X174">
            <v>67.5</v>
          </cell>
          <cell r="Y174">
            <v>82.5</v>
          </cell>
          <cell r="Z174">
            <v>60</v>
          </cell>
          <cell r="AA174">
            <v>52.5</v>
          </cell>
          <cell r="AB174">
            <v>72.5</v>
          </cell>
          <cell r="AC174">
            <v>1705.5</v>
          </cell>
          <cell r="AD174">
            <v>71.0625</v>
          </cell>
          <cell r="AE174">
            <v>1</v>
          </cell>
          <cell r="AF174">
            <v>42</v>
          </cell>
          <cell r="AJ174">
            <v>82</v>
          </cell>
          <cell r="AK174">
            <v>25</v>
          </cell>
        </row>
        <row r="175">
          <cell r="A175">
            <v>170</v>
          </cell>
          <cell r="B175">
            <v>33170</v>
          </cell>
          <cell r="C175" t="str">
            <v>DWI ARIYANTO</v>
          </cell>
          <cell r="D175" t="str">
            <v>9E</v>
          </cell>
          <cell r="E175">
            <v>72.5</v>
          </cell>
          <cell r="F175">
            <v>82.5</v>
          </cell>
          <cell r="G175">
            <v>57.5</v>
          </cell>
          <cell r="H175">
            <v>70</v>
          </cell>
          <cell r="I175">
            <v>45</v>
          </cell>
          <cell r="J175">
            <v>64.599999999999994</v>
          </cell>
          <cell r="K175">
            <v>67.5</v>
          </cell>
          <cell r="L175">
            <v>85</v>
          </cell>
          <cell r="M175">
            <v>82.5</v>
          </cell>
          <cell r="N175">
            <v>82.5</v>
          </cell>
          <cell r="O175">
            <v>90</v>
          </cell>
          <cell r="P175">
            <v>80</v>
          </cell>
          <cell r="Q175">
            <v>75</v>
          </cell>
          <cell r="R175">
            <v>80</v>
          </cell>
          <cell r="S175">
            <v>57.5</v>
          </cell>
          <cell r="T175">
            <v>45</v>
          </cell>
          <cell r="U175">
            <v>27.5</v>
          </cell>
          <cell r="V175">
            <v>50</v>
          </cell>
          <cell r="W175">
            <v>52.5</v>
          </cell>
          <cell r="X175">
            <v>60</v>
          </cell>
          <cell r="Y175">
            <v>75</v>
          </cell>
          <cell r="Z175">
            <v>65</v>
          </cell>
          <cell r="AA175">
            <v>72.5</v>
          </cell>
          <cell r="AB175">
            <v>75</v>
          </cell>
          <cell r="AC175">
            <v>1614.6</v>
          </cell>
          <cell r="AD175">
            <v>67.274999999999991</v>
          </cell>
          <cell r="AE175">
            <v>7</v>
          </cell>
          <cell r="AF175">
            <v>42</v>
          </cell>
          <cell r="AJ175">
            <v>110</v>
          </cell>
          <cell r="AK175">
            <v>25</v>
          </cell>
        </row>
        <row r="176">
          <cell r="A176">
            <v>171</v>
          </cell>
          <cell r="B176">
            <v>33171</v>
          </cell>
          <cell r="C176" t="str">
            <v>ZAENAL ANWAR</v>
          </cell>
          <cell r="D176" t="str">
            <v>9E</v>
          </cell>
          <cell r="E176">
            <v>57.5</v>
          </cell>
          <cell r="F176">
            <v>32.5</v>
          </cell>
          <cell r="G176">
            <v>55</v>
          </cell>
          <cell r="H176">
            <v>72.5</v>
          </cell>
          <cell r="I176">
            <v>55</v>
          </cell>
          <cell r="J176">
            <v>57.8</v>
          </cell>
          <cell r="K176">
            <v>55</v>
          </cell>
          <cell r="L176">
            <v>77.5</v>
          </cell>
          <cell r="M176">
            <v>60</v>
          </cell>
          <cell r="N176">
            <v>87.5</v>
          </cell>
          <cell r="O176">
            <v>100</v>
          </cell>
          <cell r="P176">
            <v>75</v>
          </cell>
          <cell r="Q176">
            <v>55</v>
          </cell>
          <cell r="R176">
            <v>80</v>
          </cell>
          <cell r="S176">
            <v>40</v>
          </cell>
          <cell r="T176">
            <v>52.5</v>
          </cell>
          <cell r="U176">
            <v>25</v>
          </cell>
          <cell r="V176">
            <v>40</v>
          </cell>
          <cell r="W176">
            <v>82.5</v>
          </cell>
          <cell r="X176">
            <v>62.5</v>
          </cell>
          <cell r="Y176">
            <v>77.5</v>
          </cell>
          <cell r="Z176">
            <v>77.5</v>
          </cell>
          <cell r="AA176">
            <v>52.5</v>
          </cell>
          <cell r="AB176">
            <v>72.5</v>
          </cell>
          <cell r="AC176">
            <v>1502.8</v>
          </cell>
          <cell r="AD176">
            <v>62.616666666666667</v>
          </cell>
          <cell r="AE176">
            <v>16</v>
          </cell>
          <cell r="AF176">
            <v>42</v>
          </cell>
          <cell r="AI176">
            <v>2</v>
          </cell>
          <cell r="AJ176">
            <v>188</v>
          </cell>
          <cell r="AK176">
            <v>8</v>
          </cell>
        </row>
        <row r="177">
          <cell r="A177">
            <v>172</v>
          </cell>
          <cell r="B177">
            <v>33172</v>
          </cell>
          <cell r="C177" t="str">
            <v>SANAZIIDUL MUHSINIIN</v>
          </cell>
          <cell r="D177" t="str">
            <v>9E</v>
          </cell>
          <cell r="E177">
            <v>62.5</v>
          </cell>
          <cell r="F177">
            <v>72.5</v>
          </cell>
          <cell r="G177">
            <v>60</v>
          </cell>
          <cell r="H177">
            <v>60</v>
          </cell>
          <cell r="I177">
            <v>55</v>
          </cell>
          <cell r="J177">
            <v>74.8</v>
          </cell>
          <cell r="K177">
            <v>60</v>
          </cell>
          <cell r="L177">
            <v>85</v>
          </cell>
          <cell r="M177">
            <v>60</v>
          </cell>
          <cell r="N177">
            <v>87.5</v>
          </cell>
          <cell r="O177">
            <v>97.5</v>
          </cell>
          <cell r="P177">
            <v>82.5</v>
          </cell>
          <cell r="Q177">
            <v>57.5</v>
          </cell>
          <cell r="R177">
            <v>62.5</v>
          </cell>
          <cell r="S177">
            <v>75</v>
          </cell>
          <cell r="T177">
            <v>65</v>
          </cell>
          <cell r="U177">
            <v>82.5</v>
          </cell>
          <cell r="V177">
            <v>57.5</v>
          </cell>
          <cell r="W177">
            <v>60</v>
          </cell>
          <cell r="X177">
            <v>70</v>
          </cell>
          <cell r="Y177">
            <v>77.5</v>
          </cell>
          <cell r="Z177">
            <v>82.5</v>
          </cell>
          <cell r="AA177">
            <v>60</v>
          </cell>
          <cell r="AB177">
            <v>52.5</v>
          </cell>
          <cell r="AC177">
            <v>1659.8</v>
          </cell>
          <cell r="AD177">
            <v>69.158333333333331</v>
          </cell>
          <cell r="AE177">
            <v>4</v>
          </cell>
          <cell r="AF177">
            <v>42</v>
          </cell>
          <cell r="AI177">
            <v>1</v>
          </cell>
          <cell r="AJ177">
            <v>98</v>
          </cell>
          <cell r="AK177">
            <v>25</v>
          </cell>
        </row>
        <row r="178">
          <cell r="A178">
            <v>173</v>
          </cell>
          <cell r="B178">
            <v>33173</v>
          </cell>
          <cell r="C178" t="str">
            <v>SHOLIDIN USMAN</v>
          </cell>
          <cell r="D178" t="str">
            <v>9E</v>
          </cell>
          <cell r="E178">
            <v>50</v>
          </cell>
          <cell r="F178">
            <v>30</v>
          </cell>
          <cell r="G178">
            <v>60</v>
          </cell>
          <cell r="H178">
            <v>55</v>
          </cell>
          <cell r="I178">
            <v>52.5</v>
          </cell>
          <cell r="J178">
            <v>74.8</v>
          </cell>
          <cell r="K178">
            <v>42.5</v>
          </cell>
          <cell r="L178">
            <v>75</v>
          </cell>
          <cell r="M178">
            <v>57.5</v>
          </cell>
          <cell r="N178">
            <v>77.5</v>
          </cell>
          <cell r="O178">
            <v>85</v>
          </cell>
          <cell r="P178">
            <v>75</v>
          </cell>
          <cell r="Q178">
            <v>47.5</v>
          </cell>
          <cell r="R178">
            <v>62.5</v>
          </cell>
          <cell r="S178">
            <v>37.5</v>
          </cell>
          <cell r="T178">
            <v>55</v>
          </cell>
          <cell r="U178">
            <v>25</v>
          </cell>
          <cell r="V178">
            <v>30</v>
          </cell>
          <cell r="W178">
            <v>62.5</v>
          </cell>
          <cell r="X178">
            <v>37.5</v>
          </cell>
          <cell r="Y178">
            <v>72.5</v>
          </cell>
          <cell r="Z178">
            <v>65</v>
          </cell>
          <cell r="AA178">
            <v>62.5</v>
          </cell>
          <cell r="AB178">
            <v>52.5</v>
          </cell>
          <cell r="AC178">
            <v>1344.8</v>
          </cell>
          <cell r="AD178">
            <v>56.033333333333331</v>
          </cell>
          <cell r="AE178">
            <v>31</v>
          </cell>
          <cell r="AF178">
            <v>42</v>
          </cell>
          <cell r="AG178">
            <v>1</v>
          </cell>
          <cell r="AJ178">
            <v>298</v>
          </cell>
          <cell r="AK178">
            <v>30</v>
          </cell>
        </row>
        <row r="179">
          <cell r="A179">
            <v>174</v>
          </cell>
          <cell r="B179">
            <v>33174</v>
          </cell>
          <cell r="C179" t="str">
            <v>IRFAN SHALAHHUDDIN SHALES</v>
          </cell>
          <cell r="D179" t="str">
            <v>9E</v>
          </cell>
          <cell r="E179">
            <v>47.5</v>
          </cell>
          <cell r="F179">
            <v>55</v>
          </cell>
          <cell r="G179">
            <v>55</v>
          </cell>
          <cell r="H179">
            <v>70</v>
          </cell>
          <cell r="I179">
            <v>55</v>
          </cell>
          <cell r="J179">
            <v>74.8</v>
          </cell>
          <cell r="K179">
            <v>70</v>
          </cell>
          <cell r="L179">
            <v>80</v>
          </cell>
          <cell r="M179">
            <v>60</v>
          </cell>
          <cell r="N179">
            <v>77.5</v>
          </cell>
          <cell r="O179">
            <v>100</v>
          </cell>
          <cell r="P179">
            <v>80</v>
          </cell>
          <cell r="Q179">
            <v>60</v>
          </cell>
          <cell r="R179">
            <v>80</v>
          </cell>
          <cell r="S179">
            <v>55</v>
          </cell>
          <cell r="T179">
            <v>47.5</v>
          </cell>
          <cell r="U179">
            <v>22.5</v>
          </cell>
          <cell r="V179">
            <v>52.5</v>
          </cell>
          <cell r="W179">
            <v>72.5</v>
          </cell>
          <cell r="X179">
            <v>60</v>
          </cell>
          <cell r="Y179">
            <v>75</v>
          </cell>
          <cell r="Z179">
            <v>60</v>
          </cell>
          <cell r="AA179">
            <v>52.5</v>
          </cell>
          <cell r="AB179">
            <v>62.5</v>
          </cell>
          <cell r="AC179">
            <v>1524.8</v>
          </cell>
          <cell r="AD179">
            <v>63.533333333333331</v>
          </cell>
          <cell r="AE179">
            <v>12</v>
          </cell>
          <cell r="AF179">
            <v>42</v>
          </cell>
          <cell r="AG179">
            <v>6</v>
          </cell>
          <cell r="AJ179">
            <v>161</v>
          </cell>
          <cell r="AK179">
            <v>11</v>
          </cell>
        </row>
        <row r="180">
          <cell r="A180">
            <v>175</v>
          </cell>
          <cell r="B180">
            <v>33175</v>
          </cell>
          <cell r="C180" t="str">
            <v>ASA NAF'AN</v>
          </cell>
          <cell r="D180" t="str">
            <v>9E</v>
          </cell>
          <cell r="E180">
            <v>57.5</v>
          </cell>
          <cell r="F180">
            <v>60</v>
          </cell>
          <cell r="G180">
            <v>60</v>
          </cell>
          <cell r="H180">
            <v>70</v>
          </cell>
          <cell r="I180">
            <v>42.5</v>
          </cell>
          <cell r="J180">
            <v>71.399999999999991</v>
          </cell>
          <cell r="K180">
            <v>77.5</v>
          </cell>
          <cell r="L180">
            <v>87.5</v>
          </cell>
          <cell r="M180">
            <v>72.5</v>
          </cell>
          <cell r="N180">
            <v>77.5</v>
          </cell>
          <cell r="O180">
            <v>100</v>
          </cell>
          <cell r="P180">
            <v>80</v>
          </cell>
          <cell r="Q180">
            <v>70</v>
          </cell>
          <cell r="R180">
            <v>70</v>
          </cell>
          <cell r="S180">
            <v>65</v>
          </cell>
          <cell r="T180">
            <v>62.5</v>
          </cell>
          <cell r="U180">
            <v>30</v>
          </cell>
          <cell r="V180">
            <v>57.5</v>
          </cell>
          <cell r="W180">
            <v>70</v>
          </cell>
          <cell r="X180">
            <v>67.5</v>
          </cell>
          <cell r="Y180">
            <v>77.5</v>
          </cell>
          <cell r="Z180">
            <v>65</v>
          </cell>
          <cell r="AA180">
            <v>55</v>
          </cell>
          <cell r="AB180">
            <v>62.5</v>
          </cell>
          <cell r="AC180">
            <v>1608.9</v>
          </cell>
          <cell r="AD180">
            <v>67.037500000000009</v>
          </cell>
          <cell r="AE180">
            <v>8</v>
          </cell>
          <cell r="AF180">
            <v>42</v>
          </cell>
          <cell r="AJ180">
            <v>114</v>
          </cell>
          <cell r="AK180">
            <v>25</v>
          </cell>
        </row>
        <row r="181">
          <cell r="A181">
            <v>176</v>
          </cell>
          <cell r="B181">
            <v>33176</v>
          </cell>
          <cell r="C181" t="str">
            <v>FAIZERA FIRGIA FALAH</v>
          </cell>
          <cell r="D181" t="str">
            <v>9E</v>
          </cell>
          <cell r="E181">
            <v>67.5</v>
          </cell>
          <cell r="F181">
            <v>70</v>
          </cell>
          <cell r="G181">
            <v>62.5</v>
          </cell>
          <cell r="H181">
            <v>75</v>
          </cell>
          <cell r="I181">
            <v>40</v>
          </cell>
          <cell r="J181">
            <v>34</v>
          </cell>
          <cell r="K181">
            <v>60</v>
          </cell>
          <cell r="L181">
            <v>92.5</v>
          </cell>
          <cell r="M181">
            <v>75</v>
          </cell>
          <cell r="N181">
            <v>77.5</v>
          </cell>
          <cell r="O181">
            <v>77.5</v>
          </cell>
          <cell r="P181">
            <v>70</v>
          </cell>
          <cell r="Q181">
            <v>50</v>
          </cell>
          <cell r="R181">
            <v>65</v>
          </cell>
          <cell r="S181">
            <v>45</v>
          </cell>
          <cell r="T181">
            <v>47.5</v>
          </cell>
          <cell r="U181">
            <v>27.5</v>
          </cell>
          <cell r="V181">
            <v>50</v>
          </cell>
          <cell r="W181">
            <v>80</v>
          </cell>
          <cell r="X181">
            <v>65</v>
          </cell>
          <cell r="Y181">
            <v>75</v>
          </cell>
          <cell r="Z181">
            <v>57.5</v>
          </cell>
          <cell r="AA181">
            <v>40</v>
          </cell>
          <cell r="AB181">
            <v>60</v>
          </cell>
          <cell r="AC181">
            <v>1464</v>
          </cell>
          <cell r="AD181">
            <v>61</v>
          </cell>
          <cell r="AE181">
            <v>21</v>
          </cell>
          <cell r="AF181">
            <v>42</v>
          </cell>
          <cell r="AI181">
            <v>2</v>
          </cell>
          <cell r="AJ181">
            <v>226</v>
          </cell>
          <cell r="AK181">
            <v>0</v>
          </cell>
        </row>
        <row r="182">
          <cell r="A182">
            <v>177</v>
          </cell>
          <cell r="B182">
            <v>33177</v>
          </cell>
          <cell r="C182" t="str">
            <v>MUHAMMAD ILHAM TAUFIQ</v>
          </cell>
          <cell r="D182" t="str">
            <v>9E</v>
          </cell>
          <cell r="E182">
            <v>67.5</v>
          </cell>
          <cell r="F182">
            <v>85</v>
          </cell>
          <cell r="G182">
            <v>52.5</v>
          </cell>
          <cell r="H182">
            <v>77.5</v>
          </cell>
          <cell r="I182">
            <v>57.5</v>
          </cell>
          <cell r="J182">
            <v>61.199999999999996</v>
          </cell>
          <cell r="K182">
            <v>75</v>
          </cell>
          <cell r="L182">
            <v>92.5</v>
          </cell>
          <cell r="M182">
            <v>72.5</v>
          </cell>
          <cell r="N182">
            <v>90</v>
          </cell>
          <cell r="O182">
            <v>97.5</v>
          </cell>
          <cell r="P182">
            <v>82.5</v>
          </cell>
          <cell r="Q182">
            <v>52.5</v>
          </cell>
          <cell r="R182">
            <v>70</v>
          </cell>
          <cell r="S182">
            <v>60</v>
          </cell>
          <cell r="T182">
            <v>85</v>
          </cell>
          <cell r="U182">
            <v>60</v>
          </cell>
          <cell r="V182">
            <v>57.5</v>
          </cell>
          <cell r="W182">
            <v>80</v>
          </cell>
          <cell r="X182">
            <v>50</v>
          </cell>
          <cell r="Y182">
            <v>77.5</v>
          </cell>
          <cell r="Z182">
            <v>65</v>
          </cell>
          <cell r="AA182">
            <v>55</v>
          </cell>
          <cell r="AB182">
            <v>67.5</v>
          </cell>
          <cell r="AC182">
            <v>1691.2</v>
          </cell>
          <cell r="AD182">
            <v>70.466666666666669</v>
          </cell>
          <cell r="AE182">
            <v>3</v>
          </cell>
          <cell r="AF182">
            <v>42</v>
          </cell>
          <cell r="AJ182">
            <v>85</v>
          </cell>
          <cell r="AK182">
            <v>25</v>
          </cell>
        </row>
        <row r="183">
          <cell r="A183">
            <v>178</v>
          </cell>
          <cell r="B183">
            <v>33178</v>
          </cell>
          <cell r="C183" t="str">
            <v>MUHAMMAD ULIN NUHA</v>
          </cell>
          <cell r="D183" t="str">
            <v>9E</v>
          </cell>
          <cell r="E183">
            <v>55</v>
          </cell>
          <cell r="F183">
            <v>60</v>
          </cell>
          <cell r="G183">
            <v>55</v>
          </cell>
          <cell r="H183">
            <v>67.5</v>
          </cell>
          <cell r="I183">
            <v>55</v>
          </cell>
          <cell r="J183">
            <v>64.599999999999994</v>
          </cell>
          <cell r="K183">
            <v>65</v>
          </cell>
          <cell r="L183">
            <v>87.5</v>
          </cell>
          <cell r="M183">
            <v>67.5</v>
          </cell>
          <cell r="N183">
            <v>70</v>
          </cell>
          <cell r="O183">
            <v>100</v>
          </cell>
          <cell r="P183">
            <v>60</v>
          </cell>
          <cell r="Q183">
            <v>57.5</v>
          </cell>
          <cell r="R183">
            <v>70</v>
          </cell>
          <cell r="S183">
            <v>42.5</v>
          </cell>
          <cell r="T183">
            <v>57.5</v>
          </cell>
          <cell r="U183">
            <v>30</v>
          </cell>
          <cell r="V183">
            <v>50</v>
          </cell>
          <cell r="W183">
            <v>75</v>
          </cell>
          <cell r="X183">
            <v>52.5</v>
          </cell>
          <cell r="Y183">
            <v>70</v>
          </cell>
          <cell r="Z183">
            <v>57.5</v>
          </cell>
          <cell r="AA183">
            <v>52.5</v>
          </cell>
          <cell r="AB183">
            <v>62.5</v>
          </cell>
          <cell r="AC183">
            <v>1484.6</v>
          </cell>
          <cell r="AD183">
            <v>61.858333333333327</v>
          </cell>
          <cell r="AE183">
            <v>19</v>
          </cell>
          <cell r="AF183">
            <v>42</v>
          </cell>
          <cell r="AJ183">
            <v>207</v>
          </cell>
          <cell r="AK183">
            <v>23</v>
          </cell>
        </row>
        <row r="184">
          <cell r="A184">
            <v>179</v>
          </cell>
          <cell r="B184">
            <v>33179</v>
          </cell>
          <cell r="C184" t="str">
            <v>MUHAMMAD BUSROL MANAN</v>
          </cell>
          <cell r="D184" t="str">
            <v>9E</v>
          </cell>
          <cell r="E184">
            <v>57.5</v>
          </cell>
          <cell r="F184">
            <v>72.5</v>
          </cell>
          <cell r="G184">
            <v>50</v>
          </cell>
          <cell r="H184">
            <v>80</v>
          </cell>
          <cell r="I184">
            <v>55</v>
          </cell>
          <cell r="J184">
            <v>44.199999999999996</v>
          </cell>
          <cell r="K184">
            <v>62.5</v>
          </cell>
          <cell r="L184">
            <v>82.5</v>
          </cell>
          <cell r="M184">
            <v>62.5</v>
          </cell>
          <cell r="N184">
            <v>77.5</v>
          </cell>
          <cell r="O184">
            <v>100</v>
          </cell>
          <cell r="P184">
            <v>65</v>
          </cell>
          <cell r="Q184">
            <v>52.5</v>
          </cell>
          <cell r="R184">
            <v>85</v>
          </cell>
          <cell r="S184">
            <v>35</v>
          </cell>
          <cell r="T184">
            <v>50</v>
          </cell>
          <cell r="U184">
            <v>27.5</v>
          </cell>
          <cell r="V184">
            <v>52.5</v>
          </cell>
          <cell r="W184">
            <v>77.5</v>
          </cell>
          <cell r="X184">
            <v>30</v>
          </cell>
          <cell r="Y184">
            <v>77.5</v>
          </cell>
          <cell r="Z184">
            <v>70</v>
          </cell>
          <cell r="AA184">
            <v>50</v>
          </cell>
          <cell r="AB184">
            <v>52.5</v>
          </cell>
          <cell r="AC184">
            <v>1469.2</v>
          </cell>
          <cell r="AD184">
            <v>61.216666666666669</v>
          </cell>
          <cell r="AE184">
            <v>20</v>
          </cell>
          <cell r="AF184">
            <v>42</v>
          </cell>
          <cell r="AI184">
            <v>2</v>
          </cell>
          <cell r="AJ184">
            <v>222</v>
          </cell>
          <cell r="AK184">
            <v>12</v>
          </cell>
        </row>
        <row r="185">
          <cell r="A185">
            <v>180</v>
          </cell>
          <cell r="B185">
            <v>33180</v>
          </cell>
          <cell r="C185" t="str">
            <v>MUHAMMAD KHOIRUL AMIRUDDIN</v>
          </cell>
          <cell r="D185" t="str">
            <v>9E</v>
          </cell>
          <cell r="E185">
            <v>65</v>
          </cell>
          <cell r="F185">
            <v>65</v>
          </cell>
          <cell r="G185">
            <v>52.5</v>
          </cell>
          <cell r="H185">
            <v>72.5</v>
          </cell>
          <cell r="I185">
            <v>50</v>
          </cell>
          <cell r="J185">
            <v>44.199999999999996</v>
          </cell>
          <cell r="K185">
            <v>65</v>
          </cell>
          <cell r="L185">
            <v>82.5</v>
          </cell>
          <cell r="M185">
            <v>62.5</v>
          </cell>
          <cell r="N185">
            <v>85</v>
          </cell>
          <cell r="O185">
            <v>100</v>
          </cell>
          <cell r="P185">
            <v>67.5</v>
          </cell>
          <cell r="Q185">
            <v>55</v>
          </cell>
          <cell r="R185">
            <v>85</v>
          </cell>
          <cell r="S185">
            <v>57.5</v>
          </cell>
          <cell r="T185">
            <v>50</v>
          </cell>
          <cell r="U185">
            <v>32.5</v>
          </cell>
          <cell r="V185">
            <v>50</v>
          </cell>
          <cell r="W185">
            <v>77.5</v>
          </cell>
          <cell r="X185">
            <v>37.5</v>
          </cell>
          <cell r="Y185">
            <v>75</v>
          </cell>
          <cell r="Z185">
            <v>75</v>
          </cell>
          <cell r="AA185">
            <v>50</v>
          </cell>
          <cell r="AB185">
            <v>47.5</v>
          </cell>
          <cell r="AC185">
            <v>1504.2</v>
          </cell>
          <cell r="AD185">
            <v>62.675000000000004</v>
          </cell>
          <cell r="AE185">
            <v>15</v>
          </cell>
          <cell r="AF185">
            <v>42</v>
          </cell>
          <cell r="AJ185">
            <v>187</v>
          </cell>
          <cell r="AK185">
            <v>25</v>
          </cell>
        </row>
        <row r="186">
          <cell r="A186">
            <v>181</v>
          </cell>
          <cell r="B186">
            <v>33181</v>
          </cell>
          <cell r="C186" t="str">
            <v>MUHAMAD DENI SAPUTRO</v>
          </cell>
          <cell r="D186" t="str">
            <v>9E</v>
          </cell>
          <cell r="E186">
            <v>55</v>
          </cell>
          <cell r="F186">
            <v>52.5</v>
          </cell>
          <cell r="G186">
            <v>50</v>
          </cell>
          <cell r="H186">
            <v>80</v>
          </cell>
          <cell r="I186">
            <v>47.5</v>
          </cell>
          <cell r="J186">
            <v>44.199999999999996</v>
          </cell>
          <cell r="K186">
            <v>50</v>
          </cell>
          <cell r="L186">
            <v>80</v>
          </cell>
          <cell r="M186">
            <v>62.5</v>
          </cell>
          <cell r="N186">
            <v>80</v>
          </cell>
          <cell r="O186">
            <v>92.5</v>
          </cell>
          <cell r="P186">
            <v>77.5</v>
          </cell>
          <cell r="Q186">
            <v>50</v>
          </cell>
          <cell r="R186">
            <v>70</v>
          </cell>
          <cell r="S186">
            <v>57.5</v>
          </cell>
          <cell r="T186">
            <v>50</v>
          </cell>
          <cell r="U186">
            <v>37.5</v>
          </cell>
          <cell r="V186">
            <v>45</v>
          </cell>
          <cell r="W186">
            <v>67.5</v>
          </cell>
          <cell r="X186">
            <v>57.5</v>
          </cell>
          <cell r="Y186">
            <v>65</v>
          </cell>
          <cell r="Z186">
            <v>72.5</v>
          </cell>
          <cell r="AA186">
            <v>57.5</v>
          </cell>
          <cell r="AB186">
            <v>60</v>
          </cell>
          <cell r="AC186">
            <v>1461.7</v>
          </cell>
          <cell r="AD186">
            <v>60.904166666666669</v>
          </cell>
          <cell r="AE186">
            <v>22</v>
          </cell>
          <cell r="AF186">
            <v>42</v>
          </cell>
          <cell r="AJ186">
            <v>230</v>
          </cell>
          <cell r="AK186">
            <v>15</v>
          </cell>
        </row>
        <row r="187">
          <cell r="A187">
            <v>182</v>
          </cell>
          <cell r="B187">
            <v>33182</v>
          </cell>
          <cell r="C187" t="str">
            <v>MUHAMMAD ROBET SELLAH</v>
          </cell>
          <cell r="D187" t="str">
            <v>9E</v>
          </cell>
          <cell r="E187">
            <v>55</v>
          </cell>
          <cell r="F187">
            <v>30</v>
          </cell>
          <cell r="G187">
            <v>65</v>
          </cell>
          <cell r="H187">
            <v>77.5</v>
          </cell>
          <cell r="I187">
            <v>42.5</v>
          </cell>
          <cell r="J187">
            <v>47.6</v>
          </cell>
          <cell r="K187">
            <v>50</v>
          </cell>
          <cell r="L187">
            <v>67.5</v>
          </cell>
          <cell r="M187">
            <v>67.5</v>
          </cell>
          <cell r="N187">
            <v>70</v>
          </cell>
          <cell r="O187">
            <v>92.5</v>
          </cell>
          <cell r="P187">
            <v>77.5</v>
          </cell>
          <cell r="Q187">
            <v>67.5</v>
          </cell>
          <cell r="R187">
            <v>80</v>
          </cell>
          <cell r="S187">
            <v>45</v>
          </cell>
          <cell r="T187">
            <v>42.5</v>
          </cell>
          <cell r="U187">
            <v>22.5</v>
          </cell>
          <cell r="V187">
            <v>17.5</v>
          </cell>
          <cell r="W187">
            <v>55</v>
          </cell>
          <cell r="X187">
            <v>40</v>
          </cell>
          <cell r="Y187">
            <v>75</v>
          </cell>
          <cell r="Z187">
            <v>47.5</v>
          </cell>
          <cell r="AA187">
            <v>65</v>
          </cell>
          <cell r="AB187">
            <v>65</v>
          </cell>
          <cell r="AC187">
            <v>1365.1</v>
          </cell>
          <cell r="AD187">
            <v>56.879166666666663</v>
          </cell>
          <cell r="AE187">
            <v>30</v>
          </cell>
          <cell r="AF187">
            <v>42</v>
          </cell>
          <cell r="AJ187">
            <v>292</v>
          </cell>
          <cell r="AK187">
            <v>50</v>
          </cell>
        </row>
        <row r="188">
          <cell r="A188">
            <v>183</v>
          </cell>
          <cell r="B188">
            <v>33183</v>
          </cell>
          <cell r="C188" t="str">
            <v>MUHAMMAD ROMADHON KHAFI</v>
          </cell>
          <cell r="D188" t="str">
            <v>9E</v>
          </cell>
          <cell r="E188">
            <v>72.5</v>
          </cell>
          <cell r="F188">
            <v>55</v>
          </cell>
          <cell r="G188">
            <v>62.5</v>
          </cell>
          <cell r="H188">
            <v>60</v>
          </cell>
          <cell r="I188">
            <v>57.5</v>
          </cell>
          <cell r="J188">
            <v>64.599999999999994</v>
          </cell>
          <cell r="K188">
            <v>47.5</v>
          </cell>
          <cell r="L188">
            <v>72.5</v>
          </cell>
          <cell r="M188">
            <v>70</v>
          </cell>
          <cell r="N188">
            <v>70</v>
          </cell>
          <cell r="O188">
            <v>92.5</v>
          </cell>
          <cell r="P188">
            <v>77.5</v>
          </cell>
          <cell r="Q188">
            <v>60</v>
          </cell>
          <cell r="R188">
            <v>70</v>
          </cell>
          <cell r="S188">
            <v>50</v>
          </cell>
          <cell r="T188">
            <v>60</v>
          </cell>
          <cell r="U188">
            <v>27.5</v>
          </cell>
          <cell r="V188">
            <v>70</v>
          </cell>
          <cell r="W188">
            <v>62.5</v>
          </cell>
          <cell r="X188">
            <v>62.5</v>
          </cell>
          <cell r="Y188">
            <v>77.5</v>
          </cell>
          <cell r="Z188">
            <v>70</v>
          </cell>
          <cell r="AA188">
            <v>60</v>
          </cell>
          <cell r="AB188">
            <v>72.5</v>
          </cell>
          <cell r="AC188">
            <v>1544.6</v>
          </cell>
          <cell r="AD188">
            <v>64.358333333333334</v>
          </cell>
          <cell r="AE188">
            <v>11</v>
          </cell>
          <cell r="AF188">
            <v>42</v>
          </cell>
          <cell r="AJ188">
            <v>148</v>
          </cell>
          <cell r="AK188">
            <v>22</v>
          </cell>
        </row>
        <row r="189">
          <cell r="A189">
            <v>184</v>
          </cell>
          <cell r="B189">
            <v>33184</v>
          </cell>
          <cell r="C189" t="str">
            <v>MUHAMMAD ZAENAL MUTAQIN</v>
          </cell>
          <cell r="D189" t="str">
            <v>9E</v>
          </cell>
          <cell r="E189">
            <v>60</v>
          </cell>
          <cell r="F189">
            <v>75</v>
          </cell>
          <cell r="G189">
            <v>55</v>
          </cell>
          <cell r="H189">
            <v>82.5</v>
          </cell>
          <cell r="I189">
            <v>40</v>
          </cell>
          <cell r="J189">
            <v>71.399999999999991</v>
          </cell>
          <cell r="K189">
            <v>27.5</v>
          </cell>
          <cell r="L189">
            <v>65</v>
          </cell>
          <cell r="M189">
            <v>65</v>
          </cell>
          <cell r="N189">
            <v>85</v>
          </cell>
          <cell r="O189">
            <v>97.5</v>
          </cell>
          <cell r="P189">
            <v>75</v>
          </cell>
          <cell r="Q189">
            <v>65</v>
          </cell>
          <cell r="R189">
            <v>25</v>
          </cell>
          <cell r="S189">
            <v>67.5</v>
          </cell>
          <cell r="T189">
            <v>55</v>
          </cell>
          <cell r="U189">
            <v>27.5</v>
          </cell>
          <cell r="V189">
            <v>75</v>
          </cell>
          <cell r="W189">
            <v>47.5</v>
          </cell>
          <cell r="X189">
            <v>37.5</v>
          </cell>
          <cell r="Y189">
            <v>65</v>
          </cell>
          <cell r="Z189">
            <v>62.5</v>
          </cell>
          <cell r="AA189">
            <v>67.5</v>
          </cell>
          <cell r="AB189">
            <v>57.5</v>
          </cell>
          <cell r="AC189">
            <v>1451.4</v>
          </cell>
          <cell r="AD189">
            <v>60.475000000000001</v>
          </cell>
          <cell r="AE189">
            <v>23</v>
          </cell>
          <cell r="AF189">
            <v>42</v>
          </cell>
          <cell r="AJ189">
            <v>239</v>
          </cell>
          <cell r="AK189">
            <v>25</v>
          </cell>
        </row>
        <row r="190">
          <cell r="A190">
            <v>185</v>
          </cell>
          <cell r="B190">
            <v>33185</v>
          </cell>
          <cell r="C190" t="str">
            <v>MUHAMAD ZAINAL MAKRUF</v>
          </cell>
          <cell r="D190" t="str">
            <v>9E</v>
          </cell>
          <cell r="E190">
            <v>70</v>
          </cell>
          <cell r="F190">
            <v>72.5</v>
          </cell>
          <cell r="G190">
            <v>50</v>
          </cell>
          <cell r="H190">
            <v>80</v>
          </cell>
          <cell r="I190">
            <v>27.5</v>
          </cell>
          <cell r="J190">
            <v>71.399999999999991</v>
          </cell>
          <cell r="K190">
            <v>45</v>
          </cell>
          <cell r="L190">
            <v>65</v>
          </cell>
          <cell r="M190">
            <v>75</v>
          </cell>
          <cell r="N190">
            <v>82.5</v>
          </cell>
          <cell r="O190">
            <v>95</v>
          </cell>
          <cell r="P190">
            <v>67.5</v>
          </cell>
          <cell r="Q190">
            <v>67.5</v>
          </cell>
          <cell r="R190">
            <v>65</v>
          </cell>
          <cell r="S190">
            <v>70</v>
          </cell>
          <cell r="T190">
            <v>55</v>
          </cell>
          <cell r="U190">
            <v>35</v>
          </cell>
          <cell r="V190">
            <v>82.5</v>
          </cell>
          <cell r="W190">
            <v>27.5</v>
          </cell>
          <cell r="X190">
            <v>55</v>
          </cell>
          <cell r="Y190">
            <v>67.5</v>
          </cell>
          <cell r="Z190">
            <v>67.5</v>
          </cell>
          <cell r="AA190">
            <v>65</v>
          </cell>
          <cell r="AB190">
            <v>62.5</v>
          </cell>
          <cell r="AC190">
            <v>1521.4</v>
          </cell>
          <cell r="AD190">
            <v>63.391666666666673</v>
          </cell>
          <cell r="AE190">
            <v>13</v>
          </cell>
          <cell r="AF190">
            <v>42</v>
          </cell>
          <cell r="AJ190">
            <v>167</v>
          </cell>
          <cell r="AK190">
            <v>25</v>
          </cell>
        </row>
        <row r="191">
          <cell r="A191">
            <v>186</v>
          </cell>
          <cell r="B191">
            <v>33186</v>
          </cell>
          <cell r="C191" t="str">
            <v>MUHAMMAD SIRRIL WAFFA</v>
          </cell>
          <cell r="D191" t="str">
            <v>9E</v>
          </cell>
          <cell r="E191">
            <v>57.5</v>
          </cell>
          <cell r="F191">
            <v>75</v>
          </cell>
          <cell r="G191">
            <v>40</v>
          </cell>
          <cell r="H191">
            <v>85</v>
          </cell>
          <cell r="I191">
            <v>50</v>
          </cell>
          <cell r="J191">
            <v>68</v>
          </cell>
          <cell r="K191">
            <v>62.5</v>
          </cell>
          <cell r="L191">
            <v>72.5</v>
          </cell>
          <cell r="M191">
            <v>67.5</v>
          </cell>
          <cell r="N191">
            <v>80</v>
          </cell>
          <cell r="O191">
            <v>80</v>
          </cell>
          <cell r="P191">
            <v>80</v>
          </cell>
          <cell r="Q191">
            <v>67.5</v>
          </cell>
          <cell r="R191">
            <v>82.5</v>
          </cell>
          <cell r="S191">
            <v>60</v>
          </cell>
          <cell r="T191">
            <v>52.5</v>
          </cell>
          <cell r="U191">
            <v>35</v>
          </cell>
          <cell r="V191">
            <v>50</v>
          </cell>
          <cell r="W191">
            <v>65</v>
          </cell>
          <cell r="X191">
            <v>67.5</v>
          </cell>
          <cell r="Y191">
            <v>80</v>
          </cell>
          <cell r="Z191">
            <v>60</v>
          </cell>
          <cell r="AA191">
            <v>67.5</v>
          </cell>
          <cell r="AB191">
            <v>57.5</v>
          </cell>
          <cell r="AC191">
            <v>1563</v>
          </cell>
          <cell r="AD191">
            <v>65.125</v>
          </cell>
          <cell r="AE191">
            <v>10</v>
          </cell>
          <cell r="AF191">
            <v>42</v>
          </cell>
          <cell r="AJ191">
            <v>135</v>
          </cell>
          <cell r="AK191">
            <v>25</v>
          </cell>
        </row>
        <row r="192">
          <cell r="A192">
            <v>187</v>
          </cell>
          <cell r="B192">
            <v>33187</v>
          </cell>
          <cell r="C192" t="str">
            <v>MOH AZIZ FIKRI</v>
          </cell>
          <cell r="D192" t="str">
            <v>9E</v>
          </cell>
          <cell r="E192">
            <v>67.5</v>
          </cell>
          <cell r="F192">
            <v>87.5</v>
          </cell>
          <cell r="G192">
            <v>45</v>
          </cell>
          <cell r="H192">
            <v>67.5</v>
          </cell>
          <cell r="I192">
            <v>85</v>
          </cell>
          <cell r="J192">
            <v>57.8</v>
          </cell>
          <cell r="K192">
            <v>57.5</v>
          </cell>
          <cell r="L192">
            <v>75</v>
          </cell>
          <cell r="M192">
            <v>75</v>
          </cell>
          <cell r="N192">
            <v>77.5</v>
          </cell>
          <cell r="O192">
            <v>100</v>
          </cell>
          <cell r="P192">
            <v>77.5</v>
          </cell>
          <cell r="Q192">
            <v>75</v>
          </cell>
          <cell r="R192">
            <v>72.5</v>
          </cell>
          <cell r="S192">
            <v>67.5</v>
          </cell>
          <cell r="T192">
            <v>62.5</v>
          </cell>
          <cell r="U192">
            <v>25</v>
          </cell>
          <cell r="V192">
            <v>57.5</v>
          </cell>
          <cell r="W192">
            <v>70</v>
          </cell>
          <cell r="X192">
            <v>72.5</v>
          </cell>
          <cell r="Y192">
            <v>70</v>
          </cell>
          <cell r="Z192">
            <v>65</v>
          </cell>
          <cell r="AA192">
            <v>55</v>
          </cell>
          <cell r="AB192">
            <v>62.5</v>
          </cell>
          <cell r="AC192">
            <v>1627.8</v>
          </cell>
          <cell r="AD192">
            <v>67.825000000000003</v>
          </cell>
          <cell r="AE192">
            <v>5</v>
          </cell>
          <cell r="AF192">
            <v>42</v>
          </cell>
          <cell r="AJ192">
            <v>106</v>
          </cell>
          <cell r="AK192">
            <v>25</v>
          </cell>
        </row>
        <row r="193">
          <cell r="A193">
            <v>188</v>
          </cell>
          <cell r="B193">
            <v>33188</v>
          </cell>
          <cell r="C193" t="str">
            <v>MUHAMMAD UMAR SAID</v>
          </cell>
          <cell r="D193" t="str">
            <v>9E</v>
          </cell>
          <cell r="E193">
            <v>55</v>
          </cell>
          <cell r="F193">
            <v>90</v>
          </cell>
          <cell r="G193">
            <v>52.5</v>
          </cell>
          <cell r="H193">
            <v>67.5</v>
          </cell>
          <cell r="I193">
            <v>87.5</v>
          </cell>
          <cell r="J193">
            <v>51</v>
          </cell>
          <cell r="K193">
            <v>55</v>
          </cell>
          <cell r="L193">
            <v>67.5</v>
          </cell>
          <cell r="M193">
            <v>77.5</v>
          </cell>
          <cell r="N193">
            <v>77.5</v>
          </cell>
          <cell r="O193">
            <v>97.5</v>
          </cell>
          <cell r="P193">
            <v>80</v>
          </cell>
          <cell r="Q193">
            <v>77.5</v>
          </cell>
          <cell r="R193">
            <v>72.5</v>
          </cell>
          <cell r="S193">
            <v>65</v>
          </cell>
          <cell r="T193">
            <v>55</v>
          </cell>
          <cell r="U193">
            <v>17.5</v>
          </cell>
          <cell r="V193">
            <v>75</v>
          </cell>
          <cell r="W193">
            <v>70</v>
          </cell>
          <cell r="X193">
            <v>55</v>
          </cell>
          <cell r="Y193">
            <v>75</v>
          </cell>
          <cell r="Z193">
            <v>50</v>
          </cell>
          <cell r="AA193">
            <v>55</v>
          </cell>
          <cell r="AB193">
            <v>72.5</v>
          </cell>
          <cell r="AC193">
            <v>1598.5</v>
          </cell>
          <cell r="AD193">
            <v>66.604166666666671</v>
          </cell>
          <cell r="AE193">
            <v>9</v>
          </cell>
          <cell r="AF193">
            <v>42</v>
          </cell>
          <cell r="AG193">
            <v>2</v>
          </cell>
          <cell r="AJ193">
            <v>122</v>
          </cell>
          <cell r="AK193">
            <v>25</v>
          </cell>
        </row>
        <row r="194">
          <cell r="A194">
            <v>189</v>
          </cell>
          <cell r="B194">
            <v>33189</v>
          </cell>
          <cell r="C194" t="str">
            <v>MUHAMMAD FALIHI</v>
          </cell>
          <cell r="D194" t="str">
            <v>9E</v>
          </cell>
          <cell r="E194">
            <v>70</v>
          </cell>
          <cell r="F194">
            <v>87.5</v>
          </cell>
          <cell r="G194">
            <v>60</v>
          </cell>
          <cell r="H194">
            <v>70</v>
          </cell>
          <cell r="I194">
            <v>90</v>
          </cell>
          <cell r="J194">
            <v>57.8</v>
          </cell>
          <cell r="K194">
            <v>52.5</v>
          </cell>
          <cell r="L194">
            <v>72.5</v>
          </cell>
          <cell r="M194">
            <v>72.5</v>
          </cell>
          <cell r="N194">
            <v>85</v>
          </cell>
          <cell r="O194">
            <v>92.5</v>
          </cell>
          <cell r="P194">
            <v>80</v>
          </cell>
          <cell r="Q194">
            <v>77.5</v>
          </cell>
          <cell r="R194">
            <v>85</v>
          </cell>
          <cell r="S194">
            <v>72.5</v>
          </cell>
          <cell r="T194">
            <v>65</v>
          </cell>
          <cell r="U194">
            <v>20</v>
          </cell>
          <cell r="V194">
            <v>77.5</v>
          </cell>
          <cell r="W194">
            <v>72.5</v>
          </cell>
          <cell r="X194">
            <v>72.5</v>
          </cell>
          <cell r="Y194">
            <v>75</v>
          </cell>
          <cell r="Z194">
            <v>52.5</v>
          </cell>
          <cell r="AA194">
            <v>62.5</v>
          </cell>
          <cell r="AB194">
            <v>75</v>
          </cell>
          <cell r="AC194">
            <v>1697.8</v>
          </cell>
          <cell r="AD194">
            <v>70.74166666666666</v>
          </cell>
          <cell r="AE194">
            <v>2</v>
          </cell>
          <cell r="AF194">
            <v>42</v>
          </cell>
          <cell r="AJ194">
            <v>84</v>
          </cell>
          <cell r="AK194">
            <v>35</v>
          </cell>
        </row>
        <row r="195">
          <cell r="A195">
            <v>190</v>
          </cell>
          <cell r="B195">
            <v>33190</v>
          </cell>
          <cell r="C195" t="str">
            <v>MUHAMMAD FAUZI</v>
          </cell>
          <cell r="D195" t="str">
            <v>9E</v>
          </cell>
          <cell r="E195">
            <v>40</v>
          </cell>
          <cell r="F195">
            <v>75</v>
          </cell>
          <cell r="G195">
            <v>35</v>
          </cell>
          <cell r="H195">
            <v>75</v>
          </cell>
          <cell r="I195">
            <v>75</v>
          </cell>
          <cell r="J195">
            <v>54.4</v>
          </cell>
          <cell r="K195">
            <v>40</v>
          </cell>
          <cell r="L195">
            <v>45</v>
          </cell>
          <cell r="M195">
            <v>75</v>
          </cell>
          <cell r="N195">
            <v>77.5</v>
          </cell>
          <cell r="O195">
            <v>90</v>
          </cell>
          <cell r="P195">
            <v>60</v>
          </cell>
          <cell r="Q195">
            <v>50</v>
          </cell>
          <cell r="R195">
            <v>27.5</v>
          </cell>
          <cell r="S195">
            <v>55</v>
          </cell>
          <cell r="T195">
            <v>57.5</v>
          </cell>
          <cell r="U195">
            <v>25</v>
          </cell>
          <cell r="V195">
            <v>37.5</v>
          </cell>
          <cell r="W195">
            <v>62.5</v>
          </cell>
          <cell r="X195">
            <v>35</v>
          </cell>
          <cell r="Y195">
            <v>67.5</v>
          </cell>
          <cell r="Z195">
            <v>55</v>
          </cell>
          <cell r="AA195">
            <v>37.5</v>
          </cell>
          <cell r="AB195">
            <v>30</v>
          </cell>
          <cell r="AC195">
            <v>1281.9000000000001</v>
          </cell>
          <cell r="AD195">
            <v>53.412500000000001</v>
          </cell>
          <cell r="AE195">
            <v>40</v>
          </cell>
          <cell r="AF195">
            <v>42</v>
          </cell>
          <cell r="AJ195">
            <v>319</v>
          </cell>
          <cell r="AK195">
            <v>12</v>
          </cell>
        </row>
        <row r="196">
          <cell r="A196">
            <v>191</v>
          </cell>
          <cell r="B196">
            <v>33191</v>
          </cell>
          <cell r="C196" t="str">
            <v>MUHAMMAD FIQI UBAYDILLAH</v>
          </cell>
          <cell r="D196" t="str">
            <v>9E</v>
          </cell>
          <cell r="E196">
            <v>60</v>
          </cell>
          <cell r="F196">
            <v>50</v>
          </cell>
          <cell r="G196">
            <v>27.5</v>
          </cell>
          <cell r="H196">
            <v>57.5</v>
          </cell>
          <cell r="I196">
            <v>10</v>
          </cell>
          <cell r="J196">
            <v>51</v>
          </cell>
          <cell r="K196">
            <v>25</v>
          </cell>
          <cell r="L196">
            <v>50</v>
          </cell>
          <cell r="M196">
            <v>65</v>
          </cell>
          <cell r="N196">
            <v>65</v>
          </cell>
          <cell r="O196">
            <v>70</v>
          </cell>
          <cell r="P196">
            <v>72.5</v>
          </cell>
          <cell r="Q196">
            <v>55</v>
          </cell>
          <cell r="R196">
            <v>50</v>
          </cell>
          <cell r="S196">
            <v>52.5</v>
          </cell>
          <cell r="T196">
            <v>37.5</v>
          </cell>
          <cell r="U196">
            <v>17.5</v>
          </cell>
          <cell r="V196">
            <v>35</v>
          </cell>
          <cell r="W196">
            <v>35</v>
          </cell>
          <cell r="X196">
            <v>50</v>
          </cell>
          <cell r="Y196">
            <v>55</v>
          </cell>
          <cell r="Z196">
            <v>65</v>
          </cell>
          <cell r="AA196">
            <v>52.5</v>
          </cell>
          <cell r="AB196">
            <v>42.5</v>
          </cell>
          <cell r="AC196">
            <v>1151</v>
          </cell>
          <cell r="AD196">
            <v>47.958333333333336</v>
          </cell>
          <cell r="AE196">
            <v>41</v>
          </cell>
          <cell r="AF196">
            <v>42</v>
          </cell>
          <cell r="AG196">
            <v>2</v>
          </cell>
          <cell r="AJ196">
            <v>325</v>
          </cell>
          <cell r="AK196">
            <v>25</v>
          </cell>
        </row>
        <row r="197">
          <cell r="A197">
            <v>192</v>
          </cell>
          <cell r="B197">
            <v>33192</v>
          </cell>
          <cell r="C197" t="str">
            <v>M. LIZAMUDDIN</v>
          </cell>
          <cell r="D197" t="str">
            <v>9E</v>
          </cell>
          <cell r="E197">
            <v>52.5</v>
          </cell>
          <cell r="F197">
            <v>62.5</v>
          </cell>
          <cell r="G197">
            <v>37.5</v>
          </cell>
          <cell r="H197">
            <v>80</v>
          </cell>
          <cell r="I197">
            <v>57.5</v>
          </cell>
          <cell r="J197">
            <v>54.4</v>
          </cell>
          <cell r="K197">
            <v>67.5</v>
          </cell>
          <cell r="L197">
            <v>62.5</v>
          </cell>
          <cell r="M197">
            <v>65</v>
          </cell>
          <cell r="N197">
            <v>82.5</v>
          </cell>
          <cell r="O197">
            <v>95</v>
          </cell>
          <cell r="P197">
            <v>67.5</v>
          </cell>
          <cell r="Q197">
            <v>57.5</v>
          </cell>
          <cell r="R197">
            <v>60</v>
          </cell>
          <cell r="S197">
            <v>60</v>
          </cell>
          <cell r="T197">
            <v>60</v>
          </cell>
          <cell r="U197">
            <v>30</v>
          </cell>
          <cell r="V197">
            <v>27.5</v>
          </cell>
          <cell r="W197">
            <v>37.5</v>
          </cell>
          <cell r="X197">
            <v>52.5</v>
          </cell>
          <cell r="Y197">
            <v>60</v>
          </cell>
          <cell r="Z197">
            <v>60</v>
          </cell>
          <cell r="AA197">
            <v>55</v>
          </cell>
          <cell r="AB197">
            <v>47.5</v>
          </cell>
          <cell r="AC197">
            <v>1391.9</v>
          </cell>
          <cell r="AD197">
            <v>57.995833333333337</v>
          </cell>
          <cell r="AE197">
            <v>27</v>
          </cell>
          <cell r="AF197">
            <v>42</v>
          </cell>
          <cell r="AG197">
            <v>2</v>
          </cell>
          <cell r="AI197">
            <v>1</v>
          </cell>
          <cell r="AJ197">
            <v>278</v>
          </cell>
          <cell r="AK197">
            <v>25</v>
          </cell>
        </row>
        <row r="198">
          <cell r="A198">
            <v>193</v>
          </cell>
          <cell r="B198">
            <v>33193</v>
          </cell>
          <cell r="C198" t="str">
            <v>MUHAMMAD MIFTAHUL SURUR</v>
          </cell>
          <cell r="D198" t="str">
            <v>9E</v>
          </cell>
          <cell r="E198">
            <v>57.5</v>
          </cell>
          <cell r="F198">
            <v>45</v>
          </cell>
          <cell r="G198">
            <v>30</v>
          </cell>
          <cell r="H198">
            <v>72.5</v>
          </cell>
          <cell r="I198">
            <v>52.5</v>
          </cell>
          <cell r="J198">
            <v>68</v>
          </cell>
          <cell r="K198">
            <v>45</v>
          </cell>
          <cell r="L198">
            <v>55</v>
          </cell>
          <cell r="M198">
            <v>52.5</v>
          </cell>
          <cell r="N198">
            <v>77.5</v>
          </cell>
          <cell r="O198">
            <v>100</v>
          </cell>
          <cell r="P198">
            <v>80</v>
          </cell>
          <cell r="Q198">
            <v>52.5</v>
          </cell>
          <cell r="R198">
            <v>65</v>
          </cell>
          <cell r="S198">
            <v>55</v>
          </cell>
          <cell r="T198">
            <v>65</v>
          </cell>
          <cell r="U198">
            <v>30</v>
          </cell>
          <cell r="V198">
            <v>45</v>
          </cell>
          <cell r="W198">
            <v>52.5</v>
          </cell>
          <cell r="X198">
            <v>47.5</v>
          </cell>
          <cell r="Y198">
            <v>65</v>
          </cell>
          <cell r="Z198">
            <v>50</v>
          </cell>
          <cell r="AA198">
            <v>57.5</v>
          </cell>
          <cell r="AB198">
            <v>47.5</v>
          </cell>
          <cell r="AC198">
            <v>1368</v>
          </cell>
          <cell r="AD198">
            <v>57</v>
          </cell>
          <cell r="AE198">
            <v>29</v>
          </cell>
          <cell r="AF198">
            <v>42</v>
          </cell>
          <cell r="AJ198">
            <v>291</v>
          </cell>
          <cell r="AK198">
            <v>25</v>
          </cell>
        </row>
        <row r="199">
          <cell r="A199">
            <v>194</v>
          </cell>
          <cell r="B199">
            <v>33194</v>
          </cell>
          <cell r="C199" t="str">
            <v>MUHAMMAD NAFI'UDDIN</v>
          </cell>
          <cell r="D199" t="str">
            <v>9E</v>
          </cell>
          <cell r="E199">
            <v>60</v>
          </cell>
          <cell r="F199">
            <v>52.5</v>
          </cell>
          <cell r="G199">
            <v>40</v>
          </cell>
          <cell r="H199">
            <v>72.5</v>
          </cell>
          <cell r="I199">
            <v>55</v>
          </cell>
          <cell r="J199">
            <v>64.599999999999994</v>
          </cell>
          <cell r="K199">
            <v>37.5</v>
          </cell>
          <cell r="L199">
            <v>32.5</v>
          </cell>
          <cell r="M199">
            <v>72.5</v>
          </cell>
          <cell r="N199">
            <v>67.5</v>
          </cell>
          <cell r="O199">
            <v>100</v>
          </cell>
          <cell r="P199">
            <v>72.5</v>
          </cell>
          <cell r="Q199">
            <v>55</v>
          </cell>
          <cell r="R199">
            <v>52.5</v>
          </cell>
          <cell r="S199">
            <v>70</v>
          </cell>
          <cell r="T199">
            <v>62.5</v>
          </cell>
          <cell r="U199">
            <v>42.5</v>
          </cell>
          <cell r="V199">
            <v>45</v>
          </cell>
          <cell r="W199">
            <v>50</v>
          </cell>
          <cell r="X199">
            <v>45</v>
          </cell>
          <cell r="Y199">
            <v>67.5</v>
          </cell>
          <cell r="Z199">
            <v>52.5</v>
          </cell>
          <cell r="AA199">
            <v>55</v>
          </cell>
          <cell r="AB199">
            <v>47.5</v>
          </cell>
          <cell r="AC199">
            <v>1372.1</v>
          </cell>
          <cell r="AD199">
            <v>57.170833333333327</v>
          </cell>
          <cell r="AE199">
            <v>28</v>
          </cell>
          <cell r="AF199">
            <v>42</v>
          </cell>
          <cell r="AJ199">
            <v>287</v>
          </cell>
          <cell r="AK199">
            <v>25</v>
          </cell>
        </row>
        <row r="200">
          <cell r="A200">
            <v>195</v>
          </cell>
          <cell r="B200">
            <v>33195</v>
          </cell>
          <cell r="C200" t="str">
            <v>MUHAMMAD NAFIUDDIN</v>
          </cell>
          <cell r="D200" t="str">
            <v>9E</v>
          </cell>
          <cell r="E200">
            <v>42.5</v>
          </cell>
          <cell r="F200">
            <v>40</v>
          </cell>
          <cell r="G200">
            <v>30</v>
          </cell>
          <cell r="H200">
            <v>82.5</v>
          </cell>
          <cell r="I200">
            <v>37.5</v>
          </cell>
          <cell r="J200">
            <v>61.199999999999996</v>
          </cell>
          <cell r="K200">
            <v>32.5</v>
          </cell>
          <cell r="L200">
            <v>22.5</v>
          </cell>
          <cell r="M200">
            <v>62.5</v>
          </cell>
          <cell r="N200">
            <v>57.5</v>
          </cell>
          <cell r="O200">
            <v>85</v>
          </cell>
          <cell r="P200">
            <v>65</v>
          </cell>
          <cell r="Q200">
            <v>55</v>
          </cell>
          <cell r="R200">
            <v>22.5</v>
          </cell>
          <cell r="S200">
            <v>37.5</v>
          </cell>
          <cell r="T200">
            <v>60</v>
          </cell>
          <cell r="U200">
            <v>30</v>
          </cell>
          <cell r="V200">
            <v>27.5</v>
          </cell>
          <cell r="W200">
            <v>65</v>
          </cell>
          <cell r="X200">
            <v>27.5</v>
          </cell>
          <cell r="Y200">
            <v>45</v>
          </cell>
          <cell r="Z200">
            <v>45</v>
          </cell>
          <cell r="AA200">
            <v>37.5</v>
          </cell>
          <cell r="AB200">
            <v>27.5</v>
          </cell>
          <cell r="AC200">
            <v>1098.7</v>
          </cell>
          <cell r="AD200">
            <v>45.779166666666669</v>
          </cell>
          <cell r="AE200">
            <v>42</v>
          </cell>
          <cell r="AF200">
            <v>42</v>
          </cell>
          <cell r="AI200">
            <v>1</v>
          </cell>
          <cell r="AJ200">
            <v>327</v>
          </cell>
        </row>
        <row r="201">
          <cell r="A201">
            <v>196</v>
          </cell>
          <cell r="B201">
            <v>33196</v>
          </cell>
          <cell r="C201" t="str">
            <v>MUHAMMAD NAZID ALBASTOMI</v>
          </cell>
          <cell r="D201" t="str">
            <v>9E</v>
          </cell>
          <cell r="E201">
            <v>55</v>
          </cell>
          <cell r="F201">
            <v>77.5</v>
          </cell>
          <cell r="G201">
            <v>42.5</v>
          </cell>
          <cell r="H201">
            <v>82.5</v>
          </cell>
          <cell r="I201">
            <v>40</v>
          </cell>
          <cell r="J201">
            <v>71.399999999999991</v>
          </cell>
          <cell r="K201">
            <v>72.5</v>
          </cell>
          <cell r="L201">
            <v>27.5</v>
          </cell>
          <cell r="M201">
            <v>70</v>
          </cell>
          <cell r="N201">
            <v>82.5</v>
          </cell>
          <cell r="O201">
            <v>95</v>
          </cell>
          <cell r="P201">
            <v>75</v>
          </cell>
          <cell r="Q201">
            <v>70</v>
          </cell>
          <cell r="R201">
            <v>40</v>
          </cell>
          <cell r="S201">
            <v>50</v>
          </cell>
          <cell r="T201">
            <v>62.5</v>
          </cell>
          <cell r="U201">
            <v>22.5</v>
          </cell>
          <cell r="V201">
            <v>35</v>
          </cell>
          <cell r="W201">
            <v>25</v>
          </cell>
          <cell r="X201">
            <v>47.5</v>
          </cell>
          <cell r="Y201">
            <v>25</v>
          </cell>
          <cell r="Z201">
            <v>22.5</v>
          </cell>
          <cell r="AA201">
            <v>60</v>
          </cell>
          <cell r="AB201">
            <v>42.5</v>
          </cell>
          <cell r="AC201">
            <v>1293.9000000000001</v>
          </cell>
          <cell r="AD201">
            <v>53.912500000000001</v>
          </cell>
          <cell r="AE201">
            <v>39</v>
          </cell>
          <cell r="AF201">
            <v>42</v>
          </cell>
          <cell r="AG201">
            <v>3</v>
          </cell>
          <cell r="AH201">
            <v>1</v>
          </cell>
          <cell r="AJ201">
            <v>317</v>
          </cell>
        </row>
        <row r="202">
          <cell r="A202">
            <v>197</v>
          </cell>
          <cell r="B202">
            <v>33197</v>
          </cell>
          <cell r="C202" t="str">
            <v>MUHAMMAD NOOR SAIQ</v>
          </cell>
          <cell r="D202" t="str">
            <v>9E</v>
          </cell>
          <cell r="E202">
            <v>52.5</v>
          </cell>
          <cell r="F202">
            <v>60</v>
          </cell>
          <cell r="G202">
            <v>22.5</v>
          </cell>
          <cell r="H202">
            <v>65</v>
          </cell>
          <cell r="I202">
            <v>40</v>
          </cell>
          <cell r="J202">
            <v>61.199999999999996</v>
          </cell>
          <cell r="K202">
            <v>37.5</v>
          </cell>
          <cell r="L202">
            <v>45</v>
          </cell>
          <cell r="M202">
            <v>50</v>
          </cell>
          <cell r="N202">
            <v>80</v>
          </cell>
          <cell r="O202">
            <v>87.5</v>
          </cell>
          <cell r="P202">
            <v>80</v>
          </cell>
          <cell r="Q202">
            <v>62.5</v>
          </cell>
          <cell r="R202">
            <v>55</v>
          </cell>
          <cell r="S202">
            <v>67.5</v>
          </cell>
          <cell r="T202">
            <v>60</v>
          </cell>
          <cell r="U202">
            <v>32.5</v>
          </cell>
          <cell r="V202">
            <v>45</v>
          </cell>
          <cell r="W202">
            <v>67.5</v>
          </cell>
          <cell r="X202">
            <v>62.5</v>
          </cell>
          <cell r="Y202">
            <v>57.5</v>
          </cell>
          <cell r="Z202">
            <v>67.5</v>
          </cell>
          <cell r="AA202">
            <v>27.5</v>
          </cell>
          <cell r="AB202">
            <v>47.5</v>
          </cell>
          <cell r="AC202">
            <v>1333.7</v>
          </cell>
          <cell r="AD202">
            <v>55.570833333333333</v>
          </cell>
          <cell r="AE202">
            <v>33</v>
          </cell>
          <cell r="AF202">
            <v>42</v>
          </cell>
          <cell r="AJ202">
            <v>303</v>
          </cell>
          <cell r="AK202">
            <v>11</v>
          </cell>
        </row>
        <row r="203">
          <cell r="A203">
            <v>198</v>
          </cell>
          <cell r="B203">
            <v>33198</v>
          </cell>
          <cell r="C203" t="str">
            <v>MISBAHUL MUNIR</v>
          </cell>
          <cell r="D203" t="str">
            <v>9E</v>
          </cell>
          <cell r="E203">
            <v>50</v>
          </cell>
          <cell r="F203">
            <v>65</v>
          </cell>
          <cell r="G203">
            <v>35</v>
          </cell>
          <cell r="H203">
            <v>67.5</v>
          </cell>
          <cell r="I203">
            <v>55</v>
          </cell>
          <cell r="J203">
            <v>57.8</v>
          </cell>
          <cell r="K203">
            <v>45</v>
          </cell>
          <cell r="L203">
            <v>55</v>
          </cell>
          <cell r="M203">
            <v>60</v>
          </cell>
          <cell r="N203">
            <v>82.5</v>
          </cell>
          <cell r="O203">
            <v>77.5</v>
          </cell>
          <cell r="P203">
            <v>60</v>
          </cell>
          <cell r="Q203">
            <v>62.5</v>
          </cell>
          <cell r="R203">
            <v>65</v>
          </cell>
          <cell r="S203">
            <v>55</v>
          </cell>
          <cell r="T203">
            <v>55</v>
          </cell>
          <cell r="U203">
            <v>37.5</v>
          </cell>
          <cell r="V203">
            <v>42.5</v>
          </cell>
          <cell r="W203">
            <v>67.5</v>
          </cell>
          <cell r="X203">
            <v>40</v>
          </cell>
          <cell r="Y203">
            <v>57.5</v>
          </cell>
          <cell r="Z203">
            <v>65</v>
          </cell>
          <cell r="AA203">
            <v>30</v>
          </cell>
          <cell r="AB203">
            <v>50</v>
          </cell>
          <cell r="AC203">
            <v>1337.8</v>
          </cell>
          <cell r="AD203">
            <v>55.741666666666667</v>
          </cell>
          <cell r="AE203">
            <v>32</v>
          </cell>
          <cell r="AF203">
            <v>42</v>
          </cell>
          <cell r="AG203">
            <v>1</v>
          </cell>
          <cell r="AJ203">
            <v>300</v>
          </cell>
          <cell r="AK203">
            <v>25</v>
          </cell>
        </row>
        <row r="204">
          <cell r="A204">
            <v>199</v>
          </cell>
          <cell r="B204">
            <v>33199</v>
          </cell>
          <cell r="C204" t="str">
            <v>MAULANA ACHMAD</v>
          </cell>
          <cell r="D204" t="str">
            <v>9E</v>
          </cell>
          <cell r="E204">
            <v>50</v>
          </cell>
          <cell r="F204">
            <v>80</v>
          </cell>
          <cell r="G204">
            <v>27.5</v>
          </cell>
          <cell r="H204">
            <v>72.5</v>
          </cell>
          <cell r="I204">
            <v>60</v>
          </cell>
          <cell r="J204">
            <v>44.199999999999996</v>
          </cell>
          <cell r="K204">
            <v>70</v>
          </cell>
          <cell r="L204">
            <v>35</v>
          </cell>
          <cell r="M204">
            <v>65</v>
          </cell>
          <cell r="N204">
            <v>87.5</v>
          </cell>
          <cell r="O204">
            <v>75</v>
          </cell>
          <cell r="P204">
            <v>80</v>
          </cell>
          <cell r="Q204">
            <v>65</v>
          </cell>
          <cell r="R204">
            <v>52.5</v>
          </cell>
          <cell r="S204">
            <v>75</v>
          </cell>
          <cell r="T204">
            <v>70</v>
          </cell>
          <cell r="U204">
            <v>22.5</v>
          </cell>
          <cell r="V204">
            <v>32.5</v>
          </cell>
          <cell r="W204">
            <v>57.5</v>
          </cell>
          <cell r="X204">
            <v>57.5</v>
          </cell>
          <cell r="Y204">
            <v>77.5</v>
          </cell>
          <cell r="Z204">
            <v>62.5</v>
          </cell>
          <cell r="AA204">
            <v>60</v>
          </cell>
          <cell r="AB204">
            <v>62.5</v>
          </cell>
          <cell r="AC204">
            <v>1441.7</v>
          </cell>
          <cell r="AD204">
            <v>60.070833333333333</v>
          </cell>
          <cell r="AE204">
            <v>25</v>
          </cell>
          <cell r="AF204">
            <v>42</v>
          </cell>
          <cell r="AI204">
            <v>3</v>
          </cell>
          <cell r="AJ204">
            <v>248</v>
          </cell>
          <cell r="AK204">
            <v>15</v>
          </cell>
        </row>
        <row r="205">
          <cell r="A205">
            <v>200</v>
          </cell>
          <cell r="B205">
            <v>33200</v>
          </cell>
          <cell r="C205" t="str">
            <v>NOR AHMAD FAUZI</v>
          </cell>
          <cell r="D205" t="str">
            <v>9E</v>
          </cell>
          <cell r="E205">
            <v>55</v>
          </cell>
          <cell r="F205">
            <v>80</v>
          </cell>
          <cell r="G205">
            <v>35</v>
          </cell>
          <cell r="H205">
            <v>75</v>
          </cell>
          <cell r="I205">
            <v>67.5</v>
          </cell>
          <cell r="J205">
            <v>37.4</v>
          </cell>
          <cell r="K205">
            <v>52.5</v>
          </cell>
          <cell r="L205">
            <v>65</v>
          </cell>
          <cell r="M205">
            <v>82.5</v>
          </cell>
          <cell r="N205">
            <v>82.5</v>
          </cell>
          <cell r="O205">
            <v>90</v>
          </cell>
          <cell r="P205">
            <v>67.5</v>
          </cell>
          <cell r="Q205">
            <v>70</v>
          </cell>
          <cell r="R205">
            <v>47.5</v>
          </cell>
          <cell r="S205">
            <v>65</v>
          </cell>
          <cell r="T205">
            <v>67.5</v>
          </cell>
          <cell r="U205">
            <v>27.5</v>
          </cell>
          <cell r="V205">
            <v>42.5</v>
          </cell>
          <cell r="W205">
            <v>60</v>
          </cell>
          <cell r="X205">
            <v>45</v>
          </cell>
          <cell r="Y205">
            <v>77.5</v>
          </cell>
          <cell r="Z205">
            <v>60</v>
          </cell>
          <cell r="AA205">
            <v>40</v>
          </cell>
          <cell r="AB205">
            <v>50</v>
          </cell>
          <cell r="AC205">
            <v>1442.4</v>
          </cell>
          <cell r="AD205">
            <v>60.1</v>
          </cell>
          <cell r="AE205">
            <v>24</v>
          </cell>
          <cell r="AF205">
            <v>42</v>
          </cell>
          <cell r="AJ205">
            <v>247</v>
          </cell>
          <cell r="AK205">
            <v>20</v>
          </cell>
        </row>
        <row r="206">
          <cell r="A206">
            <v>201</v>
          </cell>
          <cell r="B206">
            <v>33201</v>
          </cell>
          <cell r="C206" t="str">
            <v>NUR KHAFID</v>
          </cell>
          <cell r="D206" t="str">
            <v>9E</v>
          </cell>
          <cell r="E206">
            <v>67.5</v>
          </cell>
          <cell r="F206">
            <v>77.5</v>
          </cell>
          <cell r="G206">
            <v>32.5</v>
          </cell>
          <cell r="H206">
            <v>77.5</v>
          </cell>
          <cell r="I206">
            <v>62.5</v>
          </cell>
          <cell r="J206">
            <v>40.799999999999997</v>
          </cell>
          <cell r="K206">
            <v>57.5</v>
          </cell>
          <cell r="L206">
            <v>77.5</v>
          </cell>
          <cell r="M206">
            <v>82.5</v>
          </cell>
          <cell r="N206">
            <v>80</v>
          </cell>
          <cell r="O206">
            <v>90</v>
          </cell>
          <cell r="P206">
            <v>72.5</v>
          </cell>
          <cell r="Q206">
            <v>67.5</v>
          </cell>
          <cell r="R206">
            <v>62.5</v>
          </cell>
          <cell r="S206">
            <v>62.5</v>
          </cell>
          <cell r="T206">
            <v>60</v>
          </cell>
          <cell r="U206">
            <v>20</v>
          </cell>
          <cell r="V206">
            <v>37.5</v>
          </cell>
          <cell r="W206">
            <v>57.5</v>
          </cell>
          <cell r="X206">
            <v>52.5</v>
          </cell>
          <cell r="Y206">
            <v>75</v>
          </cell>
          <cell r="Z206">
            <v>62.5</v>
          </cell>
          <cell r="AA206">
            <v>60</v>
          </cell>
          <cell r="AB206">
            <v>55</v>
          </cell>
          <cell r="AC206">
            <v>1490.8</v>
          </cell>
          <cell r="AD206">
            <v>62.116666666666667</v>
          </cell>
          <cell r="AE206">
            <v>18</v>
          </cell>
          <cell r="AF206">
            <v>42</v>
          </cell>
          <cell r="AG206">
            <v>7</v>
          </cell>
          <cell r="AI206">
            <v>2</v>
          </cell>
          <cell r="AJ206">
            <v>201</v>
          </cell>
          <cell r="AK206">
            <v>8</v>
          </cell>
        </row>
        <row r="207">
          <cell r="A207">
            <v>202</v>
          </cell>
          <cell r="B207">
            <v>33202</v>
          </cell>
          <cell r="C207" t="str">
            <v>NUR HUDA SETIYAWAN</v>
          </cell>
          <cell r="D207" t="str">
            <v>9E</v>
          </cell>
          <cell r="E207">
            <v>65</v>
          </cell>
          <cell r="F207">
            <v>72.5</v>
          </cell>
          <cell r="G207">
            <v>30</v>
          </cell>
          <cell r="H207">
            <v>57.5</v>
          </cell>
          <cell r="I207">
            <v>45</v>
          </cell>
          <cell r="J207">
            <v>61.199999999999996</v>
          </cell>
          <cell r="K207">
            <v>62.5</v>
          </cell>
          <cell r="L207">
            <v>77.5</v>
          </cell>
          <cell r="M207">
            <v>65</v>
          </cell>
          <cell r="N207">
            <v>90</v>
          </cell>
          <cell r="O207">
            <v>100</v>
          </cell>
          <cell r="P207">
            <v>65</v>
          </cell>
          <cell r="Q207">
            <v>67.5</v>
          </cell>
          <cell r="R207">
            <v>52.5</v>
          </cell>
          <cell r="S207">
            <v>62.5</v>
          </cell>
          <cell r="T207">
            <v>55</v>
          </cell>
          <cell r="U207">
            <v>30</v>
          </cell>
          <cell r="V207">
            <v>45</v>
          </cell>
          <cell r="W207">
            <v>67.5</v>
          </cell>
          <cell r="X207">
            <v>65</v>
          </cell>
          <cell r="Y207">
            <v>80</v>
          </cell>
          <cell r="Z207">
            <v>67.5</v>
          </cell>
          <cell r="AA207">
            <v>60</v>
          </cell>
          <cell r="AB207">
            <v>65</v>
          </cell>
          <cell r="AC207">
            <v>1508.7</v>
          </cell>
          <cell r="AD207">
            <v>62.862500000000004</v>
          </cell>
          <cell r="AE207">
            <v>14</v>
          </cell>
          <cell r="AF207">
            <v>42</v>
          </cell>
          <cell r="AJ207">
            <v>180</v>
          </cell>
          <cell r="AK207">
            <v>28</v>
          </cell>
        </row>
        <row r="208">
          <cell r="A208">
            <v>203</v>
          </cell>
          <cell r="B208">
            <v>33203</v>
          </cell>
          <cell r="C208" t="str">
            <v>HUDA MUBAROK</v>
          </cell>
          <cell r="D208" t="str">
            <v>9E</v>
          </cell>
          <cell r="E208">
            <v>45</v>
          </cell>
          <cell r="F208">
            <v>55</v>
          </cell>
          <cell r="G208">
            <v>30</v>
          </cell>
          <cell r="H208">
            <v>57.5</v>
          </cell>
          <cell r="I208">
            <v>40</v>
          </cell>
          <cell r="J208">
            <v>47.6</v>
          </cell>
          <cell r="K208">
            <v>60</v>
          </cell>
          <cell r="L208">
            <v>72.5</v>
          </cell>
          <cell r="M208">
            <v>65</v>
          </cell>
          <cell r="N208">
            <v>90</v>
          </cell>
          <cell r="O208">
            <v>100</v>
          </cell>
          <cell r="P208">
            <v>57.5</v>
          </cell>
          <cell r="Q208">
            <v>62.5</v>
          </cell>
          <cell r="R208">
            <v>52.5</v>
          </cell>
          <cell r="S208">
            <v>42.5</v>
          </cell>
          <cell r="T208">
            <v>47.5</v>
          </cell>
          <cell r="U208">
            <v>25</v>
          </cell>
          <cell r="V208">
            <v>25</v>
          </cell>
          <cell r="W208">
            <v>67.5</v>
          </cell>
          <cell r="X208">
            <v>45</v>
          </cell>
          <cell r="Y208">
            <v>77.5</v>
          </cell>
          <cell r="Z208">
            <v>57.5</v>
          </cell>
          <cell r="AA208">
            <v>50</v>
          </cell>
          <cell r="AB208">
            <v>57.5</v>
          </cell>
          <cell r="AC208">
            <v>1330.1</v>
          </cell>
          <cell r="AD208">
            <v>55.420833333333327</v>
          </cell>
          <cell r="AE208">
            <v>34</v>
          </cell>
          <cell r="AF208">
            <v>42</v>
          </cell>
          <cell r="AH208">
            <v>1</v>
          </cell>
          <cell r="AI208">
            <v>3</v>
          </cell>
          <cell r="AJ208">
            <v>306</v>
          </cell>
          <cell r="AK208">
            <v>8</v>
          </cell>
        </row>
        <row r="209">
          <cell r="A209">
            <v>204</v>
          </cell>
          <cell r="B209">
            <v>33204</v>
          </cell>
          <cell r="C209" t="str">
            <v>YUSRUL MUHAJIRIN</v>
          </cell>
          <cell r="D209" t="str">
            <v>9E</v>
          </cell>
          <cell r="E209">
            <v>42.5</v>
          </cell>
          <cell r="F209">
            <v>55</v>
          </cell>
          <cell r="G209">
            <v>52.5</v>
          </cell>
          <cell r="H209">
            <v>45</v>
          </cell>
          <cell r="I209">
            <v>45</v>
          </cell>
          <cell r="J209">
            <v>71.399999999999991</v>
          </cell>
          <cell r="K209">
            <v>42.5</v>
          </cell>
          <cell r="L209">
            <v>77.5</v>
          </cell>
          <cell r="M209">
            <v>70</v>
          </cell>
          <cell r="N209">
            <v>72.5</v>
          </cell>
          <cell r="O209">
            <v>82.5</v>
          </cell>
          <cell r="P209">
            <v>57.5</v>
          </cell>
          <cell r="Q209">
            <v>62.5</v>
          </cell>
          <cell r="R209">
            <v>72.5</v>
          </cell>
          <cell r="S209">
            <v>52.5</v>
          </cell>
          <cell r="T209">
            <v>67.5</v>
          </cell>
          <cell r="U209">
            <v>37.5</v>
          </cell>
          <cell r="V209">
            <v>35</v>
          </cell>
          <cell r="W209">
            <v>42.5</v>
          </cell>
          <cell r="X209">
            <v>52.5</v>
          </cell>
          <cell r="Y209">
            <v>27.5</v>
          </cell>
          <cell r="Z209">
            <v>52.5</v>
          </cell>
          <cell r="AA209">
            <v>37.5</v>
          </cell>
          <cell r="AB209">
            <v>50</v>
          </cell>
          <cell r="AC209">
            <v>1303.9000000000001</v>
          </cell>
          <cell r="AD209">
            <v>54.329166666666673</v>
          </cell>
          <cell r="AE209">
            <v>38</v>
          </cell>
          <cell r="AF209">
            <v>42</v>
          </cell>
          <cell r="AI209">
            <v>2</v>
          </cell>
          <cell r="AJ209">
            <v>316</v>
          </cell>
          <cell r="AK209">
            <v>24</v>
          </cell>
        </row>
        <row r="210">
          <cell r="A210">
            <v>205</v>
          </cell>
          <cell r="B210">
            <v>33205</v>
          </cell>
          <cell r="C210" t="str">
            <v>ACHMAD TRI DIAN YUSNIL .I</v>
          </cell>
          <cell r="D210" t="str">
            <v>9F</v>
          </cell>
          <cell r="E210">
            <v>50</v>
          </cell>
          <cell r="F210">
            <v>55</v>
          </cell>
          <cell r="G210">
            <v>32.5</v>
          </cell>
          <cell r="H210">
            <v>57.5</v>
          </cell>
          <cell r="I210">
            <v>40</v>
          </cell>
          <cell r="J210">
            <v>30.599999999999998</v>
          </cell>
          <cell r="K210">
            <v>57.5</v>
          </cell>
          <cell r="L210">
            <v>62.5</v>
          </cell>
          <cell r="M210">
            <v>47.5</v>
          </cell>
          <cell r="N210">
            <v>75</v>
          </cell>
          <cell r="O210">
            <v>90</v>
          </cell>
          <cell r="P210">
            <v>60</v>
          </cell>
          <cell r="Q210">
            <v>62.5</v>
          </cell>
          <cell r="R210">
            <v>57.5</v>
          </cell>
          <cell r="S210">
            <v>35</v>
          </cell>
          <cell r="T210">
            <v>52.5</v>
          </cell>
          <cell r="U210">
            <v>22.5</v>
          </cell>
          <cell r="V210">
            <v>37.5</v>
          </cell>
          <cell r="W210">
            <v>50</v>
          </cell>
          <cell r="X210">
            <v>55</v>
          </cell>
          <cell r="Y210">
            <v>47.5</v>
          </cell>
          <cell r="Z210">
            <v>60</v>
          </cell>
          <cell r="AA210">
            <v>42.5</v>
          </cell>
          <cell r="AB210">
            <v>42.5</v>
          </cell>
          <cell r="AC210">
            <v>1223.0999999999999</v>
          </cell>
          <cell r="AD210">
            <v>50.962499999999999</v>
          </cell>
          <cell r="AE210">
            <v>39</v>
          </cell>
          <cell r="AF210">
            <v>42</v>
          </cell>
          <cell r="AJ210">
            <v>322</v>
          </cell>
          <cell r="AK210">
            <v>25</v>
          </cell>
        </row>
        <row r="211">
          <cell r="A211">
            <v>206</v>
          </cell>
          <cell r="B211">
            <v>33206</v>
          </cell>
          <cell r="C211" t="str">
            <v>AKHMAD JAZULI RIDLWAN</v>
          </cell>
          <cell r="D211" t="str">
            <v>9F</v>
          </cell>
          <cell r="E211">
            <v>67.5</v>
          </cell>
          <cell r="F211">
            <v>55</v>
          </cell>
          <cell r="G211">
            <v>67.5</v>
          </cell>
          <cell r="H211">
            <v>72.5</v>
          </cell>
          <cell r="I211">
            <v>52.5</v>
          </cell>
          <cell r="J211">
            <v>57.8</v>
          </cell>
          <cell r="K211">
            <v>45</v>
          </cell>
          <cell r="L211">
            <v>55</v>
          </cell>
          <cell r="M211">
            <v>50</v>
          </cell>
          <cell r="N211">
            <v>65</v>
          </cell>
          <cell r="O211">
            <v>70</v>
          </cell>
          <cell r="P211">
            <v>62.5</v>
          </cell>
          <cell r="Q211">
            <v>72.5</v>
          </cell>
          <cell r="R211">
            <v>95</v>
          </cell>
          <cell r="S211">
            <v>57.5</v>
          </cell>
          <cell r="T211">
            <v>55</v>
          </cell>
          <cell r="U211">
            <v>17.5</v>
          </cell>
          <cell r="V211">
            <v>45</v>
          </cell>
          <cell r="W211">
            <v>30</v>
          </cell>
          <cell r="X211">
            <v>50</v>
          </cell>
          <cell r="Y211">
            <v>55</v>
          </cell>
          <cell r="Z211">
            <v>65</v>
          </cell>
          <cell r="AA211">
            <v>55</v>
          </cell>
          <cell r="AB211">
            <v>57.5</v>
          </cell>
          <cell r="AC211">
            <v>1375.3</v>
          </cell>
          <cell r="AD211">
            <v>57.304166666666667</v>
          </cell>
          <cell r="AE211">
            <v>32</v>
          </cell>
          <cell r="AF211">
            <v>42</v>
          </cell>
          <cell r="AI211">
            <v>2</v>
          </cell>
          <cell r="AJ211">
            <v>285</v>
          </cell>
          <cell r="AK211">
            <v>25</v>
          </cell>
        </row>
        <row r="212">
          <cell r="A212">
            <v>207</v>
          </cell>
          <cell r="B212">
            <v>33207</v>
          </cell>
          <cell r="C212" t="str">
            <v>AHMAD HABIB</v>
          </cell>
          <cell r="D212" t="str">
            <v>9F</v>
          </cell>
          <cell r="E212">
            <v>35</v>
          </cell>
          <cell r="F212">
            <v>35</v>
          </cell>
          <cell r="G212">
            <v>57.5</v>
          </cell>
          <cell r="H212">
            <v>82.5</v>
          </cell>
          <cell r="I212">
            <v>12.5</v>
          </cell>
          <cell r="J212">
            <v>51</v>
          </cell>
          <cell r="K212">
            <v>42.5</v>
          </cell>
          <cell r="L212">
            <v>90</v>
          </cell>
          <cell r="M212">
            <v>75</v>
          </cell>
          <cell r="N212">
            <v>77.5</v>
          </cell>
          <cell r="O212">
            <v>67.5</v>
          </cell>
          <cell r="P212">
            <v>57.5</v>
          </cell>
          <cell r="Q212">
            <v>65</v>
          </cell>
          <cell r="R212">
            <v>87.5</v>
          </cell>
          <cell r="S212">
            <v>55</v>
          </cell>
          <cell r="T212">
            <v>70</v>
          </cell>
          <cell r="U212">
            <v>22.5</v>
          </cell>
          <cell r="V212">
            <v>50</v>
          </cell>
          <cell r="W212">
            <v>35</v>
          </cell>
          <cell r="X212">
            <v>67.5</v>
          </cell>
          <cell r="Y212">
            <v>60</v>
          </cell>
          <cell r="Z212">
            <v>62.5</v>
          </cell>
          <cell r="AA212">
            <v>52.5</v>
          </cell>
          <cell r="AB212">
            <v>47.5</v>
          </cell>
          <cell r="AC212">
            <v>1358.5</v>
          </cell>
          <cell r="AD212">
            <v>56.604166666666664</v>
          </cell>
          <cell r="AE212">
            <v>34</v>
          </cell>
          <cell r="AF212">
            <v>42</v>
          </cell>
          <cell r="AI212">
            <v>1</v>
          </cell>
          <cell r="AJ212">
            <v>294</v>
          </cell>
        </row>
        <row r="213">
          <cell r="A213">
            <v>208</v>
          </cell>
          <cell r="B213">
            <v>33208</v>
          </cell>
          <cell r="C213" t="str">
            <v>ACHMAD ROCHIM</v>
          </cell>
          <cell r="D213" t="str">
            <v>9F</v>
          </cell>
          <cell r="E213">
            <v>47.5</v>
          </cell>
          <cell r="F213">
            <v>52.5</v>
          </cell>
          <cell r="G213">
            <v>50</v>
          </cell>
          <cell r="H213">
            <v>82.5</v>
          </cell>
          <cell r="I213">
            <v>22.5</v>
          </cell>
          <cell r="J213">
            <v>64.599999999999994</v>
          </cell>
          <cell r="K213">
            <v>37.5</v>
          </cell>
          <cell r="L213">
            <v>67.5</v>
          </cell>
          <cell r="M213">
            <v>80</v>
          </cell>
          <cell r="N213">
            <v>75</v>
          </cell>
          <cell r="O213">
            <v>87.5</v>
          </cell>
          <cell r="P213">
            <v>57.5</v>
          </cell>
          <cell r="Q213">
            <v>70</v>
          </cell>
          <cell r="R213">
            <v>70</v>
          </cell>
          <cell r="S213">
            <v>62.5</v>
          </cell>
          <cell r="T213">
            <v>52.5</v>
          </cell>
          <cell r="U213">
            <v>30</v>
          </cell>
          <cell r="V213">
            <v>47.5</v>
          </cell>
          <cell r="W213">
            <v>52.5</v>
          </cell>
          <cell r="X213">
            <v>62.5</v>
          </cell>
          <cell r="Y213">
            <v>60</v>
          </cell>
          <cell r="Z213">
            <v>72.5</v>
          </cell>
          <cell r="AA213">
            <v>60</v>
          </cell>
          <cell r="AB213">
            <v>67.5</v>
          </cell>
          <cell r="AC213">
            <v>1432.1</v>
          </cell>
          <cell r="AD213">
            <v>59.670833333333327</v>
          </cell>
          <cell r="AE213">
            <v>24</v>
          </cell>
          <cell r="AF213">
            <v>42</v>
          </cell>
          <cell r="AG213">
            <v>1</v>
          </cell>
          <cell r="AJ213">
            <v>254</v>
          </cell>
          <cell r="AK213">
            <v>18</v>
          </cell>
        </row>
        <row r="214">
          <cell r="A214">
            <v>209</v>
          </cell>
          <cell r="B214">
            <v>33209</v>
          </cell>
          <cell r="C214" t="str">
            <v>AHMAD ZAINUL MILAL</v>
          </cell>
          <cell r="D214" t="str">
            <v>9F</v>
          </cell>
          <cell r="E214">
            <v>60</v>
          </cell>
          <cell r="F214">
            <v>52.5</v>
          </cell>
          <cell r="G214">
            <v>55</v>
          </cell>
          <cell r="H214">
            <v>80</v>
          </cell>
          <cell r="I214">
            <v>45</v>
          </cell>
          <cell r="J214">
            <v>68</v>
          </cell>
          <cell r="K214">
            <v>30</v>
          </cell>
          <cell r="L214">
            <v>70</v>
          </cell>
          <cell r="M214">
            <v>77.5</v>
          </cell>
          <cell r="N214">
            <v>65</v>
          </cell>
          <cell r="O214">
            <v>87.5</v>
          </cell>
          <cell r="P214">
            <v>72.5</v>
          </cell>
          <cell r="Q214">
            <v>65</v>
          </cell>
          <cell r="R214">
            <v>75</v>
          </cell>
          <cell r="S214">
            <v>52.5</v>
          </cell>
          <cell r="T214">
            <v>52.5</v>
          </cell>
          <cell r="U214">
            <v>37.5</v>
          </cell>
          <cell r="V214">
            <v>55</v>
          </cell>
          <cell r="W214">
            <v>57.5</v>
          </cell>
          <cell r="X214">
            <v>75</v>
          </cell>
          <cell r="Y214">
            <v>45</v>
          </cell>
          <cell r="Z214">
            <v>67.5</v>
          </cell>
          <cell r="AA214">
            <v>47.5</v>
          </cell>
          <cell r="AB214">
            <v>60</v>
          </cell>
          <cell r="AC214">
            <v>1453</v>
          </cell>
          <cell r="AD214">
            <v>60.541666666666664</v>
          </cell>
          <cell r="AE214">
            <v>20</v>
          </cell>
          <cell r="AF214">
            <v>42</v>
          </cell>
          <cell r="AJ214">
            <v>238</v>
          </cell>
          <cell r="AK214">
            <v>15</v>
          </cell>
        </row>
        <row r="215">
          <cell r="A215">
            <v>210</v>
          </cell>
          <cell r="B215">
            <v>33210</v>
          </cell>
          <cell r="C215" t="str">
            <v>AHMAD ABDUL GHONI</v>
          </cell>
          <cell r="D215" t="str">
            <v>9F</v>
          </cell>
          <cell r="E215">
            <v>57.5</v>
          </cell>
          <cell r="F215">
            <v>52.5</v>
          </cell>
          <cell r="G215">
            <v>47.5</v>
          </cell>
          <cell r="H215">
            <v>77.5</v>
          </cell>
          <cell r="I215">
            <v>45</v>
          </cell>
          <cell r="J215">
            <v>47.6</v>
          </cell>
          <cell r="K215">
            <v>42.5</v>
          </cell>
          <cell r="L215">
            <v>60</v>
          </cell>
          <cell r="M215">
            <v>70</v>
          </cell>
          <cell r="N215">
            <v>77.5</v>
          </cell>
          <cell r="O215">
            <v>65</v>
          </cell>
          <cell r="P215">
            <v>70</v>
          </cell>
          <cell r="Q215">
            <v>70</v>
          </cell>
          <cell r="R215">
            <v>82.5</v>
          </cell>
          <cell r="S215">
            <v>50</v>
          </cell>
          <cell r="T215">
            <v>47.5</v>
          </cell>
          <cell r="U215">
            <v>37.5</v>
          </cell>
          <cell r="V215">
            <v>70</v>
          </cell>
          <cell r="W215">
            <v>60</v>
          </cell>
          <cell r="X215">
            <v>75</v>
          </cell>
          <cell r="Y215">
            <v>60</v>
          </cell>
          <cell r="Z215">
            <v>57.5</v>
          </cell>
          <cell r="AA215">
            <v>57.5</v>
          </cell>
          <cell r="AB215">
            <v>62.5</v>
          </cell>
          <cell r="AC215">
            <v>1442.6</v>
          </cell>
          <cell r="AD215">
            <v>60.108333333333327</v>
          </cell>
          <cell r="AE215">
            <v>22</v>
          </cell>
          <cell r="AF215">
            <v>42</v>
          </cell>
          <cell r="AG215">
            <v>1</v>
          </cell>
          <cell r="AJ215">
            <v>246</v>
          </cell>
          <cell r="AK215">
            <v>25</v>
          </cell>
        </row>
        <row r="216">
          <cell r="A216">
            <v>211</v>
          </cell>
          <cell r="B216">
            <v>33211</v>
          </cell>
          <cell r="C216" t="str">
            <v>AHMAD FATAKHI</v>
          </cell>
          <cell r="D216" t="str">
            <v>9F</v>
          </cell>
          <cell r="E216">
            <v>47.5</v>
          </cell>
          <cell r="F216">
            <v>35</v>
          </cell>
          <cell r="G216">
            <v>67.5</v>
          </cell>
          <cell r="H216">
            <v>72.5</v>
          </cell>
          <cell r="I216">
            <v>27.5</v>
          </cell>
          <cell r="J216">
            <v>51</v>
          </cell>
          <cell r="K216">
            <v>45</v>
          </cell>
          <cell r="L216">
            <v>60</v>
          </cell>
          <cell r="M216">
            <v>67.5</v>
          </cell>
          <cell r="N216">
            <v>75</v>
          </cell>
          <cell r="O216">
            <v>72.5</v>
          </cell>
          <cell r="P216">
            <v>52.5</v>
          </cell>
          <cell r="Q216">
            <v>72.5</v>
          </cell>
          <cell r="R216">
            <v>70</v>
          </cell>
          <cell r="S216">
            <v>65</v>
          </cell>
          <cell r="T216">
            <v>50</v>
          </cell>
          <cell r="U216">
            <v>35</v>
          </cell>
          <cell r="V216">
            <v>52.5</v>
          </cell>
          <cell r="W216">
            <v>52.5</v>
          </cell>
          <cell r="X216">
            <v>77.5</v>
          </cell>
          <cell r="Y216">
            <v>67.5</v>
          </cell>
          <cell r="Z216">
            <v>62.5</v>
          </cell>
          <cell r="AA216">
            <v>22.5</v>
          </cell>
          <cell r="AB216">
            <v>67.5</v>
          </cell>
          <cell r="AC216">
            <v>1368.5</v>
          </cell>
          <cell r="AD216">
            <v>57.020833333333336</v>
          </cell>
          <cell r="AE216">
            <v>33</v>
          </cell>
          <cell r="AF216">
            <v>42</v>
          </cell>
          <cell r="AI216">
            <v>3</v>
          </cell>
          <cell r="AJ216">
            <v>289</v>
          </cell>
          <cell r="AK216">
            <v>25</v>
          </cell>
        </row>
        <row r="217">
          <cell r="A217">
            <v>212</v>
          </cell>
          <cell r="B217">
            <v>33212</v>
          </cell>
          <cell r="C217" t="str">
            <v>AHMAD LABIB</v>
          </cell>
          <cell r="D217" t="str">
            <v>9F</v>
          </cell>
          <cell r="E217">
            <v>80</v>
          </cell>
          <cell r="F217">
            <v>70</v>
          </cell>
          <cell r="G217">
            <v>67.5</v>
          </cell>
          <cell r="H217">
            <v>85</v>
          </cell>
          <cell r="I217">
            <v>52.5</v>
          </cell>
          <cell r="J217">
            <v>68</v>
          </cell>
          <cell r="K217">
            <v>77.5</v>
          </cell>
          <cell r="L217">
            <v>80</v>
          </cell>
          <cell r="M217">
            <v>82.5</v>
          </cell>
          <cell r="N217">
            <v>70</v>
          </cell>
          <cell r="O217">
            <v>72.5</v>
          </cell>
          <cell r="P217">
            <v>75</v>
          </cell>
          <cell r="Q217">
            <v>67.5</v>
          </cell>
          <cell r="R217">
            <v>72.5</v>
          </cell>
          <cell r="S217">
            <v>55</v>
          </cell>
          <cell r="T217">
            <v>77.5</v>
          </cell>
          <cell r="U217">
            <v>45</v>
          </cell>
          <cell r="V217">
            <v>52.5</v>
          </cell>
          <cell r="W217">
            <v>57.5</v>
          </cell>
          <cell r="X217">
            <v>82.5</v>
          </cell>
          <cell r="Y217">
            <v>72.5</v>
          </cell>
          <cell r="Z217">
            <v>72.5</v>
          </cell>
          <cell r="AA217">
            <v>67.5</v>
          </cell>
          <cell r="AB217">
            <v>60</v>
          </cell>
          <cell r="AC217">
            <v>1663</v>
          </cell>
          <cell r="AD217">
            <v>69.291666666666671</v>
          </cell>
          <cell r="AE217">
            <v>2</v>
          </cell>
          <cell r="AF217">
            <v>42</v>
          </cell>
          <cell r="AJ217">
            <v>96</v>
          </cell>
          <cell r="AK217">
            <v>25</v>
          </cell>
        </row>
        <row r="218">
          <cell r="A218">
            <v>213</v>
          </cell>
          <cell r="B218">
            <v>33213</v>
          </cell>
          <cell r="C218" t="str">
            <v>ACHMAD LUTFI</v>
          </cell>
          <cell r="D218" t="str">
            <v>9F</v>
          </cell>
          <cell r="E218">
            <v>35</v>
          </cell>
          <cell r="F218">
            <v>62.5</v>
          </cell>
          <cell r="G218">
            <v>67.5</v>
          </cell>
          <cell r="H218">
            <v>80</v>
          </cell>
          <cell r="I218">
            <v>42.5</v>
          </cell>
          <cell r="J218">
            <v>61.199999999999996</v>
          </cell>
          <cell r="K218">
            <v>77.5</v>
          </cell>
          <cell r="L218">
            <v>82.5</v>
          </cell>
          <cell r="M218">
            <v>85</v>
          </cell>
          <cell r="N218">
            <v>80</v>
          </cell>
          <cell r="O218">
            <v>87.5</v>
          </cell>
          <cell r="P218">
            <v>77.5</v>
          </cell>
          <cell r="Q218">
            <v>67.5</v>
          </cell>
          <cell r="R218">
            <v>77.5</v>
          </cell>
          <cell r="S218">
            <v>55</v>
          </cell>
          <cell r="T218">
            <v>80</v>
          </cell>
          <cell r="U218">
            <v>50</v>
          </cell>
          <cell r="V218">
            <v>55</v>
          </cell>
          <cell r="W218">
            <v>55</v>
          </cell>
          <cell r="X218">
            <v>75</v>
          </cell>
          <cell r="Y218">
            <v>77.5</v>
          </cell>
          <cell r="Z218">
            <v>75</v>
          </cell>
          <cell r="AA218">
            <v>42.5</v>
          </cell>
          <cell r="AB218">
            <v>55</v>
          </cell>
          <cell r="AC218">
            <v>1603.7</v>
          </cell>
          <cell r="AD218">
            <v>66.82083333333334</v>
          </cell>
          <cell r="AE218">
            <v>3</v>
          </cell>
          <cell r="AF218">
            <v>42</v>
          </cell>
          <cell r="AH218">
            <v>1</v>
          </cell>
          <cell r="AJ218">
            <v>120</v>
          </cell>
          <cell r="AK218">
            <v>25</v>
          </cell>
        </row>
        <row r="219">
          <cell r="A219">
            <v>214</v>
          </cell>
          <cell r="B219">
            <v>33214</v>
          </cell>
          <cell r="C219" t="str">
            <v>AHMAD LUQMANUL HAKIM</v>
          </cell>
          <cell r="D219" t="str">
            <v>9F</v>
          </cell>
          <cell r="E219">
            <v>37.5</v>
          </cell>
          <cell r="F219">
            <v>47.5</v>
          </cell>
          <cell r="G219">
            <v>62.5</v>
          </cell>
          <cell r="H219">
            <v>85</v>
          </cell>
          <cell r="I219">
            <v>42.5</v>
          </cell>
          <cell r="J219">
            <v>68</v>
          </cell>
          <cell r="K219">
            <v>65</v>
          </cell>
          <cell r="L219">
            <v>72.5</v>
          </cell>
          <cell r="M219">
            <v>75</v>
          </cell>
          <cell r="N219">
            <v>67.5</v>
          </cell>
          <cell r="O219">
            <v>50</v>
          </cell>
          <cell r="P219">
            <v>55</v>
          </cell>
          <cell r="Q219">
            <v>70</v>
          </cell>
          <cell r="R219">
            <v>92.5</v>
          </cell>
          <cell r="S219">
            <v>47.5</v>
          </cell>
          <cell r="T219">
            <v>57.5</v>
          </cell>
          <cell r="U219">
            <v>57.5</v>
          </cell>
          <cell r="V219">
            <v>47.5</v>
          </cell>
          <cell r="W219">
            <v>50</v>
          </cell>
          <cell r="X219">
            <v>62.5</v>
          </cell>
          <cell r="Y219">
            <v>42.5</v>
          </cell>
          <cell r="Z219">
            <v>60</v>
          </cell>
          <cell r="AA219">
            <v>45</v>
          </cell>
          <cell r="AB219">
            <v>55</v>
          </cell>
          <cell r="AC219">
            <v>1415.5</v>
          </cell>
          <cell r="AD219">
            <v>58.979166666666664</v>
          </cell>
          <cell r="AE219">
            <v>29</v>
          </cell>
          <cell r="AF219">
            <v>42</v>
          </cell>
          <cell r="AG219">
            <v>2</v>
          </cell>
          <cell r="AI219">
            <v>1</v>
          </cell>
          <cell r="AJ219">
            <v>263</v>
          </cell>
          <cell r="AK219">
            <v>10</v>
          </cell>
        </row>
        <row r="220">
          <cell r="A220">
            <v>215</v>
          </cell>
          <cell r="B220">
            <v>33215</v>
          </cell>
          <cell r="C220" t="str">
            <v>AGUNG HIDAYAT</v>
          </cell>
          <cell r="D220" t="str">
            <v>9F</v>
          </cell>
          <cell r="E220">
            <v>25</v>
          </cell>
          <cell r="F220">
            <v>37.5</v>
          </cell>
          <cell r="G220">
            <v>60</v>
          </cell>
          <cell r="H220">
            <v>55</v>
          </cell>
          <cell r="I220">
            <v>37.5</v>
          </cell>
          <cell r="J220">
            <v>51</v>
          </cell>
          <cell r="K220">
            <v>50</v>
          </cell>
          <cell r="L220">
            <v>72.5</v>
          </cell>
          <cell r="M220">
            <v>67.5</v>
          </cell>
          <cell r="N220">
            <v>60</v>
          </cell>
          <cell r="O220">
            <v>72.5</v>
          </cell>
          <cell r="P220">
            <v>42.5</v>
          </cell>
          <cell r="Q220">
            <v>67.5</v>
          </cell>
          <cell r="R220">
            <v>92.5</v>
          </cell>
          <cell r="S220">
            <v>67.5</v>
          </cell>
          <cell r="T220">
            <v>52.5</v>
          </cell>
          <cell r="U220">
            <v>27.5</v>
          </cell>
          <cell r="V220">
            <v>75</v>
          </cell>
          <cell r="W220">
            <v>50</v>
          </cell>
          <cell r="X220">
            <v>62.5</v>
          </cell>
          <cell r="Y220">
            <v>60</v>
          </cell>
          <cell r="Z220">
            <v>77.5</v>
          </cell>
          <cell r="AA220">
            <v>32.5</v>
          </cell>
          <cell r="AB220">
            <v>57.5</v>
          </cell>
          <cell r="AC220">
            <v>1353.5</v>
          </cell>
          <cell r="AD220">
            <v>56.395833333333336</v>
          </cell>
          <cell r="AE220">
            <v>35</v>
          </cell>
          <cell r="AF220">
            <v>42</v>
          </cell>
          <cell r="AI220">
            <v>1</v>
          </cell>
          <cell r="AJ220">
            <v>295</v>
          </cell>
        </row>
        <row r="221">
          <cell r="A221">
            <v>216</v>
          </cell>
          <cell r="B221">
            <v>33216</v>
          </cell>
          <cell r="C221" t="str">
            <v>ULFI NOOR AKHLA</v>
          </cell>
          <cell r="D221" t="str">
            <v>9F</v>
          </cell>
          <cell r="E221">
            <v>40</v>
          </cell>
          <cell r="F221">
            <v>32.5</v>
          </cell>
          <cell r="G221">
            <v>60</v>
          </cell>
          <cell r="H221">
            <v>65</v>
          </cell>
          <cell r="I221">
            <v>30</v>
          </cell>
          <cell r="J221">
            <v>40.799999999999997</v>
          </cell>
          <cell r="K221">
            <v>40</v>
          </cell>
          <cell r="L221">
            <v>67.5</v>
          </cell>
          <cell r="M221">
            <v>55</v>
          </cell>
          <cell r="N221">
            <v>40</v>
          </cell>
          <cell r="O221">
            <v>97.5</v>
          </cell>
          <cell r="P221">
            <v>52.5</v>
          </cell>
          <cell r="Q221">
            <v>70</v>
          </cell>
          <cell r="R221">
            <v>92.5</v>
          </cell>
          <cell r="S221">
            <v>57.5</v>
          </cell>
          <cell r="T221">
            <v>47.5</v>
          </cell>
          <cell r="U221">
            <v>22.5</v>
          </cell>
          <cell r="V221">
            <v>77.5</v>
          </cell>
          <cell r="W221">
            <v>67.5</v>
          </cell>
          <cell r="X221">
            <v>62.5</v>
          </cell>
          <cell r="Y221">
            <v>45</v>
          </cell>
          <cell r="Z221">
            <v>77.5</v>
          </cell>
          <cell r="AA221">
            <v>35</v>
          </cell>
          <cell r="AB221">
            <v>57.5</v>
          </cell>
          <cell r="AC221">
            <v>1333.3</v>
          </cell>
          <cell r="AD221">
            <v>55.554166666666667</v>
          </cell>
          <cell r="AE221">
            <v>36</v>
          </cell>
          <cell r="AF221">
            <v>42</v>
          </cell>
          <cell r="AJ221">
            <v>304</v>
          </cell>
          <cell r="AK221">
            <v>20</v>
          </cell>
        </row>
        <row r="222">
          <cell r="A222">
            <v>217</v>
          </cell>
          <cell r="B222">
            <v>33217</v>
          </cell>
          <cell r="C222" t="str">
            <v>ALIF MURTANDHO</v>
          </cell>
          <cell r="D222" t="str">
            <v>9F</v>
          </cell>
          <cell r="E222">
            <v>42.5</v>
          </cell>
          <cell r="F222">
            <v>32.5</v>
          </cell>
          <cell r="G222">
            <v>62.5</v>
          </cell>
          <cell r="H222">
            <v>65</v>
          </cell>
          <cell r="I222">
            <v>30</v>
          </cell>
          <cell r="J222">
            <v>30.599999999999998</v>
          </cell>
          <cell r="K222">
            <v>32.5</v>
          </cell>
          <cell r="L222">
            <v>67.5</v>
          </cell>
          <cell r="M222">
            <v>57.5</v>
          </cell>
          <cell r="N222">
            <v>55</v>
          </cell>
          <cell r="O222">
            <v>97.5</v>
          </cell>
          <cell r="P222">
            <v>55</v>
          </cell>
          <cell r="Q222">
            <v>72.5</v>
          </cell>
          <cell r="R222">
            <v>77.5</v>
          </cell>
          <cell r="S222">
            <v>52.5</v>
          </cell>
          <cell r="T222">
            <v>55</v>
          </cell>
          <cell r="U222">
            <v>20</v>
          </cell>
          <cell r="V222">
            <v>37.5</v>
          </cell>
          <cell r="W222">
            <v>42.5</v>
          </cell>
          <cell r="X222">
            <v>47.5</v>
          </cell>
          <cell r="Y222">
            <v>57.5</v>
          </cell>
          <cell r="Z222">
            <v>47.5</v>
          </cell>
          <cell r="AA222">
            <v>27.5</v>
          </cell>
          <cell r="AB222">
            <v>45</v>
          </cell>
          <cell r="AC222">
            <v>1210.5999999999999</v>
          </cell>
          <cell r="AD222">
            <v>50.441666666666663</v>
          </cell>
          <cell r="AE222">
            <v>40</v>
          </cell>
          <cell r="AF222">
            <v>42</v>
          </cell>
          <cell r="AJ222">
            <v>323</v>
          </cell>
          <cell r="AK222">
            <v>15</v>
          </cell>
        </row>
        <row r="223">
          <cell r="A223">
            <v>218</v>
          </cell>
          <cell r="B223">
            <v>33218</v>
          </cell>
          <cell r="C223" t="str">
            <v xml:space="preserve">AUSHOF AL BAA'ITS </v>
          </cell>
          <cell r="D223" t="str">
            <v>9F</v>
          </cell>
          <cell r="E223">
            <v>35</v>
          </cell>
          <cell r="F223">
            <v>55</v>
          </cell>
          <cell r="G223">
            <v>60</v>
          </cell>
          <cell r="H223">
            <v>67.5</v>
          </cell>
          <cell r="I223">
            <v>40</v>
          </cell>
          <cell r="J223">
            <v>61.199999999999996</v>
          </cell>
          <cell r="K223">
            <v>32.5</v>
          </cell>
          <cell r="L223">
            <v>72.5</v>
          </cell>
          <cell r="M223">
            <v>60</v>
          </cell>
          <cell r="N223">
            <v>50</v>
          </cell>
          <cell r="O223">
            <v>97.5</v>
          </cell>
          <cell r="P223">
            <v>85</v>
          </cell>
          <cell r="Q223">
            <v>67.5</v>
          </cell>
          <cell r="R223">
            <v>87.5</v>
          </cell>
          <cell r="S223">
            <v>60</v>
          </cell>
          <cell r="T223">
            <v>37.5</v>
          </cell>
          <cell r="U223">
            <v>47.5</v>
          </cell>
          <cell r="V223">
            <v>75</v>
          </cell>
          <cell r="W223">
            <v>67.5</v>
          </cell>
          <cell r="X223">
            <v>70</v>
          </cell>
          <cell r="Y223">
            <v>82.5</v>
          </cell>
          <cell r="Z223">
            <v>80</v>
          </cell>
          <cell r="AA223">
            <v>62.5</v>
          </cell>
          <cell r="AB223">
            <v>55</v>
          </cell>
          <cell r="AC223">
            <v>1508.7</v>
          </cell>
          <cell r="AD223">
            <v>62.862500000000004</v>
          </cell>
          <cell r="AE223">
            <v>12</v>
          </cell>
          <cell r="AF223">
            <v>42</v>
          </cell>
          <cell r="AG223">
            <v>1</v>
          </cell>
          <cell r="AI223">
            <v>1</v>
          </cell>
          <cell r="AJ223">
            <v>180</v>
          </cell>
          <cell r="AK223">
            <v>15</v>
          </cell>
        </row>
        <row r="224">
          <cell r="A224">
            <v>219</v>
          </cell>
          <cell r="B224">
            <v>33219</v>
          </cell>
          <cell r="C224" t="str">
            <v>ULIN NUHA</v>
          </cell>
          <cell r="D224" t="str">
            <v>9F</v>
          </cell>
          <cell r="E224">
            <v>40</v>
          </cell>
          <cell r="F224">
            <v>35</v>
          </cell>
          <cell r="G224">
            <v>62.5</v>
          </cell>
          <cell r="H224">
            <v>47.5</v>
          </cell>
          <cell r="I224">
            <v>35</v>
          </cell>
          <cell r="J224">
            <v>54.4</v>
          </cell>
          <cell r="K224">
            <v>42.5</v>
          </cell>
          <cell r="L224">
            <v>65</v>
          </cell>
          <cell r="M224">
            <v>52.5</v>
          </cell>
          <cell r="N224">
            <v>65</v>
          </cell>
          <cell r="O224">
            <v>100</v>
          </cell>
          <cell r="P224">
            <v>77.5</v>
          </cell>
          <cell r="Q224">
            <v>65</v>
          </cell>
          <cell r="R224">
            <v>97.5</v>
          </cell>
          <cell r="S224">
            <v>57.5</v>
          </cell>
          <cell r="T224">
            <v>55</v>
          </cell>
          <cell r="U224">
            <v>22.5</v>
          </cell>
          <cell r="V224">
            <v>75</v>
          </cell>
          <cell r="W224">
            <v>47.5</v>
          </cell>
          <cell r="X224">
            <v>75</v>
          </cell>
          <cell r="Y224">
            <v>75</v>
          </cell>
          <cell r="Z224">
            <v>77.5</v>
          </cell>
          <cell r="AA224">
            <v>42.5</v>
          </cell>
          <cell r="AB224">
            <v>55</v>
          </cell>
          <cell r="AC224">
            <v>1421.9</v>
          </cell>
          <cell r="AD224">
            <v>59.245833333333337</v>
          </cell>
          <cell r="AE224">
            <v>26</v>
          </cell>
          <cell r="AF224">
            <v>42</v>
          </cell>
          <cell r="AG224">
            <v>2</v>
          </cell>
          <cell r="AI224">
            <v>1</v>
          </cell>
          <cell r="AJ224">
            <v>260</v>
          </cell>
          <cell r="AK224">
            <v>15</v>
          </cell>
        </row>
        <row r="225">
          <cell r="A225">
            <v>220</v>
          </cell>
          <cell r="B225">
            <v>33220</v>
          </cell>
          <cell r="C225" t="str">
            <v>JAQFAT NADZIM</v>
          </cell>
          <cell r="D225" t="str">
            <v>9F</v>
          </cell>
          <cell r="E225">
            <v>47.5</v>
          </cell>
          <cell r="F225">
            <v>47.5</v>
          </cell>
          <cell r="G225">
            <v>57.5</v>
          </cell>
          <cell r="H225">
            <v>60</v>
          </cell>
          <cell r="I225">
            <v>40</v>
          </cell>
          <cell r="J225">
            <v>54.4</v>
          </cell>
          <cell r="K225">
            <v>80</v>
          </cell>
          <cell r="L225">
            <v>77.5</v>
          </cell>
          <cell r="M225">
            <v>72.5</v>
          </cell>
          <cell r="N225">
            <v>70</v>
          </cell>
          <cell r="O225">
            <v>72.5</v>
          </cell>
          <cell r="P225">
            <v>57.5</v>
          </cell>
          <cell r="Q225">
            <v>72.5</v>
          </cell>
          <cell r="R225">
            <v>97.5</v>
          </cell>
          <cell r="S225">
            <v>60</v>
          </cell>
          <cell r="T225">
            <v>55</v>
          </cell>
          <cell r="U225">
            <v>47.5</v>
          </cell>
          <cell r="V225">
            <v>62.5</v>
          </cell>
          <cell r="W225">
            <v>35</v>
          </cell>
          <cell r="X225">
            <v>72.5</v>
          </cell>
          <cell r="Y225">
            <v>62.5</v>
          </cell>
          <cell r="Z225">
            <v>57.5</v>
          </cell>
          <cell r="AA225">
            <v>40</v>
          </cell>
          <cell r="AB225">
            <v>55</v>
          </cell>
          <cell r="AC225">
            <v>1454.4</v>
          </cell>
          <cell r="AD225">
            <v>60.6</v>
          </cell>
          <cell r="AE225">
            <v>19</v>
          </cell>
          <cell r="AF225">
            <v>42</v>
          </cell>
          <cell r="AI225">
            <v>3</v>
          </cell>
          <cell r="AJ225">
            <v>237</v>
          </cell>
        </row>
        <row r="226">
          <cell r="A226">
            <v>221</v>
          </cell>
          <cell r="B226">
            <v>33221</v>
          </cell>
          <cell r="C226" t="str">
            <v>KHOIRUL REZA AZWAR</v>
          </cell>
          <cell r="D226" t="str">
            <v>9F</v>
          </cell>
          <cell r="E226">
            <v>42.5</v>
          </cell>
          <cell r="F226">
            <v>47.5</v>
          </cell>
          <cell r="G226">
            <v>57.5</v>
          </cell>
          <cell r="H226">
            <v>67.5</v>
          </cell>
          <cell r="I226">
            <v>40</v>
          </cell>
          <cell r="J226">
            <v>51</v>
          </cell>
          <cell r="K226">
            <v>75</v>
          </cell>
          <cell r="L226">
            <v>75</v>
          </cell>
          <cell r="M226">
            <v>72.5</v>
          </cell>
          <cell r="N226">
            <v>72.5</v>
          </cell>
          <cell r="O226">
            <v>65</v>
          </cell>
          <cell r="P226">
            <v>65</v>
          </cell>
          <cell r="Q226">
            <v>75</v>
          </cell>
          <cell r="R226">
            <v>95</v>
          </cell>
          <cell r="S226">
            <v>60</v>
          </cell>
          <cell r="T226">
            <v>62.5</v>
          </cell>
          <cell r="U226">
            <v>42.5</v>
          </cell>
          <cell r="V226">
            <v>50</v>
          </cell>
          <cell r="W226">
            <v>47.5</v>
          </cell>
          <cell r="X226">
            <v>75</v>
          </cell>
          <cell r="Y226">
            <v>50</v>
          </cell>
          <cell r="Z226">
            <v>67.5</v>
          </cell>
          <cell r="AA226">
            <v>40</v>
          </cell>
          <cell r="AB226">
            <v>55</v>
          </cell>
          <cell r="AC226">
            <v>1451</v>
          </cell>
          <cell r="AD226">
            <v>60.458333333333336</v>
          </cell>
          <cell r="AE226">
            <v>21</v>
          </cell>
          <cell r="AF226">
            <v>42</v>
          </cell>
          <cell r="AJ226">
            <v>240</v>
          </cell>
          <cell r="AK226">
            <v>25</v>
          </cell>
        </row>
        <row r="227">
          <cell r="A227">
            <v>222</v>
          </cell>
          <cell r="B227">
            <v>33222</v>
          </cell>
          <cell r="C227" t="str">
            <v>RYAN AKHMAD AWALUDIN</v>
          </cell>
          <cell r="D227" t="str">
            <v>9F</v>
          </cell>
          <cell r="E227">
            <v>65</v>
          </cell>
          <cell r="F227">
            <v>47.5</v>
          </cell>
          <cell r="G227">
            <v>52.5</v>
          </cell>
          <cell r="H227">
            <v>62.5</v>
          </cell>
          <cell r="I227">
            <v>40</v>
          </cell>
          <cell r="J227">
            <v>54.4</v>
          </cell>
          <cell r="K227">
            <v>77.5</v>
          </cell>
          <cell r="L227">
            <v>72.5</v>
          </cell>
          <cell r="M227">
            <v>75</v>
          </cell>
          <cell r="N227">
            <v>60</v>
          </cell>
          <cell r="O227">
            <v>75</v>
          </cell>
          <cell r="P227">
            <v>62.5</v>
          </cell>
          <cell r="Q227">
            <v>72.5</v>
          </cell>
          <cell r="R227">
            <v>97.5</v>
          </cell>
          <cell r="S227">
            <v>55</v>
          </cell>
          <cell r="T227">
            <v>55</v>
          </cell>
          <cell r="U227">
            <v>50</v>
          </cell>
          <cell r="V227">
            <v>50</v>
          </cell>
          <cell r="W227">
            <v>47.5</v>
          </cell>
          <cell r="X227">
            <v>75</v>
          </cell>
          <cell r="Y227">
            <v>70</v>
          </cell>
          <cell r="Z227">
            <v>82.5</v>
          </cell>
          <cell r="AA227">
            <v>40</v>
          </cell>
          <cell r="AB227">
            <v>57.5</v>
          </cell>
          <cell r="AC227">
            <v>1496.9</v>
          </cell>
          <cell r="AD227">
            <v>62.370833333333337</v>
          </cell>
          <cell r="AE227">
            <v>14</v>
          </cell>
          <cell r="AF227">
            <v>42</v>
          </cell>
          <cell r="AI227">
            <v>2</v>
          </cell>
          <cell r="AJ227">
            <v>195</v>
          </cell>
          <cell r="AK227">
            <v>14</v>
          </cell>
        </row>
        <row r="228">
          <cell r="A228">
            <v>223</v>
          </cell>
          <cell r="B228">
            <v>33223</v>
          </cell>
          <cell r="C228" t="str">
            <v>SEPTIAN BUDI SANTOSO</v>
          </cell>
          <cell r="D228" t="str">
            <v>9F</v>
          </cell>
          <cell r="E228">
            <v>62.5</v>
          </cell>
          <cell r="F228">
            <v>50</v>
          </cell>
          <cell r="G228">
            <v>55</v>
          </cell>
          <cell r="H228">
            <v>62.5</v>
          </cell>
          <cell r="I228">
            <v>40</v>
          </cell>
          <cell r="J228">
            <v>54.4</v>
          </cell>
          <cell r="K228">
            <v>75</v>
          </cell>
          <cell r="L228">
            <v>70</v>
          </cell>
          <cell r="M228">
            <v>67.5</v>
          </cell>
          <cell r="N228">
            <v>62.5</v>
          </cell>
          <cell r="O228">
            <v>70</v>
          </cell>
          <cell r="P228">
            <v>60</v>
          </cell>
          <cell r="Q228">
            <v>70</v>
          </cell>
          <cell r="R228">
            <v>95</v>
          </cell>
          <cell r="S228">
            <v>65</v>
          </cell>
          <cell r="T228">
            <v>55</v>
          </cell>
          <cell r="U228">
            <v>50</v>
          </cell>
          <cell r="V228">
            <v>55</v>
          </cell>
          <cell r="W228">
            <v>45</v>
          </cell>
          <cell r="X228">
            <v>72.5</v>
          </cell>
          <cell r="Y228">
            <v>57.5</v>
          </cell>
          <cell r="Z228">
            <v>77.5</v>
          </cell>
          <cell r="AA228">
            <v>50</v>
          </cell>
          <cell r="AB228">
            <v>55</v>
          </cell>
          <cell r="AC228">
            <v>1476.9</v>
          </cell>
          <cell r="AD228">
            <v>61.537500000000001</v>
          </cell>
          <cell r="AE228">
            <v>16</v>
          </cell>
          <cell r="AF228">
            <v>42</v>
          </cell>
          <cell r="AG228">
            <v>1</v>
          </cell>
          <cell r="AJ228">
            <v>219</v>
          </cell>
          <cell r="AK228">
            <v>25</v>
          </cell>
        </row>
        <row r="229">
          <cell r="A229">
            <v>224</v>
          </cell>
          <cell r="B229">
            <v>33224</v>
          </cell>
          <cell r="C229" t="str">
            <v>SYARIF HIDAYATULLAH</v>
          </cell>
          <cell r="D229" t="str">
            <v>9F</v>
          </cell>
          <cell r="E229">
            <v>55</v>
          </cell>
          <cell r="F229">
            <v>57.5</v>
          </cell>
          <cell r="G229">
            <v>62.5</v>
          </cell>
          <cell r="H229">
            <v>65</v>
          </cell>
          <cell r="I229">
            <v>40</v>
          </cell>
          <cell r="J229">
            <v>57.8</v>
          </cell>
          <cell r="K229">
            <v>67.5</v>
          </cell>
          <cell r="L229">
            <v>72.5</v>
          </cell>
          <cell r="M229">
            <v>65</v>
          </cell>
          <cell r="N229">
            <v>57.5</v>
          </cell>
          <cell r="O229">
            <v>70</v>
          </cell>
          <cell r="P229">
            <v>50</v>
          </cell>
          <cell r="Q229">
            <v>65</v>
          </cell>
          <cell r="R229">
            <v>95</v>
          </cell>
          <cell r="S229">
            <v>60</v>
          </cell>
          <cell r="T229">
            <v>47.5</v>
          </cell>
          <cell r="U229">
            <v>25</v>
          </cell>
          <cell r="V229">
            <v>47.5</v>
          </cell>
          <cell r="W229">
            <v>40</v>
          </cell>
          <cell r="X229">
            <v>60</v>
          </cell>
          <cell r="Y229">
            <v>62.5</v>
          </cell>
          <cell r="Z229">
            <v>75</v>
          </cell>
          <cell r="AA229">
            <v>42.5</v>
          </cell>
          <cell r="AB229">
            <v>55</v>
          </cell>
          <cell r="AC229">
            <v>1395.3</v>
          </cell>
          <cell r="AD229">
            <v>58.137499999999996</v>
          </cell>
          <cell r="AE229">
            <v>31</v>
          </cell>
          <cell r="AF229">
            <v>42</v>
          </cell>
          <cell r="AG229">
            <v>1</v>
          </cell>
          <cell r="AH229">
            <v>1</v>
          </cell>
          <cell r="AI229">
            <v>3</v>
          </cell>
          <cell r="AJ229">
            <v>273</v>
          </cell>
          <cell r="AK229">
            <v>15</v>
          </cell>
        </row>
        <row r="230">
          <cell r="A230">
            <v>225</v>
          </cell>
          <cell r="B230">
            <v>33225</v>
          </cell>
          <cell r="C230" t="str">
            <v>SYAMSUL ANWAR</v>
          </cell>
          <cell r="D230" t="str">
            <v>9F</v>
          </cell>
          <cell r="E230">
            <v>60</v>
          </cell>
          <cell r="F230">
            <v>55</v>
          </cell>
          <cell r="G230">
            <v>52.5</v>
          </cell>
          <cell r="H230">
            <v>62.5</v>
          </cell>
          <cell r="I230">
            <v>40</v>
          </cell>
          <cell r="J230">
            <v>64.599999999999994</v>
          </cell>
          <cell r="K230">
            <v>50</v>
          </cell>
          <cell r="L230">
            <v>80</v>
          </cell>
          <cell r="M230">
            <v>70</v>
          </cell>
          <cell r="N230">
            <v>77.5</v>
          </cell>
          <cell r="O230">
            <v>100</v>
          </cell>
          <cell r="P230">
            <v>82.5</v>
          </cell>
          <cell r="Q230">
            <v>70</v>
          </cell>
          <cell r="R230">
            <v>90</v>
          </cell>
          <cell r="S230">
            <v>52.5</v>
          </cell>
          <cell r="T230">
            <v>45</v>
          </cell>
          <cell r="U230">
            <v>25</v>
          </cell>
          <cell r="V230">
            <v>57.5</v>
          </cell>
          <cell r="W230">
            <v>52.5</v>
          </cell>
          <cell r="X230">
            <v>65</v>
          </cell>
          <cell r="Y230">
            <v>80</v>
          </cell>
          <cell r="Z230">
            <v>82.5</v>
          </cell>
          <cell r="AA230">
            <v>55</v>
          </cell>
          <cell r="AB230">
            <v>57.5</v>
          </cell>
          <cell r="AC230">
            <v>1527.1</v>
          </cell>
          <cell r="AD230">
            <v>63.629166666666663</v>
          </cell>
          <cell r="AE230">
            <v>8</v>
          </cell>
          <cell r="AF230">
            <v>42</v>
          </cell>
          <cell r="AJ230">
            <v>156</v>
          </cell>
        </row>
        <row r="231">
          <cell r="A231">
            <v>226</v>
          </cell>
          <cell r="B231">
            <v>33226</v>
          </cell>
          <cell r="C231" t="str">
            <v>ARIEF RAHMANTO</v>
          </cell>
          <cell r="D231" t="str">
            <v>9F</v>
          </cell>
          <cell r="E231">
            <v>40</v>
          </cell>
          <cell r="F231">
            <v>60</v>
          </cell>
          <cell r="G231">
            <v>47.5</v>
          </cell>
          <cell r="H231">
            <v>65</v>
          </cell>
          <cell r="I231">
            <v>32.5</v>
          </cell>
          <cell r="J231">
            <v>64.599999999999994</v>
          </cell>
          <cell r="K231">
            <v>50</v>
          </cell>
          <cell r="L231">
            <v>70</v>
          </cell>
          <cell r="M231">
            <v>65</v>
          </cell>
          <cell r="N231">
            <v>72.5</v>
          </cell>
          <cell r="O231">
            <v>100</v>
          </cell>
          <cell r="P231">
            <v>77.5</v>
          </cell>
          <cell r="Q231">
            <v>75</v>
          </cell>
          <cell r="R231">
            <v>90</v>
          </cell>
          <cell r="S231">
            <v>47.5</v>
          </cell>
          <cell r="T231">
            <v>50</v>
          </cell>
          <cell r="U231">
            <v>27.5</v>
          </cell>
          <cell r="V231">
            <v>75</v>
          </cell>
          <cell r="W231">
            <v>60</v>
          </cell>
          <cell r="X231">
            <v>72.5</v>
          </cell>
          <cell r="Y231">
            <v>80</v>
          </cell>
          <cell r="Z231">
            <v>80</v>
          </cell>
          <cell r="AA231">
            <v>55</v>
          </cell>
          <cell r="AB231">
            <v>60</v>
          </cell>
          <cell r="AC231">
            <v>1517.1</v>
          </cell>
          <cell r="AD231">
            <v>63.212499999999999</v>
          </cell>
          <cell r="AE231">
            <v>11</v>
          </cell>
          <cell r="AF231">
            <v>42</v>
          </cell>
          <cell r="AJ231">
            <v>172</v>
          </cell>
        </row>
        <row r="232">
          <cell r="A232">
            <v>227</v>
          </cell>
          <cell r="B232">
            <v>33227</v>
          </cell>
          <cell r="C232" t="str">
            <v>IZZUL AROF</v>
          </cell>
          <cell r="D232" t="str">
            <v>9F</v>
          </cell>
          <cell r="E232">
            <v>52.5</v>
          </cell>
          <cell r="F232">
            <v>45</v>
          </cell>
          <cell r="G232">
            <v>52.5</v>
          </cell>
          <cell r="H232">
            <v>42.5</v>
          </cell>
          <cell r="I232">
            <v>30</v>
          </cell>
          <cell r="J232">
            <v>51</v>
          </cell>
          <cell r="K232">
            <v>32.5</v>
          </cell>
          <cell r="L232">
            <v>65</v>
          </cell>
          <cell r="M232">
            <v>60</v>
          </cell>
          <cell r="N232">
            <v>72.5</v>
          </cell>
          <cell r="O232">
            <v>87.5</v>
          </cell>
          <cell r="P232">
            <v>82.5</v>
          </cell>
          <cell r="Q232">
            <v>70</v>
          </cell>
          <cell r="R232">
            <v>95</v>
          </cell>
          <cell r="S232">
            <v>52.5</v>
          </cell>
          <cell r="T232">
            <v>50</v>
          </cell>
          <cell r="U232">
            <v>27.5</v>
          </cell>
          <cell r="V232">
            <v>62.5</v>
          </cell>
          <cell r="W232">
            <v>60</v>
          </cell>
          <cell r="X232">
            <v>77.5</v>
          </cell>
          <cell r="Y232">
            <v>82.5</v>
          </cell>
          <cell r="Z232">
            <v>60</v>
          </cell>
          <cell r="AA232">
            <v>50</v>
          </cell>
          <cell r="AB232">
            <v>65</v>
          </cell>
          <cell r="AC232">
            <v>1426</v>
          </cell>
          <cell r="AD232">
            <v>59.416666666666664</v>
          </cell>
          <cell r="AE232">
            <v>25</v>
          </cell>
          <cell r="AF232">
            <v>42</v>
          </cell>
          <cell r="AG232">
            <v>1</v>
          </cell>
          <cell r="AJ232">
            <v>257</v>
          </cell>
          <cell r="AK232">
            <v>25</v>
          </cell>
        </row>
        <row r="233">
          <cell r="A233">
            <v>228</v>
          </cell>
          <cell r="B233">
            <v>33228</v>
          </cell>
          <cell r="C233" t="str">
            <v>ATHO' NAUFAL RIDWAN</v>
          </cell>
          <cell r="D233" t="str">
            <v>9F</v>
          </cell>
          <cell r="E233">
            <v>70</v>
          </cell>
          <cell r="F233">
            <v>75</v>
          </cell>
          <cell r="G233">
            <v>65</v>
          </cell>
          <cell r="H233">
            <v>80</v>
          </cell>
          <cell r="I233">
            <v>50</v>
          </cell>
          <cell r="J233">
            <v>74.8</v>
          </cell>
          <cell r="K233">
            <v>67.5</v>
          </cell>
          <cell r="L233">
            <v>90</v>
          </cell>
          <cell r="M233">
            <v>70</v>
          </cell>
          <cell r="N233">
            <v>90</v>
          </cell>
          <cell r="O233">
            <v>95</v>
          </cell>
          <cell r="P233">
            <v>80</v>
          </cell>
          <cell r="Q233">
            <v>62.5</v>
          </cell>
          <cell r="R233">
            <v>92.5</v>
          </cell>
          <cell r="S233">
            <v>57.5</v>
          </cell>
          <cell r="T233">
            <v>65</v>
          </cell>
          <cell r="U233">
            <v>32.5</v>
          </cell>
          <cell r="V233">
            <v>75</v>
          </cell>
          <cell r="W233">
            <v>65</v>
          </cell>
          <cell r="X233">
            <v>85</v>
          </cell>
          <cell r="Y233">
            <v>72.5</v>
          </cell>
          <cell r="Z233">
            <v>72.5</v>
          </cell>
          <cell r="AA233">
            <v>67.5</v>
          </cell>
          <cell r="AB233">
            <v>62.5</v>
          </cell>
          <cell r="AC233">
            <v>1717.3</v>
          </cell>
          <cell r="AD233">
            <v>71.55416666666666</v>
          </cell>
          <cell r="AE233">
            <v>1</v>
          </cell>
          <cell r="AF233">
            <v>42</v>
          </cell>
          <cell r="AH233">
            <v>1</v>
          </cell>
          <cell r="AJ233">
            <v>77</v>
          </cell>
          <cell r="AK233">
            <v>25</v>
          </cell>
        </row>
        <row r="234">
          <cell r="A234">
            <v>229</v>
          </cell>
          <cell r="B234">
            <v>33229</v>
          </cell>
          <cell r="C234" t="str">
            <v>FATKHUN NASIR</v>
          </cell>
          <cell r="D234" t="str">
            <v>9F</v>
          </cell>
          <cell r="E234">
            <v>52.5</v>
          </cell>
          <cell r="F234">
            <v>40</v>
          </cell>
          <cell r="G234">
            <v>20</v>
          </cell>
          <cell r="H234">
            <v>60</v>
          </cell>
          <cell r="I234">
            <v>60</v>
          </cell>
          <cell r="J234">
            <v>34</v>
          </cell>
          <cell r="K234">
            <v>42.5</v>
          </cell>
          <cell r="L234">
            <v>30</v>
          </cell>
          <cell r="M234">
            <v>50</v>
          </cell>
          <cell r="N234">
            <v>47.5</v>
          </cell>
          <cell r="O234">
            <v>35</v>
          </cell>
          <cell r="P234">
            <v>80</v>
          </cell>
          <cell r="Q234">
            <v>45</v>
          </cell>
          <cell r="R234">
            <v>75</v>
          </cell>
          <cell r="S234">
            <v>62.5</v>
          </cell>
          <cell r="T234">
            <v>45</v>
          </cell>
          <cell r="U234">
            <v>12.5</v>
          </cell>
          <cell r="V234">
            <v>57.5</v>
          </cell>
          <cell r="W234">
            <v>47.5</v>
          </cell>
          <cell r="X234">
            <v>62.5</v>
          </cell>
          <cell r="Y234">
            <v>62.5</v>
          </cell>
          <cell r="Z234">
            <v>65</v>
          </cell>
          <cell r="AA234">
            <v>62.5</v>
          </cell>
          <cell r="AB234">
            <v>45</v>
          </cell>
          <cell r="AC234">
            <v>1194</v>
          </cell>
          <cell r="AD234">
            <v>49.75</v>
          </cell>
          <cell r="AE234">
            <v>41</v>
          </cell>
          <cell r="AF234">
            <v>42</v>
          </cell>
          <cell r="AG234">
            <v>1</v>
          </cell>
          <cell r="AI234">
            <v>1</v>
          </cell>
          <cell r="AJ234">
            <v>324</v>
          </cell>
          <cell r="AK234">
            <v>11</v>
          </cell>
        </row>
        <row r="235">
          <cell r="A235">
            <v>230</v>
          </cell>
          <cell r="B235">
            <v>33230</v>
          </cell>
          <cell r="C235" t="str">
            <v>MUHAMMAD IHSAN</v>
          </cell>
          <cell r="D235" t="str">
            <v>9F</v>
          </cell>
          <cell r="E235">
            <v>52.5</v>
          </cell>
          <cell r="F235">
            <v>50</v>
          </cell>
          <cell r="G235">
            <v>40</v>
          </cell>
          <cell r="H235">
            <v>70</v>
          </cell>
          <cell r="I235">
            <v>65</v>
          </cell>
          <cell r="J235">
            <v>54.4</v>
          </cell>
          <cell r="K235">
            <v>47.5</v>
          </cell>
          <cell r="L235">
            <v>37.5</v>
          </cell>
          <cell r="M235">
            <v>60</v>
          </cell>
          <cell r="N235">
            <v>70</v>
          </cell>
          <cell r="O235">
            <v>70</v>
          </cell>
          <cell r="P235">
            <v>67.5</v>
          </cell>
          <cell r="Q235">
            <v>67.5</v>
          </cell>
          <cell r="R235">
            <v>72.5</v>
          </cell>
          <cell r="S235">
            <v>65</v>
          </cell>
          <cell r="T235">
            <v>52.5</v>
          </cell>
          <cell r="U235">
            <v>25</v>
          </cell>
          <cell r="V235">
            <v>77.5</v>
          </cell>
          <cell r="W235">
            <v>52.5</v>
          </cell>
          <cell r="X235">
            <v>55</v>
          </cell>
          <cell r="Y235">
            <v>72.5</v>
          </cell>
          <cell r="Z235">
            <v>72.5</v>
          </cell>
          <cell r="AA235">
            <v>60</v>
          </cell>
          <cell r="AB235">
            <v>60</v>
          </cell>
          <cell r="AC235">
            <v>1416.9</v>
          </cell>
          <cell r="AD235">
            <v>59.037500000000001</v>
          </cell>
          <cell r="AE235">
            <v>28</v>
          </cell>
          <cell r="AF235">
            <v>42</v>
          </cell>
          <cell r="AG235">
            <v>1</v>
          </cell>
          <cell r="AJ235">
            <v>262</v>
          </cell>
          <cell r="AK235">
            <v>20</v>
          </cell>
        </row>
        <row r="236">
          <cell r="A236">
            <v>231</v>
          </cell>
          <cell r="B236">
            <v>33231</v>
          </cell>
          <cell r="C236" t="str">
            <v>MUHAMMAD ADY SUCIPTO</v>
          </cell>
          <cell r="D236" t="str">
            <v>9F</v>
          </cell>
          <cell r="E236">
            <v>57.5</v>
          </cell>
          <cell r="F236">
            <v>47.5</v>
          </cell>
          <cell r="G236">
            <v>52.5</v>
          </cell>
          <cell r="H236">
            <v>80</v>
          </cell>
          <cell r="I236">
            <v>72.5</v>
          </cell>
          <cell r="J236">
            <v>57.8</v>
          </cell>
          <cell r="K236">
            <v>42.5</v>
          </cell>
          <cell r="L236">
            <v>65</v>
          </cell>
          <cell r="M236">
            <v>62.5</v>
          </cell>
          <cell r="N236">
            <v>85</v>
          </cell>
          <cell r="O236">
            <v>85</v>
          </cell>
          <cell r="P236">
            <v>80</v>
          </cell>
          <cell r="Q236">
            <v>65</v>
          </cell>
          <cell r="R236">
            <v>77.5</v>
          </cell>
          <cell r="S236">
            <v>67.5</v>
          </cell>
          <cell r="T236">
            <v>55</v>
          </cell>
          <cell r="U236">
            <v>25</v>
          </cell>
          <cell r="V236">
            <v>77.5</v>
          </cell>
          <cell r="W236">
            <v>52.5</v>
          </cell>
          <cell r="X236">
            <v>55</v>
          </cell>
          <cell r="Y236">
            <v>72.5</v>
          </cell>
          <cell r="Z236">
            <v>65</v>
          </cell>
          <cell r="AA236">
            <v>65</v>
          </cell>
          <cell r="AB236">
            <v>65</v>
          </cell>
          <cell r="AC236">
            <v>1530.3</v>
          </cell>
          <cell r="AD236">
            <v>63.762499999999996</v>
          </cell>
          <cell r="AE236">
            <v>7</v>
          </cell>
          <cell r="AF236">
            <v>42</v>
          </cell>
          <cell r="AJ236">
            <v>155</v>
          </cell>
          <cell r="AK236">
            <v>10</v>
          </cell>
        </row>
        <row r="237">
          <cell r="A237">
            <v>232</v>
          </cell>
          <cell r="B237">
            <v>33232</v>
          </cell>
          <cell r="C237" t="str">
            <v>MUHAMMAD ARJUNAL HAQ SIRIL WAFA</v>
          </cell>
          <cell r="D237" t="str">
            <v>9F</v>
          </cell>
          <cell r="E237">
            <v>57.5</v>
          </cell>
          <cell r="F237">
            <v>62.5</v>
          </cell>
          <cell r="G237">
            <v>47.5</v>
          </cell>
          <cell r="H237">
            <v>60</v>
          </cell>
          <cell r="I237">
            <v>82.5</v>
          </cell>
          <cell r="J237">
            <v>54.4</v>
          </cell>
          <cell r="K237">
            <v>60</v>
          </cell>
          <cell r="L237">
            <v>67.5</v>
          </cell>
          <cell r="M237">
            <v>60</v>
          </cell>
          <cell r="N237">
            <v>80</v>
          </cell>
          <cell r="O237">
            <v>85</v>
          </cell>
          <cell r="P237">
            <v>80</v>
          </cell>
          <cell r="Q237">
            <v>65</v>
          </cell>
          <cell r="R237">
            <v>72.5</v>
          </cell>
          <cell r="S237">
            <v>67.5</v>
          </cell>
          <cell r="T237">
            <v>60</v>
          </cell>
          <cell r="U237">
            <v>35</v>
          </cell>
          <cell r="V237">
            <v>85</v>
          </cell>
          <cell r="W237">
            <v>52.5</v>
          </cell>
          <cell r="X237">
            <v>75</v>
          </cell>
          <cell r="Y237">
            <v>77.5</v>
          </cell>
          <cell r="Z237">
            <v>70</v>
          </cell>
          <cell r="AA237">
            <v>65</v>
          </cell>
          <cell r="AB237">
            <v>65</v>
          </cell>
          <cell r="AC237">
            <v>1586.9</v>
          </cell>
          <cell r="AD237">
            <v>66.120833333333337</v>
          </cell>
          <cell r="AE237">
            <v>4</v>
          </cell>
          <cell r="AF237">
            <v>42</v>
          </cell>
          <cell r="AJ237">
            <v>124</v>
          </cell>
          <cell r="AK237">
            <v>15</v>
          </cell>
        </row>
        <row r="238">
          <cell r="A238">
            <v>233</v>
          </cell>
          <cell r="B238">
            <v>33233</v>
          </cell>
          <cell r="C238" t="str">
            <v>MUHAMMAD ALFIYANADAN SAPUTRA</v>
          </cell>
          <cell r="D238" t="str">
            <v>9F</v>
          </cell>
          <cell r="E238">
            <v>60</v>
          </cell>
          <cell r="F238">
            <v>37.5</v>
          </cell>
          <cell r="G238">
            <v>42.5</v>
          </cell>
          <cell r="H238">
            <v>40</v>
          </cell>
          <cell r="I238">
            <v>65</v>
          </cell>
          <cell r="J238">
            <v>51</v>
          </cell>
          <cell r="K238">
            <v>40</v>
          </cell>
          <cell r="L238">
            <v>65</v>
          </cell>
          <cell r="M238">
            <v>52.5</v>
          </cell>
          <cell r="N238">
            <v>77.5</v>
          </cell>
          <cell r="O238">
            <v>80</v>
          </cell>
          <cell r="P238">
            <v>70</v>
          </cell>
          <cell r="Q238">
            <v>67.5</v>
          </cell>
          <cell r="R238">
            <v>80</v>
          </cell>
          <cell r="S238">
            <v>47.5</v>
          </cell>
          <cell r="T238">
            <v>40</v>
          </cell>
          <cell r="U238">
            <v>17.5</v>
          </cell>
          <cell r="V238">
            <v>75</v>
          </cell>
          <cell r="W238">
            <v>50</v>
          </cell>
          <cell r="X238">
            <v>62.5</v>
          </cell>
          <cell r="Y238">
            <v>77.5</v>
          </cell>
          <cell r="Z238">
            <v>75</v>
          </cell>
          <cell r="AA238">
            <v>65</v>
          </cell>
          <cell r="AB238">
            <v>65</v>
          </cell>
          <cell r="AC238">
            <v>1403.5</v>
          </cell>
          <cell r="AD238">
            <v>58.479166666666664</v>
          </cell>
          <cell r="AE238">
            <v>30</v>
          </cell>
          <cell r="AF238">
            <v>42</v>
          </cell>
          <cell r="AJ238">
            <v>269</v>
          </cell>
          <cell r="AK238">
            <v>10</v>
          </cell>
        </row>
        <row r="239">
          <cell r="A239">
            <v>234</v>
          </cell>
          <cell r="B239">
            <v>33234</v>
          </cell>
          <cell r="C239" t="str">
            <v>MUHAMMAD IMAM MUZZAQQI</v>
          </cell>
          <cell r="D239" t="str">
            <v>9F</v>
          </cell>
          <cell r="E239">
            <v>65</v>
          </cell>
          <cell r="F239">
            <v>40</v>
          </cell>
          <cell r="G239">
            <v>55</v>
          </cell>
          <cell r="H239">
            <v>70</v>
          </cell>
          <cell r="I239">
            <v>62.5</v>
          </cell>
          <cell r="J239">
            <v>51</v>
          </cell>
          <cell r="K239">
            <v>52.5</v>
          </cell>
          <cell r="L239">
            <v>57.5</v>
          </cell>
          <cell r="M239">
            <v>67.5</v>
          </cell>
          <cell r="N239">
            <v>75</v>
          </cell>
          <cell r="O239">
            <v>82.5</v>
          </cell>
          <cell r="P239">
            <v>77.5</v>
          </cell>
          <cell r="Q239">
            <v>62.5</v>
          </cell>
          <cell r="R239">
            <v>82.5</v>
          </cell>
          <cell r="S239">
            <v>57.5</v>
          </cell>
          <cell r="T239">
            <v>55</v>
          </cell>
          <cell r="U239">
            <v>32.5</v>
          </cell>
          <cell r="V239">
            <v>92.5</v>
          </cell>
          <cell r="W239">
            <v>50</v>
          </cell>
          <cell r="X239">
            <v>55</v>
          </cell>
          <cell r="Y239">
            <v>72.5</v>
          </cell>
          <cell r="Z239">
            <v>80</v>
          </cell>
          <cell r="AA239">
            <v>67.5</v>
          </cell>
          <cell r="AB239">
            <v>70</v>
          </cell>
          <cell r="AC239">
            <v>1533.5</v>
          </cell>
          <cell r="AD239">
            <v>63.895833333333336</v>
          </cell>
          <cell r="AE239">
            <v>5</v>
          </cell>
          <cell r="AF239">
            <v>42</v>
          </cell>
          <cell r="AH239">
            <v>1</v>
          </cell>
          <cell r="AI239">
            <v>2</v>
          </cell>
          <cell r="AJ239">
            <v>153</v>
          </cell>
          <cell r="AK239">
            <v>15</v>
          </cell>
        </row>
        <row r="240">
          <cell r="A240">
            <v>235</v>
          </cell>
          <cell r="B240">
            <v>33235</v>
          </cell>
          <cell r="C240" t="str">
            <v>MOH BUSTANUL ULUM</v>
          </cell>
          <cell r="D240" t="str">
            <v>9F</v>
          </cell>
          <cell r="E240">
            <v>50</v>
          </cell>
          <cell r="F240">
            <v>62.5</v>
          </cell>
          <cell r="G240">
            <v>25</v>
          </cell>
          <cell r="H240">
            <v>70</v>
          </cell>
          <cell r="I240">
            <v>60</v>
          </cell>
          <cell r="J240">
            <v>54.4</v>
          </cell>
          <cell r="K240">
            <v>37.5</v>
          </cell>
          <cell r="L240">
            <v>35</v>
          </cell>
          <cell r="M240">
            <v>57.5</v>
          </cell>
          <cell r="N240">
            <v>92.5</v>
          </cell>
          <cell r="O240">
            <v>100</v>
          </cell>
          <cell r="P240">
            <v>80</v>
          </cell>
          <cell r="Q240">
            <v>67.5</v>
          </cell>
          <cell r="R240">
            <v>77.5</v>
          </cell>
          <cell r="S240">
            <v>70</v>
          </cell>
          <cell r="T240">
            <v>45</v>
          </cell>
          <cell r="U240">
            <v>25</v>
          </cell>
          <cell r="V240">
            <v>87.5</v>
          </cell>
          <cell r="W240">
            <v>47.5</v>
          </cell>
          <cell r="X240">
            <v>80</v>
          </cell>
          <cell r="Y240">
            <v>77.5</v>
          </cell>
          <cell r="Z240">
            <v>70</v>
          </cell>
          <cell r="AA240">
            <v>65</v>
          </cell>
          <cell r="AB240">
            <v>70</v>
          </cell>
          <cell r="AC240">
            <v>1506.9</v>
          </cell>
          <cell r="AD240">
            <v>62.787500000000001</v>
          </cell>
          <cell r="AE240">
            <v>13</v>
          </cell>
          <cell r="AF240">
            <v>42</v>
          </cell>
          <cell r="AJ240">
            <v>185</v>
          </cell>
          <cell r="AK240">
            <v>25</v>
          </cell>
        </row>
        <row r="241">
          <cell r="A241">
            <v>236</v>
          </cell>
          <cell r="B241">
            <v>33236</v>
          </cell>
          <cell r="C241" t="str">
            <v>MUHAMMAD SIRRIL WAFA ABROR</v>
          </cell>
          <cell r="D241" t="str">
            <v>9F</v>
          </cell>
          <cell r="E241">
            <v>60</v>
          </cell>
          <cell r="F241">
            <v>47.5</v>
          </cell>
          <cell r="G241">
            <v>35</v>
          </cell>
          <cell r="H241">
            <v>60</v>
          </cell>
          <cell r="I241">
            <v>57.5</v>
          </cell>
          <cell r="J241">
            <v>51</v>
          </cell>
          <cell r="K241">
            <v>42.5</v>
          </cell>
          <cell r="L241">
            <v>50</v>
          </cell>
          <cell r="M241">
            <v>62.5</v>
          </cell>
          <cell r="N241">
            <v>77.5</v>
          </cell>
          <cell r="O241">
            <v>100</v>
          </cell>
          <cell r="P241">
            <v>82.5</v>
          </cell>
          <cell r="Q241">
            <v>72.5</v>
          </cell>
          <cell r="R241">
            <v>72.5</v>
          </cell>
          <cell r="S241">
            <v>55</v>
          </cell>
          <cell r="T241">
            <v>52.5</v>
          </cell>
          <cell r="U241">
            <v>17.5</v>
          </cell>
          <cell r="V241">
            <v>77.5</v>
          </cell>
          <cell r="W241">
            <v>35</v>
          </cell>
          <cell r="X241">
            <v>77.5</v>
          </cell>
          <cell r="Y241">
            <v>70</v>
          </cell>
          <cell r="Z241">
            <v>72.5</v>
          </cell>
          <cell r="AA241">
            <v>47.5</v>
          </cell>
          <cell r="AB241">
            <v>57.5</v>
          </cell>
          <cell r="AC241">
            <v>1433.5</v>
          </cell>
          <cell r="AD241">
            <v>59.729166666666664</v>
          </cell>
          <cell r="AE241">
            <v>23</v>
          </cell>
          <cell r="AF241">
            <v>42</v>
          </cell>
          <cell r="AG241">
            <v>2</v>
          </cell>
          <cell r="AJ241">
            <v>253</v>
          </cell>
          <cell r="AK241">
            <v>25</v>
          </cell>
        </row>
        <row r="242">
          <cell r="A242">
            <v>237</v>
          </cell>
          <cell r="B242">
            <v>33237</v>
          </cell>
          <cell r="C242" t="str">
            <v>MOH. SIDQI</v>
          </cell>
          <cell r="D242" t="str">
            <v>9F</v>
          </cell>
          <cell r="E242">
            <v>45</v>
          </cell>
          <cell r="F242">
            <v>52.5</v>
          </cell>
          <cell r="G242">
            <v>25</v>
          </cell>
          <cell r="H242">
            <v>35</v>
          </cell>
          <cell r="I242">
            <v>52.5</v>
          </cell>
          <cell r="J242">
            <v>34</v>
          </cell>
          <cell r="K242">
            <v>30</v>
          </cell>
          <cell r="L242">
            <v>47.5</v>
          </cell>
          <cell r="M242">
            <v>47.5</v>
          </cell>
          <cell r="N242">
            <v>42.5</v>
          </cell>
          <cell r="O242">
            <v>80</v>
          </cell>
          <cell r="P242">
            <v>65</v>
          </cell>
          <cell r="Q242">
            <v>57.5</v>
          </cell>
          <cell r="R242">
            <v>37.5</v>
          </cell>
          <cell r="S242">
            <v>40</v>
          </cell>
          <cell r="T242">
            <v>45</v>
          </cell>
          <cell r="U242">
            <v>12.5</v>
          </cell>
          <cell r="V242">
            <v>65</v>
          </cell>
          <cell r="W242">
            <v>42.5</v>
          </cell>
          <cell r="X242">
            <v>62.5</v>
          </cell>
          <cell r="Y242">
            <v>65</v>
          </cell>
          <cell r="Z242">
            <v>42.5</v>
          </cell>
          <cell r="AA242">
            <v>57.5</v>
          </cell>
          <cell r="AB242">
            <v>52.5</v>
          </cell>
          <cell r="AC242">
            <v>1136.5</v>
          </cell>
          <cell r="AD242">
            <v>47.354166666666664</v>
          </cell>
          <cell r="AE242">
            <v>42</v>
          </cell>
          <cell r="AF242">
            <v>42</v>
          </cell>
          <cell r="AH242">
            <v>1</v>
          </cell>
          <cell r="AI242">
            <v>1</v>
          </cell>
          <cell r="AJ242">
            <v>326</v>
          </cell>
        </row>
        <row r="243">
          <cell r="A243">
            <v>238</v>
          </cell>
          <cell r="B243">
            <v>33238</v>
          </cell>
          <cell r="C243" t="str">
            <v>MUHAMMAD ABDUL BASOR</v>
          </cell>
          <cell r="D243" t="str">
            <v>9F</v>
          </cell>
          <cell r="E243">
            <v>45</v>
          </cell>
          <cell r="F243">
            <v>50</v>
          </cell>
          <cell r="G243">
            <v>32.5</v>
          </cell>
          <cell r="H243">
            <v>67.5</v>
          </cell>
          <cell r="I243">
            <v>62.5</v>
          </cell>
          <cell r="J243">
            <v>64.599999999999994</v>
          </cell>
          <cell r="K243">
            <v>47.5</v>
          </cell>
          <cell r="L243">
            <v>70</v>
          </cell>
          <cell r="M243">
            <v>65</v>
          </cell>
          <cell r="N243">
            <v>60</v>
          </cell>
          <cell r="O243">
            <v>95</v>
          </cell>
          <cell r="P243">
            <v>80</v>
          </cell>
          <cell r="Q243">
            <v>62.5</v>
          </cell>
          <cell r="R243">
            <v>70</v>
          </cell>
          <cell r="S243">
            <v>62.5</v>
          </cell>
          <cell r="T243">
            <v>57.5</v>
          </cell>
          <cell r="U243">
            <v>45</v>
          </cell>
          <cell r="V243">
            <v>65</v>
          </cell>
          <cell r="W243">
            <v>50</v>
          </cell>
          <cell r="X243">
            <v>25</v>
          </cell>
          <cell r="Y243">
            <v>72.5</v>
          </cell>
          <cell r="Z243">
            <v>55</v>
          </cell>
          <cell r="AA243">
            <v>67.5</v>
          </cell>
          <cell r="AB243">
            <v>45</v>
          </cell>
          <cell r="AC243">
            <v>1417.1</v>
          </cell>
          <cell r="AD243">
            <v>59.045833333333327</v>
          </cell>
          <cell r="AE243">
            <v>27</v>
          </cell>
          <cell r="AF243">
            <v>42</v>
          </cell>
          <cell r="AJ243">
            <v>261</v>
          </cell>
          <cell r="AK243">
            <v>25</v>
          </cell>
        </row>
        <row r="244">
          <cell r="A244">
            <v>239</v>
          </cell>
          <cell r="B244">
            <v>33239</v>
          </cell>
          <cell r="C244" t="str">
            <v>MUCHAMAD FATCHUL IQBAL</v>
          </cell>
          <cell r="D244" t="str">
            <v>9F</v>
          </cell>
          <cell r="E244">
            <v>40</v>
          </cell>
          <cell r="F244">
            <v>57.5</v>
          </cell>
          <cell r="G244">
            <v>32.5</v>
          </cell>
          <cell r="H244">
            <v>65</v>
          </cell>
          <cell r="I244">
            <v>70</v>
          </cell>
          <cell r="J244">
            <v>54.4</v>
          </cell>
          <cell r="K244">
            <v>47.5</v>
          </cell>
          <cell r="L244">
            <v>45</v>
          </cell>
          <cell r="M244">
            <v>65</v>
          </cell>
          <cell r="N244">
            <v>80</v>
          </cell>
          <cell r="O244">
            <v>100</v>
          </cell>
          <cell r="P244">
            <v>75</v>
          </cell>
          <cell r="Q244">
            <v>45</v>
          </cell>
          <cell r="R244">
            <v>65</v>
          </cell>
          <cell r="S244">
            <v>40</v>
          </cell>
          <cell r="T244">
            <v>62.5</v>
          </cell>
          <cell r="U244">
            <v>42.5</v>
          </cell>
          <cell r="V244">
            <v>32.5</v>
          </cell>
          <cell r="W244">
            <v>32.5</v>
          </cell>
          <cell r="X244">
            <v>62.5</v>
          </cell>
          <cell r="Y244">
            <v>60</v>
          </cell>
          <cell r="Z244">
            <v>57.5</v>
          </cell>
          <cell r="AA244">
            <v>57.5</v>
          </cell>
          <cell r="AB244">
            <v>42.5</v>
          </cell>
          <cell r="AC244">
            <v>1331.9</v>
          </cell>
          <cell r="AD244">
            <v>55.495833333333337</v>
          </cell>
          <cell r="AE244">
            <v>37</v>
          </cell>
          <cell r="AF244">
            <v>42</v>
          </cell>
          <cell r="AH244">
            <v>1</v>
          </cell>
          <cell r="AJ244">
            <v>305</v>
          </cell>
          <cell r="AK244">
            <v>20</v>
          </cell>
        </row>
        <row r="245">
          <cell r="A245">
            <v>240</v>
          </cell>
          <cell r="B245">
            <v>33240</v>
          </cell>
          <cell r="C245" t="str">
            <v>MUHAMMAD NURUL ADIB</v>
          </cell>
          <cell r="D245" t="str">
            <v>9F</v>
          </cell>
          <cell r="E245">
            <v>42.5</v>
          </cell>
          <cell r="F245">
            <v>40</v>
          </cell>
          <cell r="G245">
            <v>37.5</v>
          </cell>
          <cell r="H245">
            <v>62.5</v>
          </cell>
          <cell r="I245">
            <v>65</v>
          </cell>
          <cell r="J245">
            <v>47.6</v>
          </cell>
          <cell r="K245">
            <v>62.5</v>
          </cell>
          <cell r="L245">
            <v>62.5</v>
          </cell>
          <cell r="M245">
            <v>70</v>
          </cell>
          <cell r="N245">
            <v>67.5</v>
          </cell>
          <cell r="O245">
            <v>97.5</v>
          </cell>
          <cell r="P245">
            <v>75</v>
          </cell>
          <cell r="Q245">
            <v>75</v>
          </cell>
          <cell r="R245">
            <v>75</v>
          </cell>
          <cell r="S245">
            <v>57.5</v>
          </cell>
          <cell r="T245">
            <v>52.5</v>
          </cell>
          <cell r="U245">
            <v>22.5</v>
          </cell>
          <cell r="V245">
            <v>62.5</v>
          </cell>
          <cell r="W245">
            <v>62.5</v>
          </cell>
          <cell r="X245">
            <v>52.5</v>
          </cell>
          <cell r="Y245">
            <v>75</v>
          </cell>
          <cell r="Z245">
            <v>65</v>
          </cell>
          <cell r="AA245">
            <v>75</v>
          </cell>
          <cell r="AB245">
            <v>57.5</v>
          </cell>
          <cell r="AC245">
            <v>1462.6</v>
          </cell>
          <cell r="AD245">
            <v>60.941666666666663</v>
          </cell>
          <cell r="AE245">
            <v>17</v>
          </cell>
          <cell r="AF245">
            <v>42</v>
          </cell>
          <cell r="AH245">
            <v>1</v>
          </cell>
          <cell r="AJ245">
            <v>229</v>
          </cell>
          <cell r="AK245">
            <v>25</v>
          </cell>
        </row>
        <row r="246">
          <cell r="A246">
            <v>241</v>
          </cell>
          <cell r="B246">
            <v>33241</v>
          </cell>
          <cell r="C246" t="str">
            <v>MOHAMMAD WAHDA RIZKA</v>
          </cell>
          <cell r="D246" t="str">
            <v>9F</v>
          </cell>
          <cell r="E246">
            <v>67.5</v>
          </cell>
          <cell r="F246">
            <v>42.5</v>
          </cell>
          <cell r="G246">
            <v>27.5</v>
          </cell>
          <cell r="H246">
            <v>67.5</v>
          </cell>
          <cell r="I246">
            <v>62.5</v>
          </cell>
          <cell r="J246">
            <v>54.4</v>
          </cell>
          <cell r="K246">
            <v>62.5</v>
          </cell>
          <cell r="L246">
            <v>52.5</v>
          </cell>
          <cell r="M246">
            <v>52.5</v>
          </cell>
          <cell r="N246">
            <v>77.5</v>
          </cell>
          <cell r="O246">
            <v>75</v>
          </cell>
          <cell r="P246">
            <v>75</v>
          </cell>
          <cell r="Q246">
            <v>75</v>
          </cell>
          <cell r="R246">
            <v>75</v>
          </cell>
          <cell r="S246">
            <v>75</v>
          </cell>
          <cell r="T246">
            <v>50</v>
          </cell>
          <cell r="U246">
            <v>25</v>
          </cell>
          <cell r="V246">
            <v>62.5</v>
          </cell>
          <cell r="W246">
            <v>47.5</v>
          </cell>
          <cell r="X246">
            <v>57.5</v>
          </cell>
          <cell r="Y246">
            <v>72.5</v>
          </cell>
          <cell r="Z246">
            <v>60</v>
          </cell>
          <cell r="AA246">
            <v>80</v>
          </cell>
          <cell r="AB246">
            <v>62.5</v>
          </cell>
          <cell r="AC246">
            <v>1459.4</v>
          </cell>
          <cell r="AD246">
            <v>60.808333333333337</v>
          </cell>
          <cell r="AE246">
            <v>18</v>
          </cell>
          <cell r="AF246">
            <v>42</v>
          </cell>
          <cell r="AG246">
            <v>1</v>
          </cell>
          <cell r="AJ246">
            <v>233</v>
          </cell>
          <cell r="AK246">
            <v>10</v>
          </cell>
        </row>
        <row r="247">
          <cell r="A247">
            <v>242</v>
          </cell>
          <cell r="B247">
            <v>33242</v>
          </cell>
          <cell r="C247" t="str">
            <v>MUHAMMAD YAHYA</v>
          </cell>
          <cell r="D247" t="str">
            <v>9F</v>
          </cell>
          <cell r="E247">
            <v>67.5</v>
          </cell>
          <cell r="F247">
            <v>52.5</v>
          </cell>
          <cell r="G247">
            <v>37.5</v>
          </cell>
          <cell r="H247">
            <v>65</v>
          </cell>
          <cell r="I247">
            <v>65</v>
          </cell>
          <cell r="J247">
            <v>54.4</v>
          </cell>
          <cell r="K247">
            <v>62.5</v>
          </cell>
          <cell r="L247">
            <v>50</v>
          </cell>
          <cell r="M247">
            <v>70</v>
          </cell>
          <cell r="N247">
            <v>82.5</v>
          </cell>
          <cell r="O247">
            <v>72.5</v>
          </cell>
          <cell r="P247">
            <v>72.5</v>
          </cell>
          <cell r="Q247">
            <v>67.5</v>
          </cell>
          <cell r="R247">
            <v>72.5</v>
          </cell>
          <cell r="S247">
            <v>75</v>
          </cell>
          <cell r="T247">
            <v>52.5</v>
          </cell>
          <cell r="U247">
            <v>40</v>
          </cell>
          <cell r="V247">
            <v>65</v>
          </cell>
          <cell r="W247">
            <v>52.5</v>
          </cell>
          <cell r="X247">
            <v>60</v>
          </cell>
          <cell r="Y247">
            <v>72.5</v>
          </cell>
          <cell r="Z247">
            <v>72.5</v>
          </cell>
          <cell r="AA247">
            <v>77.5</v>
          </cell>
          <cell r="AB247">
            <v>65</v>
          </cell>
          <cell r="AC247">
            <v>1524.4</v>
          </cell>
          <cell r="AD247">
            <v>63.516666666666673</v>
          </cell>
          <cell r="AE247">
            <v>9</v>
          </cell>
          <cell r="AF247">
            <v>42</v>
          </cell>
          <cell r="AJ247">
            <v>164</v>
          </cell>
          <cell r="AK247">
            <v>25</v>
          </cell>
        </row>
        <row r="248">
          <cell r="A248">
            <v>243</v>
          </cell>
          <cell r="B248">
            <v>33243</v>
          </cell>
          <cell r="C248" t="str">
            <v>MISHBAKHUL MUNIR</v>
          </cell>
          <cell r="D248" t="str">
            <v>9F</v>
          </cell>
          <cell r="E248">
            <v>62.5</v>
          </cell>
          <cell r="F248">
            <v>60</v>
          </cell>
          <cell r="G248">
            <v>30</v>
          </cell>
          <cell r="H248">
            <v>67.5</v>
          </cell>
          <cell r="I248">
            <v>67.5</v>
          </cell>
          <cell r="J248">
            <v>51</v>
          </cell>
          <cell r="K248">
            <v>47.5</v>
          </cell>
          <cell r="L248">
            <v>57.5</v>
          </cell>
          <cell r="M248">
            <v>72.5</v>
          </cell>
          <cell r="N248">
            <v>67.5</v>
          </cell>
          <cell r="O248">
            <v>85</v>
          </cell>
          <cell r="P248">
            <v>77.5</v>
          </cell>
          <cell r="Q248">
            <v>72.5</v>
          </cell>
          <cell r="R248">
            <v>77.5</v>
          </cell>
          <cell r="S248">
            <v>65</v>
          </cell>
          <cell r="T248">
            <v>57.5</v>
          </cell>
          <cell r="U248">
            <v>27.5</v>
          </cell>
          <cell r="V248">
            <v>75</v>
          </cell>
          <cell r="W248">
            <v>57.5</v>
          </cell>
          <cell r="X248">
            <v>70</v>
          </cell>
          <cell r="Y248">
            <v>65</v>
          </cell>
          <cell r="Z248">
            <v>75</v>
          </cell>
          <cell r="AA248">
            <v>77.5</v>
          </cell>
          <cell r="AB248">
            <v>67.5</v>
          </cell>
          <cell r="AC248">
            <v>1533.5</v>
          </cell>
          <cell r="AD248">
            <v>63.895833333333336</v>
          </cell>
          <cell r="AE248">
            <v>5</v>
          </cell>
          <cell r="AF248">
            <v>42</v>
          </cell>
          <cell r="AJ248">
            <v>153</v>
          </cell>
          <cell r="AK248">
            <v>25</v>
          </cell>
        </row>
        <row r="249">
          <cell r="A249">
            <v>244</v>
          </cell>
          <cell r="B249">
            <v>33244</v>
          </cell>
          <cell r="C249" t="str">
            <v>NABIL MANAHIJ AL IRFAN</v>
          </cell>
          <cell r="D249" t="str">
            <v>9F</v>
          </cell>
          <cell r="E249">
            <v>47.5</v>
          </cell>
          <cell r="F249">
            <v>37.5</v>
          </cell>
          <cell r="G249">
            <v>35</v>
          </cell>
          <cell r="H249">
            <v>65</v>
          </cell>
          <cell r="I249">
            <v>62.5</v>
          </cell>
          <cell r="J249">
            <v>40.799999999999997</v>
          </cell>
          <cell r="K249">
            <v>60</v>
          </cell>
          <cell r="L249">
            <v>55</v>
          </cell>
          <cell r="M249">
            <v>57.5</v>
          </cell>
          <cell r="N249">
            <v>22.5</v>
          </cell>
          <cell r="O249">
            <v>97.5</v>
          </cell>
          <cell r="P249">
            <v>62.5</v>
          </cell>
          <cell r="Q249">
            <v>62.5</v>
          </cell>
          <cell r="R249">
            <v>62.5</v>
          </cell>
          <cell r="S249">
            <v>42.5</v>
          </cell>
          <cell r="T249">
            <v>45</v>
          </cell>
          <cell r="U249">
            <v>22.5</v>
          </cell>
          <cell r="V249">
            <v>52.5</v>
          </cell>
          <cell r="W249">
            <v>50</v>
          </cell>
          <cell r="X249">
            <v>70</v>
          </cell>
          <cell r="Y249">
            <v>62.5</v>
          </cell>
          <cell r="Z249">
            <v>67.5</v>
          </cell>
          <cell r="AA249">
            <v>67.5</v>
          </cell>
          <cell r="AB249">
            <v>72.5</v>
          </cell>
          <cell r="AC249">
            <v>1320.8</v>
          </cell>
          <cell r="AD249">
            <v>55.033333333333331</v>
          </cell>
          <cell r="AE249">
            <v>38</v>
          </cell>
          <cell r="AF249">
            <v>42</v>
          </cell>
          <cell r="AG249">
            <v>4</v>
          </cell>
          <cell r="AI249">
            <v>2</v>
          </cell>
          <cell r="AJ249">
            <v>309</v>
          </cell>
          <cell r="AK249">
            <v>25</v>
          </cell>
        </row>
        <row r="250">
          <cell r="A250">
            <v>245</v>
          </cell>
          <cell r="B250">
            <v>33245</v>
          </cell>
          <cell r="C250" t="str">
            <v>WAHYU NUR ROHMAT</v>
          </cell>
          <cell r="D250" t="str">
            <v>9F</v>
          </cell>
          <cell r="E250">
            <v>45</v>
          </cell>
          <cell r="F250">
            <v>50</v>
          </cell>
          <cell r="G250">
            <v>25</v>
          </cell>
          <cell r="H250">
            <v>65</v>
          </cell>
          <cell r="I250">
            <v>77.5</v>
          </cell>
          <cell r="J250">
            <v>54.4</v>
          </cell>
          <cell r="K250">
            <v>57.5</v>
          </cell>
          <cell r="L250">
            <v>52.5</v>
          </cell>
          <cell r="M250">
            <v>57.5</v>
          </cell>
          <cell r="N250">
            <v>85</v>
          </cell>
          <cell r="O250">
            <v>92.5</v>
          </cell>
          <cell r="P250">
            <v>67.5</v>
          </cell>
          <cell r="Q250">
            <v>70</v>
          </cell>
          <cell r="R250">
            <v>77.5</v>
          </cell>
          <cell r="S250">
            <v>47.5</v>
          </cell>
          <cell r="T250">
            <v>57.5</v>
          </cell>
          <cell r="U250">
            <v>27.5</v>
          </cell>
          <cell r="V250">
            <v>72.5</v>
          </cell>
          <cell r="W250">
            <v>50</v>
          </cell>
          <cell r="X250">
            <v>75</v>
          </cell>
          <cell r="Y250">
            <v>67.5</v>
          </cell>
          <cell r="Z250">
            <v>72.5</v>
          </cell>
          <cell r="AA250">
            <v>72.5</v>
          </cell>
          <cell r="AB250">
            <v>67.5</v>
          </cell>
          <cell r="AC250">
            <v>1486.9</v>
          </cell>
          <cell r="AD250">
            <v>61.954166666666673</v>
          </cell>
          <cell r="AE250">
            <v>15</v>
          </cell>
          <cell r="AF250">
            <v>42</v>
          </cell>
          <cell r="AI250">
            <v>1</v>
          </cell>
          <cell r="AJ250">
            <v>205</v>
          </cell>
          <cell r="AK250">
            <v>25</v>
          </cell>
        </row>
        <row r="251">
          <cell r="A251">
            <v>246</v>
          </cell>
          <cell r="B251">
            <v>33246</v>
          </cell>
          <cell r="C251" t="str">
            <v>YA'QUB ABDULLAH ROIS</v>
          </cell>
          <cell r="D251" t="str">
            <v>9F</v>
          </cell>
          <cell r="E251">
            <v>45</v>
          </cell>
          <cell r="F251">
            <v>50</v>
          </cell>
          <cell r="G251">
            <v>37.5</v>
          </cell>
          <cell r="H251">
            <v>60</v>
          </cell>
          <cell r="I251">
            <v>65</v>
          </cell>
          <cell r="J251">
            <v>51</v>
          </cell>
          <cell r="K251">
            <v>57.5</v>
          </cell>
          <cell r="L251">
            <v>55</v>
          </cell>
          <cell r="M251">
            <v>60</v>
          </cell>
          <cell r="N251">
            <v>85</v>
          </cell>
          <cell r="O251">
            <v>97.5</v>
          </cell>
          <cell r="P251">
            <v>75</v>
          </cell>
          <cell r="Q251">
            <v>72.5</v>
          </cell>
          <cell r="R251">
            <v>77.5</v>
          </cell>
          <cell r="S251">
            <v>55</v>
          </cell>
          <cell r="T251">
            <v>47.5</v>
          </cell>
          <cell r="U251">
            <v>30</v>
          </cell>
          <cell r="V251">
            <v>72.5</v>
          </cell>
          <cell r="W251">
            <v>60</v>
          </cell>
          <cell r="X251">
            <v>75</v>
          </cell>
          <cell r="Y251">
            <v>70</v>
          </cell>
          <cell r="Z251">
            <v>72.5</v>
          </cell>
          <cell r="AA251">
            <v>77.5</v>
          </cell>
          <cell r="AB251">
            <v>70</v>
          </cell>
          <cell r="AC251">
            <v>1518.5</v>
          </cell>
          <cell r="AD251">
            <v>63.270833333333336</v>
          </cell>
          <cell r="AE251">
            <v>10</v>
          </cell>
          <cell r="AF251">
            <v>42</v>
          </cell>
          <cell r="AI251">
            <v>1</v>
          </cell>
          <cell r="AJ251">
            <v>170</v>
          </cell>
          <cell r="AK251">
            <v>15</v>
          </cell>
        </row>
        <row r="252">
          <cell r="A252">
            <v>247</v>
          </cell>
          <cell r="B252">
            <v>33247</v>
          </cell>
          <cell r="C252" t="str">
            <v>AHMAD RIFAI</v>
          </cell>
          <cell r="D252" t="str">
            <v>9G</v>
          </cell>
          <cell r="E252">
            <v>40</v>
          </cell>
          <cell r="F252">
            <v>42.5</v>
          </cell>
          <cell r="G252">
            <v>40</v>
          </cell>
          <cell r="H252">
            <v>70</v>
          </cell>
          <cell r="I252">
            <v>67.5</v>
          </cell>
          <cell r="J252">
            <v>57.8</v>
          </cell>
          <cell r="K252">
            <v>67.5</v>
          </cell>
          <cell r="L252">
            <v>65</v>
          </cell>
          <cell r="M252">
            <v>70</v>
          </cell>
          <cell r="N252">
            <v>80</v>
          </cell>
          <cell r="O252">
            <v>100</v>
          </cell>
          <cell r="P252">
            <v>75</v>
          </cell>
          <cell r="Q252">
            <v>72.5</v>
          </cell>
          <cell r="R252">
            <v>80</v>
          </cell>
          <cell r="S252">
            <v>62.5</v>
          </cell>
          <cell r="T252">
            <v>45</v>
          </cell>
          <cell r="U252">
            <v>22.5</v>
          </cell>
          <cell r="V252">
            <v>65</v>
          </cell>
          <cell r="W252">
            <v>62.5</v>
          </cell>
          <cell r="X252">
            <v>52.5</v>
          </cell>
          <cell r="Y252">
            <v>75</v>
          </cell>
          <cell r="Z252">
            <v>72.5</v>
          </cell>
          <cell r="AA252">
            <v>77.5</v>
          </cell>
          <cell r="AB252">
            <v>57.5</v>
          </cell>
          <cell r="AC252">
            <v>1520.3</v>
          </cell>
          <cell r="AD252">
            <v>63.345833333333331</v>
          </cell>
          <cell r="AE252">
            <v>22</v>
          </cell>
          <cell r="AF252">
            <v>41</v>
          </cell>
          <cell r="AJ252">
            <v>169</v>
          </cell>
          <cell r="AK252">
            <v>18</v>
          </cell>
        </row>
        <row r="253">
          <cell r="A253">
            <v>248</v>
          </cell>
          <cell r="B253">
            <v>33248</v>
          </cell>
          <cell r="C253" t="str">
            <v>ACHMAD IFAN PUTRAMA</v>
          </cell>
          <cell r="D253" t="str">
            <v>9G</v>
          </cell>
          <cell r="E253">
            <v>42.5</v>
          </cell>
          <cell r="F253">
            <v>65</v>
          </cell>
          <cell r="G253">
            <v>50</v>
          </cell>
          <cell r="H253">
            <v>65</v>
          </cell>
          <cell r="I253">
            <v>65</v>
          </cell>
          <cell r="J253">
            <v>47.6</v>
          </cell>
          <cell r="K253">
            <v>62.5</v>
          </cell>
          <cell r="L253">
            <v>57.5</v>
          </cell>
          <cell r="M253">
            <v>57.5</v>
          </cell>
          <cell r="N253">
            <v>80</v>
          </cell>
          <cell r="O253">
            <v>100</v>
          </cell>
          <cell r="P253">
            <v>77.5</v>
          </cell>
          <cell r="Q253">
            <v>60</v>
          </cell>
          <cell r="R253">
            <v>72.5</v>
          </cell>
          <cell r="S253">
            <v>57.5</v>
          </cell>
          <cell r="T253">
            <v>47.5</v>
          </cell>
          <cell r="U253">
            <v>42.5</v>
          </cell>
          <cell r="V253">
            <v>57.5</v>
          </cell>
          <cell r="W253">
            <v>65</v>
          </cell>
          <cell r="X253">
            <v>75</v>
          </cell>
          <cell r="Y253">
            <v>67.5</v>
          </cell>
          <cell r="Z253">
            <v>75</v>
          </cell>
          <cell r="AA253">
            <v>65</v>
          </cell>
          <cell r="AB253">
            <v>70</v>
          </cell>
          <cell r="AC253">
            <v>1525.1</v>
          </cell>
          <cell r="AD253">
            <v>63.545833333333327</v>
          </cell>
          <cell r="AE253">
            <v>20</v>
          </cell>
          <cell r="AF253">
            <v>41</v>
          </cell>
          <cell r="AJ253">
            <v>159</v>
          </cell>
          <cell r="AK253">
            <v>25</v>
          </cell>
        </row>
        <row r="254">
          <cell r="A254">
            <v>249</v>
          </cell>
          <cell r="B254">
            <v>33249</v>
          </cell>
          <cell r="C254" t="str">
            <v>AHMAD MU'IZ SHOFIYULLOH</v>
          </cell>
          <cell r="D254" t="str">
            <v>9G</v>
          </cell>
          <cell r="E254">
            <v>62.5</v>
          </cell>
          <cell r="F254">
            <v>47.5</v>
          </cell>
          <cell r="G254">
            <v>57.5</v>
          </cell>
          <cell r="H254">
            <v>65</v>
          </cell>
          <cell r="I254">
            <v>27.5</v>
          </cell>
          <cell r="J254">
            <v>51</v>
          </cell>
          <cell r="K254">
            <v>40</v>
          </cell>
          <cell r="L254">
            <v>42.5</v>
          </cell>
          <cell r="M254">
            <v>87.5</v>
          </cell>
          <cell r="N254">
            <v>72.5</v>
          </cell>
          <cell r="O254">
            <v>95</v>
          </cell>
          <cell r="P254">
            <v>72.5</v>
          </cell>
          <cell r="Q254">
            <v>70</v>
          </cell>
          <cell r="R254">
            <v>87.5</v>
          </cell>
          <cell r="S254">
            <v>57.5</v>
          </cell>
          <cell r="T254">
            <v>57.5</v>
          </cell>
          <cell r="U254">
            <v>30</v>
          </cell>
          <cell r="V254">
            <v>72.5</v>
          </cell>
          <cell r="W254">
            <v>55</v>
          </cell>
          <cell r="X254">
            <v>62.5</v>
          </cell>
          <cell r="Y254">
            <v>65</v>
          </cell>
          <cell r="Z254">
            <v>60</v>
          </cell>
          <cell r="AA254">
            <v>65</v>
          </cell>
          <cell r="AB254">
            <v>52.5</v>
          </cell>
          <cell r="AC254">
            <v>1456</v>
          </cell>
          <cell r="AD254">
            <v>60.666666666666664</v>
          </cell>
          <cell r="AE254">
            <v>31</v>
          </cell>
          <cell r="AF254">
            <v>41</v>
          </cell>
          <cell r="AI254">
            <v>1</v>
          </cell>
          <cell r="AJ254">
            <v>234</v>
          </cell>
          <cell r="AK254">
            <v>15</v>
          </cell>
        </row>
        <row r="255">
          <cell r="A255">
            <v>250</v>
          </cell>
          <cell r="B255">
            <v>33250</v>
          </cell>
          <cell r="C255" t="str">
            <v>ASHHABUL KAHFI</v>
          </cell>
          <cell r="D255" t="str">
            <v>9G</v>
          </cell>
          <cell r="E255">
            <v>60</v>
          </cell>
          <cell r="F255">
            <v>50</v>
          </cell>
          <cell r="G255">
            <v>62.5</v>
          </cell>
          <cell r="H255">
            <v>65</v>
          </cell>
          <cell r="I255">
            <v>25</v>
          </cell>
          <cell r="J255">
            <v>64.599999999999994</v>
          </cell>
          <cell r="K255">
            <v>50</v>
          </cell>
          <cell r="L255">
            <v>50</v>
          </cell>
          <cell r="M255">
            <v>85</v>
          </cell>
          <cell r="N255">
            <v>70</v>
          </cell>
          <cell r="O255">
            <v>100</v>
          </cell>
          <cell r="P255">
            <v>67.5</v>
          </cell>
          <cell r="Q255">
            <v>70</v>
          </cell>
          <cell r="R255">
            <v>90</v>
          </cell>
          <cell r="S255">
            <v>52.5</v>
          </cell>
          <cell r="T255">
            <v>52.5</v>
          </cell>
          <cell r="U255">
            <v>32.5</v>
          </cell>
          <cell r="V255">
            <v>70</v>
          </cell>
          <cell r="W255">
            <v>55</v>
          </cell>
          <cell r="X255">
            <v>65</v>
          </cell>
          <cell r="Y255">
            <v>65</v>
          </cell>
          <cell r="Z255">
            <v>67.5</v>
          </cell>
          <cell r="AA255">
            <v>65</v>
          </cell>
          <cell r="AB255">
            <v>42.5</v>
          </cell>
          <cell r="AC255">
            <v>1477.1</v>
          </cell>
          <cell r="AD255">
            <v>61.545833333333327</v>
          </cell>
          <cell r="AE255">
            <v>28</v>
          </cell>
          <cell r="AF255">
            <v>41</v>
          </cell>
          <cell r="AH255">
            <v>1</v>
          </cell>
          <cell r="AJ255">
            <v>218</v>
          </cell>
          <cell r="AK255">
            <v>15</v>
          </cell>
        </row>
        <row r="256">
          <cell r="A256">
            <v>251</v>
          </cell>
          <cell r="B256">
            <v>33251</v>
          </cell>
          <cell r="C256" t="str">
            <v>AGUS BAROKAH</v>
          </cell>
          <cell r="D256" t="str">
            <v>9G</v>
          </cell>
          <cell r="E256">
            <v>20</v>
          </cell>
          <cell r="F256">
            <v>17.5</v>
          </cell>
          <cell r="G256">
            <v>57.5</v>
          </cell>
          <cell r="H256">
            <v>50</v>
          </cell>
          <cell r="I256">
            <v>40</v>
          </cell>
          <cell r="J256">
            <v>61.199999999999996</v>
          </cell>
          <cell r="K256">
            <v>20</v>
          </cell>
          <cell r="L256">
            <v>67.5</v>
          </cell>
          <cell r="M256">
            <v>82.5</v>
          </cell>
          <cell r="N256">
            <v>35</v>
          </cell>
          <cell r="O256">
            <v>100</v>
          </cell>
          <cell r="P256">
            <v>67.5</v>
          </cell>
          <cell r="Q256">
            <v>67.5</v>
          </cell>
          <cell r="R256">
            <v>90</v>
          </cell>
          <cell r="S256">
            <v>42.5</v>
          </cell>
          <cell r="T256">
            <v>57.5</v>
          </cell>
          <cell r="U256">
            <v>27.5</v>
          </cell>
          <cell r="V256">
            <v>80</v>
          </cell>
          <cell r="W256">
            <v>35</v>
          </cell>
          <cell r="X256">
            <v>65</v>
          </cell>
          <cell r="Y256">
            <v>52.5</v>
          </cell>
          <cell r="Z256">
            <v>55</v>
          </cell>
          <cell r="AA256">
            <v>22.5</v>
          </cell>
          <cell r="AB256">
            <v>62.5</v>
          </cell>
          <cell r="AC256">
            <v>1276.2</v>
          </cell>
          <cell r="AD256">
            <v>53.175000000000004</v>
          </cell>
          <cell r="AE256">
            <v>41</v>
          </cell>
          <cell r="AF256">
            <v>41</v>
          </cell>
          <cell r="AI256">
            <v>1</v>
          </cell>
          <cell r="AJ256">
            <v>320</v>
          </cell>
          <cell r="AK256">
            <v>10</v>
          </cell>
        </row>
        <row r="257">
          <cell r="A257">
            <v>252</v>
          </cell>
          <cell r="B257">
            <v>33252</v>
          </cell>
          <cell r="C257" t="str">
            <v>AULY NA'IMUL UMAM</v>
          </cell>
          <cell r="D257" t="str">
            <v>9G</v>
          </cell>
          <cell r="E257">
            <v>75</v>
          </cell>
          <cell r="F257">
            <v>70</v>
          </cell>
          <cell r="G257">
            <v>72.5</v>
          </cell>
          <cell r="H257">
            <v>85</v>
          </cell>
          <cell r="I257">
            <v>75</v>
          </cell>
          <cell r="J257">
            <v>71.399999999999991</v>
          </cell>
          <cell r="K257">
            <v>57.5</v>
          </cell>
          <cell r="L257">
            <v>87.5</v>
          </cell>
          <cell r="M257">
            <v>92.5</v>
          </cell>
          <cell r="N257">
            <v>97.5</v>
          </cell>
          <cell r="O257">
            <v>100</v>
          </cell>
          <cell r="P257">
            <v>92.5</v>
          </cell>
          <cell r="Q257">
            <v>75</v>
          </cell>
          <cell r="R257">
            <v>90</v>
          </cell>
          <cell r="S257">
            <v>67.5</v>
          </cell>
          <cell r="T257">
            <v>55</v>
          </cell>
          <cell r="U257">
            <v>30</v>
          </cell>
          <cell r="V257">
            <v>82.5</v>
          </cell>
          <cell r="W257">
            <v>57.5</v>
          </cell>
          <cell r="X257">
            <v>65</v>
          </cell>
          <cell r="Y257">
            <v>47.5</v>
          </cell>
          <cell r="Z257">
            <v>60</v>
          </cell>
          <cell r="AA257">
            <v>65</v>
          </cell>
          <cell r="AB257">
            <v>72.5</v>
          </cell>
          <cell r="AC257">
            <v>1743.9</v>
          </cell>
          <cell r="AD257">
            <v>72.662500000000009</v>
          </cell>
          <cell r="AE257">
            <v>2</v>
          </cell>
          <cell r="AF257">
            <v>41</v>
          </cell>
          <cell r="AH257">
            <v>1</v>
          </cell>
          <cell r="AJ257">
            <v>67</v>
          </cell>
          <cell r="AK257">
            <v>50</v>
          </cell>
        </row>
        <row r="258">
          <cell r="A258">
            <v>253</v>
          </cell>
          <cell r="B258">
            <v>33253</v>
          </cell>
          <cell r="C258" t="str">
            <v>TEGUH PRASETYO</v>
          </cell>
          <cell r="D258" t="str">
            <v>9G</v>
          </cell>
          <cell r="E258">
            <v>40</v>
          </cell>
          <cell r="F258">
            <v>37.5</v>
          </cell>
          <cell r="G258">
            <v>55</v>
          </cell>
          <cell r="H258">
            <v>75</v>
          </cell>
          <cell r="I258">
            <v>35</v>
          </cell>
          <cell r="J258">
            <v>71.399999999999991</v>
          </cell>
          <cell r="K258">
            <v>35</v>
          </cell>
          <cell r="L258">
            <v>62.5</v>
          </cell>
          <cell r="M258">
            <v>92.5</v>
          </cell>
          <cell r="N258">
            <v>92.5</v>
          </cell>
          <cell r="O258">
            <v>95</v>
          </cell>
          <cell r="P258">
            <v>87.5</v>
          </cell>
          <cell r="Q258">
            <v>70</v>
          </cell>
          <cell r="R258">
            <v>90</v>
          </cell>
          <cell r="S258">
            <v>50</v>
          </cell>
          <cell r="T258">
            <v>47.5</v>
          </cell>
          <cell r="U258">
            <v>27.5</v>
          </cell>
          <cell r="V258">
            <v>55</v>
          </cell>
          <cell r="W258">
            <v>40</v>
          </cell>
          <cell r="X258">
            <v>57.5</v>
          </cell>
          <cell r="Y258">
            <v>52.5</v>
          </cell>
          <cell r="Z258">
            <v>62.5</v>
          </cell>
          <cell r="AA258">
            <v>47.5</v>
          </cell>
          <cell r="AB258">
            <v>60</v>
          </cell>
          <cell r="AC258">
            <v>1438.9</v>
          </cell>
          <cell r="AD258">
            <v>59.954166666666673</v>
          </cell>
          <cell r="AE258">
            <v>33</v>
          </cell>
          <cell r="AF258">
            <v>41</v>
          </cell>
          <cell r="AG258">
            <v>4</v>
          </cell>
          <cell r="AI258">
            <v>2</v>
          </cell>
          <cell r="AJ258">
            <v>249</v>
          </cell>
        </row>
        <row r="259">
          <cell r="A259">
            <v>254</v>
          </cell>
          <cell r="B259">
            <v>33254</v>
          </cell>
          <cell r="C259" t="str">
            <v>DENI TRI FAUZI</v>
          </cell>
          <cell r="D259" t="str">
            <v>9G</v>
          </cell>
          <cell r="E259">
            <v>32.5</v>
          </cell>
          <cell r="F259">
            <v>40</v>
          </cell>
          <cell r="G259">
            <v>37.5</v>
          </cell>
          <cell r="H259">
            <v>87.5</v>
          </cell>
          <cell r="I259">
            <v>30</v>
          </cell>
          <cell r="J259">
            <v>61.199999999999996</v>
          </cell>
          <cell r="K259">
            <v>20</v>
          </cell>
          <cell r="L259">
            <v>47.5</v>
          </cell>
          <cell r="M259">
            <v>57.5</v>
          </cell>
          <cell r="N259">
            <v>87.5</v>
          </cell>
          <cell r="O259">
            <v>72.5</v>
          </cell>
          <cell r="P259">
            <v>77.5</v>
          </cell>
          <cell r="Q259">
            <v>67.5</v>
          </cell>
          <cell r="R259">
            <v>90</v>
          </cell>
          <cell r="S259">
            <v>50</v>
          </cell>
          <cell r="T259">
            <v>52.5</v>
          </cell>
          <cell r="U259">
            <v>25</v>
          </cell>
          <cell r="V259">
            <v>40</v>
          </cell>
          <cell r="W259">
            <v>35</v>
          </cell>
          <cell r="X259">
            <v>57.5</v>
          </cell>
          <cell r="Y259">
            <v>52.5</v>
          </cell>
          <cell r="Z259">
            <v>60</v>
          </cell>
          <cell r="AA259">
            <v>60</v>
          </cell>
          <cell r="AB259">
            <v>52.5</v>
          </cell>
          <cell r="AC259">
            <v>1293.7</v>
          </cell>
          <cell r="AD259">
            <v>53.904166666666669</v>
          </cell>
          <cell r="AE259">
            <v>40</v>
          </cell>
          <cell r="AF259">
            <v>41</v>
          </cell>
          <cell r="AJ259">
            <v>318</v>
          </cell>
          <cell r="AK259">
            <v>11</v>
          </cell>
        </row>
        <row r="260">
          <cell r="A260">
            <v>255</v>
          </cell>
          <cell r="B260">
            <v>33255</v>
          </cell>
          <cell r="C260" t="str">
            <v>RIZA ASKHARIL KHAFID</v>
          </cell>
          <cell r="D260" t="str">
            <v>9G</v>
          </cell>
          <cell r="E260">
            <v>52.5</v>
          </cell>
          <cell r="F260">
            <v>57.5</v>
          </cell>
          <cell r="G260">
            <v>60</v>
          </cell>
          <cell r="H260">
            <v>50</v>
          </cell>
          <cell r="I260">
            <v>27.5</v>
          </cell>
          <cell r="J260">
            <v>61.199999999999996</v>
          </cell>
          <cell r="K260">
            <v>57.5</v>
          </cell>
          <cell r="L260">
            <v>57.5</v>
          </cell>
          <cell r="M260">
            <v>80</v>
          </cell>
          <cell r="N260">
            <v>90</v>
          </cell>
          <cell r="O260">
            <v>100</v>
          </cell>
          <cell r="P260">
            <v>90</v>
          </cell>
          <cell r="Q260">
            <v>75</v>
          </cell>
          <cell r="R260">
            <v>90</v>
          </cell>
          <cell r="S260">
            <v>60</v>
          </cell>
          <cell r="T260">
            <v>50</v>
          </cell>
          <cell r="U260">
            <v>22.5</v>
          </cell>
          <cell r="V260">
            <v>70</v>
          </cell>
          <cell r="W260">
            <v>50</v>
          </cell>
          <cell r="X260">
            <v>72.5</v>
          </cell>
          <cell r="Y260">
            <v>60</v>
          </cell>
          <cell r="Z260">
            <v>67.5</v>
          </cell>
          <cell r="AA260">
            <v>55</v>
          </cell>
          <cell r="AB260">
            <v>65</v>
          </cell>
          <cell r="AC260">
            <v>1521.2</v>
          </cell>
          <cell r="AD260">
            <v>63.383333333333333</v>
          </cell>
          <cell r="AE260">
            <v>21</v>
          </cell>
          <cell r="AF260">
            <v>41</v>
          </cell>
          <cell r="AH260">
            <v>1</v>
          </cell>
          <cell r="AJ260">
            <v>168</v>
          </cell>
          <cell r="AK260">
            <v>19</v>
          </cell>
        </row>
        <row r="261">
          <cell r="A261">
            <v>256</v>
          </cell>
          <cell r="B261">
            <v>33256</v>
          </cell>
          <cell r="C261" t="str">
            <v>RIYAN HIDAYAT</v>
          </cell>
          <cell r="D261" t="str">
            <v>9G</v>
          </cell>
          <cell r="E261">
            <v>52.5</v>
          </cell>
          <cell r="F261">
            <v>42.5</v>
          </cell>
          <cell r="G261">
            <v>52.5</v>
          </cell>
          <cell r="H261">
            <v>72.5</v>
          </cell>
          <cell r="I261">
            <v>25</v>
          </cell>
          <cell r="J261">
            <v>51</v>
          </cell>
          <cell r="K261">
            <v>57.5</v>
          </cell>
          <cell r="L261">
            <v>87.5</v>
          </cell>
          <cell r="M261">
            <v>77.5</v>
          </cell>
          <cell r="N261">
            <v>77.5</v>
          </cell>
          <cell r="O261">
            <v>100</v>
          </cell>
          <cell r="P261">
            <v>77.5</v>
          </cell>
          <cell r="Q261">
            <v>72.5</v>
          </cell>
          <cell r="R261">
            <v>92.5</v>
          </cell>
          <cell r="S261">
            <v>65</v>
          </cell>
          <cell r="T261">
            <v>42.5</v>
          </cell>
          <cell r="U261">
            <v>35</v>
          </cell>
          <cell r="V261">
            <v>80</v>
          </cell>
          <cell r="W261">
            <v>57.5</v>
          </cell>
          <cell r="X261">
            <v>65</v>
          </cell>
          <cell r="Y261">
            <v>60</v>
          </cell>
          <cell r="Z261">
            <v>72.5</v>
          </cell>
          <cell r="AA261">
            <v>65</v>
          </cell>
          <cell r="AB261">
            <v>72.5</v>
          </cell>
          <cell r="AC261">
            <v>1553.5</v>
          </cell>
          <cell r="AD261">
            <v>64.729166666666671</v>
          </cell>
          <cell r="AE261">
            <v>15</v>
          </cell>
          <cell r="AF261">
            <v>41</v>
          </cell>
          <cell r="AJ261">
            <v>141</v>
          </cell>
          <cell r="AK261">
            <v>25</v>
          </cell>
        </row>
        <row r="262">
          <cell r="A262">
            <v>257</v>
          </cell>
          <cell r="B262">
            <v>33257</v>
          </cell>
          <cell r="C262" t="str">
            <v>SAIFULLAH MAHYA</v>
          </cell>
          <cell r="D262" t="str">
            <v>9G</v>
          </cell>
          <cell r="E262">
            <v>52.5</v>
          </cell>
          <cell r="F262">
            <v>40</v>
          </cell>
          <cell r="G262">
            <v>65</v>
          </cell>
          <cell r="H262">
            <v>77.5</v>
          </cell>
          <cell r="I262">
            <v>25</v>
          </cell>
          <cell r="J262">
            <v>54.4</v>
          </cell>
          <cell r="K262">
            <v>45</v>
          </cell>
          <cell r="L262">
            <v>57.5</v>
          </cell>
          <cell r="M262">
            <v>80</v>
          </cell>
          <cell r="N262">
            <v>82.5</v>
          </cell>
          <cell r="O262">
            <v>100</v>
          </cell>
          <cell r="P262">
            <v>87.5</v>
          </cell>
          <cell r="Q262">
            <v>72.5</v>
          </cell>
          <cell r="R262">
            <v>92.5</v>
          </cell>
          <cell r="S262">
            <v>62.5</v>
          </cell>
          <cell r="T262">
            <v>42.5</v>
          </cell>
          <cell r="U262">
            <v>42.5</v>
          </cell>
          <cell r="V262">
            <v>72.5</v>
          </cell>
          <cell r="W262">
            <v>60</v>
          </cell>
          <cell r="X262">
            <v>60</v>
          </cell>
          <cell r="Y262">
            <v>50</v>
          </cell>
          <cell r="Z262">
            <v>60</v>
          </cell>
          <cell r="AA262">
            <v>50</v>
          </cell>
          <cell r="AB262">
            <v>60</v>
          </cell>
          <cell r="AC262">
            <v>1491.9</v>
          </cell>
          <cell r="AD262">
            <v>62.162500000000001</v>
          </cell>
          <cell r="AE262">
            <v>25</v>
          </cell>
          <cell r="AF262">
            <v>41</v>
          </cell>
          <cell r="AH262">
            <v>2</v>
          </cell>
          <cell r="AI262">
            <v>1</v>
          </cell>
          <cell r="AJ262">
            <v>199</v>
          </cell>
          <cell r="AK262">
            <v>10</v>
          </cell>
        </row>
        <row r="263">
          <cell r="A263">
            <v>258</v>
          </cell>
          <cell r="B263">
            <v>33258</v>
          </cell>
          <cell r="C263" t="str">
            <v>SYAHRUL FAKHRUDIN</v>
          </cell>
          <cell r="D263" t="str">
            <v>9G</v>
          </cell>
          <cell r="E263">
            <v>57.5</v>
          </cell>
          <cell r="F263">
            <v>37.5</v>
          </cell>
          <cell r="G263">
            <v>50</v>
          </cell>
          <cell r="H263">
            <v>65</v>
          </cell>
          <cell r="I263">
            <v>30</v>
          </cell>
          <cell r="J263">
            <v>54.4</v>
          </cell>
          <cell r="K263">
            <v>47.5</v>
          </cell>
          <cell r="L263">
            <v>27.5</v>
          </cell>
          <cell r="M263">
            <v>87.5</v>
          </cell>
          <cell r="N263">
            <v>80</v>
          </cell>
          <cell r="O263">
            <v>100</v>
          </cell>
          <cell r="P263">
            <v>82.5</v>
          </cell>
          <cell r="Q263">
            <v>80</v>
          </cell>
          <cell r="R263">
            <v>90</v>
          </cell>
          <cell r="S263">
            <v>52.5</v>
          </cell>
          <cell r="T263">
            <v>52.5</v>
          </cell>
          <cell r="U263">
            <v>22.5</v>
          </cell>
          <cell r="V263">
            <v>82.5</v>
          </cell>
          <cell r="W263">
            <v>55</v>
          </cell>
          <cell r="X263">
            <v>45</v>
          </cell>
          <cell r="Y263">
            <v>57.5</v>
          </cell>
          <cell r="Z263">
            <v>62.5</v>
          </cell>
          <cell r="AA263">
            <v>57.5</v>
          </cell>
          <cell r="AB263">
            <v>35</v>
          </cell>
          <cell r="AC263">
            <v>1411.9</v>
          </cell>
          <cell r="AD263">
            <v>58.829166666666673</v>
          </cell>
          <cell r="AE263">
            <v>35</v>
          </cell>
          <cell r="AF263">
            <v>41</v>
          </cell>
          <cell r="AG263">
            <v>5</v>
          </cell>
          <cell r="AH263">
            <v>3</v>
          </cell>
          <cell r="AI263">
            <v>2</v>
          </cell>
          <cell r="AJ263">
            <v>265</v>
          </cell>
        </row>
        <row r="264">
          <cell r="A264">
            <v>259</v>
          </cell>
          <cell r="B264">
            <v>33259</v>
          </cell>
          <cell r="C264" t="str">
            <v>ABDUR ROHMAN</v>
          </cell>
          <cell r="D264" t="str">
            <v>9G</v>
          </cell>
          <cell r="E264">
            <v>57.5</v>
          </cell>
          <cell r="F264">
            <v>37.5</v>
          </cell>
          <cell r="G264">
            <v>62.5</v>
          </cell>
          <cell r="H264">
            <v>65</v>
          </cell>
          <cell r="I264">
            <v>25</v>
          </cell>
          <cell r="J264">
            <v>64.599999999999994</v>
          </cell>
          <cell r="K264">
            <v>60</v>
          </cell>
          <cell r="L264">
            <v>65</v>
          </cell>
          <cell r="M264">
            <v>82.5</v>
          </cell>
          <cell r="N264">
            <v>77.5</v>
          </cell>
          <cell r="O264">
            <v>100</v>
          </cell>
          <cell r="P264">
            <v>85</v>
          </cell>
          <cell r="Q264">
            <v>77.5</v>
          </cell>
          <cell r="R264">
            <v>87.5</v>
          </cell>
          <cell r="S264">
            <v>42.5</v>
          </cell>
          <cell r="T264">
            <v>57.5</v>
          </cell>
          <cell r="U264">
            <v>25</v>
          </cell>
          <cell r="V264">
            <v>72.5</v>
          </cell>
          <cell r="W264">
            <v>55</v>
          </cell>
          <cell r="X264">
            <v>50</v>
          </cell>
          <cell r="Y264">
            <v>55</v>
          </cell>
          <cell r="Z264">
            <v>65</v>
          </cell>
          <cell r="AA264">
            <v>62.5</v>
          </cell>
          <cell r="AB264">
            <v>57.5</v>
          </cell>
          <cell r="AC264">
            <v>1489.6</v>
          </cell>
          <cell r="AD264">
            <v>62.066666666666663</v>
          </cell>
          <cell r="AE264">
            <v>26</v>
          </cell>
          <cell r="AF264">
            <v>41</v>
          </cell>
          <cell r="AJ264">
            <v>202</v>
          </cell>
          <cell r="AK264">
            <v>25</v>
          </cell>
        </row>
        <row r="265">
          <cell r="A265">
            <v>260</v>
          </cell>
          <cell r="B265">
            <v>33260</v>
          </cell>
          <cell r="C265" t="str">
            <v>ABDUL ROZAQ</v>
          </cell>
          <cell r="D265" t="str">
            <v>9G</v>
          </cell>
          <cell r="E265">
            <v>60</v>
          </cell>
          <cell r="F265">
            <v>47.5</v>
          </cell>
          <cell r="G265">
            <v>60</v>
          </cell>
          <cell r="H265">
            <v>72.5</v>
          </cell>
          <cell r="I265">
            <v>20</v>
          </cell>
          <cell r="J265">
            <v>54.4</v>
          </cell>
          <cell r="K265">
            <v>37.5</v>
          </cell>
          <cell r="L265">
            <v>55</v>
          </cell>
          <cell r="M265">
            <v>85</v>
          </cell>
          <cell r="N265">
            <v>72.5</v>
          </cell>
          <cell r="O265">
            <v>100</v>
          </cell>
          <cell r="P265">
            <v>82.5</v>
          </cell>
          <cell r="Q265">
            <v>77.5</v>
          </cell>
          <cell r="R265">
            <v>82.5</v>
          </cell>
          <cell r="S265">
            <v>60</v>
          </cell>
          <cell r="T265">
            <v>57.5</v>
          </cell>
          <cell r="U265">
            <v>32.5</v>
          </cell>
          <cell r="V265">
            <v>62.5</v>
          </cell>
          <cell r="W265">
            <v>65</v>
          </cell>
          <cell r="X265">
            <v>50</v>
          </cell>
          <cell r="Y265">
            <v>62.5</v>
          </cell>
          <cell r="Z265">
            <v>70</v>
          </cell>
          <cell r="AA265">
            <v>62.5</v>
          </cell>
          <cell r="AB265">
            <v>45</v>
          </cell>
          <cell r="AC265">
            <v>1474.4</v>
          </cell>
          <cell r="AD265">
            <v>61.433333333333337</v>
          </cell>
          <cell r="AE265">
            <v>29</v>
          </cell>
          <cell r="AF265">
            <v>41</v>
          </cell>
          <cell r="AJ265">
            <v>221</v>
          </cell>
          <cell r="AK265">
            <v>10</v>
          </cell>
        </row>
        <row r="266">
          <cell r="A266">
            <v>261</v>
          </cell>
          <cell r="B266">
            <v>33261</v>
          </cell>
          <cell r="C266" t="str">
            <v>ABDULLAH</v>
          </cell>
          <cell r="D266" t="str">
            <v>9G</v>
          </cell>
          <cell r="E266">
            <v>65</v>
          </cell>
          <cell r="F266">
            <v>57.5</v>
          </cell>
          <cell r="G266">
            <v>60</v>
          </cell>
          <cell r="H266">
            <v>67.5</v>
          </cell>
          <cell r="I266">
            <v>27.5</v>
          </cell>
          <cell r="J266">
            <v>64.599999999999994</v>
          </cell>
          <cell r="K266">
            <v>47.5</v>
          </cell>
          <cell r="L266">
            <v>60</v>
          </cell>
          <cell r="M266">
            <v>72.5</v>
          </cell>
          <cell r="N266">
            <v>80</v>
          </cell>
          <cell r="O266">
            <v>92.5</v>
          </cell>
          <cell r="P266">
            <v>80</v>
          </cell>
          <cell r="Q266">
            <v>70</v>
          </cell>
          <cell r="R266">
            <v>90</v>
          </cell>
          <cell r="S266">
            <v>60</v>
          </cell>
          <cell r="T266">
            <v>65</v>
          </cell>
          <cell r="U266">
            <v>17.5</v>
          </cell>
          <cell r="V266">
            <v>55</v>
          </cell>
          <cell r="W266">
            <v>60</v>
          </cell>
          <cell r="X266">
            <v>65</v>
          </cell>
          <cell r="Y266">
            <v>60</v>
          </cell>
          <cell r="Z266">
            <v>80</v>
          </cell>
          <cell r="AA266">
            <v>62.5</v>
          </cell>
          <cell r="AB266">
            <v>55</v>
          </cell>
          <cell r="AC266">
            <v>1514.6</v>
          </cell>
          <cell r="AD266">
            <v>63.108333333333327</v>
          </cell>
          <cell r="AE266">
            <v>23</v>
          </cell>
          <cell r="AF266">
            <v>41</v>
          </cell>
          <cell r="AI266">
            <v>2</v>
          </cell>
          <cell r="AJ266">
            <v>177</v>
          </cell>
          <cell r="AK266">
            <v>25</v>
          </cell>
        </row>
        <row r="267">
          <cell r="A267">
            <v>262</v>
          </cell>
          <cell r="B267">
            <v>33262</v>
          </cell>
          <cell r="C267" t="str">
            <v>AZZA FARIKHUNNAFIK</v>
          </cell>
          <cell r="D267" t="str">
            <v>9G</v>
          </cell>
          <cell r="E267">
            <v>60</v>
          </cell>
          <cell r="F267">
            <v>47.5</v>
          </cell>
          <cell r="G267">
            <v>65</v>
          </cell>
          <cell r="H267">
            <v>67.5</v>
          </cell>
          <cell r="I267">
            <v>22.5</v>
          </cell>
          <cell r="J267">
            <v>64.599999999999994</v>
          </cell>
          <cell r="K267">
            <v>52.5</v>
          </cell>
          <cell r="L267">
            <v>65</v>
          </cell>
          <cell r="M267">
            <v>85</v>
          </cell>
          <cell r="N267">
            <v>75</v>
          </cell>
          <cell r="O267">
            <v>100</v>
          </cell>
          <cell r="P267">
            <v>85</v>
          </cell>
          <cell r="Q267">
            <v>77.5</v>
          </cell>
          <cell r="R267">
            <v>92.5</v>
          </cell>
          <cell r="S267">
            <v>65</v>
          </cell>
          <cell r="T267">
            <v>57.5</v>
          </cell>
          <cell r="U267">
            <v>35</v>
          </cell>
          <cell r="V267">
            <v>65</v>
          </cell>
          <cell r="W267">
            <v>55</v>
          </cell>
          <cell r="X267">
            <v>60</v>
          </cell>
          <cell r="Y267">
            <v>62.5</v>
          </cell>
          <cell r="Z267">
            <v>70</v>
          </cell>
          <cell r="AA267">
            <v>60</v>
          </cell>
          <cell r="AB267">
            <v>67.5</v>
          </cell>
          <cell r="AC267">
            <v>1557.1</v>
          </cell>
          <cell r="AD267">
            <v>64.879166666666663</v>
          </cell>
          <cell r="AE267">
            <v>14</v>
          </cell>
          <cell r="AF267">
            <v>41</v>
          </cell>
          <cell r="AJ267">
            <v>138</v>
          </cell>
          <cell r="AK267">
            <v>30</v>
          </cell>
        </row>
        <row r="268">
          <cell r="A268">
            <v>263</v>
          </cell>
          <cell r="B268">
            <v>33263</v>
          </cell>
          <cell r="C268" t="str">
            <v>ALI ASHARI</v>
          </cell>
          <cell r="D268" t="str">
            <v>9G</v>
          </cell>
          <cell r="E268">
            <v>85</v>
          </cell>
          <cell r="F268">
            <v>70</v>
          </cell>
          <cell r="G268">
            <v>62.5</v>
          </cell>
          <cell r="H268">
            <v>85</v>
          </cell>
          <cell r="I268">
            <v>67.5</v>
          </cell>
          <cell r="J268">
            <v>64.599999999999994</v>
          </cell>
          <cell r="K268">
            <v>57.5</v>
          </cell>
          <cell r="L268">
            <v>82.5</v>
          </cell>
          <cell r="M268">
            <v>82.5</v>
          </cell>
          <cell r="N268">
            <v>87.5</v>
          </cell>
          <cell r="O268">
            <v>100</v>
          </cell>
          <cell r="P268">
            <v>82.5</v>
          </cell>
          <cell r="Q268">
            <v>75</v>
          </cell>
          <cell r="R268">
            <v>90</v>
          </cell>
          <cell r="S268">
            <v>60</v>
          </cell>
          <cell r="T268">
            <v>60</v>
          </cell>
          <cell r="U268">
            <v>42.5</v>
          </cell>
          <cell r="V268">
            <v>85</v>
          </cell>
          <cell r="W268">
            <v>65</v>
          </cell>
          <cell r="X268">
            <v>82.5</v>
          </cell>
          <cell r="Y268">
            <v>67.5</v>
          </cell>
          <cell r="Z268">
            <v>80</v>
          </cell>
          <cell r="AA268">
            <v>60</v>
          </cell>
          <cell r="AB268">
            <v>72.5</v>
          </cell>
          <cell r="AC268">
            <v>1767.1</v>
          </cell>
          <cell r="AD268">
            <v>73.629166666666663</v>
          </cell>
          <cell r="AE268">
            <v>1</v>
          </cell>
          <cell r="AF268">
            <v>41</v>
          </cell>
          <cell r="AI268">
            <v>2</v>
          </cell>
          <cell r="AJ268">
            <v>59</v>
          </cell>
          <cell r="AK268">
            <v>40</v>
          </cell>
        </row>
        <row r="269">
          <cell r="A269">
            <v>264</v>
          </cell>
          <cell r="B269">
            <v>33264</v>
          </cell>
          <cell r="C269" t="str">
            <v>ANIL KAVI AHMADI</v>
          </cell>
          <cell r="D269" t="str">
            <v>9G</v>
          </cell>
          <cell r="E269">
            <v>57.5</v>
          </cell>
          <cell r="F269">
            <v>35</v>
          </cell>
          <cell r="G269">
            <v>65</v>
          </cell>
          <cell r="H269">
            <v>40</v>
          </cell>
          <cell r="I269">
            <v>27.5</v>
          </cell>
          <cell r="J269">
            <v>61.199999999999996</v>
          </cell>
          <cell r="K269">
            <v>45</v>
          </cell>
          <cell r="L269">
            <v>57.5</v>
          </cell>
          <cell r="M269">
            <v>80</v>
          </cell>
          <cell r="N269">
            <v>95</v>
          </cell>
          <cell r="O269">
            <v>95</v>
          </cell>
          <cell r="P269">
            <v>80</v>
          </cell>
          <cell r="Q269">
            <v>75</v>
          </cell>
          <cell r="R269">
            <v>82.5</v>
          </cell>
          <cell r="S269">
            <v>60</v>
          </cell>
          <cell r="T269">
            <v>60</v>
          </cell>
          <cell r="U269">
            <v>22.5</v>
          </cell>
          <cell r="V269">
            <v>67.5</v>
          </cell>
          <cell r="W269">
            <v>52.5</v>
          </cell>
          <cell r="X269">
            <v>65</v>
          </cell>
          <cell r="Y269">
            <v>62.5</v>
          </cell>
          <cell r="Z269">
            <v>77.5</v>
          </cell>
          <cell r="AA269">
            <v>50</v>
          </cell>
          <cell r="AB269">
            <v>65</v>
          </cell>
          <cell r="AC269">
            <v>1478.7</v>
          </cell>
          <cell r="AD269">
            <v>61.612500000000004</v>
          </cell>
          <cell r="AE269">
            <v>27</v>
          </cell>
          <cell r="AF269">
            <v>41</v>
          </cell>
          <cell r="AI269">
            <v>1</v>
          </cell>
          <cell r="AJ269">
            <v>216</v>
          </cell>
          <cell r="AK269">
            <v>15</v>
          </cell>
        </row>
        <row r="270">
          <cell r="A270">
            <v>265</v>
          </cell>
          <cell r="B270">
            <v>33265</v>
          </cell>
          <cell r="C270" t="str">
            <v>FARID ABDULLAH</v>
          </cell>
          <cell r="D270" t="str">
            <v>9G</v>
          </cell>
          <cell r="E270">
            <v>57.5</v>
          </cell>
          <cell r="F270">
            <v>45</v>
          </cell>
          <cell r="G270">
            <v>67.5</v>
          </cell>
          <cell r="H270">
            <v>52.5</v>
          </cell>
          <cell r="I270">
            <v>30</v>
          </cell>
          <cell r="J270">
            <v>68</v>
          </cell>
          <cell r="K270">
            <v>55</v>
          </cell>
          <cell r="L270">
            <v>57.5</v>
          </cell>
          <cell r="M270">
            <v>82.5</v>
          </cell>
          <cell r="N270">
            <v>95</v>
          </cell>
          <cell r="O270">
            <v>100</v>
          </cell>
          <cell r="P270">
            <v>90</v>
          </cell>
          <cell r="Q270">
            <v>75</v>
          </cell>
          <cell r="R270">
            <v>90</v>
          </cell>
          <cell r="S270">
            <v>62.5</v>
          </cell>
          <cell r="T270">
            <v>55</v>
          </cell>
          <cell r="U270">
            <v>30</v>
          </cell>
          <cell r="V270">
            <v>67.5</v>
          </cell>
          <cell r="W270">
            <v>55</v>
          </cell>
          <cell r="X270">
            <v>72.5</v>
          </cell>
          <cell r="Y270">
            <v>57.5</v>
          </cell>
          <cell r="Z270">
            <v>82.5</v>
          </cell>
          <cell r="AA270">
            <v>62.5</v>
          </cell>
          <cell r="AB270">
            <v>65</v>
          </cell>
          <cell r="AC270">
            <v>1575.5</v>
          </cell>
          <cell r="AD270">
            <v>65.645833333333329</v>
          </cell>
          <cell r="AE270">
            <v>8</v>
          </cell>
          <cell r="AF270">
            <v>41</v>
          </cell>
          <cell r="AH270">
            <v>1</v>
          </cell>
          <cell r="AI270">
            <v>1</v>
          </cell>
          <cell r="AJ270">
            <v>127</v>
          </cell>
          <cell r="AK270">
            <v>10</v>
          </cell>
        </row>
        <row r="271">
          <cell r="A271">
            <v>266</v>
          </cell>
          <cell r="B271">
            <v>33266</v>
          </cell>
          <cell r="C271" t="str">
            <v>PUTRA BAGUS ADITYAS</v>
          </cell>
          <cell r="D271" t="str">
            <v>9G</v>
          </cell>
          <cell r="E271">
            <v>60</v>
          </cell>
          <cell r="F271">
            <v>37.5</v>
          </cell>
          <cell r="G271">
            <v>60</v>
          </cell>
          <cell r="H271">
            <v>60</v>
          </cell>
          <cell r="I271">
            <v>35</v>
          </cell>
          <cell r="J271">
            <v>47.6</v>
          </cell>
          <cell r="K271">
            <v>45</v>
          </cell>
          <cell r="L271">
            <v>52.5</v>
          </cell>
          <cell r="M271">
            <v>75</v>
          </cell>
          <cell r="N271">
            <v>77.5</v>
          </cell>
          <cell r="O271">
            <v>67.5</v>
          </cell>
          <cell r="P271">
            <v>75</v>
          </cell>
          <cell r="Q271">
            <v>70</v>
          </cell>
          <cell r="R271">
            <v>87.5</v>
          </cell>
          <cell r="S271">
            <v>40</v>
          </cell>
          <cell r="T271">
            <v>60</v>
          </cell>
          <cell r="U271">
            <v>30</v>
          </cell>
          <cell r="V271">
            <v>55</v>
          </cell>
          <cell r="W271">
            <v>50</v>
          </cell>
          <cell r="X271">
            <v>60</v>
          </cell>
          <cell r="Y271">
            <v>60</v>
          </cell>
          <cell r="Z271">
            <v>60</v>
          </cell>
          <cell r="AA271">
            <v>55</v>
          </cell>
          <cell r="AB271">
            <v>40</v>
          </cell>
          <cell r="AC271">
            <v>1360.1</v>
          </cell>
          <cell r="AD271">
            <v>56.670833333333327</v>
          </cell>
          <cell r="AE271">
            <v>39</v>
          </cell>
          <cell r="AF271">
            <v>41</v>
          </cell>
          <cell r="AI271">
            <v>1</v>
          </cell>
          <cell r="AJ271">
            <v>293</v>
          </cell>
          <cell r="AK271">
            <v>12</v>
          </cell>
        </row>
        <row r="272">
          <cell r="A272">
            <v>267</v>
          </cell>
          <cell r="B272">
            <v>33267</v>
          </cell>
          <cell r="C272" t="str">
            <v>LUKMAN CHAFID ARGANATA</v>
          </cell>
          <cell r="D272" t="str">
            <v>9G</v>
          </cell>
          <cell r="E272">
            <v>55</v>
          </cell>
          <cell r="F272">
            <v>50</v>
          </cell>
          <cell r="G272">
            <v>67.5</v>
          </cell>
          <cell r="H272">
            <v>72.5</v>
          </cell>
          <cell r="I272">
            <v>17.5</v>
          </cell>
          <cell r="J272">
            <v>74.8</v>
          </cell>
          <cell r="K272">
            <v>52.5</v>
          </cell>
          <cell r="L272">
            <v>55</v>
          </cell>
          <cell r="M272">
            <v>77.5</v>
          </cell>
          <cell r="N272">
            <v>80</v>
          </cell>
          <cell r="O272">
            <v>97.5</v>
          </cell>
          <cell r="P272">
            <v>77.5</v>
          </cell>
          <cell r="Q272">
            <v>67.5</v>
          </cell>
          <cell r="R272">
            <v>85</v>
          </cell>
          <cell r="S272">
            <v>55</v>
          </cell>
          <cell r="T272">
            <v>47.5</v>
          </cell>
          <cell r="U272">
            <v>45</v>
          </cell>
          <cell r="V272">
            <v>65</v>
          </cell>
          <cell r="W272">
            <v>50</v>
          </cell>
          <cell r="X272">
            <v>70</v>
          </cell>
          <cell r="Y272">
            <v>62.5</v>
          </cell>
          <cell r="Z272">
            <v>72.5</v>
          </cell>
          <cell r="AA272">
            <v>60</v>
          </cell>
          <cell r="AB272">
            <v>50</v>
          </cell>
          <cell r="AC272">
            <v>1507.3</v>
          </cell>
          <cell r="AD272">
            <v>62.804166666666667</v>
          </cell>
          <cell r="AE272">
            <v>24</v>
          </cell>
          <cell r="AF272">
            <v>41</v>
          </cell>
          <cell r="AI272">
            <v>1</v>
          </cell>
          <cell r="AJ272">
            <v>184</v>
          </cell>
          <cell r="AK272">
            <v>15</v>
          </cell>
        </row>
        <row r="273">
          <cell r="A273">
            <v>268</v>
          </cell>
          <cell r="B273">
            <v>33268</v>
          </cell>
          <cell r="C273" t="str">
            <v>MAHARDHIKA ZIA'UL A'LA</v>
          </cell>
          <cell r="D273" t="str">
            <v>9G</v>
          </cell>
          <cell r="E273">
            <v>62.5</v>
          </cell>
          <cell r="F273">
            <v>42.5</v>
          </cell>
          <cell r="G273">
            <v>67.5</v>
          </cell>
          <cell r="H273">
            <v>72.5</v>
          </cell>
          <cell r="I273">
            <v>30</v>
          </cell>
          <cell r="J273">
            <v>71.399999999999991</v>
          </cell>
          <cell r="K273">
            <v>57.5</v>
          </cell>
          <cell r="L273">
            <v>60</v>
          </cell>
          <cell r="M273">
            <v>77.5</v>
          </cell>
          <cell r="N273">
            <v>75</v>
          </cell>
          <cell r="O273">
            <v>67.5</v>
          </cell>
          <cell r="P273">
            <v>80</v>
          </cell>
          <cell r="Q273">
            <v>77.5</v>
          </cell>
          <cell r="R273">
            <v>92.5</v>
          </cell>
          <cell r="S273">
            <v>60</v>
          </cell>
          <cell r="T273">
            <v>55</v>
          </cell>
          <cell r="U273">
            <v>40</v>
          </cell>
          <cell r="V273">
            <v>60</v>
          </cell>
          <cell r="W273">
            <v>52.5</v>
          </cell>
          <cell r="X273">
            <v>77.5</v>
          </cell>
          <cell r="Y273">
            <v>72.5</v>
          </cell>
          <cell r="Z273">
            <v>80</v>
          </cell>
          <cell r="AA273">
            <v>55</v>
          </cell>
          <cell r="AB273">
            <v>50</v>
          </cell>
          <cell r="AC273">
            <v>1536.4</v>
          </cell>
          <cell r="AD273">
            <v>64.016666666666666</v>
          </cell>
          <cell r="AE273">
            <v>18</v>
          </cell>
          <cell r="AF273">
            <v>41</v>
          </cell>
          <cell r="AG273">
            <v>4</v>
          </cell>
          <cell r="AJ273">
            <v>150</v>
          </cell>
          <cell r="AK273">
            <v>20</v>
          </cell>
        </row>
        <row r="274">
          <cell r="A274">
            <v>269</v>
          </cell>
          <cell r="B274">
            <v>33269</v>
          </cell>
          <cell r="C274" t="str">
            <v>MUHAMMAD IMAM HANAFI</v>
          </cell>
          <cell r="D274" t="str">
            <v>9G</v>
          </cell>
          <cell r="E274">
            <v>72.5</v>
          </cell>
          <cell r="F274">
            <v>72.5</v>
          </cell>
          <cell r="G274">
            <v>67.5</v>
          </cell>
          <cell r="H274">
            <v>75</v>
          </cell>
          <cell r="I274">
            <v>45</v>
          </cell>
          <cell r="J274">
            <v>71.399999999999991</v>
          </cell>
          <cell r="K274">
            <v>77.5</v>
          </cell>
          <cell r="L274">
            <v>60</v>
          </cell>
          <cell r="M274">
            <v>82.5</v>
          </cell>
          <cell r="N274">
            <v>80</v>
          </cell>
          <cell r="O274">
            <v>82.5</v>
          </cell>
          <cell r="P274">
            <v>77.5</v>
          </cell>
          <cell r="Q274">
            <v>70</v>
          </cell>
          <cell r="R274">
            <v>77.5</v>
          </cell>
          <cell r="S274">
            <v>57.5</v>
          </cell>
          <cell r="T274">
            <v>60</v>
          </cell>
          <cell r="U274">
            <v>35</v>
          </cell>
          <cell r="V274">
            <v>55</v>
          </cell>
          <cell r="W274">
            <v>62.5</v>
          </cell>
          <cell r="X274">
            <v>67.5</v>
          </cell>
          <cell r="Y274">
            <v>62.5</v>
          </cell>
          <cell r="Z274">
            <v>77.5</v>
          </cell>
          <cell r="AA274">
            <v>52.5</v>
          </cell>
          <cell r="AB274">
            <v>57.5</v>
          </cell>
          <cell r="AC274">
            <v>1598.9</v>
          </cell>
          <cell r="AD274">
            <v>66.620833333333337</v>
          </cell>
          <cell r="AE274">
            <v>6</v>
          </cell>
          <cell r="AF274">
            <v>41</v>
          </cell>
          <cell r="AI274">
            <v>1</v>
          </cell>
          <cell r="AJ274">
            <v>121</v>
          </cell>
          <cell r="AK274">
            <v>25</v>
          </cell>
        </row>
        <row r="275">
          <cell r="A275">
            <v>270</v>
          </cell>
          <cell r="B275">
            <v>33270</v>
          </cell>
          <cell r="C275" t="str">
            <v>MUHAMAD ANTON PRATYA PRADITA</v>
          </cell>
          <cell r="D275" t="str">
            <v>9G</v>
          </cell>
          <cell r="E275">
            <v>65</v>
          </cell>
          <cell r="F275">
            <v>50</v>
          </cell>
          <cell r="G275">
            <v>30</v>
          </cell>
          <cell r="H275">
            <v>40</v>
          </cell>
          <cell r="I275">
            <v>32.5</v>
          </cell>
          <cell r="J275">
            <v>40.799999999999997</v>
          </cell>
          <cell r="K275">
            <v>42.5</v>
          </cell>
          <cell r="L275">
            <v>75</v>
          </cell>
          <cell r="M275">
            <v>82.5</v>
          </cell>
          <cell r="N275">
            <v>67.5</v>
          </cell>
          <cell r="O275">
            <v>85</v>
          </cell>
          <cell r="P275">
            <v>65</v>
          </cell>
          <cell r="Q275">
            <v>60</v>
          </cell>
          <cell r="R275">
            <v>62.5</v>
          </cell>
          <cell r="S275">
            <v>65</v>
          </cell>
          <cell r="T275">
            <v>55</v>
          </cell>
          <cell r="U275">
            <v>50</v>
          </cell>
          <cell r="V275">
            <v>35</v>
          </cell>
          <cell r="W275">
            <v>67.5</v>
          </cell>
          <cell r="X275">
            <v>65</v>
          </cell>
          <cell r="Y275">
            <v>70</v>
          </cell>
          <cell r="Z275">
            <v>75</v>
          </cell>
          <cell r="AA275">
            <v>50</v>
          </cell>
          <cell r="AB275">
            <v>45</v>
          </cell>
          <cell r="AC275">
            <v>1375.8</v>
          </cell>
          <cell r="AD275">
            <v>57.324999999999996</v>
          </cell>
          <cell r="AE275">
            <v>38</v>
          </cell>
          <cell r="AF275">
            <v>41</v>
          </cell>
          <cell r="AJ275">
            <v>284</v>
          </cell>
          <cell r="AK275">
            <v>30</v>
          </cell>
        </row>
        <row r="276">
          <cell r="A276">
            <v>271</v>
          </cell>
          <cell r="B276">
            <v>33271</v>
          </cell>
          <cell r="C276" t="str">
            <v>MUHAMMAD AUFA ANIS AR ROFIF</v>
          </cell>
          <cell r="D276" t="str">
            <v>9G</v>
          </cell>
          <cell r="E276">
            <v>72.5</v>
          </cell>
          <cell r="F276">
            <v>40</v>
          </cell>
          <cell r="G276">
            <v>42.5</v>
          </cell>
          <cell r="H276">
            <v>55</v>
          </cell>
          <cell r="I276">
            <v>47.5</v>
          </cell>
          <cell r="J276">
            <v>47.6</v>
          </cell>
          <cell r="K276">
            <v>47.5</v>
          </cell>
          <cell r="L276">
            <v>77.5</v>
          </cell>
          <cell r="M276">
            <v>70</v>
          </cell>
          <cell r="N276">
            <v>80</v>
          </cell>
          <cell r="O276">
            <v>80</v>
          </cell>
          <cell r="P276">
            <v>85</v>
          </cell>
          <cell r="Q276">
            <v>72.5</v>
          </cell>
          <cell r="R276">
            <v>70</v>
          </cell>
          <cell r="S276">
            <v>80</v>
          </cell>
          <cell r="T276">
            <v>52.5</v>
          </cell>
          <cell r="U276">
            <v>55</v>
          </cell>
          <cell r="V276">
            <v>60</v>
          </cell>
          <cell r="W276">
            <v>75</v>
          </cell>
          <cell r="X276">
            <v>77.5</v>
          </cell>
          <cell r="Y276">
            <v>67.5</v>
          </cell>
          <cell r="Z276">
            <v>80</v>
          </cell>
          <cell r="AA276">
            <v>50</v>
          </cell>
          <cell r="AB276">
            <v>50</v>
          </cell>
          <cell r="AC276">
            <v>1535.1</v>
          </cell>
          <cell r="AD276">
            <v>63.962499999999999</v>
          </cell>
          <cell r="AE276">
            <v>19</v>
          </cell>
          <cell r="AF276">
            <v>41</v>
          </cell>
          <cell r="AG276">
            <v>1</v>
          </cell>
          <cell r="AH276">
            <v>1</v>
          </cell>
          <cell r="AJ276">
            <v>151</v>
          </cell>
          <cell r="AK276">
            <v>25</v>
          </cell>
        </row>
        <row r="277">
          <cell r="A277">
            <v>272</v>
          </cell>
          <cell r="B277">
            <v>33272</v>
          </cell>
          <cell r="C277" t="str">
            <v>MUHAMMAD ULIN NUHA</v>
          </cell>
          <cell r="D277" t="str">
            <v>9G</v>
          </cell>
          <cell r="E277">
            <v>70</v>
          </cell>
          <cell r="F277">
            <v>55</v>
          </cell>
          <cell r="G277">
            <v>42.5</v>
          </cell>
          <cell r="H277">
            <v>67.5</v>
          </cell>
          <cell r="I277">
            <v>60</v>
          </cell>
          <cell r="J277">
            <v>68</v>
          </cell>
          <cell r="K277">
            <v>50</v>
          </cell>
          <cell r="L277">
            <v>80</v>
          </cell>
          <cell r="M277">
            <v>80</v>
          </cell>
          <cell r="N277">
            <v>82.5</v>
          </cell>
          <cell r="O277">
            <v>85</v>
          </cell>
          <cell r="P277">
            <v>77.5</v>
          </cell>
          <cell r="Q277">
            <v>57.5</v>
          </cell>
          <cell r="R277">
            <v>82.5</v>
          </cell>
          <cell r="S277">
            <v>65</v>
          </cell>
          <cell r="T277">
            <v>57.5</v>
          </cell>
          <cell r="U277">
            <v>50</v>
          </cell>
          <cell r="V277">
            <v>42.5</v>
          </cell>
          <cell r="W277">
            <v>75</v>
          </cell>
          <cell r="X277">
            <v>65</v>
          </cell>
          <cell r="Y277">
            <v>65</v>
          </cell>
          <cell r="Z277">
            <v>82.5</v>
          </cell>
          <cell r="AA277">
            <v>57.5</v>
          </cell>
          <cell r="AB277">
            <v>65</v>
          </cell>
          <cell r="AC277">
            <v>1583</v>
          </cell>
          <cell r="AD277">
            <v>65.958333333333329</v>
          </cell>
          <cell r="AE277">
            <v>7</v>
          </cell>
          <cell r="AF277">
            <v>41</v>
          </cell>
          <cell r="AH277">
            <v>2</v>
          </cell>
          <cell r="AI277">
            <v>1</v>
          </cell>
          <cell r="AJ277">
            <v>125</v>
          </cell>
          <cell r="AK277">
            <v>25</v>
          </cell>
        </row>
        <row r="278">
          <cell r="A278">
            <v>273</v>
          </cell>
          <cell r="B278">
            <v>33273</v>
          </cell>
          <cell r="C278" t="str">
            <v>MUHAMMAD BAKHRUL ULUM</v>
          </cell>
          <cell r="D278" t="str">
            <v>9G</v>
          </cell>
          <cell r="E278">
            <v>57.5</v>
          </cell>
          <cell r="F278">
            <v>42.5</v>
          </cell>
          <cell r="G278">
            <v>70</v>
          </cell>
          <cell r="H278">
            <v>75</v>
          </cell>
          <cell r="I278">
            <v>47.5</v>
          </cell>
          <cell r="J278">
            <v>51</v>
          </cell>
          <cell r="K278">
            <v>55</v>
          </cell>
          <cell r="L278">
            <v>77.5</v>
          </cell>
          <cell r="M278">
            <v>65</v>
          </cell>
          <cell r="N278">
            <v>72.5</v>
          </cell>
          <cell r="O278">
            <v>70</v>
          </cell>
          <cell r="P278">
            <v>77.5</v>
          </cell>
          <cell r="Q278">
            <v>62.5</v>
          </cell>
          <cell r="R278">
            <v>62.5</v>
          </cell>
          <cell r="S278">
            <v>62.5</v>
          </cell>
          <cell r="T278">
            <v>42.5</v>
          </cell>
          <cell r="U278">
            <v>40</v>
          </cell>
          <cell r="V278">
            <v>52.5</v>
          </cell>
          <cell r="W278">
            <v>55</v>
          </cell>
          <cell r="X278">
            <v>52.5</v>
          </cell>
          <cell r="Y278">
            <v>55</v>
          </cell>
          <cell r="Z278">
            <v>75</v>
          </cell>
          <cell r="AA278">
            <v>60</v>
          </cell>
          <cell r="AB278">
            <v>42.5</v>
          </cell>
          <cell r="AC278">
            <v>1423.5</v>
          </cell>
          <cell r="AD278">
            <v>59.3125</v>
          </cell>
          <cell r="AE278">
            <v>34</v>
          </cell>
          <cell r="AF278">
            <v>41</v>
          </cell>
          <cell r="AJ278">
            <v>258</v>
          </cell>
          <cell r="AK278">
            <v>20</v>
          </cell>
        </row>
        <row r="279">
          <cell r="A279">
            <v>274</v>
          </cell>
          <cell r="B279">
            <v>33274</v>
          </cell>
          <cell r="C279" t="str">
            <v>MUHAMMAD BAIROQUDDIN</v>
          </cell>
          <cell r="D279" t="str">
            <v>9G</v>
          </cell>
          <cell r="E279">
            <v>57.5</v>
          </cell>
          <cell r="F279">
            <v>30</v>
          </cell>
          <cell r="G279">
            <v>52.5</v>
          </cell>
          <cell r="H279">
            <v>70</v>
          </cell>
          <cell r="I279">
            <v>45</v>
          </cell>
          <cell r="J279">
            <v>51</v>
          </cell>
          <cell r="K279">
            <v>50</v>
          </cell>
          <cell r="L279">
            <v>67.5</v>
          </cell>
          <cell r="M279">
            <v>65</v>
          </cell>
          <cell r="N279">
            <v>72.5</v>
          </cell>
          <cell r="O279">
            <v>72.5</v>
          </cell>
          <cell r="P279">
            <v>70</v>
          </cell>
          <cell r="Q279">
            <v>60</v>
          </cell>
          <cell r="R279">
            <v>75</v>
          </cell>
          <cell r="S279">
            <v>57.5</v>
          </cell>
          <cell r="T279">
            <v>57.5</v>
          </cell>
          <cell r="U279">
            <v>42.5</v>
          </cell>
          <cell r="V279">
            <v>52.5</v>
          </cell>
          <cell r="W279">
            <v>52.5</v>
          </cell>
          <cell r="X279">
            <v>65</v>
          </cell>
          <cell r="Y279">
            <v>52.5</v>
          </cell>
          <cell r="Z279">
            <v>75</v>
          </cell>
          <cell r="AA279">
            <v>52.5</v>
          </cell>
          <cell r="AB279">
            <v>47.5</v>
          </cell>
          <cell r="AC279">
            <v>1393.5</v>
          </cell>
          <cell r="AD279">
            <v>58.0625</v>
          </cell>
          <cell r="AE279">
            <v>36</v>
          </cell>
          <cell r="AF279">
            <v>41</v>
          </cell>
          <cell r="AG279">
            <v>1</v>
          </cell>
          <cell r="AI279">
            <v>4</v>
          </cell>
          <cell r="AJ279">
            <v>275</v>
          </cell>
          <cell r="AK279">
            <v>10</v>
          </cell>
        </row>
        <row r="280">
          <cell r="A280">
            <v>275</v>
          </cell>
          <cell r="B280">
            <v>33275</v>
          </cell>
          <cell r="C280" t="str">
            <v>MOHAMMAD KHABIBUL ARDANI</v>
          </cell>
          <cell r="D280" t="str">
            <v>9G</v>
          </cell>
          <cell r="E280">
            <v>57.5</v>
          </cell>
          <cell r="F280">
            <v>55</v>
          </cell>
          <cell r="G280">
            <v>77.5</v>
          </cell>
          <cell r="H280">
            <v>72.5</v>
          </cell>
          <cell r="I280">
            <v>65</v>
          </cell>
          <cell r="J280">
            <v>54.4</v>
          </cell>
          <cell r="K280">
            <v>62.5</v>
          </cell>
          <cell r="L280">
            <v>77.5</v>
          </cell>
          <cell r="M280">
            <v>57.5</v>
          </cell>
          <cell r="N280">
            <v>75</v>
          </cell>
          <cell r="O280">
            <v>100</v>
          </cell>
          <cell r="P280">
            <v>75</v>
          </cell>
          <cell r="Q280">
            <v>60</v>
          </cell>
          <cell r="R280">
            <v>40</v>
          </cell>
          <cell r="S280">
            <v>60</v>
          </cell>
          <cell r="T280">
            <v>57.5</v>
          </cell>
          <cell r="U280">
            <v>40</v>
          </cell>
          <cell r="V280">
            <v>80</v>
          </cell>
          <cell r="W280">
            <v>65</v>
          </cell>
          <cell r="X280">
            <v>70</v>
          </cell>
          <cell r="Y280">
            <v>62.5</v>
          </cell>
          <cell r="Z280">
            <v>75</v>
          </cell>
          <cell r="AA280">
            <v>60</v>
          </cell>
          <cell r="AB280">
            <v>47.5</v>
          </cell>
          <cell r="AC280">
            <v>1546.9</v>
          </cell>
          <cell r="AD280">
            <v>64.454166666666666</v>
          </cell>
          <cell r="AE280">
            <v>17</v>
          </cell>
          <cell r="AF280">
            <v>41</v>
          </cell>
          <cell r="AG280">
            <v>1</v>
          </cell>
          <cell r="AH280">
            <v>1</v>
          </cell>
          <cell r="AI280">
            <v>1</v>
          </cell>
          <cell r="AJ280">
            <v>147</v>
          </cell>
          <cell r="AK280">
            <v>25</v>
          </cell>
        </row>
        <row r="281">
          <cell r="A281">
            <v>276</v>
          </cell>
          <cell r="B281">
            <v>33276</v>
          </cell>
          <cell r="C281" t="str">
            <v>MUHAMMAD KHOIRUL ANWAR</v>
          </cell>
          <cell r="D281" t="str">
            <v>9G</v>
          </cell>
          <cell r="E281">
            <v>60</v>
          </cell>
          <cell r="F281">
            <v>47.5</v>
          </cell>
          <cell r="G281">
            <v>77.5</v>
          </cell>
          <cell r="H281">
            <v>70</v>
          </cell>
          <cell r="I281">
            <v>57.5</v>
          </cell>
          <cell r="J281">
            <v>47.6</v>
          </cell>
          <cell r="K281">
            <v>57.5</v>
          </cell>
          <cell r="L281">
            <v>77.5</v>
          </cell>
          <cell r="M281">
            <v>77.5</v>
          </cell>
          <cell r="N281">
            <v>85</v>
          </cell>
          <cell r="O281">
            <v>97.5</v>
          </cell>
          <cell r="P281">
            <v>67.5</v>
          </cell>
          <cell r="Q281">
            <v>57.5</v>
          </cell>
          <cell r="R281">
            <v>70</v>
          </cell>
          <cell r="S281">
            <v>62.5</v>
          </cell>
          <cell r="T281">
            <v>57.5</v>
          </cell>
          <cell r="U281">
            <v>37.5</v>
          </cell>
          <cell r="V281">
            <v>67.5</v>
          </cell>
          <cell r="W281">
            <v>55</v>
          </cell>
          <cell r="X281">
            <v>70</v>
          </cell>
          <cell r="Y281">
            <v>70</v>
          </cell>
          <cell r="Z281">
            <v>70</v>
          </cell>
          <cell r="AA281">
            <v>72.5</v>
          </cell>
          <cell r="AB281">
            <v>52.5</v>
          </cell>
          <cell r="AC281">
            <v>1565.1</v>
          </cell>
          <cell r="AD281">
            <v>65.212499999999991</v>
          </cell>
          <cell r="AE281">
            <v>12</v>
          </cell>
          <cell r="AF281">
            <v>41</v>
          </cell>
          <cell r="AG281">
            <v>1</v>
          </cell>
          <cell r="AJ281">
            <v>133</v>
          </cell>
          <cell r="AK281">
            <v>25</v>
          </cell>
        </row>
        <row r="282">
          <cell r="A282">
            <v>277</v>
          </cell>
          <cell r="B282">
            <v>33277</v>
          </cell>
          <cell r="C282" t="str">
            <v>MUHAMMAD DHODHI ASYHARI</v>
          </cell>
          <cell r="D282" t="str">
            <v>9G</v>
          </cell>
          <cell r="E282">
            <v>62.5</v>
          </cell>
          <cell r="F282">
            <v>45</v>
          </cell>
          <cell r="G282">
            <v>70</v>
          </cell>
          <cell r="H282">
            <v>65</v>
          </cell>
          <cell r="I282">
            <v>52.5</v>
          </cell>
          <cell r="J282">
            <v>44.199999999999996</v>
          </cell>
          <cell r="K282">
            <v>52.5</v>
          </cell>
          <cell r="L282">
            <v>77.5</v>
          </cell>
          <cell r="M282">
            <v>70</v>
          </cell>
          <cell r="N282">
            <v>77.5</v>
          </cell>
          <cell r="O282">
            <v>75</v>
          </cell>
          <cell r="P282">
            <v>75</v>
          </cell>
          <cell r="Q282">
            <v>62.5</v>
          </cell>
          <cell r="R282">
            <v>52.5</v>
          </cell>
          <cell r="S282">
            <v>60</v>
          </cell>
          <cell r="T282">
            <v>52.5</v>
          </cell>
          <cell r="U282">
            <v>37.5</v>
          </cell>
          <cell r="V282">
            <v>30</v>
          </cell>
          <cell r="W282">
            <v>52.5</v>
          </cell>
          <cell r="X282">
            <v>62.5</v>
          </cell>
          <cell r="Y282">
            <v>42.5</v>
          </cell>
          <cell r="Z282">
            <v>67.5</v>
          </cell>
          <cell r="AA282">
            <v>70</v>
          </cell>
          <cell r="AB282">
            <v>35</v>
          </cell>
          <cell r="AC282">
            <v>1391.7</v>
          </cell>
          <cell r="AD282">
            <v>57.987500000000004</v>
          </cell>
          <cell r="AE282">
            <v>37</v>
          </cell>
          <cell r="AF282">
            <v>41</v>
          </cell>
          <cell r="AJ282">
            <v>279</v>
          </cell>
          <cell r="AK282">
            <v>10</v>
          </cell>
        </row>
        <row r="283">
          <cell r="A283">
            <v>278</v>
          </cell>
          <cell r="B283">
            <v>33278</v>
          </cell>
          <cell r="C283" t="str">
            <v>MUHAMMAD ZULFA KHOIRUR RIKZA</v>
          </cell>
          <cell r="D283" t="str">
            <v>9G</v>
          </cell>
          <cell r="E283">
            <v>65</v>
          </cell>
          <cell r="F283">
            <v>57.5</v>
          </cell>
          <cell r="G283">
            <v>40</v>
          </cell>
          <cell r="H283">
            <v>47.5</v>
          </cell>
          <cell r="I283">
            <v>50</v>
          </cell>
          <cell r="J283">
            <v>51</v>
          </cell>
          <cell r="K283">
            <v>52.5</v>
          </cell>
          <cell r="L283">
            <v>82.5</v>
          </cell>
          <cell r="M283">
            <v>57.5</v>
          </cell>
          <cell r="N283">
            <v>67.5</v>
          </cell>
          <cell r="O283">
            <v>75</v>
          </cell>
          <cell r="P283">
            <v>75</v>
          </cell>
          <cell r="Q283">
            <v>57.5</v>
          </cell>
          <cell r="R283">
            <v>65</v>
          </cell>
          <cell r="S283">
            <v>57.5</v>
          </cell>
          <cell r="T283">
            <v>70</v>
          </cell>
          <cell r="U283">
            <v>35</v>
          </cell>
          <cell r="V283">
            <v>60</v>
          </cell>
          <cell r="W283">
            <v>72.5</v>
          </cell>
          <cell r="X283">
            <v>62.5</v>
          </cell>
          <cell r="Y283">
            <v>62.5</v>
          </cell>
          <cell r="Z283">
            <v>70</v>
          </cell>
          <cell r="AA283">
            <v>62.5</v>
          </cell>
          <cell r="AB283">
            <v>47.5</v>
          </cell>
          <cell r="AC283">
            <v>1443.5</v>
          </cell>
          <cell r="AD283">
            <v>60.145833333333336</v>
          </cell>
          <cell r="AE283">
            <v>32</v>
          </cell>
          <cell r="AF283">
            <v>41</v>
          </cell>
          <cell r="AJ283">
            <v>244</v>
          </cell>
          <cell r="AK283">
            <v>15</v>
          </cell>
        </row>
        <row r="284">
          <cell r="A284">
            <v>279</v>
          </cell>
          <cell r="B284">
            <v>33279</v>
          </cell>
          <cell r="C284" t="str">
            <v>MUCHAMMAD SHIDQUL WAFA</v>
          </cell>
          <cell r="D284" t="str">
            <v>9G</v>
          </cell>
          <cell r="E284">
            <v>75</v>
          </cell>
          <cell r="F284">
            <v>57.5</v>
          </cell>
          <cell r="G284">
            <v>67.5</v>
          </cell>
          <cell r="H284">
            <v>72.5</v>
          </cell>
          <cell r="I284">
            <v>82.5</v>
          </cell>
          <cell r="J284">
            <v>51</v>
          </cell>
          <cell r="K284">
            <v>55</v>
          </cell>
          <cell r="L284">
            <v>85</v>
          </cell>
          <cell r="M284">
            <v>62.5</v>
          </cell>
          <cell r="N284">
            <v>90</v>
          </cell>
          <cell r="O284">
            <v>95</v>
          </cell>
          <cell r="P284">
            <v>87.5</v>
          </cell>
          <cell r="Q284">
            <v>65</v>
          </cell>
          <cell r="R284">
            <v>67.5</v>
          </cell>
          <cell r="S284">
            <v>50</v>
          </cell>
          <cell r="T284">
            <v>60</v>
          </cell>
          <cell r="U284">
            <v>25</v>
          </cell>
          <cell r="V284">
            <v>32.5</v>
          </cell>
          <cell r="W284">
            <v>60</v>
          </cell>
          <cell r="X284">
            <v>55</v>
          </cell>
          <cell r="Y284">
            <v>72.5</v>
          </cell>
          <cell r="Z284">
            <v>80</v>
          </cell>
          <cell r="AA284">
            <v>60</v>
          </cell>
          <cell r="AB284">
            <v>42.5</v>
          </cell>
          <cell r="AC284">
            <v>1551</v>
          </cell>
          <cell r="AD284">
            <v>64.625</v>
          </cell>
          <cell r="AE284">
            <v>16</v>
          </cell>
          <cell r="AF284">
            <v>41</v>
          </cell>
          <cell r="AI284">
            <v>2</v>
          </cell>
          <cell r="AJ284">
            <v>144</v>
          </cell>
          <cell r="AK284">
            <v>15</v>
          </cell>
        </row>
        <row r="285">
          <cell r="A285">
            <v>280</v>
          </cell>
          <cell r="B285">
            <v>33280</v>
          </cell>
          <cell r="C285" t="str">
            <v>MUHAMMAD ABDUL ROSYAD</v>
          </cell>
          <cell r="D285" t="str">
            <v>9G</v>
          </cell>
          <cell r="E285">
            <v>67.5</v>
          </cell>
          <cell r="F285">
            <v>55</v>
          </cell>
          <cell r="G285">
            <v>77.5</v>
          </cell>
          <cell r="H285">
            <v>75</v>
          </cell>
          <cell r="I285">
            <v>67.5</v>
          </cell>
          <cell r="J285">
            <v>61.199999999999996</v>
          </cell>
          <cell r="K285">
            <v>75</v>
          </cell>
          <cell r="L285">
            <v>82.5</v>
          </cell>
          <cell r="M285">
            <v>87.5</v>
          </cell>
          <cell r="N285">
            <v>85</v>
          </cell>
          <cell r="O285">
            <v>70</v>
          </cell>
          <cell r="P285">
            <v>87.5</v>
          </cell>
          <cell r="Q285">
            <v>70</v>
          </cell>
          <cell r="R285">
            <v>90</v>
          </cell>
          <cell r="S285">
            <v>60</v>
          </cell>
          <cell r="T285">
            <v>67.5</v>
          </cell>
          <cell r="U285">
            <v>20</v>
          </cell>
          <cell r="V285">
            <v>42.5</v>
          </cell>
          <cell r="W285">
            <v>65</v>
          </cell>
          <cell r="X285">
            <v>85</v>
          </cell>
          <cell r="Y285">
            <v>37.5</v>
          </cell>
          <cell r="Z285">
            <v>12.5</v>
          </cell>
          <cell r="AA285">
            <v>57.5</v>
          </cell>
          <cell r="AB285">
            <v>65</v>
          </cell>
          <cell r="AC285">
            <v>1563.7</v>
          </cell>
          <cell r="AD285">
            <v>65.154166666666669</v>
          </cell>
          <cell r="AE285">
            <v>13</v>
          </cell>
          <cell r="AF285">
            <v>41</v>
          </cell>
          <cell r="AH285">
            <v>1</v>
          </cell>
          <cell r="AJ285">
            <v>134</v>
          </cell>
          <cell r="AK285">
            <v>25</v>
          </cell>
        </row>
        <row r="286">
          <cell r="A286">
            <v>281</v>
          </cell>
          <cell r="B286">
            <v>33281</v>
          </cell>
          <cell r="C286" t="str">
            <v>MUHAMMAD ABDULLAH SYAFA'AT</v>
          </cell>
          <cell r="D286" t="str">
            <v>9G</v>
          </cell>
          <cell r="E286">
            <v>75</v>
          </cell>
          <cell r="F286">
            <v>40</v>
          </cell>
          <cell r="G286">
            <v>70</v>
          </cell>
          <cell r="H286">
            <v>70</v>
          </cell>
          <cell r="I286">
            <v>60</v>
          </cell>
          <cell r="J286">
            <v>68</v>
          </cell>
          <cell r="K286">
            <v>62.5</v>
          </cell>
          <cell r="L286">
            <v>80</v>
          </cell>
          <cell r="M286">
            <v>82.5</v>
          </cell>
          <cell r="N286">
            <v>72.5</v>
          </cell>
          <cell r="O286">
            <v>95</v>
          </cell>
          <cell r="P286">
            <v>77.5</v>
          </cell>
          <cell r="Q286">
            <v>67.5</v>
          </cell>
          <cell r="R286">
            <v>75</v>
          </cell>
          <cell r="S286">
            <v>62.5</v>
          </cell>
          <cell r="T286">
            <v>62.5</v>
          </cell>
          <cell r="U286">
            <v>47.5</v>
          </cell>
          <cell r="V286">
            <v>42.5</v>
          </cell>
          <cell r="W286">
            <v>57.5</v>
          </cell>
          <cell r="X286">
            <v>60</v>
          </cell>
          <cell r="Y286">
            <v>60</v>
          </cell>
          <cell r="Z286">
            <v>67.5</v>
          </cell>
          <cell r="AA286">
            <v>65</v>
          </cell>
          <cell r="AB286">
            <v>45</v>
          </cell>
          <cell r="AC286">
            <v>1565.5</v>
          </cell>
          <cell r="AD286">
            <v>65.229166666666671</v>
          </cell>
          <cell r="AE286">
            <v>11</v>
          </cell>
          <cell r="AF286">
            <v>41</v>
          </cell>
          <cell r="AJ286">
            <v>132</v>
          </cell>
          <cell r="AK286">
            <v>1</v>
          </cell>
        </row>
        <row r="287">
          <cell r="A287">
            <v>282</v>
          </cell>
          <cell r="B287">
            <v>33282</v>
          </cell>
          <cell r="C287" t="str">
            <v>MUHAMMAD AZMIL UMUR</v>
          </cell>
          <cell r="D287" t="str">
            <v>9G</v>
          </cell>
          <cell r="E287">
            <v>75</v>
          </cell>
          <cell r="F287">
            <v>45</v>
          </cell>
          <cell r="G287">
            <v>62.5</v>
          </cell>
          <cell r="H287">
            <v>72.5</v>
          </cell>
          <cell r="I287">
            <v>77.5</v>
          </cell>
          <cell r="J287">
            <v>64.599999999999994</v>
          </cell>
          <cell r="K287">
            <v>57.5</v>
          </cell>
          <cell r="L287">
            <v>90</v>
          </cell>
          <cell r="M287">
            <v>85</v>
          </cell>
          <cell r="N287">
            <v>72.5</v>
          </cell>
          <cell r="O287">
            <v>100</v>
          </cell>
          <cell r="P287">
            <v>87.5</v>
          </cell>
          <cell r="Q287">
            <v>65</v>
          </cell>
          <cell r="R287">
            <v>95</v>
          </cell>
          <cell r="S287">
            <v>60</v>
          </cell>
          <cell r="T287">
            <v>62.5</v>
          </cell>
          <cell r="U287">
            <v>47.5</v>
          </cell>
          <cell r="V287">
            <v>75</v>
          </cell>
          <cell r="W287">
            <v>67.5</v>
          </cell>
          <cell r="X287">
            <v>60</v>
          </cell>
          <cell r="Y287">
            <v>57.5</v>
          </cell>
          <cell r="Z287">
            <v>70</v>
          </cell>
          <cell r="AA287">
            <v>65</v>
          </cell>
          <cell r="AB287">
            <v>52.5</v>
          </cell>
          <cell r="AC287">
            <v>1667.1</v>
          </cell>
          <cell r="AD287">
            <v>69.462499999999991</v>
          </cell>
          <cell r="AE287">
            <v>4</v>
          </cell>
          <cell r="AF287">
            <v>41</v>
          </cell>
          <cell r="AG287">
            <v>1</v>
          </cell>
          <cell r="AH287">
            <v>1</v>
          </cell>
          <cell r="AJ287">
            <v>92</v>
          </cell>
          <cell r="AK287">
            <v>25</v>
          </cell>
        </row>
        <row r="288">
          <cell r="A288">
            <v>283</v>
          </cell>
          <cell r="B288">
            <v>33283</v>
          </cell>
          <cell r="C288" t="str">
            <v>MUHAMMAD AINUN NAJIB</v>
          </cell>
          <cell r="D288" t="str">
            <v>9G</v>
          </cell>
          <cell r="E288">
            <v>75</v>
          </cell>
          <cell r="F288">
            <v>65</v>
          </cell>
          <cell r="G288">
            <v>65</v>
          </cell>
          <cell r="H288">
            <v>60</v>
          </cell>
          <cell r="I288">
            <v>57.5</v>
          </cell>
          <cell r="J288">
            <v>64.599999999999994</v>
          </cell>
          <cell r="K288">
            <v>45</v>
          </cell>
          <cell r="L288">
            <v>87.5</v>
          </cell>
          <cell r="M288">
            <v>77.5</v>
          </cell>
          <cell r="N288">
            <v>77.5</v>
          </cell>
          <cell r="O288">
            <v>100</v>
          </cell>
          <cell r="P288">
            <v>80</v>
          </cell>
          <cell r="Q288">
            <v>65</v>
          </cell>
          <cell r="R288">
            <v>90</v>
          </cell>
          <cell r="S288">
            <v>55</v>
          </cell>
          <cell r="T288">
            <v>57.5</v>
          </cell>
          <cell r="U288">
            <v>42.5</v>
          </cell>
          <cell r="V288">
            <v>92.5</v>
          </cell>
          <cell r="W288">
            <v>70</v>
          </cell>
          <cell r="X288">
            <v>75</v>
          </cell>
          <cell r="Y288">
            <v>55</v>
          </cell>
          <cell r="Z288">
            <v>67.5</v>
          </cell>
          <cell r="AA288">
            <v>50</v>
          </cell>
          <cell r="AB288">
            <v>55</v>
          </cell>
          <cell r="AC288">
            <v>1629.6</v>
          </cell>
          <cell r="AD288">
            <v>67.899999999999991</v>
          </cell>
          <cell r="AE288">
            <v>5</v>
          </cell>
          <cell r="AF288">
            <v>41</v>
          </cell>
          <cell r="AJ288">
            <v>105</v>
          </cell>
          <cell r="AK288">
            <v>16</v>
          </cell>
        </row>
        <row r="289">
          <cell r="A289">
            <v>284</v>
          </cell>
          <cell r="B289">
            <v>33284</v>
          </cell>
          <cell r="C289" t="str">
            <v>MUHAMMAD NUR MUKHAYYA</v>
          </cell>
          <cell r="D289" t="str">
            <v>9G</v>
          </cell>
          <cell r="E289">
            <v>72.5</v>
          </cell>
          <cell r="F289">
            <v>62.5</v>
          </cell>
          <cell r="G289">
            <v>82.5</v>
          </cell>
          <cell r="H289">
            <v>82.5</v>
          </cell>
          <cell r="I289">
            <v>80</v>
          </cell>
          <cell r="J289">
            <v>44.199999999999996</v>
          </cell>
          <cell r="K289">
            <v>65</v>
          </cell>
          <cell r="L289">
            <v>95</v>
          </cell>
          <cell r="M289">
            <v>75</v>
          </cell>
          <cell r="N289">
            <v>95</v>
          </cell>
          <cell r="O289">
            <v>100</v>
          </cell>
          <cell r="P289">
            <v>82.5</v>
          </cell>
          <cell r="Q289">
            <v>72.5</v>
          </cell>
          <cell r="R289">
            <v>97.5</v>
          </cell>
          <cell r="S289">
            <v>47.5</v>
          </cell>
          <cell r="T289">
            <v>65</v>
          </cell>
          <cell r="U289">
            <v>37.5</v>
          </cell>
          <cell r="V289">
            <v>67.5</v>
          </cell>
          <cell r="W289">
            <v>70</v>
          </cell>
          <cell r="X289">
            <v>80</v>
          </cell>
          <cell r="Y289">
            <v>67.5</v>
          </cell>
          <cell r="Z289">
            <v>70</v>
          </cell>
          <cell r="AA289">
            <v>57.5</v>
          </cell>
          <cell r="AB289">
            <v>60</v>
          </cell>
          <cell r="AC289">
            <v>1729.2</v>
          </cell>
          <cell r="AD289">
            <v>72.05</v>
          </cell>
          <cell r="AE289">
            <v>3</v>
          </cell>
          <cell r="AF289">
            <v>41</v>
          </cell>
          <cell r="AJ289">
            <v>76</v>
          </cell>
          <cell r="AK289">
            <v>50</v>
          </cell>
        </row>
        <row r="290">
          <cell r="A290">
            <v>285</v>
          </cell>
          <cell r="B290">
            <v>33285</v>
          </cell>
          <cell r="C290" t="str">
            <v>MA'RUF HIDAYAT</v>
          </cell>
          <cell r="D290" t="str">
            <v>9G</v>
          </cell>
          <cell r="E290">
            <v>50</v>
          </cell>
          <cell r="F290">
            <v>42.5</v>
          </cell>
          <cell r="G290">
            <v>47.5</v>
          </cell>
          <cell r="H290">
            <v>62.5</v>
          </cell>
          <cell r="I290">
            <v>80</v>
          </cell>
          <cell r="J290">
            <v>54.4</v>
          </cell>
          <cell r="K290">
            <v>45</v>
          </cell>
          <cell r="L290">
            <v>90</v>
          </cell>
          <cell r="M290">
            <v>57.5</v>
          </cell>
          <cell r="N290">
            <v>62.5</v>
          </cell>
          <cell r="O290">
            <v>95</v>
          </cell>
          <cell r="P290">
            <v>80</v>
          </cell>
          <cell r="Q290">
            <v>57.5</v>
          </cell>
          <cell r="R290">
            <v>57.5</v>
          </cell>
          <cell r="S290">
            <v>72.5</v>
          </cell>
          <cell r="T290">
            <v>67.5</v>
          </cell>
          <cell r="U290">
            <v>22.5</v>
          </cell>
          <cell r="V290">
            <v>45</v>
          </cell>
          <cell r="W290">
            <v>55</v>
          </cell>
          <cell r="X290">
            <v>67.5</v>
          </cell>
          <cell r="Y290">
            <v>60</v>
          </cell>
          <cell r="Z290">
            <v>65</v>
          </cell>
          <cell r="AA290">
            <v>67.5</v>
          </cell>
          <cell r="AB290">
            <v>60</v>
          </cell>
          <cell r="AC290">
            <v>1464.4</v>
          </cell>
          <cell r="AD290">
            <v>61.016666666666673</v>
          </cell>
          <cell r="AE290">
            <v>30</v>
          </cell>
          <cell r="AF290">
            <v>41</v>
          </cell>
          <cell r="AI290">
            <v>1</v>
          </cell>
          <cell r="AJ290">
            <v>225</v>
          </cell>
          <cell r="AK290">
            <v>20</v>
          </cell>
        </row>
        <row r="291">
          <cell r="A291">
            <v>286</v>
          </cell>
          <cell r="B291">
            <v>33286</v>
          </cell>
          <cell r="C291" t="str">
            <v>NUR KHOLIS</v>
          </cell>
          <cell r="D291" t="str">
            <v>9G</v>
          </cell>
          <cell r="E291">
            <v>65</v>
          </cell>
          <cell r="F291">
            <v>45</v>
          </cell>
          <cell r="G291">
            <v>75</v>
          </cell>
          <cell r="H291">
            <v>82.5</v>
          </cell>
          <cell r="I291">
            <v>85</v>
          </cell>
          <cell r="J291">
            <v>40.799999999999997</v>
          </cell>
          <cell r="K291">
            <v>55</v>
          </cell>
          <cell r="L291">
            <v>70</v>
          </cell>
          <cell r="M291">
            <v>80</v>
          </cell>
          <cell r="N291">
            <v>70</v>
          </cell>
          <cell r="O291">
            <v>85</v>
          </cell>
          <cell r="P291">
            <v>82.5</v>
          </cell>
          <cell r="Q291">
            <v>57.5</v>
          </cell>
          <cell r="R291">
            <v>75</v>
          </cell>
          <cell r="S291">
            <v>57.5</v>
          </cell>
          <cell r="T291">
            <v>75</v>
          </cell>
          <cell r="U291">
            <v>45</v>
          </cell>
          <cell r="V291">
            <v>77.5</v>
          </cell>
          <cell r="W291">
            <v>57.5</v>
          </cell>
          <cell r="X291">
            <v>50</v>
          </cell>
          <cell r="Y291">
            <v>60</v>
          </cell>
          <cell r="Z291">
            <v>70</v>
          </cell>
          <cell r="AA291">
            <v>52.5</v>
          </cell>
          <cell r="AB291">
            <v>55</v>
          </cell>
          <cell r="AC291">
            <v>1568.3</v>
          </cell>
          <cell r="AD291">
            <v>65.345833333333331</v>
          </cell>
          <cell r="AE291">
            <v>10</v>
          </cell>
          <cell r="AF291">
            <v>41</v>
          </cell>
          <cell r="AG291">
            <v>11</v>
          </cell>
          <cell r="AI291">
            <v>5</v>
          </cell>
          <cell r="AJ291">
            <v>130</v>
          </cell>
          <cell r="AK291">
            <v>20</v>
          </cell>
        </row>
        <row r="292">
          <cell r="A292">
            <v>287</v>
          </cell>
          <cell r="B292">
            <v>33287</v>
          </cell>
          <cell r="C292" t="str">
            <v xml:space="preserve">WAHYU RAMADHAN </v>
          </cell>
          <cell r="D292" t="str">
            <v>9G</v>
          </cell>
          <cell r="E292">
            <v>65</v>
          </cell>
          <cell r="F292">
            <v>52.5</v>
          </cell>
          <cell r="G292">
            <v>72.5</v>
          </cell>
          <cell r="H292">
            <v>80</v>
          </cell>
          <cell r="I292">
            <v>82.5</v>
          </cell>
          <cell r="J292">
            <v>40.799999999999997</v>
          </cell>
          <cell r="K292">
            <v>60</v>
          </cell>
          <cell r="L292">
            <v>80</v>
          </cell>
          <cell r="M292">
            <v>72.5</v>
          </cell>
          <cell r="N292">
            <v>70</v>
          </cell>
          <cell r="O292">
            <v>95</v>
          </cell>
          <cell r="P292">
            <v>80</v>
          </cell>
          <cell r="Q292">
            <v>62.5</v>
          </cell>
          <cell r="R292">
            <v>42.5</v>
          </cell>
          <cell r="S292">
            <v>62.5</v>
          </cell>
          <cell r="T292">
            <v>60</v>
          </cell>
          <cell r="U292">
            <v>50</v>
          </cell>
          <cell r="V292">
            <v>80</v>
          </cell>
          <cell r="W292">
            <v>62.5</v>
          </cell>
          <cell r="X292">
            <v>65</v>
          </cell>
          <cell r="Y292">
            <v>60</v>
          </cell>
          <cell r="Z292">
            <v>77.5</v>
          </cell>
          <cell r="AA292">
            <v>57.5</v>
          </cell>
          <cell r="AB292">
            <v>42.5</v>
          </cell>
          <cell r="AC292">
            <v>1573.3</v>
          </cell>
          <cell r="AD292">
            <v>65.55416666666666</v>
          </cell>
          <cell r="AE292">
            <v>9</v>
          </cell>
          <cell r="AF292">
            <v>41</v>
          </cell>
          <cell r="AJ292">
            <v>129</v>
          </cell>
          <cell r="AK292">
            <v>20</v>
          </cell>
        </row>
        <row r="293">
          <cell r="A293">
            <v>288</v>
          </cell>
          <cell r="B293">
            <v>33288</v>
          </cell>
          <cell r="C293" t="str">
            <v>AHMAD ADIB MURTADLO</v>
          </cell>
          <cell r="D293" t="str">
            <v>9H</v>
          </cell>
          <cell r="E293">
            <v>77.5</v>
          </cell>
          <cell r="F293">
            <v>82.5</v>
          </cell>
          <cell r="G293">
            <v>70</v>
          </cell>
          <cell r="H293">
            <v>90</v>
          </cell>
          <cell r="I293">
            <v>82.5</v>
          </cell>
          <cell r="J293">
            <v>74.8</v>
          </cell>
          <cell r="K293">
            <v>62.5</v>
          </cell>
          <cell r="L293">
            <v>97.5</v>
          </cell>
          <cell r="M293">
            <v>70</v>
          </cell>
          <cell r="N293">
            <v>87.5</v>
          </cell>
          <cell r="O293">
            <v>100</v>
          </cell>
          <cell r="P293">
            <v>92.5</v>
          </cell>
          <cell r="Q293">
            <v>60</v>
          </cell>
          <cell r="R293">
            <v>92.5</v>
          </cell>
          <cell r="S293">
            <v>62.5</v>
          </cell>
          <cell r="T293">
            <v>65</v>
          </cell>
          <cell r="U293">
            <v>67.5</v>
          </cell>
          <cell r="V293">
            <v>80</v>
          </cell>
          <cell r="W293">
            <v>72.5</v>
          </cell>
          <cell r="X293">
            <v>77.5</v>
          </cell>
          <cell r="Y293">
            <v>72.5</v>
          </cell>
          <cell r="Z293">
            <v>80</v>
          </cell>
          <cell r="AA293">
            <v>80</v>
          </cell>
          <cell r="AB293">
            <v>72.5</v>
          </cell>
          <cell r="AC293">
            <v>1869.8</v>
          </cell>
          <cell r="AD293">
            <v>77.908333333333331</v>
          </cell>
          <cell r="AE293">
            <v>17</v>
          </cell>
          <cell r="AF293">
            <v>40</v>
          </cell>
          <cell r="AJ293">
            <v>29</v>
          </cell>
          <cell r="AK293">
            <v>25</v>
          </cell>
        </row>
        <row r="294">
          <cell r="A294">
            <v>289</v>
          </cell>
          <cell r="B294">
            <v>33289</v>
          </cell>
          <cell r="C294" t="str">
            <v>A. KAMIL NURUL HUDA</v>
          </cell>
          <cell r="D294" t="str">
            <v>9H</v>
          </cell>
          <cell r="E294">
            <v>70</v>
          </cell>
          <cell r="F294">
            <v>85</v>
          </cell>
          <cell r="G294">
            <v>72.5</v>
          </cell>
          <cell r="H294">
            <v>82.5</v>
          </cell>
          <cell r="I294">
            <v>82.5</v>
          </cell>
          <cell r="J294">
            <v>74.8</v>
          </cell>
          <cell r="K294">
            <v>67.5</v>
          </cell>
          <cell r="L294">
            <v>100</v>
          </cell>
          <cell r="M294">
            <v>75</v>
          </cell>
          <cell r="N294">
            <v>90</v>
          </cell>
          <cell r="O294">
            <v>100</v>
          </cell>
          <cell r="P294">
            <v>97.5</v>
          </cell>
          <cell r="Q294">
            <v>60</v>
          </cell>
          <cell r="R294">
            <v>82.5</v>
          </cell>
          <cell r="S294">
            <v>65</v>
          </cell>
          <cell r="T294">
            <v>70</v>
          </cell>
          <cell r="U294">
            <v>60</v>
          </cell>
          <cell r="V294">
            <v>75</v>
          </cell>
          <cell r="W294">
            <v>65</v>
          </cell>
          <cell r="X294">
            <v>85</v>
          </cell>
          <cell r="Y294">
            <v>72.5</v>
          </cell>
          <cell r="Z294">
            <v>82.5</v>
          </cell>
          <cell r="AA294">
            <v>82.5</v>
          </cell>
          <cell r="AB294">
            <v>72.5</v>
          </cell>
          <cell r="AC294">
            <v>1869.8</v>
          </cell>
          <cell r="AD294">
            <v>77.908333333333331</v>
          </cell>
          <cell r="AE294">
            <v>17</v>
          </cell>
          <cell r="AF294">
            <v>40</v>
          </cell>
          <cell r="AG294">
            <v>1</v>
          </cell>
          <cell r="AH294">
            <v>1</v>
          </cell>
          <cell r="AJ294">
            <v>29</v>
          </cell>
          <cell r="AK294">
            <v>50</v>
          </cell>
        </row>
        <row r="295">
          <cell r="A295">
            <v>290</v>
          </cell>
          <cell r="B295">
            <v>33290</v>
          </cell>
          <cell r="C295" t="str">
            <v>AHMAD MUTAWASLIH IDRUS</v>
          </cell>
          <cell r="D295" t="str">
            <v>9H</v>
          </cell>
          <cell r="E295">
            <v>80</v>
          </cell>
          <cell r="F295">
            <v>75</v>
          </cell>
          <cell r="G295">
            <v>77.5</v>
          </cell>
          <cell r="H295">
            <v>87.5</v>
          </cell>
          <cell r="I295">
            <v>95</v>
          </cell>
          <cell r="J295">
            <v>74.8</v>
          </cell>
          <cell r="K295">
            <v>67.5</v>
          </cell>
          <cell r="L295">
            <v>100</v>
          </cell>
          <cell r="M295">
            <v>90</v>
          </cell>
          <cell r="N295">
            <v>90</v>
          </cell>
          <cell r="O295">
            <v>100</v>
          </cell>
          <cell r="P295">
            <v>90</v>
          </cell>
          <cell r="Q295">
            <v>70</v>
          </cell>
          <cell r="R295">
            <v>92.5</v>
          </cell>
          <cell r="S295">
            <v>77.5</v>
          </cell>
          <cell r="T295">
            <v>67.5</v>
          </cell>
          <cell r="U295">
            <v>55</v>
          </cell>
          <cell r="V295">
            <v>90</v>
          </cell>
          <cell r="W295">
            <v>62.5</v>
          </cell>
          <cell r="X295">
            <v>87.5</v>
          </cell>
          <cell r="Y295">
            <v>77.5</v>
          </cell>
          <cell r="Z295">
            <v>85</v>
          </cell>
          <cell r="AA295">
            <v>87.5</v>
          </cell>
          <cell r="AB295">
            <v>55</v>
          </cell>
          <cell r="AC295">
            <v>1934.8</v>
          </cell>
          <cell r="AD295">
            <v>80.61666666666666</v>
          </cell>
          <cell r="AE295">
            <v>4</v>
          </cell>
          <cell r="AF295">
            <v>40</v>
          </cell>
          <cell r="AJ295">
            <v>11</v>
          </cell>
          <cell r="AK295">
            <v>25</v>
          </cell>
        </row>
        <row r="296">
          <cell r="A296">
            <v>291</v>
          </cell>
          <cell r="B296">
            <v>33291</v>
          </cell>
          <cell r="C296" t="str">
            <v>AHMAD MAULANA NAUFAL AZIZY</v>
          </cell>
          <cell r="D296" t="str">
            <v>9H</v>
          </cell>
          <cell r="E296">
            <v>75</v>
          </cell>
          <cell r="F296">
            <v>57.5</v>
          </cell>
          <cell r="G296">
            <v>72.5</v>
          </cell>
          <cell r="H296">
            <v>92.5</v>
          </cell>
          <cell r="I296">
            <v>60</v>
          </cell>
          <cell r="J296">
            <v>78.2</v>
          </cell>
          <cell r="K296">
            <v>52.5</v>
          </cell>
          <cell r="L296">
            <v>77.5</v>
          </cell>
          <cell r="M296">
            <v>87.5</v>
          </cell>
          <cell r="N296">
            <v>92.5</v>
          </cell>
          <cell r="O296">
            <v>100</v>
          </cell>
          <cell r="P296">
            <v>90</v>
          </cell>
          <cell r="Q296">
            <v>75</v>
          </cell>
          <cell r="R296">
            <v>72.5</v>
          </cell>
          <cell r="S296">
            <v>60</v>
          </cell>
          <cell r="T296">
            <v>67.5</v>
          </cell>
          <cell r="U296">
            <v>45</v>
          </cell>
          <cell r="V296">
            <v>60</v>
          </cell>
          <cell r="W296">
            <v>47.5</v>
          </cell>
          <cell r="X296">
            <v>72.5</v>
          </cell>
          <cell r="Y296">
            <v>82.5</v>
          </cell>
          <cell r="Z296">
            <v>67.5</v>
          </cell>
          <cell r="AA296">
            <v>65</v>
          </cell>
          <cell r="AB296">
            <v>65</v>
          </cell>
          <cell r="AC296">
            <v>1715.7</v>
          </cell>
          <cell r="AD296">
            <v>71.487499999999997</v>
          </cell>
          <cell r="AE296">
            <v>37</v>
          </cell>
          <cell r="AF296">
            <v>40</v>
          </cell>
          <cell r="AJ296">
            <v>78</v>
          </cell>
          <cell r="AK296">
            <v>25</v>
          </cell>
        </row>
        <row r="297">
          <cell r="A297">
            <v>292</v>
          </cell>
          <cell r="B297">
            <v>33292</v>
          </cell>
          <cell r="C297" t="str">
            <v>ALTHAF HUSEIN MUZAKKY</v>
          </cell>
          <cell r="D297" t="str">
            <v>9H</v>
          </cell>
          <cell r="E297">
            <v>72.5</v>
          </cell>
          <cell r="F297">
            <v>62.5</v>
          </cell>
          <cell r="G297">
            <v>82.5</v>
          </cell>
          <cell r="H297">
            <v>72.5</v>
          </cell>
          <cell r="I297">
            <v>57.5</v>
          </cell>
          <cell r="J297">
            <v>68</v>
          </cell>
          <cell r="K297">
            <v>72.5</v>
          </cell>
          <cell r="L297">
            <v>92.5</v>
          </cell>
          <cell r="M297">
            <v>75</v>
          </cell>
          <cell r="N297">
            <v>77.5</v>
          </cell>
          <cell r="O297">
            <v>77.5</v>
          </cell>
          <cell r="P297">
            <v>77.5</v>
          </cell>
          <cell r="Q297">
            <v>75</v>
          </cell>
          <cell r="R297">
            <v>72.5</v>
          </cell>
          <cell r="S297">
            <v>60</v>
          </cell>
          <cell r="T297">
            <v>75</v>
          </cell>
          <cell r="U297">
            <v>42.5</v>
          </cell>
          <cell r="V297">
            <v>72.5</v>
          </cell>
          <cell r="W297">
            <v>67.5</v>
          </cell>
          <cell r="X297">
            <v>80</v>
          </cell>
          <cell r="Y297">
            <v>60</v>
          </cell>
          <cell r="Z297">
            <v>62.5</v>
          </cell>
          <cell r="AA297">
            <v>65</v>
          </cell>
          <cell r="AB297">
            <v>57.5</v>
          </cell>
          <cell r="AC297">
            <v>1678</v>
          </cell>
          <cell r="AD297">
            <v>69.916666666666671</v>
          </cell>
          <cell r="AE297">
            <v>39</v>
          </cell>
          <cell r="AF297">
            <v>40</v>
          </cell>
          <cell r="AJ297">
            <v>89</v>
          </cell>
          <cell r="AK297">
            <v>25</v>
          </cell>
        </row>
        <row r="298">
          <cell r="A298">
            <v>293</v>
          </cell>
          <cell r="B298">
            <v>33293</v>
          </cell>
          <cell r="C298" t="str">
            <v>EKO ARIYANTO</v>
          </cell>
          <cell r="D298" t="str">
            <v>9H</v>
          </cell>
          <cell r="E298">
            <v>75</v>
          </cell>
          <cell r="F298">
            <v>57.5</v>
          </cell>
          <cell r="G298">
            <v>87.5</v>
          </cell>
          <cell r="H298">
            <v>97.5</v>
          </cell>
          <cell r="I298">
            <v>75</v>
          </cell>
          <cell r="J298">
            <v>85</v>
          </cell>
          <cell r="K298">
            <v>72.5</v>
          </cell>
          <cell r="L298">
            <v>90</v>
          </cell>
          <cell r="M298">
            <v>87.5</v>
          </cell>
          <cell r="N298">
            <v>87.5</v>
          </cell>
          <cell r="O298">
            <v>80</v>
          </cell>
          <cell r="P298">
            <v>85</v>
          </cell>
          <cell r="Q298">
            <v>75</v>
          </cell>
          <cell r="R298">
            <v>90</v>
          </cell>
          <cell r="S298">
            <v>70</v>
          </cell>
          <cell r="T298">
            <v>77.5</v>
          </cell>
          <cell r="U298">
            <v>52.5</v>
          </cell>
          <cell r="V298">
            <v>57.5</v>
          </cell>
          <cell r="W298">
            <v>65</v>
          </cell>
          <cell r="X298">
            <v>92.5</v>
          </cell>
          <cell r="Y298">
            <v>82.5</v>
          </cell>
          <cell r="Z298">
            <v>77.5</v>
          </cell>
          <cell r="AA298">
            <v>77.5</v>
          </cell>
          <cell r="AB298">
            <v>67.5</v>
          </cell>
          <cell r="AC298">
            <v>1865</v>
          </cell>
          <cell r="AD298">
            <v>77.708333333333329</v>
          </cell>
          <cell r="AE298">
            <v>19</v>
          </cell>
          <cell r="AF298">
            <v>40</v>
          </cell>
          <cell r="AH298">
            <v>1</v>
          </cell>
          <cell r="AJ298">
            <v>32</v>
          </cell>
          <cell r="AK298">
            <v>25</v>
          </cell>
        </row>
        <row r="299">
          <cell r="A299">
            <v>294</v>
          </cell>
          <cell r="B299">
            <v>33294</v>
          </cell>
          <cell r="C299" t="str">
            <v>BIMA AMARTA NAJJAHUNA</v>
          </cell>
          <cell r="D299" t="str">
            <v>9H</v>
          </cell>
          <cell r="E299">
            <v>80</v>
          </cell>
          <cell r="F299">
            <v>82.5</v>
          </cell>
          <cell r="G299">
            <v>87.5</v>
          </cell>
          <cell r="H299">
            <v>100</v>
          </cell>
          <cell r="I299">
            <v>97.5</v>
          </cell>
          <cell r="J299">
            <v>78.2</v>
          </cell>
          <cell r="K299">
            <v>77.5</v>
          </cell>
          <cell r="L299">
            <v>100</v>
          </cell>
          <cell r="M299">
            <v>87.5</v>
          </cell>
          <cell r="N299">
            <v>95</v>
          </cell>
          <cell r="O299">
            <v>97.5</v>
          </cell>
          <cell r="P299">
            <v>92.5</v>
          </cell>
          <cell r="Q299">
            <v>67.5</v>
          </cell>
          <cell r="R299">
            <v>80</v>
          </cell>
          <cell r="S299">
            <v>75</v>
          </cell>
          <cell r="T299">
            <v>92.5</v>
          </cell>
          <cell r="U299">
            <v>55</v>
          </cell>
          <cell r="V299">
            <v>70</v>
          </cell>
          <cell r="W299">
            <v>82.5</v>
          </cell>
          <cell r="X299">
            <v>90</v>
          </cell>
          <cell r="Y299">
            <v>65</v>
          </cell>
          <cell r="Z299">
            <v>80</v>
          </cell>
          <cell r="AA299">
            <v>87.5</v>
          </cell>
          <cell r="AB299">
            <v>77.5</v>
          </cell>
          <cell r="AC299">
            <v>1998.2</v>
          </cell>
          <cell r="AD299">
            <v>83.25833333333334</v>
          </cell>
          <cell r="AE299">
            <v>2</v>
          </cell>
          <cell r="AF299">
            <v>40</v>
          </cell>
          <cell r="AJ299">
            <v>3</v>
          </cell>
          <cell r="AK299">
            <v>45</v>
          </cell>
        </row>
        <row r="300">
          <cell r="A300">
            <v>295</v>
          </cell>
          <cell r="B300">
            <v>33295</v>
          </cell>
          <cell r="C300" t="str">
            <v>KHIRZUN KHABIBBUL UMAM</v>
          </cell>
          <cell r="D300" t="str">
            <v>9H</v>
          </cell>
          <cell r="E300">
            <v>60</v>
          </cell>
          <cell r="F300">
            <v>72.5</v>
          </cell>
          <cell r="G300">
            <v>87.5</v>
          </cell>
          <cell r="H300">
            <v>95</v>
          </cell>
          <cell r="I300">
            <v>80</v>
          </cell>
          <cell r="J300">
            <v>78.2</v>
          </cell>
          <cell r="K300">
            <v>75</v>
          </cell>
          <cell r="L300">
            <v>97.5</v>
          </cell>
          <cell r="M300">
            <v>82.5</v>
          </cell>
          <cell r="N300">
            <v>95</v>
          </cell>
          <cell r="O300">
            <v>97.5</v>
          </cell>
          <cell r="P300">
            <v>87.5</v>
          </cell>
          <cell r="Q300">
            <v>70</v>
          </cell>
          <cell r="R300">
            <v>80</v>
          </cell>
          <cell r="S300">
            <v>77.5</v>
          </cell>
          <cell r="T300">
            <v>92.5</v>
          </cell>
          <cell r="U300">
            <v>55</v>
          </cell>
          <cell r="V300">
            <v>70</v>
          </cell>
          <cell r="W300">
            <v>82.5</v>
          </cell>
          <cell r="X300">
            <v>92.5</v>
          </cell>
          <cell r="Y300">
            <v>67.5</v>
          </cell>
          <cell r="Z300">
            <v>72.5</v>
          </cell>
          <cell r="AA300">
            <v>80</v>
          </cell>
          <cell r="AB300">
            <v>65</v>
          </cell>
          <cell r="AC300">
            <v>1913.2</v>
          </cell>
          <cell r="AD300">
            <v>79.716666666666669</v>
          </cell>
          <cell r="AE300">
            <v>8</v>
          </cell>
          <cell r="AF300">
            <v>40</v>
          </cell>
          <cell r="AJ300">
            <v>16</v>
          </cell>
          <cell r="AK300">
            <v>25</v>
          </cell>
        </row>
        <row r="301">
          <cell r="A301">
            <v>296</v>
          </cell>
          <cell r="B301">
            <v>33296</v>
          </cell>
          <cell r="C301" t="str">
            <v>HAIDAR FAHZA NAQVI</v>
          </cell>
          <cell r="D301" t="str">
            <v>9H</v>
          </cell>
          <cell r="E301">
            <v>77.5</v>
          </cell>
          <cell r="F301">
            <v>75</v>
          </cell>
          <cell r="G301">
            <v>75</v>
          </cell>
          <cell r="H301">
            <v>97.5</v>
          </cell>
          <cell r="I301">
            <v>80</v>
          </cell>
          <cell r="J301">
            <v>78.2</v>
          </cell>
          <cell r="K301">
            <v>60</v>
          </cell>
          <cell r="L301">
            <v>97.5</v>
          </cell>
          <cell r="M301">
            <v>82.5</v>
          </cell>
          <cell r="N301">
            <v>87.5</v>
          </cell>
          <cell r="O301">
            <v>100</v>
          </cell>
          <cell r="P301">
            <v>95</v>
          </cell>
          <cell r="Q301">
            <v>72.5</v>
          </cell>
          <cell r="R301">
            <v>82.5</v>
          </cell>
          <cell r="S301">
            <v>77.5</v>
          </cell>
          <cell r="T301">
            <v>87.5</v>
          </cell>
          <cell r="U301">
            <v>42.5</v>
          </cell>
          <cell r="V301">
            <v>75</v>
          </cell>
          <cell r="W301">
            <v>70</v>
          </cell>
          <cell r="X301">
            <v>80</v>
          </cell>
          <cell r="Y301">
            <v>77.5</v>
          </cell>
          <cell r="Z301">
            <v>82.5</v>
          </cell>
          <cell r="AA301">
            <v>77.5</v>
          </cell>
          <cell r="AB301">
            <v>65</v>
          </cell>
          <cell r="AC301">
            <v>1895.7</v>
          </cell>
          <cell r="AD301">
            <v>78.987499999999997</v>
          </cell>
          <cell r="AE301">
            <v>11</v>
          </cell>
          <cell r="AF301">
            <v>40</v>
          </cell>
          <cell r="AI301">
            <v>1</v>
          </cell>
          <cell r="AJ301">
            <v>19</v>
          </cell>
          <cell r="AK301">
            <v>25</v>
          </cell>
        </row>
        <row r="302">
          <cell r="A302">
            <v>297</v>
          </cell>
          <cell r="B302">
            <v>33297</v>
          </cell>
          <cell r="C302" t="str">
            <v>KHOIRUL HUDA</v>
          </cell>
          <cell r="D302" t="str">
            <v>9H</v>
          </cell>
          <cell r="E302">
            <v>82.5</v>
          </cell>
          <cell r="F302">
            <v>67.5</v>
          </cell>
          <cell r="G302">
            <v>77.5</v>
          </cell>
          <cell r="H302">
            <v>100</v>
          </cell>
          <cell r="I302">
            <v>90</v>
          </cell>
          <cell r="J302">
            <v>78.2</v>
          </cell>
          <cell r="K302">
            <v>75</v>
          </cell>
          <cell r="L302">
            <v>97.5</v>
          </cell>
          <cell r="M302">
            <v>82.5</v>
          </cell>
          <cell r="N302">
            <v>97.5</v>
          </cell>
          <cell r="O302">
            <v>97.5</v>
          </cell>
          <cell r="P302">
            <v>92.5</v>
          </cell>
          <cell r="Q302">
            <v>72.5</v>
          </cell>
          <cell r="R302">
            <v>92.5</v>
          </cell>
          <cell r="S302">
            <v>72.5</v>
          </cell>
          <cell r="T302">
            <v>92.5</v>
          </cell>
          <cell r="U302">
            <v>52.5</v>
          </cell>
          <cell r="V302">
            <v>87.5</v>
          </cell>
          <cell r="W302">
            <v>75</v>
          </cell>
          <cell r="X302">
            <v>90</v>
          </cell>
          <cell r="Y302">
            <v>82.5</v>
          </cell>
          <cell r="Z302">
            <v>85</v>
          </cell>
          <cell r="AA302">
            <v>87.5</v>
          </cell>
          <cell r="AB302">
            <v>77.5</v>
          </cell>
          <cell r="AC302">
            <v>2005.7</v>
          </cell>
          <cell r="AD302">
            <v>83.57083333333334</v>
          </cell>
          <cell r="AE302">
            <v>1</v>
          </cell>
          <cell r="AF302">
            <v>40</v>
          </cell>
          <cell r="AJ302">
            <v>2</v>
          </cell>
          <cell r="AK302">
            <v>25</v>
          </cell>
        </row>
        <row r="303">
          <cell r="A303">
            <v>298</v>
          </cell>
          <cell r="B303">
            <v>33298</v>
          </cell>
          <cell r="C303" t="str">
            <v>KHOIRUL WAFA</v>
          </cell>
          <cell r="D303" t="str">
            <v>9H</v>
          </cell>
          <cell r="E303">
            <v>70</v>
          </cell>
          <cell r="F303">
            <v>57.5</v>
          </cell>
          <cell r="G303">
            <v>75</v>
          </cell>
          <cell r="H303">
            <v>95</v>
          </cell>
          <cell r="I303">
            <v>70</v>
          </cell>
          <cell r="J303">
            <v>78.2</v>
          </cell>
          <cell r="K303">
            <v>67.5</v>
          </cell>
          <cell r="L303">
            <v>100</v>
          </cell>
          <cell r="M303">
            <v>82.5</v>
          </cell>
          <cell r="N303">
            <v>82.5</v>
          </cell>
          <cell r="O303">
            <v>100</v>
          </cell>
          <cell r="P303">
            <v>87.5</v>
          </cell>
          <cell r="Q303">
            <v>70</v>
          </cell>
          <cell r="R303">
            <v>87.5</v>
          </cell>
          <cell r="S303">
            <v>62.5</v>
          </cell>
          <cell r="T303">
            <v>80</v>
          </cell>
          <cell r="U303">
            <v>47.5</v>
          </cell>
          <cell r="V303">
            <v>85</v>
          </cell>
          <cell r="W303">
            <v>65</v>
          </cell>
          <cell r="X303">
            <v>85</v>
          </cell>
          <cell r="Y303">
            <v>77.5</v>
          </cell>
          <cell r="Z303">
            <v>72.5</v>
          </cell>
          <cell r="AA303">
            <v>70</v>
          </cell>
          <cell r="AB303">
            <v>77.5</v>
          </cell>
          <cell r="AC303">
            <v>1845.7</v>
          </cell>
          <cell r="AD303">
            <v>76.904166666666669</v>
          </cell>
          <cell r="AE303">
            <v>22</v>
          </cell>
          <cell r="AF303">
            <v>40</v>
          </cell>
          <cell r="AJ303">
            <v>37</v>
          </cell>
          <cell r="AK303">
            <v>30</v>
          </cell>
        </row>
        <row r="304">
          <cell r="A304">
            <v>299</v>
          </cell>
          <cell r="B304">
            <v>33299</v>
          </cell>
          <cell r="C304" t="str">
            <v>ZAKIYYATUL ANAM</v>
          </cell>
          <cell r="D304" t="str">
            <v>9H</v>
          </cell>
          <cell r="E304">
            <v>80</v>
          </cell>
          <cell r="F304">
            <v>87.5</v>
          </cell>
          <cell r="G304">
            <v>77.5</v>
          </cell>
          <cell r="H304">
            <v>85</v>
          </cell>
          <cell r="I304">
            <v>82.5</v>
          </cell>
          <cell r="J304">
            <v>81.599999999999994</v>
          </cell>
          <cell r="K304">
            <v>85</v>
          </cell>
          <cell r="L304">
            <v>97.5</v>
          </cell>
          <cell r="M304">
            <v>90</v>
          </cell>
          <cell r="N304">
            <v>92.5</v>
          </cell>
          <cell r="O304">
            <v>100</v>
          </cell>
          <cell r="P304">
            <v>85</v>
          </cell>
          <cell r="Q304">
            <v>72.5</v>
          </cell>
          <cell r="R304">
            <v>72.5</v>
          </cell>
          <cell r="S304">
            <v>67.5</v>
          </cell>
          <cell r="T304">
            <v>77.5</v>
          </cell>
          <cell r="U304">
            <v>42.5</v>
          </cell>
          <cell r="V304">
            <v>62.5</v>
          </cell>
          <cell r="W304">
            <v>45</v>
          </cell>
          <cell r="X304">
            <v>72.5</v>
          </cell>
          <cell r="Y304">
            <v>70</v>
          </cell>
          <cell r="Z304">
            <v>60</v>
          </cell>
          <cell r="AA304">
            <v>62.5</v>
          </cell>
          <cell r="AB304">
            <v>72.5</v>
          </cell>
          <cell r="AC304">
            <v>1821.6</v>
          </cell>
          <cell r="AD304">
            <v>75.899999999999991</v>
          </cell>
          <cell r="AE304">
            <v>23</v>
          </cell>
          <cell r="AF304">
            <v>40</v>
          </cell>
          <cell r="AH304">
            <v>1</v>
          </cell>
          <cell r="AJ304">
            <v>44</v>
          </cell>
          <cell r="AK304">
            <v>25</v>
          </cell>
        </row>
        <row r="305">
          <cell r="A305">
            <v>300</v>
          </cell>
          <cell r="B305">
            <v>33300</v>
          </cell>
          <cell r="C305" t="str">
            <v>ZUHRUL FU'AD</v>
          </cell>
          <cell r="D305" t="str">
            <v>9H</v>
          </cell>
          <cell r="E305">
            <v>80</v>
          </cell>
          <cell r="F305">
            <v>77.5</v>
          </cell>
          <cell r="G305">
            <v>70</v>
          </cell>
          <cell r="H305">
            <v>90</v>
          </cell>
          <cell r="I305">
            <v>67.5</v>
          </cell>
          <cell r="J305">
            <v>74.8</v>
          </cell>
          <cell r="K305">
            <v>75</v>
          </cell>
          <cell r="L305">
            <v>100</v>
          </cell>
          <cell r="M305">
            <v>85</v>
          </cell>
          <cell r="N305">
            <v>85</v>
          </cell>
          <cell r="O305">
            <v>100</v>
          </cell>
          <cell r="P305">
            <v>87.5</v>
          </cell>
          <cell r="Q305">
            <v>75</v>
          </cell>
          <cell r="R305">
            <v>75</v>
          </cell>
          <cell r="S305">
            <v>70</v>
          </cell>
          <cell r="T305">
            <v>77.5</v>
          </cell>
          <cell r="U305">
            <v>55</v>
          </cell>
          <cell r="V305">
            <v>70</v>
          </cell>
          <cell r="W305">
            <v>40</v>
          </cell>
          <cell r="X305">
            <v>77.5</v>
          </cell>
          <cell r="Y305">
            <v>80</v>
          </cell>
          <cell r="Z305">
            <v>62.5</v>
          </cell>
          <cell r="AA305">
            <v>60</v>
          </cell>
          <cell r="AB305">
            <v>70</v>
          </cell>
          <cell r="AC305">
            <v>1804.8</v>
          </cell>
          <cell r="AD305">
            <v>75.2</v>
          </cell>
          <cell r="AE305">
            <v>28</v>
          </cell>
          <cell r="AF305">
            <v>40</v>
          </cell>
          <cell r="AI305">
            <v>1</v>
          </cell>
          <cell r="AJ305">
            <v>51</v>
          </cell>
          <cell r="AK305">
            <v>25</v>
          </cell>
        </row>
        <row r="306">
          <cell r="A306">
            <v>301</v>
          </cell>
          <cell r="B306">
            <v>33301</v>
          </cell>
          <cell r="C306" t="str">
            <v>ZAINAL ABIDIN</v>
          </cell>
          <cell r="D306" t="str">
            <v>9H</v>
          </cell>
          <cell r="E306">
            <v>85</v>
          </cell>
          <cell r="F306">
            <v>57.5</v>
          </cell>
          <cell r="G306">
            <v>72.5</v>
          </cell>
          <cell r="H306">
            <v>87.5</v>
          </cell>
          <cell r="I306">
            <v>82.5</v>
          </cell>
          <cell r="J306">
            <v>85</v>
          </cell>
          <cell r="K306">
            <v>60</v>
          </cell>
          <cell r="L306">
            <v>90</v>
          </cell>
          <cell r="M306">
            <v>82.5</v>
          </cell>
          <cell r="N306">
            <v>90</v>
          </cell>
          <cell r="O306">
            <v>95</v>
          </cell>
          <cell r="P306">
            <v>85</v>
          </cell>
          <cell r="Q306">
            <v>75</v>
          </cell>
          <cell r="R306">
            <v>90</v>
          </cell>
          <cell r="S306">
            <v>50</v>
          </cell>
          <cell r="T306">
            <v>75</v>
          </cell>
          <cell r="U306">
            <v>52.5</v>
          </cell>
          <cell r="V306">
            <v>80</v>
          </cell>
          <cell r="W306">
            <v>67.5</v>
          </cell>
          <cell r="X306">
            <v>87.5</v>
          </cell>
          <cell r="Y306">
            <v>80</v>
          </cell>
          <cell r="Z306">
            <v>85</v>
          </cell>
          <cell r="AA306">
            <v>67.5</v>
          </cell>
          <cell r="AB306">
            <v>77.5</v>
          </cell>
          <cell r="AC306">
            <v>1860</v>
          </cell>
          <cell r="AD306">
            <v>77.5</v>
          </cell>
          <cell r="AE306">
            <v>20</v>
          </cell>
          <cell r="AF306">
            <v>40</v>
          </cell>
          <cell r="AJ306">
            <v>34</v>
          </cell>
          <cell r="AK306">
            <v>30</v>
          </cell>
        </row>
        <row r="307">
          <cell r="A307">
            <v>302</v>
          </cell>
          <cell r="B307">
            <v>33302</v>
          </cell>
          <cell r="C307" t="str">
            <v>SELAMET MUJIYONO</v>
          </cell>
          <cell r="D307" t="str">
            <v>9H</v>
          </cell>
          <cell r="E307">
            <v>80</v>
          </cell>
          <cell r="F307">
            <v>55</v>
          </cell>
          <cell r="G307">
            <v>77.5</v>
          </cell>
          <cell r="H307">
            <v>85</v>
          </cell>
          <cell r="I307">
            <v>50</v>
          </cell>
          <cell r="J307">
            <v>68</v>
          </cell>
          <cell r="K307">
            <v>57.5</v>
          </cell>
          <cell r="L307">
            <v>75</v>
          </cell>
          <cell r="M307">
            <v>85</v>
          </cell>
          <cell r="N307">
            <v>82.5</v>
          </cell>
          <cell r="O307">
            <v>62.5</v>
          </cell>
          <cell r="P307">
            <v>85</v>
          </cell>
          <cell r="Q307">
            <v>67.5</v>
          </cell>
          <cell r="R307">
            <v>62.5</v>
          </cell>
          <cell r="S307">
            <v>50</v>
          </cell>
          <cell r="T307">
            <v>90</v>
          </cell>
          <cell r="U307">
            <v>55</v>
          </cell>
          <cell r="V307">
            <v>52.5</v>
          </cell>
          <cell r="W307">
            <v>47.5</v>
          </cell>
          <cell r="X307">
            <v>77.5</v>
          </cell>
          <cell r="Y307">
            <v>77.5</v>
          </cell>
          <cell r="Z307">
            <v>60</v>
          </cell>
          <cell r="AA307">
            <v>75</v>
          </cell>
          <cell r="AB307">
            <v>72.5</v>
          </cell>
          <cell r="AC307">
            <v>1650.5</v>
          </cell>
          <cell r="AD307">
            <v>68.770833333333329</v>
          </cell>
          <cell r="AE307">
            <v>40</v>
          </cell>
          <cell r="AF307">
            <v>40</v>
          </cell>
          <cell r="AG307">
            <v>2</v>
          </cell>
          <cell r="AH307">
            <v>3</v>
          </cell>
          <cell r="AI307">
            <v>1</v>
          </cell>
          <cell r="AJ307">
            <v>100</v>
          </cell>
          <cell r="AK307">
            <v>10</v>
          </cell>
        </row>
        <row r="308">
          <cell r="A308">
            <v>303</v>
          </cell>
          <cell r="B308">
            <v>33303</v>
          </cell>
          <cell r="C308" t="str">
            <v>ABDULLAH KHAIRUR RAFIFIL UMAM</v>
          </cell>
          <cell r="D308" t="str">
            <v>9H</v>
          </cell>
          <cell r="E308">
            <v>85</v>
          </cell>
          <cell r="F308">
            <v>85</v>
          </cell>
          <cell r="G308">
            <v>75</v>
          </cell>
          <cell r="H308">
            <v>95</v>
          </cell>
          <cell r="I308">
            <v>85</v>
          </cell>
          <cell r="J308">
            <v>81.599999999999994</v>
          </cell>
          <cell r="K308">
            <v>87.5</v>
          </cell>
          <cell r="L308">
            <v>97.5</v>
          </cell>
          <cell r="M308">
            <v>92.5</v>
          </cell>
          <cell r="N308">
            <v>95</v>
          </cell>
          <cell r="O308">
            <v>100</v>
          </cell>
          <cell r="P308">
            <v>92.5</v>
          </cell>
          <cell r="Q308">
            <v>65</v>
          </cell>
          <cell r="R308">
            <v>90</v>
          </cell>
          <cell r="S308">
            <v>72.5</v>
          </cell>
          <cell r="T308">
            <v>82.5</v>
          </cell>
          <cell r="U308">
            <v>45</v>
          </cell>
          <cell r="V308">
            <v>72.5</v>
          </cell>
          <cell r="W308">
            <v>62.5</v>
          </cell>
          <cell r="X308">
            <v>80</v>
          </cell>
          <cell r="Y308">
            <v>85</v>
          </cell>
          <cell r="Z308">
            <v>77.5</v>
          </cell>
          <cell r="AA308">
            <v>75</v>
          </cell>
          <cell r="AB308">
            <v>75</v>
          </cell>
          <cell r="AC308">
            <v>1954.1</v>
          </cell>
          <cell r="AD308">
            <v>81.420833333333334</v>
          </cell>
          <cell r="AE308">
            <v>3</v>
          </cell>
          <cell r="AF308">
            <v>40</v>
          </cell>
          <cell r="AG308">
            <v>1</v>
          </cell>
          <cell r="AH308">
            <v>1</v>
          </cell>
          <cell r="AJ308">
            <v>8</v>
          </cell>
          <cell r="AK308">
            <v>50</v>
          </cell>
        </row>
        <row r="309">
          <cell r="A309">
            <v>304</v>
          </cell>
          <cell r="B309">
            <v>33304</v>
          </cell>
          <cell r="C309" t="str">
            <v>ABDULLAH MUAFFA</v>
          </cell>
          <cell r="D309" t="str">
            <v>9H</v>
          </cell>
          <cell r="E309">
            <v>82.5</v>
          </cell>
          <cell r="F309">
            <v>80</v>
          </cell>
          <cell r="G309">
            <v>75</v>
          </cell>
          <cell r="H309">
            <v>95</v>
          </cell>
          <cell r="I309">
            <v>67.5</v>
          </cell>
          <cell r="J309">
            <v>81.599999999999994</v>
          </cell>
          <cell r="K309">
            <v>72.5</v>
          </cell>
          <cell r="L309">
            <v>95</v>
          </cell>
          <cell r="M309">
            <v>82.5</v>
          </cell>
          <cell r="N309">
            <v>92.5</v>
          </cell>
          <cell r="O309">
            <v>95</v>
          </cell>
          <cell r="P309">
            <v>87.5</v>
          </cell>
          <cell r="Q309">
            <v>70</v>
          </cell>
          <cell r="R309">
            <v>90</v>
          </cell>
          <cell r="S309">
            <v>75</v>
          </cell>
          <cell r="T309">
            <v>72.5</v>
          </cell>
          <cell r="U309">
            <v>52.5</v>
          </cell>
          <cell r="V309">
            <v>77.5</v>
          </cell>
          <cell r="W309">
            <v>60</v>
          </cell>
          <cell r="X309">
            <v>72.5</v>
          </cell>
          <cell r="Y309">
            <v>80</v>
          </cell>
          <cell r="Z309">
            <v>82.5</v>
          </cell>
          <cell r="AA309">
            <v>72.5</v>
          </cell>
          <cell r="AB309">
            <v>77.5</v>
          </cell>
          <cell r="AC309">
            <v>1889.1</v>
          </cell>
          <cell r="AD309">
            <v>78.712499999999991</v>
          </cell>
          <cell r="AE309">
            <v>15</v>
          </cell>
          <cell r="AF309">
            <v>40</v>
          </cell>
          <cell r="AG309">
            <v>1</v>
          </cell>
          <cell r="AJ309">
            <v>25</v>
          </cell>
          <cell r="AK309">
            <v>50</v>
          </cell>
        </row>
        <row r="310">
          <cell r="A310">
            <v>305</v>
          </cell>
          <cell r="B310">
            <v>33305</v>
          </cell>
          <cell r="C310" t="str">
            <v>PUTRA SYAFI'UL UMAM</v>
          </cell>
          <cell r="D310" t="str">
            <v>9H</v>
          </cell>
          <cell r="E310">
            <v>75</v>
          </cell>
          <cell r="F310">
            <v>65</v>
          </cell>
          <cell r="G310">
            <v>77.5</v>
          </cell>
          <cell r="H310">
            <v>72.5</v>
          </cell>
          <cell r="I310">
            <v>72.5</v>
          </cell>
          <cell r="J310">
            <v>74.8</v>
          </cell>
          <cell r="K310">
            <v>72.5</v>
          </cell>
          <cell r="L310">
            <v>87.5</v>
          </cell>
          <cell r="M310">
            <v>90</v>
          </cell>
          <cell r="N310">
            <v>90</v>
          </cell>
          <cell r="O310">
            <v>92.5</v>
          </cell>
          <cell r="P310">
            <v>80</v>
          </cell>
          <cell r="Q310">
            <v>75</v>
          </cell>
          <cell r="R310">
            <v>75</v>
          </cell>
          <cell r="S310">
            <v>60</v>
          </cell>
          <cell r="T310">
            <v>65</v>
          </cell>
          <cell r="U310">
            <v>25</v>
          </cell>
          <cell r="V310">
            <v>60</v>
          </cell>
          <cell r="W310">
            <v>62.5</v>
          </cell>
          <cell r="X310">
            <v>72.5</v>
          </cell>
          <cell r="Y310">
            <v>75</v>
          </cell>
          <cell r="Z310">
            <v>65</v>
          </cell>
          <cell r="AA310">
            <v>42.5</v>
          </cell>
          <cell r="AB310">
            <v>60</v>
          </cell>
          <cell r="AC310">
            <v>1687.3</v>
          </cell>
          <cell r="AD310">
            <v>70.30416666666666</v>
          </cell>
          <cell r="AE310">
            <v>38</v>
          </cell>
          <cell r="AF310">
            <v>40</v>
          </cell>
          <cell r="AH310">
            <v>1</v>
          </cell>
          <cell r="AJ310">
            <v>88</v>
          </cell>
          <cell r="AK310">
            <v>40</v>
          </cell>
        </row>
        <row r="311">
          <cell r="A311">
            <v>306</v>
          </cell>
          <cell r="B311">
            <v>33306</v>
          </cell>
          <cell r="C311" t="str">
            <v>MUBAROK</v>
          </cell>
          <cell r="D311" t="str">
            <v>9H</v>
          </cell>
          <cell r="E311">
            <v>65</v>
          </cell>
          <cell r="F311">
            <v>60</v>
          </cell>
          <cell r="G311">
            <v>75</v>
          </cell>
          <cell r="H311">
            <v>90</v>
          </cell>
          <cell r="I311">
            <v>67.5</v>
          </cell>
          <cell r="J311">
            <v>71.399999999999991</v>
          </cell>
          <cell r="K311">
            <v>70</v>
          </cell>
          <cell r="L311">
            <v>85</v>
          </cell>
          <cell r="M311">
            <v>80</v>
          </cell>
          <cell r="N311">
            <v>80</v>
          </cell>
          <cell r="O311">
            <v>77.5</v>
          </cell>
          <cell r="P311">
            <v>72.5</v>
          </cell>
          <cell r="Q311">
            <v>70</v>
          </cell>
          <cell r="R311">
            <v>90</v>
          </cell>
          <cell r="S311">
            <v>65</v>
          </cell>
          <cell r="T311">
            <v>77.5</v>
          </cell>
          <cell r="U311">
            <v>57.5</v>
          </cell>
          <cell r="V311">
            <v>80</v>
          </cell>
          <cell r="W311">
            <v>57.5</v>
          </cell>
          <cell r="X311">
            <v>90</v>
          </cell>
          <cell r="Y311">
            <v>70</v>
          </cell>
          <cell r="Z311">
            <v>77.5</v>
          </cell>
          <cell r="AA311">
            <v>75</v>
          </cell>
          <cell r="AB311">
            <v>70</v>
          </cell>
          <cell r="AC311">
            <v>1773.9</v>
          </cell>
          <cell r="AD311">
            <v>73.912500000000009</v>
          </cell>
          <cell r="AE311">
            <v>30</v>
          </cell>
          <cell r="AF311">
            <v>40</v>
          </cell>
          <cell r="AJ311">
            <v>56</v>
          </cell>
          <cell r="AK311">
            <v>14</v>
          </cell>
        </row>
        <row r="312">
          <cell r="A312">
            <v>307</v>
          </cell>
          <cell r="B312">
            <v>33307</v>
          </cell>
          <cell r="C312" t="str">
            <v>MUHAMMAD IHSAN FAUZI</v>
          </cell>
          <cell r="D312" t="str">
            <v>9H</v>
          </cell>
          <cell r="E312">
            <v>77.5</v>
          </cell>
          <cell r="F312">
            <v>65</v>
          </cell>
          <cell r="G312">
            <v>70</v>
          </cell>
          <cell r="H312">
            <v>92.5</v>
          </cell>
          <cell r="I312">
            <v>75</v>
          </cell>
          <cell r="J312">
            <v>78.2</v>
          </cell>
          <cell r="K312">
            <v>75</v>
          </cell>
          <cell r="L312">
            <v>97.5</v>
          </cell>
          <cell r="M312">
            <v>82.5</v>
          </cell>
          <cell r="N312">
            <v>90</v>
          </cell>
          <cell r="O312">
            <v>100</v>
          </cell>
          <cell r="P312">
            <v>80</v>
          </cell>
          <cell r="Q312">
            <v>75</v>
          </cell>
          <cell r="R312">
            <v>80</v>
          </cell>
          <cell r="S312">
            <v>77.5</v>
          </cell>
          <cell r="T312">
            <v>72.5</v>
          </cell>
          <cell r="U312">
            <v>47.5</v>
          </cell>
          <cell r="V312">
            <v>70</v>
          </cell>
          <cell r="W312">
            <v>60</v>
          </cell>
          <cell r="X312">
            <v>87.5</v>
          </cell>
          <cell r="Y312">
            <v>70</v>
          </cell>
          <cell r="Z312">
            <v>82.5</v>
          </cell>
          <cell r="AA312">
            <v>65</v>
          </cell>
          <cell r="AB312">
            <v>77.5</v>
          </cell>
          <cell r="AC312">
            <v>1848.2</v>
          </cell>
          <cell r="AD312">
            <v>77.00833333333334</v>
          </cell>
          <cell r="AE312">
            <v>21</v>
          </cell>
          <cell r="AF312">
            <v>40</v>
          </cell>
          <cell r="AG312">
            <v>7</v>
          </cell>
          <cell r="AJ312">
            <v>36</v>
          </cell>
          <cell r="AK312">
            <v>50</v>
          </cell>
        </row>
        <row r="313">
          <cell r="A313">
            <v>308</v>
          </cell>
          <cell r="B313">
            <v>33308</v>
          </cell>
          <cell r="C313" t="str">
            <v>MOH AHMAD SALMA MUSOFFA</v>
          </cell>
          <cell r="D313" t="str">
            <v>9H</v>
          </cell>
          <cell r="E313">
            <v>87.5</v>
          </cell>
          <cell r="F313">
            <v>72.5</v>
          </cell>
          <cell r="G313">
            <v>60</v>
          </cell>
          <cell r="H313">
            <v>80</v>
          </cell>
          <cell r="I313">
            <v>82.5</v>
          </cell>
          <cell r="J313">
            <v>74.8</v>
          </cell>
          <cell r="K313">
            <v>82.5</v>
          </cell>
          <cell r="L313">
            <v>92.5</v>
          </cell>
          <cell r="M313">
            <v>95</v>
          </cell>
          <cell r="N313">
            <v>97.5</v>
          </cell>
          <cell r="O313">
            <v>95</v>
          </cell>
          <cell r="P313">
            <v>85</v>
          </cell>
          <cell r="Q313">
            <v>77.5</v>
          </cell>
          <cell r="R313">
            <v>85</v>
          </cell>
          <cell r="S313">
            <v>70</v>
          </cell>
          <cell r="T313">
            <v>72.5</v>
          </cell>
          <cell r="U313">
            <v>50</v>
          </cell>
          <cell r="V313">
            <v>87.5</v>
          </cell>
          <cell r="W313">
            <v>57.5</v>
          </cell>
          <cell r="X313">
            <v>87.5</v>
          </cell>
          <cell r="Y313">
            <v>75</v>
          </cell>
          <cell r="Z313">
            <v>82.5</v>
          </cell>
          <cell r="AA313">
            <v>67.5</v>
          </cell>
          <cell r="AB313">
            <v>80</v>
          </cell>
          <cell r="AC313">
            <v>1897.3</v>
          </cell>
          <cell r="AD313">
            <v>79.05416666666666</v>
          </cell>
          <cell r="AE313">
            <v>10</v>
          </cell>
          <cell r="AF313">
            <v>40</v>
          </cell>
          <cell r="AJ313">
            <v>18</v>
          </cell>
          <cell r="AK313">
            <v>25</v>
          </cell>
        </row>
        <row r="314">
          <cell r="A314">
            <v>309</v>
          </cell>
          <cell r="B314">
            <v>33309</v>
          </cell>
          <cell r="C314" t="str">
            <v>MUHAMMAD ADIK SAPUTRO</v>
          </cell>
          <cell r="D314" t="str">
            <v>9H</v>
          </cell>
          <cell r="E314">
            <v>92.5</v>
          </cell>
          <cell r="F314">
            <v>70</v>
          </cell>
          <cell r="G314">
            <v>62.5</v>
          </cell>
          <cell r="H314">
            <v>85</v>
          </cell>
          <cell r="I314">
            <v>65</v>
          </cell>
          <cell r="J314">
            <v>78.2</v>
          </cell>
          <cell r="K314">
            <v>77.5</v>
          </cell>
          <cell r="L314">
            <v>92.5</v>
          </cell>
          <cell r="M314">
            <v>92.5</v>
          </cell>
          <cell r="N314">
            <v>95</v>
          </cell>
          <cell r="O314">
            <v>90</v>
          </cell>
          <cell r="P314">
            <v>87.5</v>
          </cell>
          <cell r="Q314">
            <v>80</v>
          </cell>
          <cell r="R314">
            <v>87.5</v>
          </cell>
          <cell r="S314">
            <v>65</v>
          </cell>
          <cell r="T314">
            <v>67.5</v>
          </cell>
          <cell r="U314">
            <v>52.5</v>
          </cell>
          <cell r="V314">
            <v>85</v>
          </cell>
          <cell r="W314">
            <v>72.5</v>
          </cell>
          <cell r="X314">
            <v>87.5</v>
          </cell>
          <cell r="Y314">
            <v>80</v>
          </cell>
          <cell r="Z314">
            <v>80</v>
          </cell>
          <cell r="AA314">
            <v>80</v>
          </cell>
          <cell r="AB314">
            <v>60</v>
          </cell>
          <cell r="AC314">
            <v>1885.7</v>
          </cell>
          <cell r="AD314">
            <v>78.57083333333334</v>
          </cell>
          <cell r="AE314">
            <v>16</v>
          </cell>
          <cell r="AF314">
            <v>40</v>
          </cell>
          <cell r="AI314">
            <v>2</v>
          </cell>
          <cell r="AJ314">
            <v>27</v>
          </cell>
          <cell r="AK314">
            <v>25</v>
          </cell>
        </row>
        <row r="315">
          <cell r="A315">
            <v>310</v>
          </cell>
          <cell r="B315">
            <v>33310</v>
          </cell>
          <cell r="C315" t="str">
            <v>MUH AMINUDDIN JAZULI</v>
          </cell>
          <cell r="D315" t="str">
            <v>9H</v>
          </cell>
          <cell r="E315">
            <v>80</v>
          </cell>
          <cell r="F315">
            <v>72.5</v>
          </cell>
          <cell r="G315">
            <v>65</v>
          </cell>
          <cell r="H315">
            <v>87.5</v>
          </cell>
          <cell r="I315">
            <v>52.5</v>
          </cell>
          <cell r="J315">
            <v>68</v>
          </cell>
          <cell r="K315">
            <v>75</v>
          </cell>
          <cell r="L315">
            <v>90</v>
          </cell>
          <cell r="M315">
            <v>90</v>
          </cell>
          <cell r="N315">
            <v>90</v>
          </cell>
          <cell r="O315">
            <v>100</v>
          </cell>
          <cell r="P315">
            <v>87.5</v>
          </cell>
          <cell r="Q315">
            <v>77.5</v>
          </cell>
          <cell r="R315">
            <v>92.5</v>
          </cell>
          <cell r="S315">
            <v>75</v>
          </cell>
          <cell r="T315">
            <v>82.5</v>
          </cell>
          <cell r="U315">
            <v>40</v>
          </cell>
          <cell r="V315">
            <v>87.5</v>
          </cell>
          <cell r="W315">
            <v>72.5</v>
          </cell>
          <cell r="X315">
            <v>87.5</v>
          </cell>
          <cell r="Y315">
            <v>82.5</v>
          </cell>
          <cell r="Z315">
            <v>85</v>
          </cell>
          <cell r="AA315">
            <v>80</v>
          </cell>
          <cell r="AB315">
            <v>70</v>
          </cell>
          <cell r="AC315">
            <v>1890.5</v>
          </cell>
          <cell r="AD315">
            <v>78.770833333333329</v>
          </cell>
          <cell r="AE315">
            <v>14</v>
          </cell>
          <cell r="AF315">
            <v>40</v>
          </cell>
          <cell r="AJ315">
            <v>23</v>
          </cell>
          <cell r="AK315">
            <v>25</v>
          </cell>
        </row>
        <row r="316">
          <cell r="A316">
            <v>311</v>
          </cell>
          <cell r="B316">
            <v>33311</v>
          </cell>
          <cell r="C316" t="str">
            <v>MUHAMMAD ANIF MAGHFURI</v>
          </cell>
          <cell r="D316" t="str">
            <v>9H</v>
          </cell>
          <cell r="E316">
            <v>72.5</v>
          </cell>
          <cell r="F316">
            <v>62.5</v>
          </cell>
          <cell r="G316">
            <v>30</v>
          </cell>
          <cell r="H316">
            <v>72.5</v>
          </cell>
          <cell r="I316">
            <v>82.5</v>
          </cell>
          <cell r="J316">
            <v>71.399999999999991</v>
          </cell>
          <cell r="K316">
            <v>67.5</v>
          </cell>
          <cell r="L316">
            <v>95</v>
          </cell>
          <cell r="M316">
            <v>70</v>
          </cell>
          <cell r="N316">
            <v>82.5</v>
          </cell>
          <cell r="O316">
            <v>100</v>
          </cell>
          <cell r="P316">
            <v>80</v>
          </cell>
          <cell r="Q316">
            <v>75</v>
          </cell>
          <cell r="R316">
            <v>90</v>
          </cell>
          <cell r="S316">
            <v>70</v>
          </cell>
          <cell r="T316">
            <v>67.5</v>
          </cell>
          <cell r="U316">
            <v>47.5</v>
          </cell>
          <cell r="V316">
            <v>75</v>
          </cell>
          <cell r="W316">
            <v>67.5</v>
          </cell>
          <cell r="X316">
            <v>80</v>
          </cell>
          <cell r="Y316">
            <v>77.5</v>
          </cell>
          <cell r="Z316">
            <v>70</v>
          </cell>
          <cell r="AA316">
            <v>62.5</v>
          </cell>
          <cell r="AB316">
            <v>72.5</v>
          </cell>
          <cell r="AC316">
            <v>1741.4</v>
          </cell>
          <cell r="AD316">
            <v>72.558333333333337</v>
          </cell>
          <cell r="AE316">
            <v>36</v>
          </cell>
          <cell r="AF316">
            <v>40</v>
          </cell>
          <cell r="AG316">
            <v>3</v>
          </cell>
          <cell r="AJ316">
            <v>68</v>
          </cell>
          <cell r="AK316">
            <v>25</v>
          </cell>
        </row>
        <row r="317">
          <cell r="A317">
            <v>312</v>
          </cell>
          <cell r="B317">
            <v>33312</v>
          </cell>
          <cell r="C317" t="str">
            <v>MUHAMMAD ULIL ALBAB</v>
          </cell>
          <cell r="D317" t="str">
            <v>9H</v>
          </cell>
          <cell r="E317">
            <v>82.5</v>
          </cell>
          <cell r="F317">
            <v>70</v>
          </cell>
          <cell r="G317">
            <v>45</v>
          </cell>
          <cell r="H317">
            <v>87.5</v>
          </cell>
          <cell r="I317">
            <v>75</v>
          </cell>
          <cell r="J317">
            <v>64.599999999999994</v>
          </cell>
          <cell r="K317">
            <v>67.5</v>
          </cell>
          <cell r="L317">
            <v>95</v>
          </cell>
          <cell r="M317">
            <v>75</v>
          </cell>
          <cell r="N317">
            <v>80</v>
          </cell>
          <cell r="O317">
            <v>100</v>
          </cell>
          <cell r="P317">
            <v>72.5</v>
          </cell>
          <cell r="Q317">
            <v>62.5</v>
          </cell>
          <cell r="R317">
            <v>77.5</v>
          </cell>
          <cell r="S317">
            <v>75</v>
          </cell>
          <cell r="T317">
            <v>60</v>
          </cell>
          <cell r="U317">
            <v>42.5</v>
          </cell>
          <cell r="V317">
            <v>87.5</v>
          </cell>
          <cell r="W317">
            <v>82.5</v>
          </cell>
          <cell r="X317">
            <v>77.5</v>
          </cell>
          <cell r="Y317">
            <v>67.5</v>
          </cell>
          <cell r="Z317">
            <v>67.5</v>
          </cell>
          <cell r="AA317">
            <v>70</v>
          </cell>
          <cell r="AB317">
            <v>77.5</v>
          </cell>
          <cell r="AC317">
            <v>1762.1</v>
          </cell>
          <cell r="AD317">
            <v>73.420833333333334</v>
          </cell>
          <cell r="AE317">
            <v>32</v>
          </cell>
          <cell r="AF317">
            <v>40</v>
          </cell>
          <cell r="AJ317">
            <v>60</v>
          </cell>
          <cell r="AK317">
            <v>25</v>
          </cell>
        </row>
        <row r="318">
          <cell r="A318">
            <v>313</v>
          </cell>
          <cell r="B318">
            <v>33313</v>
          </cell>
          <cell r="C318" t="str">
            <v>MOHAMAD BASORUN NI'AM</v>
          </cell>
          <cell r="D318" t="str">
            <v>9H</v>
          </cell>
          <cell r="E318">
            <v>75</v>
          </cell>
          <cell r="F318">
            <v>55</v>
          </cell>
          <cell r="G318">
            <v>60</v>
          </cell>
          <cell r="H318">
            <v>72.5</v>
          </cell>
          <cell r="I318">
            <v>82.5</v>
          </cell>
          <cell r="J318">
            <v>68</v>
          </cell>
          <cell r="K318">
            <v>72.5</v>
          </cell>
          <cell r="L318">
            <v>90</v>
          </cell>
          <cell r="M318">
            <v>75</v>
          </cell>
          <cell r="N318">
            <v>82.5</v>
          </cell>
          <cell r="O318">
            <v>100</v>
          </cell>
          <cell r="P318">
            <v>77.5</v>
          </cell>
          <cell r="Q318">
            <v>72.5</v>
          </cell>
          <cell r="R318">
            <v>85</v>
          </cell>
          <cell r="S318">
            <v>72.5</v>
          </cell>
          <cell r="T318">
            <v>72.5</v>
          </cell>
          <cell r="U318">
            <v>32.5</v>
          </cell>
          <cell r="V318">
            <v>85</v>
          </cell>
          <cell r="W318">
            <v>65</v>
          </cell>
          <cell r="X318">
            <v>80</v>
          </cell>
          <cell r="Y318">
            <v>70</v>
          </cell>
          <cell r="Z318">
            <v>72.5</v>
          </cell>
          <cell r="AA318">
            <v>67.5</v>
          </cell>
          <cell r="AB318">
            <v>67.5</v>
          </cell>
          <cell r="AC318">
            <v>1753</v>
          </cell>
          <cell r="AD318">
            <v>73.041666666666671</v>
          </cell>
          <cell r="AE318">
            <v>34</v>
          </cell>
          <cell r="AF318">
            <v>40</v>
          </cell>
          <cell r="AH318">
            <v>1</v>
          </cell>
          <cell r="AJ318">
            <v>65</v>
          </cell>
          <cell r="AK318">
            <v>25</v>
          </cell>
        </row>
        <row r="319">
          <cell r="A319">
            <v>314</v>
          </cell>
          <cell r="B319">
            <v>33314</v>
          </cell>
          <cell r="C319" t="str">
            <v>MUHAMMAD HASANUL MUNA</v>
          </cell>
          <cell r="D319" t="str">
            <v>9H</v>
          </cell>
          <cell r="E319">
            <v>72.5</v>
          </cell>
          <cell r="F319">
            <v>57.5</v>
          </cell>
          <cell r="G319">
            <v>67.5</v>
          </cell>
          <cell r="H319">
            <v>82.5</v>
          </cell>
          <cell r="I319">
            <v>82.5</v>
          </cell>
          <cell r="J319">
            <v>68</v>
          </cell>
          <cell r="K319">
            <v>57.5</v>
          </cell>
          <cell r="L319">
            <v>95</v>
          </cell>
          <cell r="M319">
            <v>85</v>
          </cell>
          <cell r="N319">
            <v>92.5</v>
          </cell>
          <cell r="O319">
            <v>85</v>
          </cell>
          <cell r="P319">
            <v>82.5</v>
          </cell>
          <cell r="Q319">
            <v>75</v>
          </cell>
          <cell r="R319">
            <v>82.5</v>
          </cell>
          <cell r="S319">
            <v>80</v>
          </cell>
          <cell r="T319">
            <v>75</v>
          </cell>
          <cell r="U319">
            <v>52.5</v>
          </cell>
          <cell r="V319">
            <v>90</v>
          </cell>
          <cell r="W319">
            <v>70</v>
          </cell>
          <cell r="X319">
            <v>80</v>
          </cell>
          <cell r="Y319">
            <v>70</v>
          </cell>
          <cell r="Z319">
            <v>60</v>
          </cell>
          <cell r="AA319">
            <v>67.5</v>
          </cell>
          <cell r="AB319">
            <v>75</v>
          </cell>
          <cell r="AC319">
            <v>1805.5</v>
          </cell>
          <cell r="AD319">
            <v>75.229166666666671</v>
          </cell>
          <cell r="AE319">
            <v>27</v>
          </cell>
          <cell r="AF319">
            <v>40</v>
          </cell>
          <cell r="AJ319">
            <v>50</v>
          </cell>
          <cell r="AK319">
            <v>25</v>
          </cell>
        </row>
        <row r="320">
          <cell r="A320">
            <v>315</v>
          </cell>
          <cell r="B320">
            <v>33315</v>
          </cell>
          <cell r="C320" t="str">
            <v>MUHAMMAD HISNUL KHITAM</v>
          </cell>
          <cell r="D320" t="str">
            <v>9H</v>
          </cell>
          <cell r="E320">
            <v>62.5</v>
          </cell>
          <cell r="F320">
            <v>50</v>
          </cell>
          <cell r="G320">
            <v>55</v>
          </cell>
          <cell r="H320">
            <v>87.5</v>
          </cell>
          <cell r="I320">
            <v>85</v>
          </cell>
          <cell r="J320">
            <v>68</v>
          </cell>
          <cell r="K320">
            <v>55</v>
          </cell>
          <cell r="L320">
            <v>95</v>
          </cell>
          <cell r="M320">
            <v>85</v>
          </cell>
          <cell r="N320">
            <v>92.5</v>
          </cell>
          <cell r="O320">
            <v>100</v>
          </cell>
          <cell r="P320">
            <v>87.5</v>
          </cell>
          <cell r="Q320">
            <v>70</v>
          </cell>
          <cell r="R320">
            <v>92.5</v>
          </cell>
          <cell r="S320">
            <v>67.5</v>
          </cell>
          <cell r="T320">
            <v>72.5</v>
          </cell>
          <cell r="U320">
            <v>50</v>
          </cell>
          <cell r="V320">
            <v>70</v>
          </cell>
          <cell r="W320">
            <v>67.5</v>
          </cell>
          <cell r="X320">
            <v>87.5</v>
          </cell>
          <cell r="Y320">
            <v>75</v>
          </cell>
          <cell r="Z320">
            <v>62.5</v>
          </cell>
          <cell r="AA320">
            <v>57.5</v>
          </cell>
          <cell r="AB320">
            <v>57.5</v>
          </cell>
          <cell r="AC320">
            <v>1753</v>
          </cell>
          <cell r="AD320">
            <v>73.041666666666671</v>
          </cell>
          <cell r="AE320">
            <v>34</v>
          </cell>
          <cell r="AF320">
            <v>40</v>
          </cell>
          <cell r="AG320">
            <v>4</v>
          </cell>
          <cell r="AJ320">
            <v>65</v>
          </cell>
          <cell r="AK320">
            <v>25</v>
          </cell>
        </row>
        <row r="321">
          <cell r="A321">
            <v>316</v>
          </cell>
          <cell r="B321">
            <v>33316</v>
          </cell>
          <cell r="C321" t="str">
            <v>MOCHAMAD SAID</v>
          </cell>
          <cell r="D321" t="str">
            <v>9H</v>
          </cell>
          <cell r="E321">
            <v>87.5</v>
          </cell>
          <cell r="F321">
            <v>62.5</v>
          </cell>
          <cell r="G321">
            <v>60</v>
          </cell>
          <cell r="H321">
            <v>80</v>
          </cell>
          <cell r="I321">
            <v>77.5</v>
          </cell>
          <cell r="J321">
            <v>78.2</v>
          </cell>
          <cell r="K321">
            <v>67.5</v>
          </cell>
          <cell r="L321">
            <v>90</v>
          </cell>
          <cell r="M321">
            <v>85</v>
          </cell>
          <cell r="N321">
            <v>85</v>
          </cell>
          <cell r="O321">
            <v>95</v>
          </cell>
          <cell r="P321">
            <v>82.5</v>
          </cell>
          <cell r="Q321">
            <v>62.5</v>
          </cell>
          <cell r="R321">
            <v>87.5</v>
          </cell>
          <cell r="S321">
            <v>45</v>
          </cell>
          <cell r="T321">
            <v>70</v>
          </cell>
          <cell r="U321">
            <v>47.5</v>
          </cell>
          <cell r="V321">
            <v>67.5</v>
          </cell>
          <cell r="W321">
            <v>57.5</v>
          </cell>
          <cell r="X321">
            <v>87.5</v>
          </cell>
          <cell r="Y321">
            <v>72.5</v>
          </cell>
          <cell r="Z321">
            <v>67.5</v>
          </cell>
          <cell r="AA321">
            <v>72.5</v>
          </cell>
          <cell r="AB321">
            <v>65</v>
          </cell>
          <cell r="AC321">
            <v>1753.2</v>
          </cell>
          <cell r="AD321">
            <v>73.05</v>
          </cell>
          <cell r="AE321">
            <v>33</v>
          </cell>
          <cell r="AF321">
            <v>40</v>
          </cell>
          <cell r="AJ321">
            <v>64</v>
          </cell>
          <cell r="AK321">
            <v>25</v>
          </cell>
        </row>
        <row r="322">
          <cell r="A322">
            <v>317</v>
          </cell>
          <cell r="B322">
            <v>33317</v>
          </cell>
          <cell r="C322" t="str">
            <v>MUHAMMAD SAIFUR ROHMAN SYAROFI</v>
          </cell>
          <cell r="D322" t="str">
            <v>9H</v>
          </cell>
          <cell r="E322">
            <v>82.5</v>
          </cell>
          <cell r="F322">
            <v>67.5</v>
          </cell>
          <cell r="G322">
            <v>70</v>
          </cell>
          <cell r="H322">
            <v>92.5</v>
          </cell>
          <cell r="I322">
            <v>82.5</v>
          </cell>
          <cell r="J322">
            <v>64.599999999999994</v>
          </cell>
          <cell r="K322">
            <v>57.5</v>
          </cell>
          <cell r="L322">
            <v>87.5</v>
          </cell>
          <cell r="M322">
            <v>82.5</v>
          </cell>
          <cell r="N322">
            <v>87.5</v>
          </cell>
          <cell r="O322">
            <v>97.5</v>
          </cell>
          <cell r="P322">
            <v>82.5</v>
          </cell>
          <cell r="Q322">
            <v>67.5</v>
          </cell>
          <cell r="R322">
            <v>92.5</v>
          </cell>
          <cell r="S322">
            <v>55</v>
          </cell>
          <cell r="T322">
            <v>67.5</v>
          </cell>
          <cell r="U322">
            <v>32.5</v>
          </cell>
          <cell r="V322">
            <v>42.5</v>
          </cell>
          <cell r="W322">
            <v>60</v>
          </cell>
          <cell r="X322">
            <v>87.5</v>
          </cell>
          <cell r="Y322">
            <v>87.5</v>
          </cell>
          <cell r="Z322">
            <v>72.5</v>
          </cell>
          <cell r="AA322">
            <v>75</v>
          </cell>
          <cell r="AB322">
            <v>75</v>
          </cell>
          <cell r="AC322">
            <v>1769.6</v>
          </cell>
          <cell r="AD322">
            <v>73.733333333333334</v>
          </cell>
          <cell r="AE322">
            <v>31</v>
          </cell>
          <cell r="AF322">
            <v>40</v>
          </cell>
          <cell r="AJ322">
            <v>58</v>
          </cell>
          <cell r="AK322">
            <v>25</v>
          </cell>
        </row>
        <row r="323">
          <cell r="A323">
            <v>318</v>
          </cell>
          <cell r="B323">
            <v>33318</v>
          </cell>
          <cell r="C323" t="str">
            <v>M. SYAMSUDDIN</v>
          </cell>
          <cell r="D323" t="str">
            <v>9H</v>
          </cell>
          <cell r="E323">
            <v>85</v>
          </cell>
          <cell r="F323">
            <v>75</v>
          </cell>
          <cell r="G323">
            <v>60</v>
          </cell>
          <cell r="H323">
            <v>82.5</v>
          </cell>
          <cell r="I323">
            <v>52.5</v>
          </cell>
          <cell r="J323">
            <v>68</v>
          </cell>
          <cell r="K323">
            <v>72.5</v>
          </cell>
          <cell r="L323">
            <v>90</v>
          </cell>
          <cell r="M323">
            <v>87.5</v>
          </cell>
          <cell r="N323">
            <v>82.5</v>
          </cell>
          <cell r="O323">
            <v>100</v>
          </cell>
          <cell r="P323">
            <v>85</v>
          </cell>
          <cell r="Q323">
            <v>72.5</v>
          </cell>
          <cell r="R323">
            <v>95</v>
          </cell>
          <cell r="S323">
            <v>82.5</v>
          </cell>
          <cell r="T323">
            <v>67.5</v>
          </cell>
          <cell r="U323">
            <v>40</v>
          </cell>
          <cell r="V323">
            <v>47.5</v>
          </cell>
          <cell r="W323">
            <v>65</v>
          </cell>
          <cell r="X323">
            <v>87.5</v>
          </cell>
          <cell r="Y323">
            <v>77.5</v>
          </cell>
          <cell r="Z323">
            <v>82.5</v>
          </cell>
          <cell r="AA323">
            <v>67.5</v>
          </cell>
          <cell r="AB323">
            <v>82.5</v>
          </cell>
          <cell r="AC323">
            <v>1808</v>
          </cell>
          <cell r="AD323">
            <v>75.333333333333329</v>
          </cell>
          <cell r="AE323">
            <v>26</v>
          </cell>
          <cell r="AF323">
            <v>40</v>
          </cell>
          <cell r="AJ323">
            <v>49</v>
          </cell>
          <cell r="AK323">
            <v>50</v>
          </cell>
        </row>
        <row r="324">
          <cell r="A324">
            <v>319</v>
          </cell>
          <cell r="B324">
            <v>33319</v>
          </cell>
          <cell r="C324" t="str">
            <v>MUHAMMAD ARIF NAUFAL</v>
          </cell>
          <cell r="D324" t="str">
            <v>9H</v>
          </cell>
          <cell r="E324">
            <v>80</v>
          </cell>
          <cell r="F324">
            <v>85</v>
          </cell>
          <cell r="G324">
            <v>45</v>
          </cell>
          <cell r="H324">
            <v>85</v>
          </cell>
          <cell r="I324">
            <v>57.5</v>
          </cell>
          <cell r="J324">
            <v>68</v>
          </cell>
          <cell r="K324">
            <v>70</v>
          </cell>
          <cell r="L324">
            <v>95</v>
          </cell>
          <cell r="M324">
            <v>82.5</v>
          </cell>
          <cell r="N324">
            <v>85</v>
          </cell>
          <cell r="O324">
            <v>100</v>
          </cell>
          <cell r="P324">
            <v>85</v>
          </cell>
          <cell r="Q324">
            <v>67.5</v>
          </cell>
          <cell r="R324">
            <v>95</v>
          </cell>
          <cell r="S324">
            <v>70</v>
          </cell>
          <cell r="T324">
            <v>67.5</v>
          </cell>
          <cell r="U324">
            <v>40</v>
          </cell>
          <cell r="V324">
            <v>60</v>
          </cell>
          <cell r="W324">
            <v>65</v>
          </cell>
          <cell r="X324">
            <v>87.5</v>
          </cell>
          <cell r="Y324">
            <v>72.5</v>
          </cell>
          <cell r="Z324">
            <v>82.5</v>
          </cell>
          <cell r="AA324">
            <v>70</v>
          </cell>
          <cell r="AB324">
            <v>72.5</v>
          </cell>
          <cell r="AC324">
            <v>1788</v>
          </cell>
          <cell r="AD324">
            <v>74.5</v>
          </cell>
          <cell r="AE324">
            <v>29</v>
          </cell>
          <cell r="AF324">
            <v>40</v>
          </cell>
          <cell r="AJ324">
            <v>53</v>
          </cell>
          <cell r="AK324">
            <v>35</v>
          </cell>
        </row>
        <row r="325">
          <cell r="A325">
            <v>320</v>
          </cell>
          <cell r="B325">
            <v>33320</v>
          </cell>
          <cell r="C325" t="str">
            <v>MUHAMMAD AFIF AMIRUDDIN</v>
          </cell>
          <cell r="D325" t="str">
            <v>9H</v>
          </cell>
          <cell r="E325">
            <v>77.5</v>
          </cell>
          <cell r="F325">
            <v>65</v>
          </cell>
          <cell r="G325">
            <v>67.5</v>
          </cell>
          <cell r="H325">
            <v>77.5</v>
          </cell>
          <cell r="I325">
            <v>82.5</v>
          </cell>
          <cell r="J325">
            <v>78.2</v>
          </cell>
          <cell r="K325">
            <v>82.5</v>
          </cell>
          <cell r="L325">
            <v>87.5</v>
          </cell>
          <cell r="M325">
            <v>90</v>
          </cell>
          <cell r="N325">
            <v>87.5</v>
          </cell>
          <cell r="O325">
            <v>100</v>
          </cell>
          <cell r="P325">
            <v>85</v>
          </cell>
          <cell r="Q325">
            <v>75</v>
          </cell>
          <cell r="R325">
            <v>90</v>
          </cell>
          <cell r="S325">
            <v>70</v>
          </cell>
          <cell r="T325">
            <v>67.5</v>
          </cell>
          <cell r="U325">
            <v>47.5</v>
          </cell>
          <cell r="V325">
            <v>70</v>
          </cell>
          <cell r="W325">
            <v>62.5</v>
          </cell>
          <cell r="X325">
            <v>72.5</v>
          </cell>
          <cell r="Y325">
            <v>80</v>
          </cell>
          <cell r="Z325">
            <v>75</v>
          </cell>
          <cell r="AA325">
            <v>70</v>
          </cell>
          <cell r="AB325">
            <v>60</v>
          </cell>
          <cell r="AC325">
            <v>1820.7</v>
          </cell>
          <cell r="AD325">
            <v>75.862499999999997</v>
          </cell>
          <cell r="AE325">
            <v>25</v>
          </cell>
          <cell r="AF325">
            <v>40</v>
          </cell>
          <cell r="AJ325">
            <v>46</v>
          </cell>
          <cell r="AK325">
            <v>25</v>
          </cell>
        </row>
        <row r="326">
          <cell r="A326">
            <v>321</v>
          </cell>
          <cell r="B326">
            <v>33321</v>
          </cell>
          <cell r="C326" t="str">
            <v>MUHAMMAD FALIH</v>
          </cell>
          <cell r="D326" t="str">
            <v>9H</v>
          </cell>
          <cell r="E326">
            <v>82.5</v>
          </cell>
          <cell r="F326">
            <v>57.5</v>
          </cell>
          <cell r="G326">
            <v>82.5</v>
          </cell>
          <cell r="H326">
            <v>97.5</v>
          </cell>
          <cell r="I326">
            <v>95</v>
          </cell>
          <cell r="J326">
            <v>81.599999999999994</v>
          </cell>
          <cell r="K326">
            <v>67.5</v>
          </cell>
          <cell r="L326">
            <v>97.5</v>
          </cell>
          <cell r="M326">
            <v>97.5</v>
          </cell>
          <cell r="N326">
            <v>97.5</v>
          </cell>
          <cell r="O326">
            <v>100</v>
          </cell>
          <cell r="P326">
            <v>82.5</v>
          </cell>
          <cell r="Q326">
            <v>70</v>
          </cell>
          <cell r="R326">
            <v>95</v>
          </cell>
          <cell r="S326">
            <v>70</v>
          </cell>
          <cell r="T326">
            <v>75</v>
          </cell>
          <cell r="U326">
            <v>35</v>
          </cell>
          <cell r="V326">
            <v>82.5</v>
          </cell>
          <cell r="W326">
            <v>65</v>
          </cell>
          <cell r="X326">
            <v>72.5</v>
          </cell>
          <cell r="Y326">
            <v>80</v>
          </cell>
          <cell r="Z326">
            <v>85</v>
          </cell>
          <cell r="AA326">
            <v>82.5</v>
          </cell>
          <cell r="AB326">
            <v>65</v>
          </cell>
          <cell r="AC326">
            <v>1916.6</v>
          </cell>
          <cell r="AD326">
            <v>79.858333333333334</v>
          </cell>
          <cell r="AE326">
            <v>7</v>
          </cell>
          <cell r="AF326">
            <v>40</v>
          </cell>
          <cell r="AJ326">
            <v>15</v>
          </cell>
          <cell r="AK326">
            <v>50</v>
          </cell>
        </row>
        <row r="327">
          <cell r="A327">
            <v>322</v>
          </cell>
          <cell r="B327">
            <v>33322</v>
          </cell>
          <cell r="C327" t="str">
            <v>MUHAMMAD FAHRUDIN</v>
          </cell>
          <cell r="D327" t="str">
            <v>9H</v>
          </cell>
          <cell r="E327">
            <v>75</v>
          </cell>
          <cell r="F327">
            <v>82.5</v>
          </cell>
          <cell r="G327">
            <v>77.5</v>
          </cell>
          <cell r="H327">
            <v>97.5</v>
          </cell>
          <cell r="I327">
            <v>90</v>
          </cell>
          <cell r="J327">
            <v>78.2</v>
          </cell>
          <cell r="K327">
            <v>72.5</v>
          </cell>
          <cell r="L327">
            <v>82.5</v>
          </cell>
          <cell r="M327">
            <v>95</v>
          </cell>
          <cell r="N327">
            <v>92.5</v>
          </cell>
          <cell r="O327">
            <v>100</v>
          </cell>
          <cell r="P327">
            <v>77.5</v>
          </cell>
          <cell r="Q327">
            <v>67.5</v>
          </cell>
          <cell r="R327">
            <v>97.5</v>
          </cell>
          <cell r="S327">
            <v>62.5</v>
          </cell>
          <cell r="T327">
            <v>72.5</v>
          </cell>
          <cell r="U327">
            <v>45</v>
          </cell>
          <cell r="V327">
            <v>65</v>
          </cell>
          <cell r="W327">
            <v>70</v>
          </cell>
          <cell r="X327">
            <v>87.5</v>
          </cell>
          <cell r="Y327">
            <v>82.5</v>
          </cell>
          <cell r="Z327">
            <v>85</v>
          </cell>
          <cell r="AA327">
            <v>80</v>
          </cell>
          <cell r="AB327">
            <v>67.5</v>
          </cell>
          <cell r="AC327">
            <v>1903.2</v>
          </cell>
          <cell r="AD327">
            <v>79.3</v>
          </cell>
          <cell r="AE327">
            <v>9</v>
          </cell>
          <cell r="AF327">
            <v>40</v>
          </cell>
          <cell r="AJ327">
            <v>17</v>
          </cell>
          <cell r="AK327">
            <v>25</v>
          </cell>
        </row>
        <row r="328">
          <cell r="A328">
            <v>323</v>
          </cell>
          <cell r="B328">
            <v>33323</v>
          </cell>
          <cell r="C328" t="str">
            <v>MUHAMMAD FAHRUL IRFAN MAULANA</v>
          </cell>
          <cell r="D328" t="str">
            <v>9H</v>
          </cell>
          <cell r="E328">
            <v>70</v>
          </cell>
          <cell r="F328">
            <v>75</v>
          </cell>
          <cell r="G328">
            <v>67.5</v>
          </cell>
          <cell r="H328">
            <v>100</v>
          </cell>
          <cell r="I328">
            <v>87.5</v>
          </cell>
          <cell r="J328">
            <v>74.8</v>
          </cell>
          <cell r="K328">
            <v>92.5</v>
          </cell>
          <cell r="L328">
            <v>92.5</v>
          </cell>
          <cell r="M328">
            <v>87.5</v>
          </cell>
          <cell r="N328">
            <v>92.5</v>
          </cell>
          <cell r="O328">
            <v>100</v>
          </cell>
          <cell r="P328">
            <v>92.5</v>
          </cell>
          <cell r="Q328">
            <v>72.5</v>
          </cell>
          <cell r="R328">
            <v>97.5</v>
          </cell>
          <cell r="S328">
            <v>70</v>
          </cell>
          <cell r="T328">
            <v>75</v>
          </cell>
          <cell r="U328">
            <v>45</v>
          </cell>
          <cell r="V328">
            <v>67.5</v>
          </cell>
          <cell r="W328">
            <v>67.5</v>
          </cell>
          <cell r="X328">
            <v>90</v>
          </cell>
          <cell r="Y328">
            <v>82.5</v>
          </cell>
          <cell r="Z328">
            <v>80</v>
          </cell>
          <cell r="AA328">
            <v>77.5</v>
          </cell>
          <cell r="AB328">
            <v>62.5</v>
          </cell>
          <cell r="AC328">
            <v>1919.8</v>
          </cell>
          <cell r="AD328">
            <v>79.99166666666666</v>
          </cell>
          <cell r="AE328">
            <v>5</v>
          </cell>
          <cell r="AF328">
            <v>40</v>
          </cell>
          <cell r="AJ328">
            <v>13</v>
          </cell>
          <cell r="AK328">
            <v>25</v>
          </cell>
        </row>
        <row r="329">
          <cell r="A329">
            <v>324</v>
          </cell>
          <cell r="B329">
            <v>33324</v>
          </cell>
          <cell r="C329" t="str">
            <v>MUHAMMAD QOHHAR</v>
          </cell>
          <cell r="D329" t="str">
            <v>9H</v>
          </cell>
          <cell r="E329">
            <v>75</v>
          </cell>
          <cell r="F329">
            <v>60</v>
          </cell>
          <cell r="G329">
            <v>75</v>
          </cell>
          <cell r="H329">
            <v>95</v>
          </cell>
          <cell r="I329">
            <v>90</v>
          </cell>
          <cell r="J329">
            <v>81.599999999999994</v>
          </cell>
          <cell r="K329">
            <v>82.5</v>
          </cell>
          <cell r="L329">
            <v>90</v>
          </cell>
          <cell r="M329">
            <v>87.5</v>
          </cell>
          <cell r="N329">
            <v>95</v>
          </cell>
          <cell r="O329">
            <v>100</v>
          </cell>
          <cell r="P329">
            <v>92.5</v>
          </cell>
          <cell r="Q329">
            <v>67.5</v>
          </cell>
          <cell r="R329">
            <v>97.5</v>
          </cell>
          <cell r="S329">
            <v>65</v>
          </cell>
          <cell r="T329">
            <v>72.5</v>
          </cell>
          <cell r="U329">
            <v>42.5</v>
          </cell>
          <cell r="V329">
            <v>70</v>
          </cell>
          <cell r="W329">
            <v>52.5</v>
          </cell>
          <cell r="X329">
            <v>90</v>
          </cell>
          <cell r="Y329">
            <v>82.5</v>
          </cell>
          <cell r="Z329">
            <v>80</v>
          </cell>
          <cell r="AA329">
            <v>80</v>
          </cell>
          <cell r="AB329">
            <v>70</v>
          </cell>
          <cell r="AC329">
            <v>1894.1</v>
          </cell>
          <cell r="AD329">
            <v>78.920833333333334</v>
          </cell>
          <cell r="AE329">
            <v>12</v>
          </cell>
          <cell r="AF329">
            <v>40</v>
          </cell>
          <cell r="AJ329">
            <v>21</v>
          </cell>
          <cell r="AK329">
            <v>50</v>
          </cell>
        </row>
        <row r="330">
          <cell r="A330">
            <v>325</v>
          </cell>
          <cell r="B330">
            <v>33325</v>
          </cell>
          <cell r="C330" t="str">
            <v>MOHAMAD NAJWA SIDQI</v>
          </cell>
          <cell r="D330" t="str">
            <v>9H</v>
          </cell>
          <cell r="E330">
            <v>87.5</v>
          </cell>
          <cell r="F330">
            <v>85</v>
          </cell>
          <cell r="G330">
            <v>52.5</v>
          </cell>
          <cell r="H330">
            <v>87.5</v>
          </cell>
          <cell r="I330">
            <v>80</v>
          </cell>
          <cell r="J330">
            <v>71.399999999999991</v>
          </cell>
          <cell r="K330">
            <v>75</v>
          </cell>
          <cell r="L330">
            <v>97.5</v>
          </cell>
          <cell r="M330">
            <v>75</v>
          </cell>
          <cell r="N330">
            <v>92.5</v>
          </cell>
          <cell r="O330">
            <v>100</v>
          </cell>
          <cell r="P330">
            <v>92.5</v>
          </cell>
          <cell r="Q330">
            <v>65</v>
          </cell>
          <cell r="R330">
            <v>95</v>
          </cell>
          <cell r="S330">
            <v>57.5</v>
          </cell>
          <cell r="T330">
            <v>72.5</v>
          </cell>
          <cell r="U330">
            <v>25</v>
          </cell>
          <cell r="V330">
            <v>72.5</v>
          </cell>
          <cell r="W330">
            <v>62.5</v>
          </cell>
          <cell r="X330">
            <v>85</v>
          </cell>
          <cell r="Y330">
            <v>82.5</v>
          </cell>
          <cell r="Z330">
            <v>77.5</v>
          </cell>
          <cell r="AA330">
            <v>70</v>
          </cell>
          <cell r="AB330">
            <v>60</v>
          </cell>
          <cell r="AC330">
            <v>1821.4</v>
          </cell>
          <cell r="AD330">
            <v>75.891666666666666</v>
          </cell>
          <cell r="AE330">
            <v>24</v>
          </cell>
          <cell r="AF330">
            <v>40</v>
          </cell>
          <cell r="AH330">
            <v>1</v>
          </cell>
          <cell r="AI330">
            <v>1</v>
          </cell>
          <cell r="AJ330">
            <v>45</v>
          </cell>
          <cell r="AK330">
            <v>28</v>
          </cell>
        </row>
        <row r="331">
          <cell r="A331">
            <v>326</v>
          </cell>
          <cell r="B331">
            <v>33326</v>
          </cell>
          <cell r="C331" t="str">
            <v>MUZAKKA MAULANA MALIK</v>
          </cell>
          <cell r="D331" t="str">
            <v>9H</v>
          </cell>
          <cell r="E331">
            <v>75</v>
          </cell>
          <cell r="F331">
            <v>72.5</v>
          </cell>
          <cell r="G331">
            <v>62.5</v>
          </cell>
          <cell r="H331">
            <v>92.5</v>
          </cell>
          <cell r="I331">
            <v>87.5</v>
          </cell>
          <cell r="J331">
            <v>74.8</v>
          </cell>
          <cell r="K331">
            <v>72.5</v>
          </cell>
          <cell r="L331">
            <v>90</v>
          </cell>
          <cell r="M331">
            <v>87.5</v>
          </cell>
          <cell r="N331">
            <v>90</v>
          </cell>
          <cell r="O331">
            <v>100</v>
          </cell>
          <cell r="P331">
            <v>90</v>
          </cell>
          <cell r="Q331">
            <v>72.5</v>
          </cell>
          <cell r="R331">
            <v>92.5</v>
          </cell>
          <cell r="S331">
            <v>80</v>
          </cell>
          <cell r="T331">
            <v>77.5</v>
          </cell>
          <cell r="U331">
            <v>60</v>
          </cell>
          <cell r="V331">
            <v>67.5</v>
          </cell>
          <cell r="W331">
            <v>62.5</v>
          </cell>
          <cell r="X331">
            <v>85</v>
          </cell>
          <cell r="Y331">
            <v>77.5</v>
          </cell>
          <cell r="Z331">
            <v>80</v>
          </cell>
          <cell r="AA331">
            <v>70</v>
          </cell>
          <cell r="AB331">
            <v>72.5</v>
          </cell>
          <cell r="AC331">
            <v>1892.3</v>
          </cell>
          <cell r="AD331">
            <v>78.845833333333331</v>
          </cell>
          <cell r="AE331">
            <v>13</v>
          </cell>
          <cell r="AF331">
            <v>40</v>
          </cell>
          <cell r="AJ331">
            <v>22</v>
          </cell>
          <cell r="AK331">
            <v>50</v>
          </cell>
        </row>
        <row r="332">
          <cell r="A332">
            <v>327</v>
          </cell>
          <cell r="B332">
            <v>33327</v>
          </cell>
          <cell r="C332" t="str">
            <v>NAOFAL MAHRUS</v>
          </cell>
          <cell r="D332" t="str">
            <v>9H</v>
          </cell>
          <cell r="E332">
            <v>70</v>
          </cell>
          <cell r="F332">
            <v>70</v>
          </cell>
          <cell r="G332">
            <v>85</v>
          </cell>
          <cell r="H332">
            <v>82.5</v>
          </cell>
          <cell r="I332">
            <v>85</v>
          </cell>
          <cell r="J332">
            <v>78.2</v>
          </cell>
          <cell r="K332">
            <v>80</v>
          </cell>
          <cell r="L332">
            <v>92.5</v>
          </cell>
          <cell r="M332">
            <v>97.5</v>
          </cell>
          <cell r="N332">
            <v>92.5</v>
          </cell>
          <cell r="O332">
            <v>100</v>
          </cell>
          <cell r="P332">
            <v>90</v>
          </cell>
          <cell r="Q332">
            <v>70</v>
          </cell>
          <cell r="R332">
            <v>95</v>
          </cell>
          <cell r="S332">
            <v>67.5</v>
          </cell>
          <cell r="T332">
            <v>77.5</v>
          </cell>
          <cell r="U332">
            <v>62.5</v>
          </cell>
          <cell r="V332">
            <v>65</v>
          </cell>
          <cell r="W332">
            <v>82.5</v>
          </cell>
          <cell r="X332">
            <v>80</v>
          </cell>
          <cell r="Y332">
            <v>82.5</v>
          </cell>
          <cell r="Z332">
            <v>70</v>
          </cell>
          <cell r="AA332">
            <v>75</v>
          </cell>
          <cell r="AB332">
            <v>67.5</v>
          </cell>
          <cell r="AC332">
            <v>1918.2</v>
          </cell>
          <cell r="AD332">
            <v>79.924999999999997</v>
          </cell>
          <cell r="AE332">
            <v>6</v>
          </cell>
          <cell r="AF332">
            <v>40</v>
          </cell>
          <cell r="AJ332">
            <v>14</v>
          </cell>
          <cell r="AK332">
            <v>30</v>
          </cell>
        </row>
      </sheetData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KLS 7"/>
      <sheetName val="nilai"/>
      <sheetName val="Cetak per siswa"/>
      <sheetName val="cetak auto prin"/>
      <sheetName val="cetak amplop"/>
    </sheetNames>
    <sheetDataSet>
      <sheetData sheetId="0">
        <row r="4">
          <cell r="A4">
            <v>1</v>
          </cell>
          <cell r="B4">
            <v>33001</v>
          </cell>
          <cell r="C4" t="str">
            <v>AHMAD IDAMUL ANAM</v>
          </cell>
          <cell r="D4" t="str">
            <v>7A</v>
          </cell>
          <cell r="E4">
            <v>1</v>
          </cell>
          <cell r="F4">
            <v>1</v>
          </cell>
          <cell r="G4">
            <v>9371</v>
          </cell>
          <cell r="I4" t="str">
            <v>AHMAD IDAMUL ANAM</v>
          </cell>
          <cell r="J4" t="str">
            <v>Demak</v>
          </cell>
          <cell r="K4" t="str">
            <v>Demak, 17-01-1999</v>
          </cell>
          <cell r="L4" t="str">
            <v>Miftakhul Haris</v>
          </cell>
          <cell r="N4" t="str">
            <v>Mranggen Mranggen Demak</v>
          </cell>
          <cell r="O4">
            <v>0</v>
          </cell>
          <cell r="P4">
            <v>0</v>
          </cell>
          <cell r="Q4">
            <v>0</v>
          </cell>
          <cell r="R4" t="str">
            <v>H. Badrul Munir</v>
          </cell>
          <cell r="S4" t="str">
            <v>HJ SAIDAH</v>
          </cell>
          <cell r="Z4" t="str">
            <v>Baru</v>
          </cell>
          <cell r="AA4">
            <v>40716</v>
          </cell>
          <cell r="AB4" t="str">
            <v>1</v>
          </cell>
          <cell r="AC4">
            <v>46</v>
          </cell>
          <cell r="AD4">
            <v>46</v>
          </cell>
          <cell r="AE4" t="str">
            <v>7A</v>
          </cell>
          <cell r="AF4" t="str">
            <v>احمد إدام الأنام</v>
          </cell>
          <cell r="AG4" t="str">
            <v>مفتاح الحـارث</v>
          </cell>
          <cell r="AH4" t="str">
            <v>مراغكين دماك</v>
          </cell>
          <cell r="AI4" t="str">
            <v>005</v>
          </cell>
        </row>
        <row r="5">
          <cell r="A5">
            <v>2</v>
          </cell>
          <cell r="B5">
            <v>33002</v>
          </cell>
          <cell r="C5" t="str">
            <v>AHMAD CHIRZUL MUNA</v>
          </cell>
          <cell r="D5" t="str">
            <v>7A</v>
          </cell>
          <cell r="E5">
            <v>2</v>
          </cell>
          <cell r="F5">
            <v>2</v>
          </cell>
          <cell r="G5">
            <v>9367</v>
          </cell>
          <cell r="H5" t="str">
            <v>0006496215</v>
          </cell>
          <cell r="I5" t="str">
            <v>AHMAD CHIRZUL MUNA</v>
          </cell>
          <cell r="J5" t="str">
            <v>Demak</v>
          </cell>
          <cell r="K5" t="str">
            <v>Demak, 22-01-2000</v>
          </cell>
          <cell r="L5" t="str">
            <v>Kurdi</v>
          </cell>
          <cell r="M5" t="str">
            <v>KARANG ANYAR 06/01</v>
          </cell>
          <cell r="N5" t="str">
            <v>Karanganyar Karanganyar Demak</v>
          </cell>
          <cell r="O5">
            <v>23</v>
          </cell>
          <cell r="P5">
            <v>8</v>
          </cell>
          <cell r="Q5">
            <v>0</v>
          </cell>
          <cell r="R5" t="str">
            <v>H. Kurdi</v>
          </cell>
          <cell r="S5" t="str">
            <v>HJ. SRIKANAH</v>
          </cell>
          <cell r="T5" t="str">
            <v>GURU</v>
          </cell>
          <cell r="U5" t="str">
            <v>S1</v>
          </cell>
          <cell r="V5" t="str">
            <v>IRT</v>
          </cell>
          <cell r="W5" t="str">
            <v>SMA/MA</v>
          </cell>
          <cell r="X5" t="str">
            <v>081325544139</v>
          </cell>
          <cell r="Y5" t="str">
            <v>SDN KARANGANYAR 02</v>
          </cell>
          <cell r="Z5" t="str">
            <v>Baru</v>
          </cell>
          <cell r="AA5">
            <v>40719</v>
          </cell>
          <cell r="AB5" t="str">
            <v>3</v>
          </cell>
          <cell r="AC5">
            <v>76</v>
          </cell>
          <cell r="AD5">
            <v>76</v>
          </cell>
          <cell r="AE5" t="str">
            <v>7A</v>
          </cell>
          <cell r="AF5" t="str">
            <v>احمد حرز المنى</v>
          </cell>
          <cell r="AG5" t="str">
            <v>الحاج كوردي</v>
          </cell>
          <cell r="AH5" t="str">
            <v>كاراغ ايار كاراغ ايار دماك</v>
          </cell>
          <cell r="AI5" t="str">
            <v>068</v>
          </cell>
        </row>
        <row r="6">
          <cell r="A6">
            <v>3</v>
          </cell>
          <cell r="B6">
            <v>33003</v>
          </cell>
          <cell r="C6" t="str">
            <v>A. ROMADLON FAJAR PAM.</v>
          </cell>
          <cell r="D6" t="str">
            <v>7A</v>
          </cell>
          <cell r="E6">
            <v>3</v>
          </cell>
          <cell r="F6">
            <v>3</v>
          </cell>
          <cell r="G6">
            <v>9338</v>
          </cell>
          <cell r="H6">
            <v>9995819078</v>
          </cell>
          <cell r="I6" t="str">
            <v>A. ROMADLON FAJAR PAMUNGKAS</v>
          </cell>
          <cell r="J6" t="str">
            <v>Grobogan</v>
          </cell>
          <cell r="K6" t="str">
            <v>Grobogan, 03-01-1999</v>
          </cell>
          <cell r="L6" t="str">
            <v>Abdul Ghafur</v>
          </cell>
          <cell r="M6" t="str">
            <v>REJOSARI 03/01</v>
          </cell>
          <cell r="N6" t="str">
            <v>Rejosari Grobogan Grobogan</v>
          </cell>
          <cell r="O6">
            <v>0</v>
          </cell>
          <cell r="P6">
            <v>0</v>
          </cell>
          <cell r="Q6">
            <v>0</v>
          </cell>
          <cell r="R6" t="str">
            <v>H. abdul Ghofur</v>
          </cell>
          <cell r="S6" t="str">
            <v xml:space="preserve"> HJ.RUMINI MUSTAGFHIROH</v>
          </cell>
          <cell r="T6" t="str">
            <v>SWASTA</v>
          </cell>
          <cell r="U6" t="str">
            <v>SMP/MTs</v>
          </cell>
          <cell r="V6" t="str">
            <v>IRT</v>
          </cell>
          <cell r="W6" t="str">
            <v>SD/MI</v>
          </cell>
          <cell r="Y6" t="str">
            <v>MI AL ATHFALIYYAH</v>
          </cell>
          <cell r="Z6" t="str">
            <v>Baru</v>
          </cell>
          <cell r="AA6">
            <v>40716.35833333333</v>
          </cell>
          <cell r="AB6" t="str">
            <v>2</v>
          </cell>
          <cell r="AC6">
            <v>172</v>
          </cell>
          <cell r="AD6">
            <v>172</v>
          </cell>
          <cell r="AE6" t="str">
            <v>7A</v>
          </cell>
          <cell r="AF6" t="str">
            <v>احمد رمضان فجر فاموغكاس</v>
          </cell>
          <cell r="AG6" t="str">
            <v>الحاج عبد الغفور</v>
          </cell>
          <cell r="AH6" t="str">
            <v>رجاساري كوبوكان</v>
          </cell>
          <cell r="AI6" t="str">
            <v>033</v>
          </cell>
        </row>
        <row r="7">
          <cell r="A7">
            <v>4</v>
          </cell>
          <cell r="B7">
            <v>33004</v>
          </cell>
          <cell r="C7" t="str">
            <v>ACHYARUL MABRURI</v>
          </cell>
          <cell r="D7" t="str">
            <v>7A</v>
          </cell>
          <cell r="E7">
            <v>4</v>
          </cell>
          <cell r="F7">
            <v>4</v>
          </cell>
          <cell r="G7">
            <v>9355</v>
          </cell>
          <cell r="H7">
            <v>9992650949</v>
          </cell>
          <cell r="I7" t="str">
            <v>ACHYARUL MABRURI</v>
          </cell>
          <cell r="J7" t="str">
            <v>Kudus</v>
          </cell>
          <cell r="K7" t="str">
            <v>Kudus, 24-09-1999</v>
          </cell>
          <cell r="L7" t="str">
            <v>Agus Muslim</v>
          </cell>
          <cell r="M7" t="str">
            <v>KLUMPIT, RT 02 RW 01</v>
          </cell>
          <cell r="N7" t="str">
            <v>Klumpit Gebog Kudus</v>
          </cell>
          <cell r="O7">
            <v>0</v>
          </cell>
          <cell r="P7">
            <v>0</v>
          </cell>
          <cell r="Q7">
            <v>0</v>
          </cell>
          <cell r="R7" t="str">
            <v>Agus Muslim</v>
          </cell>
          <cell r="S7" t="str">
            <v>JASMI</v>
          </cell>
          <cell r="T7" t="str">
            <v>BURUH</v>
          </cell>
          <cell r="U7" t="str">
            <v>SD/MI</v>
          </cell>
          <cell r="V7" t="str">
            <v>IRT</v>
          </cell>
          <cell r="W7" t="str">
            <v>SD/MI</v>
          </cell>
          <cell r="X7" t="str">
            <v>085229521035</v>
          </cell>
          <cell r="Y7" t="str">
            <v>MI NU SABILUL MA'ARIF ISL</v>
          </cell>
          <cell r="Z7" t="str">
            <v>Baru</v>
          </cell>
          <cell r="AA7">
            <v>40716.353472222225</v>
          </cell>
          <cell r="AB7" t="str">
            <v>1</v>
          </cell>
          <cell r="AC7">
            <v>50</v>
          </cell>
          <cell r="AD7">
            <v>50</v>
          </cell>
          <cell r="AE7" t="str">
            <v>7A</v>
          </cell>
          <cell r="AF7" t="str">
            <v>احيار المبروري</v>
          </cell>
          <cell r="AG7" t="str">
            <v>اكوس مسلم</v>
          </cell>
          <cell r="AH7" t="str">
            <v>كلومفيت كبوك قدس</v>
          </cell>
          <cell r="AI7" t="str">
            <v>012</v>
          </cell>
        </row>
        <row r="8">
          <cell r="A8">
            <v>5</v>
          </cell>
          <cell r="B8">
            <v>33005</v>
          </cell>
          <cell r="C8" t="str">
            <v>ARIE SETIAWAN WAKHID</v>
          </cell>
          <cell r="D8" t="str">
            <v>7A</v>
          </cell>
          <cell r="E8">
            <v>5</v>
          </cell>
          <cell r="F8">
            <v>5</v>
          </cell>
          <cell r="G8">
            <v>9407</v>
          </cell>
          <cell r="H8">
            <v>9988937851</v>
          </cell>
          <cell r="I8" t="str">
            <v>ARIE SETIAWAN WAKHID</v>
          </cell>
          <cell r="J8" t="str">
            <v>Demak</v>
          </cell>
          <cell r="K8" t="str">
            <v>Demak, 14-10-1998</v>
          </cell>
          <cell r="L8" t="str">
            <v>Ali Mas'at</v>
          </cell>
          <cell r="M8" t="str">
            <v>TURI REJO 03/06</v>
          </cell>
          <cell r="N8" t="str">
            <v>Turirejo Demak Demak</v>
          </cell>
          <cell r="O8">
            <v>0</v>
          </cell>
          <cell r="P8">
            <v>7</v>
          </cell>
          <cell r="Q8">
            <v>0</v>
          </cell>
          <cell r="R8" t="str">
            <v>Ali Mas'at</v>
          </cell>
          <cell r="S8" t="str">
            <v>SITI HARTATIK</v>
          </cell>
          <cell r="T8" t="str">
            <v>SWASTA</v>
          </cell>
          <cell r="U8" t="str">
            <v>SD/MI</v>
          </cell>
          <cell r="V8" t="str">
            <v>TANI</v>
          </cell>
          <cell r="W8" t="str">
            <v>SD/MI</v>
          </cell>
          <cell r="X8" t="str">
            <v>081347353412</v>
          </cell>
          <cell r="Y8" t="str">
            <v>SD NEGERI TURI REJO DEMAK</v>
          </cell>
          <cell r="Z8" t="str">
            <v>Baru</v>
          </cell>
          <cell r="AA8">
            <v>40717</v>
          </cell>
          <cell r="AB8" t="str">
            <v>2</v>
          </cell>
          <cell r="AC8">
            <v>140</v>
          </cell>
          <cell r="AD8">
            <v>140</v>
          </cell>
          <cell r="AE8" t="str">
            <v>7A</v>
          </cell>
          <cell r="AF8" t="str">
            <v>اري ستياوان واحد</v>
          </cell>
          <cell r="AG8" t="str">
            <v>علي مسعد</v>
          </cell>
          <cell r="AH8" t="str">
            <v>توري رجا دماك دماك</v>
          </cell>
          <cell r="AI8" t="str">
            <v>042</v>
          </cell>
        </row>
        <row r="9">
          <cell r="A9">
            <v>6</v>
          </cell>
          <cell r="B9">
            <v>33006</v>
          </cell>
          <cell r="C9" t="str">
            <v>ARIS ARIYANDI</v>
          </cell>
          <cell r="D9" t="str">
            <v>7A</v>
          </cell>
          <cell r="E9">
            <v>6</v>
          </cell>
          <cell r="F9">
            <v>6</v>
          </cell>
          <cell r="G9">
            <v>9409</v>
          </cell>
          <cell r="H9">
            <v>9990870332</v>
          </cell>
          <cell r="I9" t="str">
            <v>ARIS ARIYANDI</v>
          </cell>
          <cell r="J9" t="str">
            <v>Jepara</v>
          </cell>
          <cell r="K9" t="str">
            <v>Jepara, 16-09-1999</v>
          </cell>
          <cell r="L9" t="str">
            <v>Jemali</v>
          </cell>
          <cell r="M9" t="str">
            <v>MAMBAK, RT 03 RW 04</v>
          </cell>
          <cell r="N9" t="str">
            <v>Mambak Pakisaji Jepara</v>
          </cell>
          <cell r="O9">
            <v>0</v>
          </cell>
          <cell r="P9">
            <v>0</v>
          </cell>
          <cell r="Q9">
            <v>0</v>
          </cell>
          <cell r="R9" t="str">
            <v>Jemali</v>
          </cell>
          <cell r="S9" t="str">
            <v>IKA SUSANTI</v>
          </cell>
          <cell r="T9" t="str">
            <v>SWASTA</v>
          </cell>
          <cell r="U9" t="str">
            <v>SD/MI</v>
          </cell>
          <cell r="V9" t="str">
            <v>IRT</v>
          </cell>
          <cell r="W9" t="str">
            <v>SD/MI</v>
          </cell>
          <cell r="X9" t="str">
            <v>08522612053</v>
          </cell>
          <cell r="Y9" t="str">
            <v>MI TARBIYATUL ATHFAL</v>
          </cell>
          <cell r="Z9" t="str">
            <v>Baru</v>
          </cell>
          <cell r="AA9">
            <v>40716.357638888891</v>
          </cell>
          <cell r="AB9" t="str">
            <v>2</v>
          </cell>
          <cell r="AC9">
            <v>216</v>
          </cell>
          <cell r="AD9">
            <v>216</v>
          </cell>
          <cell r="AE9" t="str">
            <v>7A</v>
          </cell>
          <cell r="AF9" t="str">
            <v>اريس اريياندي</v>
          </cell>
          <cell r="AG9" t="str">
            <v>جمالي</v>
          </cell>
          <cell r="AH9" t="str">
            <v>مامباء فاكيس اجي جفارا</v>
          </cell>
          <cell r="AI9" t="str">
            <v>027</v>
          </cell>
        </row>
        <row r="10">
          <cell r="A10">
            <v>7</v>
          </cell>
          <cell r="B10">
            <v>33007</v>
          </cell>
          <cell r="C10" t="str">
            <v>AGUNG HIDAYAT</v>
          </cell>
          <cell r="D10" t="str">
            <v>7A</v>
          </cell>
          <cell r="E10">
            <v>7</v>
          </cell>
          <cell r="F10">
            <v>7</v>
          </cell>
          <cell r="G10">
            <v>9360</v>
          </cell>
          <cell r="I10" t="str">
            <v>AGUNG HIDAYAT</v>
          </cell>
          <cell r="J10" t="str">
            <v>Kudus</v>
          </cell>
          <cell r="K10" t="str">
            <v>Kudus, 20-07-2000</v>
          </cell>
          <cell r="L10" t="str">
            <v>Fatchur Rohman</v>
          </cell>
          <cell r="M10" t="str">
            <v>PANGGANG 04/02</v>
          </cell>
          <cell r="N10" t="str">
            <v xml:space="preserve">Colo Dawe Kudus </v>
          </cell>
          <cell r="O10">
            <v>0</v>
          </cell>
          <cell r="P10">
            <v>0</v>
          </cell>
          <cell r="Q10">
            <v>0</v>
          </cell>
          <cell r="R10" t="str">
            <v>Fatchur Rohman</v>
          </cell>
          <cell r="S10" t="str">
            <v>SITI SA'ADAH</v>
          </cell>
          <cell r="T10" t="str">
            <v>SWASTA</v>
          </cell>
          <cell r="U10" t="str">
            <v>SMA/MA</v>
          </cell>
          <cell r="V10" t="str">
            <v>SWASTA</v>
          </cell>
          <cell r="W10" t="str">
            <v>SMP/MTs</v>
          </cell>
          <cell r="X10" t="str">
            <v>081542556562</v>
          </cell>
          <cell r="Y10" t="str">
            <v>MI NU THORIQOTUS SA'DIYAH</v>
          </cell>
          <cell r="Z10" t="str">
            <v>Baru</v>
          </cell>
          <cell r="AA10">
            <v>40719</v>
          </cell>
          <cell r="AB10" t="str">
            <v>3</v>
          </cell>
          <cell r="AC10">
            <v>60</v>
          </cell>
          <cell r="AD10">
            <v>60</v>
          </cell>
          <cell r="AE10" t="str">
            <v>7A</v>
          </cell>
          <cell r="AF10" t="str">
            <v>اكوغ هدايات</v>
          </cell>
          <cell r="AG10" t="str">
            <v>فتح الرحمن</v>
          </cell>
          <cell r="AH10" t="str">
            <v>جالا داوي قدس</v>
          </cell>
          <cell r="AI10" t="str">
            <v>061</v>
          </cell>
        </row>
        <row r="11">
          <cell r="A11">
            <v>8</v>
          </cell>
          <cell r="B11">
            <v>33008</v>
          </cell>
          <cell r="C11" t="str">
            <v>AUFAL MINAN</v>
          </cell>
          <cell r="D11" t="str">
            <v>7A</v>
          </cell>
          <cell r="E11">
            <v>8</v>
          </cell>
          <cell r="F11">
            <v>8</v>
          </cell>
          <cell r="G11">
            <v>9414</v>
          </cell>
          <cell r="I11" t="str">
            <v>AUFAL MINAN</v>
          </cell>
          <cell r="J11" t="str">
            <v>Kudus</v>
          </cell>
          <cell r="K11" t="str">
            <v>Kudus, 16-02-2000</v>
          </cell>
          <cell r="L11" t="str">
            <v>Salman</v>
          </cell>
          <cell r="M11" t="str">
            <v>COLO, 06/I</v>
          </cell>
          <cell r="N11" t="str">
            <v>Colo Dawe Kudus</v>
          </cell>
          <cell r="O11">
            <v>0</v>
          </cell>
          <cell r="P11">
            <v>0</v>
          </cell>
          <cell r="Q11">
            <v>0</v>
          </cell>
          <cell r="R11" t="str">
            <v>Salman</v>
          </cell>
          <cell r="S11" t="str">
            <v>HANIK MALICHATIN</v>
          </cell>
          <cell r="T11" t="str">
            <v>SWASTA</v>
          </cell>
          <cell r="U11" t="str">
            <v>SMA/MA</v>
          </cell>
          <cell r="X11" t="str">
            <v>081575651154</v>
          </cell>
          <cell r="Y11" t="str">
            <v>MI NU THORIQOTUS SA'DIYAH</v>
          </cell>
          <cell r="Z11" t="str">
            <v>Baru</v>
          </cell>
          <cell r="AA11">
            <v>40719</v>
          </cell>
          <cell r="AB11" t="str">
            <v>3</v>
          </cell>
          <cell r="AC11">
            <v>78</v>
          </cell>
          <cell r="AD11">
            <v>78</v>
          </cell>
          <cell r="AE11" t="str">
            <v>7A</v>
          </cell>
          <cell r="AF11" t="str">
            <v>اوفى المنن</v>
          </cell>
          <cell r="AG11" t="str">
            <v>سلمان</v>
          </cell>
          <cell r="AH11" t="str">
            <v>جالا داوي قدس</v>
          </cell>
          <cell r="AI11" t="str">
            <v>060</v>
          </cell>
        </row>
        <row r="12">
          <cell r="A12">
            <v>9</v>
          </cell>
          <cell r="B12">
            <v>33009</v>
          </cell>
          <cell r="C12" t="str">
            <v>HAJAR KAWIRYAN</v>
          </cell>
          <cell r="D12" t="str">
            <v>7A</v>
          </cell>
          <cell r="E12">
            <v>9</v>
          </cell>
          <cell r="F12">
            <v>9</v>
          </cell>
          <cell r="G12">
            <v>9453</v>
          </cell>
          <cell r="I12" t="str">
            <v>HAJAR KAWIRYAN</v>
          </cell>
          <cell r="J12" t="str">
            <v>Demak</v>
          </cell>
          <cell r="K12" t="str">
            <v>Demak, 24-05-1999</v>
          </cell>
          <cell r="L12" t="str">
            <v>Khoirudin</v>
          </cell>
          <cell r="M12" t="str">
            <v>TURI REJO 05/09</v>
          </cell>
          <cell r="N12" t="str">
            <v>Turirejo Demak Demak</v>
          </cell>
          <cell r="O12">
            <v>0</v>
          </cell>
          <cell r="P12">
            <v>8</v>
          </cell>
          <cell r="Q12">
            <v>5</v>
          </cell>
          <cell r="R12" t="str">
            <v>Khoirudin</v>
          </cell>
          <cell r="S12" t="str">
            <v>SUMARTI</v>
          </cell>
          <cell r="T12" t="str">
            <v>SWASTA</v>
          </cell>
          <cell r="U12" t="str">
            <v>SMA/MA</v>
          </cell>
          <cell r="V12" t="str">
            <v>SWASTA</v>
          </cell>
          <cell r="W12" t="str">
            <v>SMP/MTs</v>
          </cell>
          <cell r="X12" t="str">
            <v>081953409330</v>
          </cell>
          <cell r="Y12" t="str">
            <v>SDN 01 TURI REJO</v>
          </cell>
          <cell r="Z12" t="str">
            <v>Baru</v>
          </cell>
          <cell r="AA12">
            <v>40717</v>
          </cell>
          <cell r="AB12" t="str">
            <v>2</v>
          </cell>
          <cell r="AC12">
            <v>149</v>
          </cell>
          <cell r="AD12">
            <v>149</v>
          </cell>
          <cell r="AE12" t="str">
            <v>7A</v>
          </cell>
          <cell r="AF12" t="str">
            <v>حجر كاوي ريان</v>
          </cell>
          <cell r="AG12" t="str">
            <v>خير الدين</v>
          </cell>
          <cell r="AH12" t="str">
            <v>توري رجا دماك دماك</v>
          </cell>
          <cell r="AI12" t="str">
            <v>047</v>
          </cell>
        </row>
        <row r="13">
          <cell r="A13">
            <v>10</v>
          </cell>
          <cell r="B13">
            <v>33010</v>
          </cell>
          <cell r="C13" t="str">
            <v>KHANIEF SYAMSUL MA'ARIF</v>
          </cell>
          <cell r="D13" t="str">
            <v>7A</v>
          </cell>
          <cell r="E13">
            <v>10</v>
          </cell>
          <cell r="F13">
            <v>10</v>
          </cell>
          <cell r="G13">
            <v>9465</v>
          </cell>
          <cell r="H13">
            <v>9995172870</v>
          </cell>
          <cell r="I13" t="str">
            <v>KHANIEF SYAMSUL MA'ARIF</v>
          </cell>
          <cell r="J13" t="str">
            <v>Grobogan</v>
          </cell>
          <cell r="K13" t="str">
            <v>Grobogan, 14-04-1999</v>
          </cell>
          <cell r="L13" t="str">
            <v>Ansori</v>
          </cell>
          <cell r="M13" t="str">
            <v>KRAJAN 006/002</v>
          </cell>
          <cell r="N13" t="str">
            <v>Pendem Ngaringan Grobogan</v>
          </cell>
          <cell r="O13">
            <v>0</v>
          </cell>
          <cell r="P13">
            <v>77</v>
          </cell>
          <cell r="Q13">
            <v>0</v>
          </cell>
          <cell r="R13" t="str">
            <v>Ansori</v>
          </cell>
          <cell r="S13" t="str">
            <v>ZULAEKAH</v>
          </cell>
          <cell r="T13" t="str">
            <v>SWASTA</v>
          </cell>
          <cell r="U13" t="str">
            <v>SMA/MA</v>
          </cell>
          <cell r="V13" t="str">
            <v>SWASTA</v>
          </cell>
          <cell r="W13" t="str">
            <v>SMP/MTs</v>
          </cell>
          <cell r="Y13" t="str">
            <v>SD PENDEM NGARINGAN GROBOGAN</v>
          </cell>
          <cell r="Z13" t="str">
            <v>Baru</v>
          </cell>
          <cell r="AA13">
            <v>40717</v>
          </cell>
          <cell r="AB13" t="str">
            <v>3</v>
          </cell>
          <cell r="AC13">
            <v>105</v>
          </cell>
          <cell r="AD13">
            <v>105</v>
          </cell>
          <cell r="AE13" t="str">
            <v>7A</v>
          </cell>
          <cell r="AF13" t="str">
            <v>حنيف شمس المعارف</v>
          </cell>
          <cell r="AG13" t="str">
            <v>انصاري</v>
          </cell>
          <cell r="AH13" t="str">
            <v>فندم غاريغان كروبوكان</v>
          </cell>
          <cell r="AI13" t="str">
            <v>054</v>
          </cell>
        </row>
        <row r="14">
          <cell r="A14">
            <v>11</v>
          </cell>
          <cell r="B14">
            <v>33011</v>
          </cell>
          <cell r="C14" t="str">
            <v xml:space="preserve">REEZA DANIEL AULIA		</v>
          </cell>
          <cell r="D14" t="str">
            <v>7A</v>
          </cell>
          <cell r="E14">
            <v>11</v>
          </cell>
          <cell r="F14">
            <v>11</v>
          </cell>
          <cell r="G14">
            <v>9659</v>
          </cell>
          <cell r="H14">
            <v>999243369</v>
          </cell>
          <cell r="I14" t="str">
            <v xml:space="preserve">REEZA DANIEL AULIA		</v>
          </cell>
          <cell r="J14" t="str">
            <v xml:space="preserve"> Kudus</v>
          </cell>
          <cell r="K14" t="str">
            <v>Kudus, 15-02-1999</v>
          </cell>
          <cell r="L14" t="str">
            <v>Suyadi</v>
          </cell>
          <cell r="M14" t="str">
            <v>GLAGAHWARU 01/05</v>
          </cell>
          <cell r="N14" t="str">
            <v>Glagahwaru Undaan Kudus</v>
          </cell>
          <cell r="O14">
            <v>0</v>
          </cell>
          <cell r="P14">
            <v>0</v>
          </cell>
          <cell r="Q14">
            <v>0</v>
          </cell>
          <cell r="R14" t="str">
            <v>Suyadi</v>
          </cell>
          <cell r="S14" t="str">
            <v>ROFIK USTAFIH</v>
          </cell>
          <cell r="T14" t="str">
            <v>SWASTA</v>
          </cell>
          <cell r="U14" t="str">
            <v>SMA/MA</v>
          </cell>
          <cell r="V14" t="str">
            <v>DAGANG</v>
          </cell>
          <cell r="W14" t="str">
            <v>SMP/MTs</v>
          </cell>
          <cell r="Y14" t="str">
            <v>MI NU MASLAKUL FALAH</v>
          </cell>
          <cell r="Z14" t="str">
            <v>Baru</v>
          </cell>
          <cell r="AA14">
            <v>40716.356944444444</v>
          </cell>
          <cell r="AB14" t="str">
            <v>2</v>
          </cell>
          <cell r="AC14">
            <v>86</v>
          </cell>
          <cell r="AD14">
            <v>86</v>
          </cell>
          <cell r="AE14" t="str">
            <v>7A</v>
          </cell>
          <cell r="AF14" t="str">
            <v>رزا دنيال اوليا</v>
          </cell>
          <cell r="AG14" t="str">
            <v>سويادي</v>
          </cell>
          <cell r="AH14" t="str">
            <v>كلاكاه وارو اونداان قدس</v>
          </cell>
          <cell r="AI14" t="str">
            <v>030</v>
          </cell>
        </row>
        <row r="15">
          <cell r="A15">
            <v>12</v>
          </cell>
          <cell r="B15">
            <v>33012</v>
          </cell>
          <cell r="C15" t="str">
            <v>SHEFRI AFRIZAL RIZQI</v>
          </cell>
          <cell r="D15" t="str">
            <v>7A</v>
          </cell>
          <cell r="E15">
            <v>12</v>
          </cell>
          <cell r="F15">
            <v>12</v>
          </cell>
          <cell r="G15">
            <v>9666</v>
          </cell>
          <cell r="I15" t="str">
            <v>SHEFRI AFRIZAL RIZQI</v>
          </cell>
          <cell r="J15" t="str">
            <v>Kudus</v>
          </cell>
          <cell r="K15" t="str">
            <v>Kudus, 01-01-2000</v>
          </cell>
          <cell r="L15" t="str">
            <v>Mufa'at</v>
          </cell>
          <cell r="M15" t="str">
            <v>COLO RT02/02</v>
          </cell>
          <cell r="N15" t="str">
            <v>Colo Dawe Kudus</v>
          </cell>
          <cell r="O15">
            <v>0</v>
          </cell>
          <cell r="P15">
            <v>0</v>
          </cell>
          <cell r="Q15">
            <v>0</v>
          </cell>
          <cell r="R15" t="str">
            <v>Mufa'at</v>
          </cell>
          <cell r="S15" t="str">
            <v>MA'RUFAH</v>
          </cell>
          <cell r="T15" t="str">
            <v>SWASTA</v>
          </cell>
          <cell r="U15" t="str">
            <v>SMA/MA</v>
          </cell>
          <cell r="V15" t="str">
            <v>SWASTA</v>
          </cell>
          <cell r="W15" t="str">
            <v>SD/MI</v>
          </cell>
          <cell r="X15" t="str">
            <v>085876008641</v>
          </cell>
          <cell r="Y15" t="str">
            <v>MI NU THORIQOTUS SA'DIYAH</v>
          </cell>
          <cell r="Z15" t="str">
            <v>Baru</v>
          </cell>
          <cell r="AA15">
            <v>40719</v>
          </cell>
          <cell r="AB15" t="str">
            <v>3</v>
          </cell>
          <cell r="AC15">
            <v>106</v>
          </cell>
          <cell r="AD15">
            <v>106</v>
          </cell>
          <cell r="AE15" t="str">
            <v>7A</v>
          </cell>
          <cell r="AF15" t="str">
            <v>سفري افرزال رزقي</v>
          </cell>
          <cell r="AG15" t="str">
            <v>مفاعات</v>
          </cell>
          <cell r="AH15" t="str">
            <v>جالا داوي قدس</v>
          </cell>
          <cell r="AI15" t="str">
            <v>063</v>
          </cell>
        </row>
        <row r="16">
          <cell r="A16">
            <v>13</v>
          </cell>
          <cell r="B16">
            <v>33013</v>
          </cell>
          <cell r="C16" t="str">
            <v>SLAMET SAHRU ROMADHON</v>
          </cell>
          <cell r="D16" t="str">
            <v>7A</v>
          </cell>
          <cell r="E16">
            <v>13</v>
          </cell>
          <cell r="F16">
            <v>13</v>
          </cell>
          <cell r="G16">
            <v>9668</v>
          </cell>
          <cell r="I16" t="str">
            <v>SLAMET SAHRU ROMADHON</v>
          </cell>
          <cell r="J16" t="str">
            <v>Kudus</v>
          </cell>
          <cell r="K16" t="str">
            <v>Kudus, 20-12-1998</v>
          </cell>
          <cell r="L16" t="str">
            <v>Sunardi</v>
          </cell>
          <cell r="M16" t="str">
            <v>PANDAK 5/III</v>
          </cell>
          <cell r="N16" t="str">
            <v>Colo Dawe Kudus</v>
          </cell>
          <cell r="O16">
            <v>0</v>
          </cell>
          <cell r="P16">
            <v>0</v>
          </cell>
          <cell r="Q16">
            <v>0</v>
          </cell>
          <cell r="R16" t="str">
            <v>Sunardi</v>
          </cell>
          <cell r="S16" t="str">
            <v>RUMISIH</v>
          </cell>
          <cell r="T16" t="str">
            <v>TANI</v>
          </cell>
          <cell r="U16" t="str">
            <v>SD/MI</v>
          </cell>
          <cell r="V16" t="str">
            <v>TANI</v>
          </cell>
          <cell r="W16" t="str">
            <v>SMP/MTs</v>
          </cell>
          <cell r="X16" t="str">
            <v>085866644154</v>
          </cell>
          <cell r="Y16" t="str">
            <v>MI NU THORIQOTUS SA'DIYAH</v>
          </cell>
          <cell r="Z16" t="str">
            <v>Baru</v>
          </cell>
          <cell r="AA16">
            <v>40719</v>
          </cell>
          <cell r="AB16" t="str">
            <v>3</v>
          </cell>
          <cell r="AC16">
            <v>178</v>
          </cell>
          <cell r="AD16">
            <v>178</v>
          </cell>
          <cell r="AE16" t="str">
            <v>7A</v>
          </cell>
          <cell r="AF16" t="str">
            <v>سلامت شهر رمضان</v>
          </cell>
          <cell r="AG16" t="str">
            <v>سوناردي</v>
          </cell>
          <cell r="AH16" t="str">
            <v>جالا داوي قدس</v>
          </cell>
          <cell r="AI16" t="str">
            <v>062</v>
          </cell>
        </row>
        <row r="17">
          <cell r="A17">
            <v>14</v>
          </cell>
          <cell r="B17">
            <v>33014</v>
          </cell>
          <cell r="C17" t="str">
            <v>SALMAN ALFARISI</v>
          </cell>
          <cell r="D17" t="str">
            <v>7A</v>
          </cell>
          <cell r="E17">
            <v>14</v>
          </cell>
          <cell r="F17">
            <v>14</v>
          </cell>
          <cell r="G17">
            <v>9665</v>
          </cell>
          <cell r="I17" t="str">
            <v>SALMAN ALFARISI</v>
          </cell>
          <cell r="J17" t="str">
            <v>Demak</v>
          </cell>
          <cell r="K17" t="str">
            <v>Demak, 3-06-1999</v>
          </cell>
          <cell r="L17" t="str">
            <v>Ali Fikri</v>
          </cell>
          <cell r="M17" t="str">
            <v>RT 04, RW 04</v>
          </cell>
          <cell r="N17" t="str">
            <v>Mutihkulon Wedung Demak</v>
          </cell>
          <cell r="O17">
            <v>0</v>
          </cell>
          <cell r="P17">
            <v>0</v>
          </cell>
          <cell r="Q17">
            <v>0</v>
          </cell>
          <cell r="R17" t="str">
            <v>H. Ali Fikri</v>
          </cell>
          <cell r="S17" t="str">
            <v>Hj. SITI LATIFATUL</v>
          </cell>
          <cell r="X17" t="str">
            <v>08111922229</v>
          </cell>
          <cell r="Y17" t="str">
            <v>MI ROUDLOTUL ATHFAL</v>
          </cell>
          <cell r="Z17" t="str">
            <v>Baru</v>
          </cell>
          <cell r="AA17">
            <v>40716.353472222225</v>
          </cell>
          <cell r="AB17" t="str">
            <v>1</v>
          </cell>
          <cell r="AC17">
            <v>81</v>
          </cell>
          <cell r="AD17">
            <v>81</v>
          </cell>
          <cell r="AE17" t="str">
            <v>7A</v>
          </cell>
          <cell r="AF17" t="str">
            <v>سلمان الفارسي</v>
          </cell>
          <cell r="AG17" t="str">
            <v>الحاج علي فكري</v>
          </cell>
          <cell r="AH17" t="str">
            <v>موتيه كولون ودوغ دماك</v>
          </cell>
          <cell r="AI17" t="str">
            <v>009</v>
          </cell>
        </row>
        <row r="18">
          <cell r="A18">
            <v>15</v>
          </cell>
          <cell r="B18">
            <v>33015</v>
          </cell>
          <cell r="C18" t="str">
            <v>SOLAHUDIN MALAU</v>
          </cell>
          <cell r="D18" t="str">
            <v>7A</v>
          </cell>
          <cell r="E18">
            <v>15</v>
          </cell>
          <cell r="F18">
            <v>15</v>
          </cell>
          <cell r="G18">
            <v>9669</v>
          </cell>
          <cell r="H18">
            <v>9971272733</v>
          </cell>
          <cell r="I18" t="str">
            <v>SOLAHUDIN MALAU</v>
          </cell>
          <cell r="J18" t="str">
            <v>Jakarta</v>
          </cell>
          <cell r="K18" t="str">
            <v>Jakarta, 05-04-1997</v>
          </cell>
          <cell r="L18" t="str">
            <v>Basrin Malau</v>
          </cell>
          <cell r="M18" t="str">
            <v>JL. IBNU RUSD II/51</v>
          </cell>
          <cell r="N18" t="str">
            <v>Komplek UIN Ciputat Jakarta Selatan</v>
          </cell>
          <cell r="O18">
            <v>0</v>
          </cell>
          <cell r="P18">
            <v>0</v>
          </cell>
          <cell r="Q18">
            <v>0</v>
          </cell>
          <cell r="R18" t="str">
            <v>Basrin Malau</v>
          </cell>
          <cell r="S18" t="str">
            <v>ZAHRATUT TA'LIF</v>
          </cell>
          <cell r="T18" t="str">
            <v>GURU</v>
          </cell>
          <cell r="U18" t="str">
            <v>S1</v>
          </cell>
          <cell r="V18" t="str">
            <v>GURU</v>
          </cell>
          <cell r="W18" t="str">
            <v>S1</v>
          </cell>
          <cell r="X18" t="str">
            <v>0217419030</v>
          </cell>
          <cell r="Y18" t="str">
            <v>MIN AL AZHAR ASYSAYARIF IND</v>
          </cell>
          <cell r="Z18" t="str">
            <v>Baru</v>
          </cell>
          <cell r="AA18">
            <v>40717</v>
          </cell>
          <cell r="AB18" t="str">
            <v>3</v>
          </cell>
          <cell r="AC18">
            <v>55</v>
          </cell>
          <cell r="AD18">
            <v>55</v>
          </cell>
          <cell r="AE18" t="str">
            <v>7A</v>
          </cell>
          <cell r="AF18" t="str">
            <v>صلاح الدين مالاو</v>
          </cell>
          <cell r="AG18" t="str">
            <v>بصرين مالاو</v>
          </cell>
          <cell r="AH18" t="str">
            <v>جيفوتات تاغراغ</v>
          </cell>
          <cell r="AI18" t="str">
            <v>052</v>
          </cell>
        </row>
        <row r="19">
          <cell r="A19">
            <v>16</v>
          </cell>
          <cell r="B19">
            <v>33016</v>
          </cell>
          <cell r="C19" t="str">
            <v>AFIF MUSTAQIM</v>
          </cell>
          <cell r="D19" t="str">
            <v>7A</v>
          </cell>
          <cell r="E19">
            <v>16</v>
          </cell>
          <cell r="F19">
            <v>16</v>
          </cell>
          <cell r="G19">
            <v>9359</v>
          </cell>
          <cell r="H19">
            <v>9988937856</v>
          </cell>
          <cell r="I19" t="str">
            <v>AFIF MUSTAQIM</v>
          </cell>
          <cell r="J19" t="str">
            <v>Kotawaringin Timur</v>
          </cell>
          <cell r="K19" t="str">
            <v>Kota Waringin Timur, 04-12-1998</v>
          </cell>
          <cell r="L19" t="str">
            <v>Much Maimun S</v>
          </cell>
          <cell r="M19" t="str">
            <v>TURI REJO 02/02</v>
          </cell>
          <cell r="N19" t="str">
            <v>Turirejo Demak Demak</v>
          </cell>
          <cell r="O19">
            <v>0</v>
          </cell>
          <cell r="P19">
            <v>8</v>
          </cell>
          <cell r="Q19">
            <v>0</v>
          </cell>
          <cell r="R19" t="str">
            <v>Much Maimun S</v>
          </cell>
          <cell r="S19" t="str">
            <v>SUKESI</v>
          </cell>
          <cell r="T19" t="str">
            <v>DAGANG</v>
          </cell>
          <cell r="U19" t="str">
            <v>SMP/MTs</v>
          </cell>
          <cell r="V19" t="str">
            <v>PNS</v>
          </cell>
          <cell r="W19" t="str">
            <v>S1</v>
          </cell>
          <cell r="X19" t="str">
            <v>0812509952</v>
          </cell>
          <cell r="Y19" t="str">
            <v>SD NEGERI TURIJO 01 DEMAK</v>
          </cell>
          <cell r="Z19" t="str">
            <v>Baru</v>
          </cell>
          <cell r="AA19">
            <v>40717</v>
          </cell>
          <cell r="AB19" t="str">
            <v>2</v>
          </cell>
          <cell r="AC19">
            <v>31</v>
          </cell>
          <cell r="AD19">
            <v>31</v>
          </cell>
          <cell r="AE19" t="str">
            <v>7A</v>
          </cell>
          <cell r="AF19" t="str">
            <v>عفيف مستقيم</v>
          </cell>
          <cell r="AG19" t="str">
            <v>محمد ميمون س</v>
          </cell>
          <cell r="AH19" t="str">
            <v>توري رجا دماك دماك</v>
          </cell>
          <cell r="AI19" t="str">
            <v>043</v>
          </cell>
        </row>
        <row r="20">
          <cell r="A20">
            <v>17</v>
          </cell>
          <cell r="B20">
            <v>33017</v>
          </cell>
          <cell r="C20" t="str">
            <v>FAIZUL A'LA</v>
          </cell>
          <cell r="D20" t="str">
            <v>7A</v>
          </cell>
          <cell r="E20">
            <v>17</v>
          </cell>
          <cell r="F20">
            <v>17</v>
          </cell>
          <cell r="G20">
            <v>9433</v>
          </cell>
          <cell r="H20">
            <v>9992535606</v>
          </cell>
          <cell r="I20" t="str">
            <v>FAIZUL A'LA</v>
          </cell>
          <cell r="J20" t="str">
            <v>Grobogan</v>
          </cell>
          <cell r="K20" t="str">
            <v>Grobogan, 29-05-1999</v>
          </cell>
          <cell r="L20" t="str">
            <v>Moh. Mukti</v>
          </cell>
          <cell r="M20" t="str">
            <v>KERTEN RT 02/04</v>
          </cell>
          <cell r="N20" t="str">
            <v>Pojok Tawangharjo Grobogan</v>
          </cell>
          <cell r="O20">
            <v>0</v>
          </cell>
          <cell r="P20">
            <v>0</v>
          </cell>
          <cell r="Q20">
            <v>0</v>
          </cell>
          <cell r="R20" t="str">
            <v>Moh Mukti</v>
          </cell>
          <cell r="S20" t="str">
            <v>SITI NUR HIDAYATI</v>
          </cell>
          <cell r="T20" t="str">
            <v>TANI</v>
          </cell>
          <cell r="U20" t="str">
            <v>SMA/MA</v>
          </cell>
          <cell r="V20" t="str">
            <v>IRT</v>
          </cell>
          <cell r="W20" t="str">
            <v>SD/MI</v>
          </cell>
          <cell r="X20" t="str">
            <v>085226357273</v>
          </cell>
          <cell r="Y20" t="str">
            <v>SDN 01 POJOK</v>
          </cell>
          <cell r="Z20" t="str">
            <v>Baru</v>
          </cell>
          <cell r="AA20">
            <v>40719</v>
          </cell>
          <cell r="AB20" t="str">
            <v>3</v>
          </cell>
          <cell r="AC20">
            <v>193</v>
          </cell>
          <cell r="AD20">
            <v>193</v>
          </cell>
          <cell r="AE20" t="str">
            <v>7A</v>
          </cell>
          <cell r="AF20" t="str">
            <v>فائز الاعلى</v>
          </cell>
          <cell r="AG20" t="str">
            <v>محمد معطي</v>
          </cell>
          <cell r="AH20" t="str">
            <v>فوجوك تاواغ هارجا كروبوكان</v>
          </cell>
          <cell r="AI20" t="str">
            <v>056</v>
          </cell>
        </row>
        <row r="21">
          <cell r="A21">
            <v>18</v>
          </cell>
          <cell r="B21">
            <v>33018</v>
          </cell>
          <cell r="C21" t="str">
            <v>FEBRIAN HANDIKA ROLANDI</v>
          </cell>
          <cell r="D21" t="str">
            <v>7A</v>
          </cell>
          <cell r="E21">
            <v>18</v>
          </cell>
          <cell r="F21">
            <v>18</v>
          </cell>
          <cell r="G21">
            <v>9443</v>
          </cell>
          <cell r="I21" t="str">
            <v>FEBRIAN HANDIKA ROLANDI</v>
          </cell>
          <cell r="J21" t="str">
            <v>Grobogan</v>
          </cell>
          <cell r="K21" t="str">
            <v>Grobogan, 14-02-1999</v>
          </cell>
          <cell r="L21" t="str">
            <v>Teguh Kadiyanto</v>
          </cell>
          <cell r="M21" t="str">
            <v>DAGANGAN, RT 03 RW 03</v>
          </cell>
          <cell r="N21" t="str">
            <v>Dapurno Wirosari Grobogan</v>
          </cell>
          <cell r="O21">
            <v>0</v>
          </cell>
          <cell r="P21">
            <v>0</v>
          </cell>
          <cell r="Q21">
            <v>0</v>
          </cell>
          <cell r="R21" t="str">
            <v>Teguh Kadiyanto</v>
          </cell>
          <cell r="S21" t="str">
            <v>HENI HERAWATI</v>
          </cell>
          <cell r="T21" t="str">
            <v>SWASTA</v>
          </cell>
          <cell r="U21" t="str">
            <v>SMP/MTs</v>
          </cell>
          <cell r="V21" t="str">
            <v>SWASTA</v>
          </cell>
          <cell r="W21" t="str">
            <v>SMA/MA</v>
          </cell>
          <cell r="X21" t="str">
            <v>085225033004</v>
          </cell>
          <cell r="Y21" t="str">
            <v>SDN WIROSARI 6</v>
          </cell>
          <cell r="Z21" t="str">
            <v>Baru</v>
          </cell>
          <cell r="AA21">
            <v>40716.353472222225</v>
          </cell>
          <cell r="AB21" t="str">
            <v>1</v>
          </cell>
          <cell r="AC21">
            <v>101</v>
          </cell>
          <cell r="AD21">
            <v>101</v>
          </cell>
          <cell r="AE21" t="str">
            <v>7A</v>
          </cell>
          <cell r="AF21" t="str">
            <v>فبرييان هانديكا رولاندي</v>
          </cell>
          <cell r="AG21" t="str">
            <v>تكوه كادييانطا</v>
          </cell>
          <cell r="AH21" t="str">
            <v>دافورنا ويراساري كروبوكان</v>
          </cell>
          <cell r="AI21" t="str">
            <v>013</v>
          </cell>
        </row>
        <row r="22">
          <cell r="A22">
            <v>19</v>
          </cell>
          <cell r="B22">
            <v>33019</v>
          </cell>
          <cell r="C22" t="str">
            <v>PRADIPTA CHANDRA K.</v>
          </cell>
          <cell r="D22" t="str">
            <v>7A</v>
          </cell>
          <cell r="E22">
            <v>19</v>
          </cell>
          <cell r="F22">
            <v>19</v>
          </cell>
          <cell r="G22">
            <v>9654</v>
          </cell>
          <cell r="H22">
            <v>9991093197</v>
          </cell>
          <cell r="I22" t="str">
            <v>PRADIPTA CHANDRA KUSUMA</v>
          </cell>
          <cell r="J22" t="str">
            <v>Demak</v>
          </cell>
          <cell r="K22" t="str">
            <v>Demak, 08-04-1999</v>
          </cell>
          <cell r="L22" t="str">
            <v>Muhammad Jazuli</v>
          </cell>
          <cell r="M22" t="str">
            <v>LANGGARDALEM 02/01</v>
          </cell>
          <cell r="N22" t="str">
            <v>Langgardalem Kota Kudus_x000D_</v>
          </cell>
          <cell r="O22">
            <v>25</v>
          </cell>
          <cell r="P22">
            <v>8</v>
          </cell>
          <cell r="Q22">
            <v>0</v>
          </cell>
          <cell r="R22" t="str">
            <v>Muhammad Jazuli</v>
          </cell>
          <cell r="S22" t="str">
            <v>TITIK RETNANINGSIH ALM</v>
          </cell>
          <cell r="X22" t="str">
            <v>081325722929</v>
          </cell>
          <cell r="Y22" t="str">
            <v>SD ISLAM ALMADINA</v>
          </cell>
          <cell r="Z22" t="str">
            <v>Baru</v>
          </cell>
          <cell r="AA22">
            <v>40716.356944444444</v>
          </cell>
          <cell r="AB22" t="str">
            <v>1</v>
          </cell>
          <cell r="AC22">
            <v>30</v>
          </cell>
          <cell r="AD22">
            <v>30</v>
          </cell>
          <cell r="AE22" t="str">
            <v>7A</v>
          </cell>
          <cell r="AF22" t="str">
            <v>فراديفتا جاندرا كوسوما</v>
          </cell>
          <cell r="AG22" t="str">
            <v>محمد جزولي</v>
          </cell>
          <cell r="AH22" t="str">
            <v>غردالم كوتا قدس</v>
          </cell>
          <cell r="AI22" t="str">
            <v>022</v>
          </cell>
        </row>
        <row r="23">
          <cell r="A23">
            <v>20</v>
          </cell>
          <cell r="B23">
            <v>33020</v>
          </cell>
          <cell r="C23" t="str">
            <v>GALANG DHERBY ZUS ANARKY</v>
          </cell>
          <cell r="D23" t="str">
            <v>7A</v>
          </cell>
          <cell r="E23">
            <v>20</v>
          </cell>
          <cell r="F23">
            <v>20</v>
          </cell>
          <cell r="G23">
            <v>9449</v>
          </cell>
          <cell r="H23">
            <v>9984957524</v>
          </cell>
          <cell r="I23" t="str">
            <v>GALANG DHERBY ZUS ANARKY</v>
          </cell>
          <cell r="J23" t="str">
            <v>Grobogan</v>
          </cell>
          <cell r="K23" t="str">
            <v>Grobogan, 25-12-1998</v>
          </cell>
          <cell r="L23" t="str">
            <v>Gunarto Mardi Zuwono</v>
          </cell>
          <cell r="M23" t="str">
            <v>KEDUSAN 02/02</v>
          </cell>
          <cell r="N23" t="str">
            <v>Wirosari Wirosari Grobogan</v>
          </cell>
          <cell r="O23">
            <v>25</v>
          </cell>
          <cell r="P23">
            <v>8</v>
          </cell>
          <cell r="Q23">
            <v>8</v>
          </cell>
          <cell r="R23" t="str">
            <v>Gunarto Mardi Zuwono</v>
          </cell>
          <cell r="S23" t="str">
            <v>SRI RAHAYU</v>
          </cell>
          <cell r="T23" t="str">
            <v>SWASTA</v>
          </cell>
          <cell r="U23" t="str">
            <v>SMA/MA</v>
          </cell>
          <cell r="V23" t="str">
            <v>SWASTA</v>
          </cell>
          <cell r="W23" t="str">
            <v>SMA/MA</v>
          </cell>
          <cell r="X23" t="str">
            <v>081326214345</v>
          </cell>
          <cell r="Y23" t="str">
            <v>SDN 6 WIROSARI</v>
          </cell>
          <cell r="Z23" t="str">
            <v>Baru</v>
          </cell>
          <cell r="AA23">
            <v>40716.353472222225</v>
          </cell>
          <cell r="AB23" t="str">
            <v>1</v>
          </cell>
          <cell r="AC23">
            <v>29</v>
          </cell>
          <cell r="AD23">
            <v>29</v>
          </cell>
          <cell r="AE23" t="str">
            <v>7A</v>
          </cell>
          <cell r="AF23" t="str">
            <v>كالاغ ديربي زوس اناركي</v>
          </cell>
          <cell r="AG23" t="str">
            <v>كونارطا ماردي جووانا</v>
          </cell>
          <cell r="AH23" t="str">
            <v>ويراساري كروبوكان</v>
          </cell>
          <cell r="AI23" t="str">
            <v>011</v>
          </cell>
        </row>
        <row r="24">
          <cell r="A24">
            <v>21</v>
          </cell>
          <cell r="B24">
            <v>33021</v>
          </cell>
          <cell r="C24" t="str">
            <v>MUHAMMAD ALVIN JAUHARI</v>
          </cell>
          <cell r="D24" t="str">
            <v>7A</v>
          </cell>
          <cell r="E24">
            <v>21</v>
          </cell>
          <cell r="F24">
            <v>21</v>
          </cell>
          <cell r="G24">
            <v>9553</v>
          </cell>
          <cell r="I24" t="str">
            <v>MUHAMMAD ALVIN JAUHARI</v>
          </cell>
          <cell r="J24" t="str">
            <v>Kudus</v>
          </cell>
          <cell r="K24" t="str">
            <v>Kudus, 25-09-1999</v>
          </cell>
          <cell r="L24" t="str">
            <v>Subhan</v>
          </cell>
          <cell r="M24" t="str">
            <v>LAU KRAJAN RT 6/01</v>
          </cell>
          <cell r="N24" t="str">
            <v xml:space="preserve">Lau Dawe Kudus </v>
          </cell>
          <cell r="O24">
            <v>0</v>
          </cell>
          <cell r="P24">
            <v>0</v>
          </cell>
          <cell r="Q24">
            <v>0</v>
          </cell>
          <cell r="R24" t="str">
            <v>Subhan</v>
          </cell>
          <cell r="S24" t="str">
            <v>SITI MUYASAROH</v>
          </cell>
          <cell r="T24" t="str">
            <v>SWASTA</v>
          </cell>
          <cell r="U24" t="str">
            <v>SMA/MA</v>
          </cell>
          <cell r="V24" t="str">
            <v>DAGANG</v>
          </cell>
          <cell r="W24" t="str">
            <v>SMA/MA</v>
          </cell>
          <cell r="X24" t="str">
            <v>0818689545</v>
          </cell>
          <cell r="Y24" t="str">
            <v>MI NU AL MUNAWAROH</v>
          </cell>
          <cell r="Z24" t="str">
            <v>Baru</v>
          </cell>
          <cell r="AA24">
            <v>40716.353472222225</v>
          </cell>
          <cell r="AB24" t="str">
            <v>1</v>
          </cell>
          <cell r="AC24">
            <v>25</v>
          </cell>
          <cell r="AD24">
            <v>25</v>
          </cell>
          <cell r="AE24" t="str">
            <v>7A</v>
          </cell>
          <cell r="AF24" t="str">
            <v>محمد الفٍ جوهري</v>
          </cell>
          <cell r="AG24" t="str">
            <v>سبحان</v>
          </cell>
          <cell r="AH24" t="str">
            <v>لاو داوي قدس</v>
          </cell>
          <cell r="AI24" t="str">
            <v>008</v>
          </cell>
        </row>
        <row r="25">
          <cell r="A25">
            <v>22</v>
          </cell>
          <cell r="B25">
            <v>33022</v>
          </cell>
          <cell r="C25" t="str">
            <v>MOCHAMMAD ALFI F.</v>
          </cell>
          <cell r="D25" t="str">
            <v>7A</v>
          </cell>
          <cell r="E25">
            <v>22</v>
          </cell>
          <cell r="F25">
            <v>22</v>
          </cell>
          <cell r="G25">
            <v>9495</v>
          </cell>
          <cell r="H25">
            <v>9992652194</v>
          </cell>
          <cell r="I25" t="str">
            <v>MOCHAMMAD ALFI FUADANA</v>
          </cell>
          <cell r="J25" t="str">
            <v>Bantul</v>
          </cell>
          <cell r="K25" t="str">
            <v>Bantul, 23-04-1999</v>
          </cell>
          <cell r="L25" t="str">
            <v>Zaenal Muttaqin</v>
          </cell>
          <cell r="M25" t="str">
            <v>JL. SUNAN KUDUS 125  D RT02/05</v>
          </cell>
          <cell r="N25" t="str">
            <v>Demaan Kota Kudus</v>
          </cell>
          <cell r="O25">
            <v>0</v>
          </cell>
          <cell r="P25">
            <v>0</v>
          </cell>
          <cell r="Q25">
            <v>0</v>
          </cell>
          <cell r="R25" t="str">
            <v>Zaenal Muttaqin</v>
          </cell>
          <cell r="S25" t="str">
            <v>YULIANA RAHMAH</v>
          </cell>
          <cell r="T25" t="str">
            <v>SWASTA</v>
          </cell>
          <cell r="U25" t="str">
            <v>S1</v>
          </cell>
          <cell r="V25" t="str">
            <v>SWASTA</v>
          </cell>
          <cell r="W25" t="str">
            <v>SMA/MA</v>
          </cell>
          <cell r="X25" t="str">
            <v>081356265757</v>
          </cell>
          <cell r="Y25" t="str">
            <v>SD NAWA KARTIKA</v>
          </cell>
          <cell r="Z25" t="str">
            <v>Baru</v>
          </cell>
          <cell r="AA25">
            <v>40719</v>
          </cell>
          <cell r="AB25" t="str">
            <v>3</v>
          </cell>
          <cell r="AC25">
            <v>194</v>
          </cell>
          <cell r="AD25">
            <v>194</v>
          </cell>
          <cell r="AE25" t="str">
            <v>7A</v>
          </cell>
          <cell r="AF25" t="str">
            <v>محمد الف فؤادنا</v>
          </cell>
          <cell r="AG25" t="str">
            <v>زين المتقين</v>
          </cell>
          <cell r="AH25" t="str">
            <v>دماأن كوتا قدس</v>
          </cell>
          <cell r="AI25" t="str">
            <v>057</v>
          </cell>
        </row>
        <row r="26">
          <cell r="A26">
            <v>23</v>
          </cell>
          <cell r="B26">
            <v>33023</v>
          </cell>
          <cell r="C26" t="str">
            <v>MUHAMMAD ALFI ILFA</v>
          </cell>
          <cell r="D26" t="str">
            <v>7A</v>
          </cell>
          <cell r="E26">
            <v>23</v>
          </cell>
          <cell r="F26">
            <v>23</v>
          </cell>
          <cell r="G26">
            <v>9551</v>
          </cell>
          <cell r="H26">
            <v>9990874916</v>
          </cell>
          <cell r="I26" t="str">
            <v>MUHAMMAD ALFI ILFA</v>
          </cell>
          <cell r="J26" t="str">
            <v>Jepara</v>
          </cell>
          <cell r="K26" t="str">
            <v>Jepara, 07-12-1999</v>
          </cell>
          <cell r="L26" t="str">
            <v>H. Abdul Hamid</v>
          </cell>
          <cell r="M26" t="str">
            <v>DEMILING 08/03</v>
          </cell>
          <cell r="N26" t="str">
            <v>Suwawal Mlonggo Jepara</v>
          </cell>
          <cell r="O26">
            <v>25</v>
          </cell>
          <cell r="P26">
            <v>8</v>
          </cell>
          <cell r="Q26">
            <v>2</v>
          </cell>
          <cell r="R26" t="str">
            <v>H.Abdul Hamid</v>
          </cell>
          <cell r="S26" t="str">
            <v>HJ.RIHATUL JANNAH</v>
          </cell>
          <cell r="T26" t="str">
            <v>SWASTA</v>
          </cell>
          <cell r="V26" t="str">
            <v>IRT</v>
          </cell>
          <cell r="W26" t="str">
            <v>SMA/MA</v>
          </cell>
          <cell r="X26" t="str">
            <v>0811273502</v>
          </cell>
          <cell r="Y26" t="str">
            <v>MI ISLAMIYAH SUWAWAL 02</v>
          </cell>
          <cell r="Z26" t="str">
            <v>Baru</v>
          </cell>
          <cell r="AA26">
            <v>40716.357638888891</v>
          </cell>
          <cell r="AB26" t="str">
            <v>2</v>
          </cell>
          <cell r="AC26">
            <v>17</v>
          </cell>
          <cell r="AD26">
            <v>17</v>
          </cell>
          <cell r="AE26" t="str">
            <v>7A</v>
          </cell>
          <cell r="AF26" t="str">
            <v>محمد الفى إلفا</v>
          </cell>
          <cell r="AG26" t="str">
            <v>الحاج عبد الحميد</v>
          </cell>
          <cell r="AH26" t="str">
            <v>سوواوال ملاغكا جفارا</v>
          </cell>
          <cell r="AI26" t="str">
            <v>025</v>
          </cell>
        </row>
        <row r="27">
          <cell r="A27">
            <v>24</v>
          </cell>
          <cell r="B27">
            <v>33024</v>
          </cell>
          <cell r="C27" t="str">
            <v>M. ILHAM ZIDAL HAQ</v>
          </cell>
          <cell r="D27" t="str">
            <v>7A</v>
          </cell>
          <cell r="E27">
            <v>24</v>
          </cell>
          <cell r="F27">
            <v>24</v>
          </cell>
          <cell r="G27">
            <v>9479</v>
          </cell>
          <cell r="I27" t="str">
            <v>M. ILHAM ZIDAL HAQ</v>
          </cell>
          <cell r="J27" t="str">
            <v>Kudus</v>
          </cell>
          <cell r="K27" t="str">
            <v>kudus, 26-08-1999</v>
          </cell>
          <cell r="L27" t="str">
            <v>Moch Tho'at</v>
          </cell>
          <cell r="M27" t="str">
            <v>LAU KRAJAN</v>
          </cell>
          <cell r="N27" t="str">
            <v xml:space="preserve">Lau Dawe Kudus </v>
          </cell>
          <cell r="O27">
            <v>0</v>
          </cell>
          <cell r="P27">
            <v>0</v>
          </cell>
          <cell r="Q27">
            <v>0</v>
          </cell>
          <cell r="R27" t="str">
            <v>Muhammad Thoat</v>
          </cell>
          <cell r="S27" t="str">
            <v>ISTIQOMAH</v>
          </cell>
          <cell r="T27" t="str">
            <v>GURU</v>
          </cell>
          <cell r="U27" t="str">
            <v>S2</v>
          </cell>
          <cell r="V27" t="str">
            <v>DAGANG</v>
          </cell>
          <cell r="W27" t="str">
            <v>D3</v>
          </cell>
          <cell r="X27" t="str">
            <v>085876208908</v>
          </cell>
          <cell r="Y27" t="str">
            <v>MI HIDAYATUS SYUBYAN SEMARANG</v>
          </cell>
          <cell r="Z27" t="str">
            <v>Baru</v>
          </cell>
          <cell r="AA27">
            <v>40716.351388888892</v>
          </cell>
          <cell r="AB27" t="str">
            <v>1</v>
          </cell>
          <cell r="AC27">
            <v>135</v>
          </cell>
          <cell r="AD27">
            <v>135</v>
          </cell>
          <cell r="AE27" t="str">
            <v>7A</v>
          </cell>
          <cell r="AF27" t="str">
            <v>محمد الهام زيد الحق</v>
          </cell>
          <cell r="AG27" t="str">
            <v>محمد طاعة</v>
          </cell>
          <cell r="AH27" t="str">
            <v>لاو داوي قدس</v>
          </cell>
          <cell r="AI27" t="str">
            <v>007</v>
          </cell>
        </row>
        <row r="28">
          <cell r="A28">
            <v>25</v>
          </cell>
          <cell r="B28">
            <v>33025</v>
          </cell>
          <cell r="C28" t="str">
            <v>MOHAMMAD IMAM M.</v>
          </cell>
          <cell r="D28" t="str">
            <v>7A</v>
          </cell>
          <cell r="E28">
            <v>25</v>
          </cell>
          <cell r="F28">
            <v>25</v>
          </cell>
          <cell r="G28">
            <v>9510</v>
          </cell>
          <cell r="H28">
            <v>9997671215</v>
          </cell>
          <cell r="I28" t="str">
            <v>MOHAMMAD IMAM MURTANDHO</v>
          </cell>
          <cell r="J28" t="str">
            <v>Kudus</v>
          </cell>
          <cell r="K28" t="str">
            <v>Kudus, 08-11-1999</v>
          </cell>
          <cell r="L28" t="str">
            <v>Munib</v>
          </cell>
          <cell r="M28" t="str">
            <v xml:space="preserve"> KALITEKUK 05/I</v>
          </cell>
          <cell r="N28" t="str">
            <v xml:space="preserve">Ngaluran Karanganyar Demak </v>
          </cell>
          <cell r="O28">
            <v>0</v>
          </cell>
          <cell r="P28">
            <v>0</v>
          </cell>
          <cell r="Q28">
            <v>0</v>
          </cell>
          <cell r="R28" t="str">
            <v>Munib</v>
          </cell>
          <cell r="S28" t="str">
            <v>SUDARSIH</v>
          </cell>
          <cell r="T28" t="str">
            <v>SWASTA</v>
          </cell>
          <cell r="V28" t="str">
            <v>SWASTA</v>
          </cell>
          <cell r="X28" t="str">
            <v>085225665511</v>
          </cell>
          <cell r="Y28" t="str">
            <v>SDN NGALURAN 03</v>
          </cell>
          <cell r="Z28" t="str">
            <v>Baru</v>
          </cell>
          <cell r="AA28">
            <v>40719</v>
          </cell>
          <cell r="AB28" t="str">
            <v>3</v>
          </cell>
          <cell r="AC28">
            <v>167</v>
          </cell>
          <cell r="AD28">
            <v>167</v>
          </cell>
          <cell r="AE28" t="str">
            <v>7A</v>
          </cell>
          <cell r="AF28" t="str">
            <v>محمد امام مرتضى</v>
          </cell>
          <cell r="AG28" t="str">
            <v>منيب</v>
          </cell>
          <cell r="AH28" t="str">
            <v xml:space="preserve">غالوران كاراغ ايار دماك </v>
          </cell>
          <cell r="AI28" t="str">
            <v>058</v>
          </cell>
        </row>
        <row r="29">
          <cell r="A29">
            <v>26</v>
          </cell>
          <cell r="B29">
            <v>33026</v>
          </cell>
          <cell r="C29" t="str">
            <v>MUHAMMAD ANZILNI M.</v>
          </cell>
          <cell r="D29" t="str">
            <v>7A</v>
          </cell>
          <cell r="E29">
            <v>26</v>
          </cell>
          <cell r="F29">
            <v>26</v>
          </cell>
          <cell r="G29">
            <v>9557</v>
          </cell>
          <cell r="H29">
            <v>9994710125</v>
          </cell>
          <cell r="I29" t="str">
            <v>MUHAMMAD ANZILNI MUBAROKA</v>
          </cell>
          <cell r="J29" t="str">
            <v>Kudus</v>
          </cell>
          <cell r="K29" t="str">
            <v>Kudus, 10-09-1999</v>
          </cell>
          <cell r="L29" t="str">
            <v>Gofar</v>
          </cell>
          <cell r="M29" t="str">
            <v>KESAMBI 01/11</v>
          </cell>
          <cell r="N29" t="str">
            <v>Kesambi Mejobo Kudus</v>
          </cell>
          <cell r="O29">
            <v>0</v>
          </cell>
          <cell r="P29">
            <v>0</v>
          </cell>
          <cell r="Q29">
            <v>0</v>
          </cell>
          <cell r="R29" t="str">
            <v>Ghofar S.Ag</v>
          </cell>
          <cell r="S29" t="str">
            <v>NAFIS SHOLIHAH SAg</v>
          </cell>
          <cell r="T29" t="str">
            <v>SWASTA</v>
          </cell>
          <cell r="U29" t="str">
            <v>S1</v>
          </cell>
          <cell r="V29" t="str">
            <v>GURU</v>
          </cell>
          <cell r="W29" t="str">
            <v>S1</v>
          </cell>
          <cell r="X29" t="str">
            <v>081390894421</v>
          </cell>
          <cell r="Y29" t="str">
            <v>MI TARBIYATUL AULAD</v>
          </cell>
          <cell r="Z29" t="str">
            <v>Baru</v>
          </cell>
          <cell r="AA29">
            <v>40716.355555555558</v>
          </cell>
          <cell r="AB29" t="str">
            <v>1</v>
          </cell>
          <cell r="AC29">
            <v>102</v>
          </cell>
          <cell r="AD29">
            <v>102</v>
          </cell>
          <cell r="AE29" t="str">
            <v>7A</v>
          </cell>
          <cell r="AF29" t="str">
            <v>محمد انزلني مباركا</v>
          </cell>
          <cell r="AG29" t="str">
            <v>غفار س أ ك</v>
          </cell>
          <cell r="AH29" t="str">
            <v>كسامبي مجابا قدس</v>
          </cell>
          <cell r="AI29" t="str">
            <v>023</v>
          </cell>
        </row>
        <row r="30">
          <cell r="A30">
            <v>27</v>
          </cell>
          <cell r="B30">
            <v>33027</v>
          </cell>
          <cell r="C30" t="str">
            <v>MUHAMMAD HARISH 'U</v>
          </cell>
          <cell r="D30" t="str">
            <v>7A</v>
          </cell>
          <cell r="E30">
            <v>27</v>
          </cell>
          <cell r="F30">
            <v>27</v>
          </cell>
          <cell r="G30">
            <v>9584</v>
          </cell>
          <cell r="I30" t="str">
            <v>MUHAMMAD HARISH 'UBAIDILLAH</v>
          </cell>
          <cell r="J30" t="str">
            <v>Kudus</v>
          </cell>
          <cell r="K30" t="str">
            <v>Kudus, 06-05-1999</v>
          </cell>
          <cell r="L30" t="str">
            <v>Mustajab</v>
          </cell>
          <cell r="M30" t="str">
            <v>LORAM KULON 03/03</v>
          </cell>
          <cell r="N30" t="str">
            <v>Loramkulon Jati Kudus</v>
          </cell>
          <cell r="O30">
            <v>0</v>
          </cell>
          <cell r="P30">
            <v>0</v>
          </cell>
          <cell r="Q30">
            <v>0</v>
          </cell>
          <cell r="R30" t="str">
            <v>Mustajab</v>
          </cell>
          <cell r="S30" t="str">
            <v>SUHARTINI</v>
          </cell>
          <cell r="T30" t="str">
            <v>SWASTA</v>
          </cell>
          <cell r="U30" t="str">
            <v>SMA/MA</v>
          </cell>
          <cell r="V30" t="str">
            <v>GURU</v>
          </cell>
          <cell r="W30" t="str">
            <v>SMA/MA</v>
          </cell>
          <cell r="X30" t="str">
            <v>085225840417</v>
          </cell>
          <cell r="Y30" t="str">
            <v>MI NU MIFTAHUL ULUM</v>
          </cell>
          <cell r="Z30" t="str">
            <v>Baru</v>
          </cell>
          <cell r="AA30">
            <v>40717</v>
          </cell>
          <cell r="AB30" t="str">
            <v>2</v>
          </cell>
          <cell r="AC30">
            <v>13</v>
          </cell>
          <cell r="AD30">
            <v>13</v>
          </cell>
          <cell r="AE30" t="str">
            <v>7A</v>
          </cell>
          <cell r="AF30" t="str">
            <v>محمد حارث عبيد الله</v>
          </cell>
          <cell r="AG30" t="str">
            <v>مستجاب</v>
          </cell>
          <cell r="AH30" t="str">
            <v>لورام كولون جاتي قدس</v>
          </cell>
          <cell r="AI30" t="str">
            <v>041</v>
          </cell>
        </row>
        <row r="31">
          <cell r="A31">
            <v>28</v>
          </cell>
          <cell r="B31">
            <v>33028</v>
          </cell>
          <cell r="C31" t="str">
            <v>MUHAMMAD DAVANUL AZZAR Z.</v>
          </cell>
          <cell r="D31" t="str">
            <v>7A</v>
          </cell>
          <cell r="E31">
            <v>28</v>
          </cell>
          <cell r="F31">
            <v>28</v>
          </cell>
          <cell r="G31">
            <v>9531</v>
          </cell>
          <cell r="H31">
            <v>9990852450</v>
          </cell>
          <cell r="I31" t="str">
            <v>MUHAMMAD DAVANUL AZZAR ZULISTYAN</v>
          </cell>
          <cell r="J31" t="str">
            <v>Jepara</v>
          </cell>
          <cell r="K31" t="str">
            <v>Jepara, 30-07-1999</v>
          </cell>
          <cell r="L31" t="str">
            <v>Nurochim</v>
          </cell>
          <cell r="M31" t="str">
            <v>ROBAYAN, RT 06 RW 01</v>
          </cell>
          <cell r="N31" t="str">
            <v>Robayan Kalinyamatan Jepara</v>
          </cell>
          <cell r="O31">
            <v>0</v>
          </cell>
          <cell r="P31">
            <v>0</v>
          </cell>
          <cell r="Q31">
            <v>0</v>
          </cell>
          <cell r="R31" t="str">
            <v>H. Nor Rokhim</v>
          </cell>
          <cell r="S31" t="str">
            <v>ULIL AZNI</v>
          </cell>
          <cell r="T31" t="str">
            <v>SWASTA</v>
          </cell>
          <cell r="U31" t="str">
            <v>SMA/MA</v>
          </cell>
          <cell r="W31" t="str">
            <v>SMA/MA</v>
          </cell>
          <cell r="X31" t="str">
            <v>085225601443</v>
          </cell>
          <cell r="Y31" t="str">
            <v>SDN ROBAYAN 03</v>
          </cell>
          <cell r="Z31" t="str">
            <v>Baru</v>
          </cell>
          <cell r="AA31">
            <v>40716.357638888891</v>
          </cell>
          <cell r="AB31" t="str">
            <v>2</v>
          </cell>
          <cell r="AC31">
            <v>148</v>
          </cell>
          <cell r="AD31">
            <v>148</v>
          </cell>
          <cell r="AE31" t="str">
            <v>7A</v>
          </cell>
          <cell r="AF31" t="str">
            <v>محمد دفان الازار زوليستيان</v>
          </cell>
          <cell r="AG31" t="str">
            <v>الحاج نور رحيم</v>
          </cell>
          <cell r="AH31" t="str">
            <v>رابايان كاليياماتان جفارا</v>
          </cell>
          <cell r="AI31" t="str">
            <v>026</v>
          </cell>
        </row>
        <row r="32">
          <cell r="A32">
            <v>29</v>
          </cell>
          <cell r="B32">
            <v>33029</v>
          </cell>
          <cell r="C32" t="str">
            <v>MUHAMMAD IMRON NAWAWI</v>
          </cell>
          <cell r="D32" t="str">
            <v>7A</v>
          </cell>
          <cell r="E32">
            <v>29</v>
          </cell>
          <cell r="F32">
            <v>29</v>
          </cell>
          <cell r="G32">
            <v>9588</v>
          </cell>
          <cell r="H32" t="str">
            <v>9992432149</v>
          </cell>
          <cell r="I32" t="str">
            <v>MUHAMMAD IMRON NAWAWI</v>
          </cell>
          <cell r="J32" t="str">
            <v>Kudus</v>
          </cell>
          <cell r="K32" t="str">
            <v>Kudus, 05-04-1999</v>
          </cell>
          <cell r="L32" t="str">
            <v>Wartoyo</v>
          </cell>
          <cell r="M32" t="str">
            <v>NGEMPLAK 05/01</v>
          </cell>
          <cell r="N32" t="str">
            <v xml:space="preserve">Ngemplak Undaan Kudus </v>
          </cell>
          <cell r="O32">
            <v>21</v>
          </cell>
          <cell r="P32">
            <v>0</v>
          </cell>
          <cell r="Q32">
            <v>23</v>
          </cell>
          <cell r="R32" t="str">
            <v>Wartoyo</v>
          </cell>
          <cell r="S32" t="str">
            <v>WARSITI</v>
          </cell>
          <cell r="T32" t="str">
            <v>SWASTA</v>
          </cell>
          <cell r="U32" t="str">
            <v>SD/MI</v>
          </cell>
          <cell r="V32" t="str">
            <v>IRT</v>
          </cell>
          <cell r="W32" t="str">
            <v>SD/MI</v>
          </cell>
          <cell r="X32" t="str">
            <v>056640905668</v>
          </cell>
          <cell r="Z32" t="str">
            <v>Baru</v>
          </cell>
          <cell r="AA32">
            <v>40716.356249999997</v>
          </cell>
          <cell r="AB32" t="str">
            <v>2</v>
          </cell>
          <cell r="AC32">
            <v>177</v>
          </cell>
          <cell r="AD32">
            <v>177</v>
          </cell>
          <cell r="AE32" t="str">
            <v>7A</v>
          </cell>
          <cell r="AF32" t="str">
            <v>محمد عمران نووي</v>
          </cell>
          <cell r="AG32" t="str">
            <v>وارطايا</v>
          </cell>
          <cell r="AH32" t="str">
            <v>غمفلاء اونداان قدس</v>
          </cell>
          <cell r="AI32" t="str">
            <v>035</v>
          </cell>
        </row>
        <row r="33">
          <cell r="A33">
            <v>30</v>
          </cell>
          <cell r="B33">
            <v>33030</v>
          </cell>
          <cell r="C33" t="str">
            <v>MUHAMMAD FAIQ ZAMZAMI</v>
          </cell>
          <cell r="D33" t="str">
            <v>7A</v>
          </cell>
          <cell r="E33">
            <v>30</v>
          </cell>
          <cell r="F33">
            <v>30</v>
          </cell>
          <cell r="G33">
            <v>9571</v>
          </cell>
          <cell r="H33" t="str">
            <v>0005954092</v>
          </cell>
          <cell r="I33" t="str">
            <v>MUHAMMAD FAIQ ZAMZAMI</v>
          </cell>
          <cell r="J33" t="str">
            <v>Demak</v>
          </cell>
          <cell r="K33" t="str">
            <v>Demak, 25-04-2000</v>
          </cell>
          <cell r="L33" t="str">
            <v>Zaenal Arifin</v>
          </cell>
          <cell r="M33" t="str">
            <v>JATI DEMPEL 02/01</v>
          </cell>
          <cell r="N33" t="str">
            <v>Jetaksari Sayung Demak</v>
          </cell>
          <cell r="O33">
            <v>24</v>
          </cell>
          <cell r="P33">
            <v>80</v>
          </cell>
          <cell r="Q33">
            <v>0</v>
          </cell>
          <cell r="R33" t="str">
            <v>Zaenal Arifin</v>
          </cell>
          <cell r="S33" t="str">
            <v>AN'AMAH</v>
          </cell>
          <cell r="T33" t="str">
            <v>SWASTA</v>
          </cell>
          <cell r="U33" t="str">
            <v>SD/MI</v>
          </cell>
          <cell r="V33" t="str">
            <v>IRT</v>
          </cell>
          <cell r="W33" t="str">
            <v>SD/MI</v>
          </cell>
          <cell r="X33" t="str">
            <v>085640089504</v>
          </cell>
          <cell r="Y33" t="str">
            <v>MI AL IKHLAS</v>
          </cell>
          <cell r="Z33" t="str">
            <v>Baru</v>
          </cell>
          <cell r="AA33">
            <v>40716.354861111111</v>
          </cell>
          <cell r="AB33" t="str">
            <v>1</v>
          </cell>
          <cell r="AC33">
            <v>144</v>
          </cell>
          <cell r="AD33">
            <v>144</v>
          </cell>
          <cell r="AE33" t="str">
            <v>7A</v>
          </cell>
          <cell r="AF33" t="str">
            <v>محمد فائق زمزمي</v>
          </cell>
          <cell r="AG33" t="str">
            <v>زين العارفين</v>
          </cell>
          <cell r="AH33" t="str">
            <v>جتاك ساري سايوغ دماك</v>
          </cell>
          <cell r="AI33" t="str">
            <v>019</v>
          </cell>
        </row>
        <row r="34">
          <cell r="A34">
            <v>31</v>
          </cell>
          <cell r="B34">
            <v>33031</v>
          </cell>
          <cell r="C34" t="str">
            <v>MUHAMMAD FIKRI KHOIRUL 'A</v>
          </cell>
          <cell r="D34" t="str">
            <v>7A</v>
          </cell>
          <cell r="E34">
            <v>31</v>
          </cell>
          <cell r="F34">
            <v>31</v>
          </cell>
          <cell r="G34">
            <v>9581</v>
          </cell>
          <cell r="H34">
            <v>9992652204</v>
          </cell>
          <cell r="I34" t="str">
            <v>MUHAMMAD FIKRI KHOIRUL 'AZMI</v>
          </cell>
          <cell r="J34" t="str">
            <v>Kudus</v>
          </cell>
          <cell r="K34" t="str">
            <v>Kudus, 24-08-1999</v>
          </cell>
          <cell r="L34" t="str">
            <v>Sutikno</v>
          </cell>
          <cell r="M34" t="str">
            <v>PEGANJARAN 01/04</v>
          </cell>
          <cell r="N34" t="str">
            <v>Peganjaran Bae Kudus</v>
          </cell>
          <cell r="O34">
            <v>0</v>
          </cell>
          <cell r="P34">
            <v>7</v>
          </cell>
          <cell r="Q34">
            <v>0</v>
          </cell>
          <cell r="R34" t="str">
            <v>Sutikno</v>
          </cell>
          <cell r="S34" t="str">
            <v>NOOR SAIDAH</v>
          </cell>
          <cell r="T34" t="str">
            <v>BURUH</v>
          </cell>
          <cell r="U34" t="str">
            <v>SMA/MA</v>
          </cell>
          <cell r="V34" t="str">
            <v>BURUH</v>
          </cell>
          <cell r="W34" t="str">
            <v>SMA/MA</v>
          </cell>
          <cell r="X34" t="str">
            <v>082133619972</v>
          </cell>
          <cell r="Y34" t="str">
            <v>SD NU NAWAKARTIKA</v>
          </cell>
          <cell r="Z34" t="str">
            <v>Baru</v>
          </cell>
          <cell r="AA34">
            <v>40717</v>
          </cell>
          <cell r="AB34" t="str">
            <v>3</v>
          </cell>
          <cell r="AC34">
            <v>165</v>
          </cell>
          <cell r="AD34">
            <v>165</v>
          </cell>
          <cell r="AE34" t="str">
            <v>7A</v>
          </cell>
          <cell r="AF34" t="str">
            <v>محمد فكري خير العزم</v>
          </cell>
          <cell r="AG34" t="str">
            <v>سوتيكنا</v>
          </cell>
          <cell r="AH34" t="str">
            <v>فكانجاران باهي قدس</v>
          </cell>
          <cell r="AI34" t="str">
            <v>049</v>
          </cell>
        </row>
        <row r="35">
          <cell r="A35">
            <v>32</v>
          </cell>
          <cell r="B35">
            <v>33032</v>
          </cell>
          <cell r="C35" t="str">
            <v>MUHAMMAD LUTHFI WAHYUDI</v>
          </cell>
          <cell r="D35" t="str">
            <v>7A</v>
          </cell>
          <cell r="E35">
            <v>32</v>
          </cell>
          <cell r="F35">
            <v>32</v>
          </cell>
          <cell r="G35">
            <v>9596</v>
          </cell>
          <cell r="H35">
            <v>9992550426</v>
          </cell>
          <cell r="I35" t="str">
            <v>MUHAMMAD LUTHFI WAHYUDI</v>
          </cell>
          <cell r="J35" t="str">
            <v>Kudus</v>
          </cell>
          <cell r="K35" t="str">
            <v>Kudus, 3-08-1999</v>
          </cell>
          <cell r="L35" t="str">
            <v>Sunarwan</v>
          </cell>
          <cell r="M35" t="str">
            <v>TENGGELES 01/03</v>
          </cell>
          <cell r="N35" t="str">
            <v xml:space="preserve">Tenggeles Mejobo Kudus </v>
          </cell>
          <cell r="O35">
            <v>23</v>
          </cell>
          <cell r="P35">
            <v>7</v>
          </cell>
          <cell r="Q35">
            <v>0</v>
          </cell>
          <cell r="R35" t="str">
            <v>Sunarwan</v>
          </cell>
          <cell r="S35" t="str">
            <v>SITI UMAROH</v>
          </cell>
          <cell r="T35" t="str">
            <v>BURUH</v>
          </cell>
          <cell r="U35" t="str">
            <v>SMP/MTs</v>
          </cell>
          <cell r="V35" t="str">
            <v>DAGANG</v>
          </cell>
          <cell r="W35" t="str">
            <v>SMA/MA</v>
          </cell>
          <cell r="Y35" t="str">
            <v>SDTENGGELES 04 MEJOBO KUD</v>
          </cell>
          <cell r="Z35" t="str">
            <v>Baru</v>
          </cell>
          <cell r="AA35">
            <v>40716.354861111111</v>
          </cell>
          <cell r="AB35" t="str">
            <v>1</v>
          </cell>
          <cell r="AC35">
            <v>22</v>
          </cell>
          <cell r="AD35">
            <v>22</v>
          </cell>
          <cell r="AE35" t="str">
            <v>7A</v>
          </cell>
          <cell r="AF35" t="str">
            <v>محمد لطفي وحيودي</v>
          </cell>
          <cell r="AG35" t="str">
            <v>سوناروان</v>
          </cell>
          <cell r="AH35" t="str">
            <v>تغكيليس مجابا قدس</v>
          </cell>
          <cell r="AI35" t="str">
            <v>018</v>
          </cell>
        </row>
        <row r="36">
          <cell r="A36">
            <v>33</v>
          </cell>
          <cell r="B36">
            <v>33033</v>
          </cell>
          <cell r="C36" t="str">
            <v>MOCHAMMAD MAHFUD ASNAWI</v>
          </cell>
          <cell r="D36" t="str">
            <v>7A</v>
          </cell>
          <cell r="E36">
            <v>33</v>
          </cell>
          <cell r="F36">
            <v>33</v>
          </cell>
          <cell r="G36">
            <v>9497</v>
          </cell>
          <cell r="H36">
            <v>9982137562</v>
          </cell>
          <cell r="I36" t="str">
            <v>MOCHAMMAD MAHFUD ASNAWI</v>
          </cell>
          <cell r="J36" t="str">
            <v>Kudus</v>
          </cell>
          <cell r="K36" t="str">
            <v>Kudus, 30-10-1998</v>
          </cell>
          <cell r="L36" t="str">
            <v>Shofwan</v>
          </cell>
          <cell r="M36" t="str">
            <v>TUMPANG KRASAK 01/07</v>
          </cell>
          <cell r="N36" t="str">
            <v xml:space="preserve">Tumpangkrasak Jati Kudus </v>
          </cell>
          <cell r="O36">
            <v>0</v>
          </cell>
          <cell r="P36">
            <v>0</v>
          </cell>
          <cell r="Q36">
            <v>0</v>
          </cell>
          <cell r="R36" t="str">
            <v>Shofwan</v>
          </cell>
          <cell r="S36" t="str">
            <v>NOOR KHOLIFAH</v>
          </cell>
          <cell r="T36" t="str">
            <v>TANI</v>
          </cell>
          <cell r="U36" t="str">
            <v>SMP/MTs</v>
          </cell>
          <cell r="V36" t="str">
            <v>IRT</v>
          </cell>
          <cell r="W36" t="str">
            <v>SD/MI</v>
          </cell>
          <cell r="Y36" t="str">
            <v>SD1 NGEMBAL KULON</v>
          </cell>
          <cell r="Z36" t="str">
            <v>Baru</v>
          </cell>
          <cell r="AA36">
            <v>40716.354166666664</v>
          </cell>
          <cell r="AB36" t="str">
            <v>1</v>
          </cell>
          <cell r="AC36">
            <v>114</v>
          </cell>
          <cell r="AD36">
            <v>114</v>
          </cell>
          <cell r="AE36" t="str">
            <v>7A</v>
          </cell>
          <cell r="AF36" t="str">
            <v>محمد محفوظ اسنوي</v>
          </cell>
          <cell r="AG36" t="str">
            <v>صفوان</v>
          </cell>
          <cell r="AH36" t="str">
            <v>تومفاغ كراساك جاتي قدس</v>
          </cell>
          <cell r="AI36" t="str">
            <v>015</v>
          </cell>
        </row>
        <row r="37">
          <cell r="A37">
            <v>34</v>
          </cell>
          <cell r="B37">
            <v>33034</v>
          </cell>
          <cell r="C37" t="str">
            <v>MOHAMAD NASIHUL UMAM</v>
          </cell>
          <cell r="D37" t="str">
            <v>7A</v>
          </cell>
          <cell r="E37">
            <v>34</v>
          </cell>
          <cell r="F37">
            <v>34</v>
          </cell>
          <cell r="G37">
            <v>9506</v>
          </cell>
          <cell r="H37" t="str">
            <v>9997671206</v>
          </cell>
          <cell r="I37" t="str">
            <v>MOHAMAD NASIHUL UMAM</v>
          </cell>
          <cell r="J37" t="str">
            <v>Demak</v>
          </cell>
          <cell r="K37" t="str">
            <v>Demak, 17-02-1999</v>
          </cell>
          <cell r="L37" t="str">
            <v>Abdul Fuhuluddin A Tukul</v>
          </cell>
          <cell r="M37" t="str">
            <v>KALITEKUK 05/IV</v>
          </cell>
          <cell r="N37" t="str">
            <v xml:space="preserve">Ngaluran Karanganyar Demak </v>
          </cell>
          <cell r="O37">
            <v>0</v>
          </cell>
          <cell r="P37">
            <v>0</v>
          </cell>
          <cell r="Q37">
            <v>0</v>
          </cell>
          <cell r="R37" t="str">
            <v>Abdullah Fuhuluddin Tukul</v>
          </cell>
          <cell r="S37" t="str">
            <v>SITI ZUMAROH</v>
          </cell>
          <cell r="T37" t="str">
            <v>SWASTA</v>
          </cell>
          <cell r="U37" t="str">
            <v>SMA/MA</v>
          </cell>
          <cell r="V37" t="str">
            <v>SWASTA</v>
          </cell>
          <cell r="W37" t="str">
            <v>SD/MI</v>
          </cell>
          <cell r="X37" t="str">
            <v>081904356721</v>
          </cell>
          <cell r="Y37" t="str">
            <v>SDN 3 NGALURAN</v>
          </cell>
          <cell r="Z37" t="str">
            <v>Baru</v>
          </cell>
          <cell r="AA37">
            <v>40719</v>
          </cell>
          <cell r="AB37" t="str">
            <v>3</v>
          </cell>
          <cell r="AC37">
            <v>34</v>
          </cell>
          <cell r="AD37">
            <v>34</v>
          </cell>
          <cell r="AE37" t="str">
            <v>7A</v>
          </cell>
          <cell r="AF37" t="str">
            <v>محمد ناصح الامم</v>
          </cell>
          <cell r="AG37" t="str">
            <v>عبد الله فخول الدين طوكول</v>
          </cell>
          <cell r="AH37" t="str">
            <v xml:space="preserve">غالوران كاراغ ايار دماك </v>
          </cell>
          <cell r="AI37" t="str">
            <v>059</v>
          </cell>
        </row>
        <row r="38">
          <cell r="A38">
            <v>35</v>
          </cell>
          <cell r="B38">
            <v>33035</v>
          </cell>
          <cell r="C38" t="str">
            <v>MUHAMAD NAJIB KHUTORIF</v>
          </cell>
          <cell r="D38" t="str">
            <v>7A</v>
          </cell>
          <cell r="E38">
            <v>35</v>
          </cell>
          <cell r="F38">
            <v>35</v>
          </cell>
          <cell r="G38">
            <v>9536</v>
          </cell>
          <cell r="H38">
            <v>9980930588</v>
          </cell>
          <cell r="I38" t="str">
            <v>MUHAMAD NAJIB KHUTORIF</v>
          </cell>
          <cell r="J38" t="str">
            <v xml:space="preserve">Jepara </v>
          </cell>
          <cell r="K38" t="str">
            <v>Jepara, 15-10-1998</v>
          </cell>
          <cell r="L38" t="str">
            <v xml:space="preserve">Junaidi </v>
          </cell>
          <cell r="M38" t="str">
            <v>BANDUNG REJO 02/03</v>
          </cell>
          <cell r="N38" t="str">
            <v>Bandungrejo Kalinyamatan Jepara</v>
          </cell>
          <cell r="O38">
            <v>0</v>
          </cell>
          <cell r="P38">
            <v>0</v>
          </cell>
          <cell r="Q38">
            <v>0</v>
          </cell>
          <cell r="R38" t="str">
            <v xml:space="preserve">Junaidi </v>
          </cell>
          <cell r="S38" t="str">
            <v xml:space="preserve">SRIWATI		</v>
          </cell>
          <cell r="T38" t="str">
            <v>DAGANG</v>
          </cell>
          <cell r="U38" t="str">
            <v>SMP/MTs</v>
          </cell>
          <cell r="V38" t="str">
            <v>IRT</v>
          </cell>
          <cell r="W38" t="str">
            <v>SMP/MTs</v>
          </cell>
          <cell r="Y38" t="str">
            <v>SD BANDUNG REJO 02</v>
          </cell>
          <cell r="Z38" t="str">
            <v>MTs</v>
          </cell>
          <cell r="AA38">
            <v>40716</v>
          </cell>
          <cell r="AB38" t="str">
            <v>2</v>
          </cell>
          <cell r="AC38">
            <v>221</v>
          </cell>
          <cell r="AD38">
            <v>221</v>
          </cell>
          <cell r="AE38" t="str">
            <v>7A</v>
          </cell>
          <cell r="AF38" t="str">
            <v>محمد نجيب خطاريف</v>
          </cell>
          <cell r="AG38" t="str">
            <v>جنيدي</v>
          </cell>
          <cell r="AH38" t="str">
            <v>غتوء كاليياماتان جفارا</v>
          </cell>
          <cell r="AI38" t="str">
            <v>028</v>
          </cell>
        </row>
        <row r="39">
          <cell r="A39">
            <v>36</v>
          </cell>
          <cell r="B39">
            <v>33036</v>
          </cell>
          <cell r="C39" t="str">
            <v>MUHAMMAD NUR AHADIYYAH</v>
          </cell>
          <cell r="D39" t="str">
            <v>7A</v>
          </cell>
          <cell r="E39">
            <v>36</v>
          </cell>
          <cell r="F39">
            <v>36</v>
          </cell>
          <cell r="G39">
            <v>9607</v>
          </cell>
          <cell r="H39">
            <v>9993171586</v>
          </cell>
          <cell r="I39" t="str">
            <v>MUHAMMAD NUR AHADIYYAH</v>
          </cell>
          <cell r="J39" t="str">
            <v>Semarang</v>
          </cell>
          <cell r="K39" t="str">
            <v>Semarang, 01-08-1999</v>
          </cell>
          <cell r="L39" t="str">
            <v>Moch. Arifin</v>
          </cell>
          <cell r="M39" t="str">
            <v>KEBONHARJO 04/07</v>
          </cell>
          <cell r="N39" t="str">
            <v>Kebonharjo Semarang Utara Semarang</v>
          </cell>
          <cell r="O39">
            <v>0</v>
          </cell>
          <cell r="P39">
            <v>0</v>
          </cell>
          <cell r="Q39">
            <v>0</v>
          </cell>
          <cell r="R39" t="str">
            <v>Muhammad Arifin</v>
          </cell>
          <cell r="S39" t="str">
            <v>PRIH HARINI</v>
          </cell>
          <cell r="T39" t="str">
            <v>SWASTA</v>
          </cell>
          <cell r="U39" t="str">
            <v>SMA/MA</v>
          </cell>
          <cell r="V39" t="str">
            <v>IRT</v>
          </cell>
          <cell r="W39" t="str">
            <v>SMA/MA</v>
          </cell>
          <cell r="X39" t="str">
            <v>081326396555</v>
          </cell>
          <cell r="Y39" t="str">
            <v>SD ISLAM SULTAN AGUNG SEM</v>
          </cell>
          <cell r="Z39" t="str">
            <v>Baru</v>
          </cell>
          <cell r="AA39">
            <v>40716.439583333333</v>
          </cell>
          <cell r="AB39" t="str">
            <v>1</v>
          </cell>
          <cell r="AC39">
            <v>98</v>
          </cell>
          <cell r="AD39">
            <v>98</v>
          </cell>
          <cell r="AE39" t="str">
            <v>7A</v>
          </cell>
          <cell r="AF39" t="str">
            <v>محمد نور احدية</v>
          </cell>
          <cell r="AG39" t="str">
            <v>محمد عارفين</v>
          </cell>
          <cell r="AH39" t="str">
            <v>تانجوغ ماس سماراغ اوتارا سماراغ</v>
          </cell>
          <cell r="AI39" t="str">
            <v>021</v>
          </cell>
        </row>
        <row r="40">
          <cell r="A40">
            <v>37</v>
          </cell>
          <cell r="B40">
            <v>33037</v>
          </cell>
          <cell r="C40" t="str">
            <v>MUHAMMAD NUR ALIIM</v>
          </cell>
          <cell r="D40" t="str">
            <v>7A</v>
          </cell>
          <cell r="E40">
            <v>37</v>
          </cell>
          <cell r="F40">
            <v>37</v>
          </cell>
          <cell r="G40">
            <v>9608</v>
          </cell>
          <cell r="H40">
            <v>9983854839</v>
          </cell>
          <cell r="I40" t="str">
            <v>MUHAMMAD NUR ALIIM</v>
          </cell>
          <cell r="J40" t="str">
            <v>Kudus</v>
          </cell>
          <cell r="K40" t="str">
            <v>Kudus, 05-12-1998</v>
          </cell>
          <cell r="L40" t="str">
            <v>Suwoto</v>
          </cell>
          <cell r="M40" t="str">
            <v>ORO ORO OMBO RT 07/01</v>
          </cell>
          <cell r="N40" t="str">
            <v>Loramkulon Jati Kudus</v>
          </cell>
          <cell r="O40">
            <v>24</v>
          </cell>
          <cell r="P40">
            <v>8</v>
          </cell>
          <cell r="Q40">
            <v>1</v>
          </cell>
          <cell r="R40" t="str">
            <v>H. Suwanto</v>
          </cell>
          <cell r="S40" t="str">
            <v>HJ. KUNTINI</v>
          </cell>
          <cell r="T40" t="str">
            <v>SWASTA</v>
          </cell>
          <cell r="U40" t="str">
            <v>SD/MI</v>
          </cell>
          <cell r="V40" t="str">
            <v>IRT</v>
          </cell>
          <cell r="W40" t="str">
            <v>SD/MI</v>
          </cell>
          <cell r="X40" t="str">
            <v>085876281759</v>
          </cell>
          <cell r="Y40" t="str">
            <v>SD 3 LORAM KULON</v>
          </cell>
          <cell r="Z40" t="str">
            <v>Baru</v>
          </cell>
          <cell r="AA40">
            <v>40719</v>
          </cell>
          <cell r="AB40" t="str">
            <v>3</v>
          </cell>
          <cell r="AC40">
            <v>7</v>
          </cell>
          <cell r="AD40">
            <v>7</v>
          </cell>
          <cell r="AE40" t="str">
            <v>7A</v>
          </cell>
          <cell r="AF40" t="str">
            <v>محمد نور عليم</v>
          </cell>
          <cell r="AG40" t="str">
            <v>سوواطا</v>
          </cell>
          <cell r="AH40" t="str">
            <v>لورام كولون جاتي قدس</v>
          </cell>
          <cell r="AI40" t="str">
            <v>066</v>
          </cell>
        </row>
        <row r="41">
          <cell r="A41">
            <v>38</v>
          </cell>
          <cell r="B41">
            <v>33038</v>
          </cell>
          <cell r="C41" t="str">
            <v>MUHAMMAD NAUFAL IZZA</v>
          </cell>
          <cell r="D41" t="str">
            <v>7A</v>
          </cell>
          <cell r="E41">
            <v>38</v>
          </cell>
          <cell r="F41">
            <v>38</v>
          </cell>
          <cell r="G41">
            <v>9604</v>
          </cell>
          <cell r="H41">
            <v>9992650427</v>
          </cell>
          <cell r="I41" t="str">
            <v>MUHAMMAD NAUFAL IZZA</v>
          </cell>
          <cell r="J41" t="str">
            <v>Kudus</v>
          </cell>
          <cell r="K41" t="str">
            <v>Kudus, 3-10-1999</v>
          </cell>
          <cell r="L41" t="str">
            <v>Faiz Munadi</v>
          </cell>
          <cell r="M41" t="str">
            <v>TENGGELES 02/03</v>
          </cell>
          <cell r="N41" t="str">
            <v xml:space="preserve">Tenggeles Mejobo Kudus </v>
          </cell>
          <cell r="O41">
            <v>25</v>
          </cell>
          <cell r="P41">
            <v>8</v>
          </cell>
          <cell r="Q41">
            <v>0</v>
          </cell>
          <cell r="R41" t="str">
            <v>Fais Munadi</v>
          </cell>
          <cell r="S41" t="str">
            <v>ERLIYATI</v>
          </cell>
          <cell r="T41" t="str">
            <v>DAGANG</v>
          </cell>
          <cell r="U41" t="str">
            <v>SMA/MA</v>
          </cell>
          <cell r="V41" t="str">
            <v>DAGANG</v>
          </cell>
          <cell r="W41" t="str">
            <v>SMP/MTs</v>
          </cell>
          <cell r="X41" t="str">
            <v>082133620004</v>
          </cell>
          <cell r="Y41" t="str">
            <v>SD TENGGELES 04 MEJOBO KU</v>
          </cell>
          <cell r="Z41" t="str">
            <v>Baru</v>
          </cell>
          <cell r="AA41">
            <v>40716.354861111111</v>
          </cell>
          <cell r="AB41" t="str">
            <v>1</v>
          </cell>
          <cell r="AC41">
            <v>19</v>
          </cell>
          <cell r="AD41">
            <v>19</v>
          </cell>
          <cell r="AE41" t="str">
            <v>7A</v>
          </cell>
          <cell r="AF41" t="str">
            <v>محمد نوفل عزا</v>
          </cell>
          <cell r="AG41" t="str">
            <v>فائز منادى</v>
          </cell>
          <cell r="AH41" t="str">
            <v>تغكيليس مجابا قدس</v>
          </cell>
          <cell r="AI41" t="str">
            <v>017</v>
          </cell>
        </row>
        <row r="42">
          <cell r="A42">
            <v>39</v>
          </cell>
          <cell r="B42">
            <v>33039</v>
          </cell>
          <cell r="C42" t="str">
            <v>MUHAMMAD NAILUL MUNA</v>
          </cell>
          <cell r="D42" t="str">
            <v>7A</v>
          </cell>
          <cell r="E42">
            <v>39</v>
          </cell>
          <cell r="F42">
            <v>39</v>
          </cell>
          <cell r="G42">
            <v>9602</v>
          </cell>
          <cell r="I42" t="str">
            <v>MUHAMMAD NAILUL MUNA</v>
          </cell>
          <cell r="J42" t="str">
            <v>Kudus</v>
          </cell>
          <cell r="K42" t="str">
            <v>Kudus, 05-01-1999</v>
          </cell>
          <cell r="L42" t="str">
            <v>Minan Zuhri</v>
          </cell>
          <cell r="M42" t="str">
            <v>KESAMBI 02/10</v>
          </cell>
          <cell r="N42" t="str">
            <v>Kesambi Mejobo Kudus</v>
          </cell>
          <cell r="O42">
            <v>0</v>
          </cell>
          <cell r="P42">
            <v>0</v>
          </cell>
          <cell r="Q42">
            <v>0</v>
          </cell>
          <cell r="R42" t="str">
            <v>H.Minan Zuhri</v>
          </cell>
          <cell r="S42" t="str">
            <v>HJ.MURSYIDAH</v>
          </cell>
          <cell r="T42" t="str">
            <v>PNS</v>
          </cell>
          <cell r="U42" t="str">
            <v>S1</v>
          </cell>
          <cell r="V42" t="str">
            <v>DAGANG</v>
          </cell>
          <cell r="W42" t="str">
            <v>SMA/MA</v>
          </cell>
          <cell r="X42" t="str">
            <v>081326260529</v>
          </cell>
          <cell r="Y42" t="str">
            <v>MI NU TARBIYATUL AULAD</v>
          </cell>
          <cell r="Z42" t="str">
            <v>Baru</v>
          </cell>
          <cell r="AA42">
            <v>40717</v>
          </cell>
          <cell r="AB42" t="str">
            <v>2</v>
          </cell>
          <cell r="AC42">
            <v>213</v>
          </cell>
          <cell r="AD42">
            <v>213</v>
          </cell>
          <cell r="AE42" t="str">
            <v>7A</v>
          </cell>
          <cell r="AF42" t="str">
            <v>محمد نيل المنى</v>
          </cell>
          <cell r="AG42" t="str">
            <v>الحاج منن زهري</v>
          </cell>
          <cell r="AH42" t="str">
            <v>كسامبي مجابا قدس</v>
          </cell>
          <cell r="AI42" t="str">
            <v>046</v>
          </cell>
        </row>
        <row r="43">
          <cell r="A43">
            <v>40</v>
          </cell>
          <cell r="B43">
            <v>33040</v>
          </cell>
          <cell r="C43" t="str">
            <v>MUHAMAD HAEKAL</v>
          </cell>
          <cell r="D43" t="str">
            <v>7A</v>
          </cell>
          <cell r="E43">
            <v>40</v>
          </cell>
          <cell r="F43">
            <v>40</v>
          </cell>
          <cell r="G43">
            <v>9534</v>
          </cell>
          <cell r="H43" t="str">
            <v>9990877902</v>
          </cell>
          <cell r="I43" t="str">
            <v>MUHAMAD HAEKAL</v>
          </cell>
          <cell r="J43" t="str">
            <v>Jepara</v>
          </cell>
          <cell r="K43" t="str">
            <v>Jepara, 03-09-1999</v>
          </cell>
          <cell r="L43" t="str">
            <v>Ahmad Sodiqin</v>
          </cell>
          <cell r="M43" t="str">
            <v>BANDUNG REJO 02/07</v>
          </cell>
          <cell r="N43" t="str">
            <v>Bandungrejo Kalinyamatan Jepara</v>
          </cell>
          <cell r="O43">
            <v>0</v>
          </cell>
          <cell r="P43">
            <v>0</v>
          </cell>
          <cell r="Q43">
            <v>0</v>
          </cell>
          <cell r="R43" t="str">
            <v>Ahmad Sodiqin</v>
          </cell>
          <cell r="S43" t="str">
            <v>SRI SOLIKHATI</v>
          </cell>
          <cell r="T43" t="str">
            <v>SWASTA</v>
          </cell>
          <cell r="U43" t="str">
            <v>SMP/MTs</v>
          </cell>
          <cell r="V43" t="str">
            <v>IRT</v>
          </cell>
          <cell r="W43" t="str">
            <v>SMP/MTs</v>
          </cell>
          <cell r="Y43" t="str">
            <v>SD BANDUNG REJO 02</v>
          </cell>
          <cell r="Z43" t="str">
            <v>Baru</v>
          </cell>
          <cell r="AA43">
            <v>40716</v>
          </cell>
          <cell r="AB43" t="str">
            <v>2</v>
          </cell>
          <cell r="AC43">
            <v>6</v>
          </cell>
          <cell r="AD43">
            <v>6</v>
          </cell>
          <cell r="AE43" t="str">
            <v>7A</v>
          </cell>
          <cell r="AF43" t="str">
            <v>محمد هيكل</v>
          </cell>
          <cell r="AG43" t="str">
            <v>احمد صادقين</v>
          </cell>
          <cell r="AH43" t="str">
            <v>فاري مارا كاليياماتان جفارا</v>
          </cell>
          <cell r="AI43" t="str">
            <v>029</v>
          </cell>
        </row>
        <row r="44">
          <cell r="A44">
            <v>41</v>
          </cell>
          <cell r="B44">
            <v>33041</v>
          </cell>
          <cell r="C44" t="str">
            <v>MUHAMMAD YUSUF NAILA S</v>
          </cell>
          <cell r="D44" t="str">
            <v>7A</v>
          </cell>
          <cell r="E44">
            <v>41</v>
          </cell>
          <cell r="F44">
            <v>41</v>
          </cell>
          <cell r="G44">
            <v>9636</v>
          </cell>
          <cell r="H44">
            <v>9992432456</v>
          </cell>
          <cell r="I44" t="str">
            <v>MUHAMMAD YUSUF NAILA SOFA</v>
          </cell>
          <cell r="J44" t="str">
            <v>Kudus</v>
          </cell>
          <cell r="K44" t="str">
            <v>Kudus, 04-01-1999</v>
          </cell>
          <cell r="L44" t="str">
            <v>Muhammad Masy'ari</v>
          </cell>
          <cell r="M44" t="str">
            <v>PONDOK TR02/03</v>
          </cell>
          <cell r="N44" t="str">
            <v>Bae Bae Kudus</v>
          </cell>
          <cell r="O44">
            <v>0</v>
          </cell>
          <cell r="P44">
            <v>0</v>
          </cell>
          <cell r="Q44">
            <v>0</v>
          </cell>
          <cell r="R44" t="str">
            <v>M. Masy'ari</v>
          </cell>
          <cell r="S44" t="str">
            <v>SITI UMAROH</v>
          </cell>
          <cell r="V44" t="str">
            <v>KARYAWAN</v>
          </cell>
          <cell r="W44" t="str">
            <v>S1</v>
          </cell>
          <cell r="X44" t="str">
            <v>085659026365</v>
          </cell>
          <cell r="Y44" t="str">
            <v>MI NU MIFTAHUL FALAH</v>
          </cell>
          <cell r="Z44" t="str">
            <v>Baru</v>
          </cell>
          <cell r="AA44">
            <v>40719</v>
          </cell>
          <cell r="AB44" t="str">
            <v>3</v>
          </cell>
          <cell r="AC44">
            <v>1</v>
          </cell>
          <cell r="AD44">
            <v>1</v>
          </cell>
          <cell r="AE44" t="str">
            <v>7A</v>
          </cell>
          <cell r="AF44" t="str">
            <v>محمد يوسف نيل الصفى</v>
          </cell>
          <cell r="AG44" t="str">
            <v>محمد مشعري</v>
          </cell>
          <cell r="AH44" t="str">
            <v>باهي باهي قدس</v>
          </cell>
          <cell r="AI44" t="str">
            <v>067</v>
          </cell>
        </row>
        <row r="45">
          <cell r="A45">
            <v>42</v>
          </cell>
          <cell r="B45">
            <v>33042</v>
          </cell>
          <cell r="C45" t="str">
            <v>NASHRUL FAHMI</v>
          </cell>
          <cell r="D45" t="str">
            <v>7A</v>
          </cell>
          <cell r="E45">
            <v>42</v>
          </cell>
          <cell r="F45">
            <v>42</v>
          </cell>
          <cell r="G45">
            <v>9647</v>
          </cell>
          <cell r="H45">
            <v>9990876622</v>
          </cell>
          <cell r="I45" t="str">
            <v>NASHRUL FAHMI</v>
          </cell>
          <cell r="J45" t="str">
            <v>Jepara</v>
          </cell>
          <cell r="K45" t="str">
            <v>Jepara, 28-02-1999</v>
          </cell>
          <cell r="L45" t="str">
            <v>Sucahyo</v>
          </cell>
          <cell r="M45" t="str">
            <v>BULU 02/01</v>
          </cell>
          <cell r="N45" t="str">
            <v>Bulu Jepara Jepara</v>
          </cell>
          <cell r="O45">
            <v>0</v>
          </cell>
          <cell r="P45">
            <v>90</v>
          </cell>
          <cell r="Q45">
            <v>4</v>
          </cell>
          <cell r="R45" t="str">
            <v>Sucahyo</v>
          </cell>
          <cell r="S45" t="str">
            <v>SRI SULISTYOWATI</v>
          </cell>
          <cell r="T45" t="str">
            <v>SWASTA</v>
          </cell>
          <cell r="U45" t="str">
            <v>SMA/MA</v>
          </cell>
          <cell r="V45" t="str">
            <v>SWASTA</v>
          </cell>
          <cell r="W45" t="str">
            <v>SMA/MA</v>
          </cell>
          <cell r="X45" t="str">
            <v>081215338500</v>
          </cell>
          <cell r="Y45" t="str">
            <v>SD PANGGANG 01 JEPARA</v>
          </cell>
          <cell r="Z45" t="str">
            <v>Baru</v>
          </cell>
          <cell r="AA45">
            <v>40717</v>
          </cell>
          <cell r="AB45" t="str">
            <v>3</v>
          </cell>
          <cell r="AC45">
            <v>189</v>
          </cell>
          <cell r="AD45">
            <v>189</v>
          </cell>
          <cell r="AE45" t="str">
            <v>7A</v>
          </cell>
          <cell r="AF45" t="str">
            <v>نصر الفهمى</v>
          </cell>
          <cell r="AG45" t="str">
            <v xml:space="preserve">سوجاهيو </v>
          </cell>
          <cell r="AH45" t="str">
            <v>بولو جفارا جفارا</v>
          </cell>
          <cell r="AI45" t="str">
            <v>051</v>
          </cell>
        </row>
        <row r="46">
          <cell r="A46">
            <v>43</v>
          </cell>
          <cell r="B46">
            <v>33043</v>
          </cell>
          <cell r="C46" t="str">
            <v>NURUL ANWAR</v>
          </cell>
          <cell r="D46" t="str">
            <v>7A</v>
          </cell>
          <cell r="E46">
            <v>43</v>
          </cell>
          <cell r="F46">
            <v>43</v>
          </cell>
          <cell r="G46">
            <v>9652</v>
          </cell>
          <cell r="H46">
            <v>9992432457</v>
          </cell>
          <cell r="I46" t="str">
            <v>NURUL ANWAR</v>
          </cell>
          <cell r="J46" t="str">
            <v>Kudus</v>
          </cell>
          <cell r="K46" t="str">
            <v>Kudus, 14-09-1999</v>
          </cell>
          <cell r="L46" t="str">
            <v>Slamet Riyanto</v>
          </cell>
          <cell r="M46" t="str">
            <v>CENDONO KAWA'AN RT02/08</v>
          </cell>
          <cell r="N46" t="str">
            <v>Cendono Dawe Kudus</v>
          </cell>
          <cell r="O46">
            <v>23</v>
          </cell>
          <cell r="P46">
            <v>0</v>
          </cell>
          <cell r="Q46">
            <v>0</v>
          </cell>
          <cell r="R46" t="str">
            <v>Slamet Riyanto</v>
          </cell>
          <cell r="S46" t="str">
            <v>ALIYAH</v>
          </cell>
          <cell r="T46" t="str">
            <v>BURUH</v>
          </cell>
          <cell r="U46" t="str">
            <v>SD/MI</v>
          </cell>
          <cell r="V46" t="str">
            <v>IRT</v>
          </cell>
          <cell r="W46" t="str">
            <v>SMA/MA</v>
          </cell>
          <cell r="X46" t="str">
            <v>081904695497</v>
          </cell>
          <cell r="Y46" t="str">
            <v>MI NU MIFTAHUL FALAH</v>
          </cell>
          <cell r="Z46" t="str">
            <v>Baru</v>
          </cell>
          <cell r="AA46">
            <v>40719</v>
          </cell>
          <cell r="AB46" t="str">
            <v>3</v>
          </cell>
          <cell r="AC46">
            <v>32</v>
          </cell>
          <cell r="AD46">
            <v>32</v>
          </cell>
          <cell r="AE46" t="str">
            <v>7A</v>
          </cell>
          <cell r="AF46" t="str">
            <v>نور الانوار</v>
          </cell>
          <cell r="AG46" t="str">
            <v>سلامت رييانطا</v>
          </cell>
          <cell r="AH46" t="str">
            <v xml:space="preserve">جندانا داوي قدس </v>
          </cell>
          <cell r="AI46" t="str">
            <v>065</v>
          </cell>
        </row>
        <row r="47">
          <cell r="A47">
            <v>44</v>
          </cell>
          <cell r="B47">
            <v>33044</v>
          </cell>
          <cell r="C47" t="str">
            <v>NURUL BURHAN ASSIDIQ</v>
          </cell>
          <cell r="D47" t="str">
            <v>7A</v>
          </cell>
          <cell r="E47">
            <v>44</v>
          </cell>
          <cell r="F47">
            <v>44</v>
          </cell>
          <cell r="G47">
            <v>9304</v>
          </cell>
          <cell r="I47" t="str">
            <v>NURUL BURHAN ASSIDIQ</v>
          </cell>
          <cell r="J47" t="str">
            <v>Kendal</v>
          </cell>
          <cell r="K47" t="str">
            <v>Kendal, 25-10-1996</v>
          </cell>
          <cell r="L47" t="str">
            <v>Sugeng Purnomo</v>
          </cell>
          <cell r="M47" t="str">
            <v xml:space="preserve">KAUMAN RT. 06-3 </v>
          </cell>
          <cell r="N47" t="str">
            <v>Mangkangwetan Tugu Semarang</v>
          </cell>
          <cell r="P47">
            <v>7.4</v>
          </cell>
          <cell r="Q47">
            <v>5</v>
          </cell>
          <cell r="R47">
            <v>6.75</v>
          </cell>
          <cell r="S47" t="str">
            <v>SUGENG PURNOMO</v>
          </cell>
          <cell r="T47" t="str">
            <v>TUMIYATI</v>
          </cell>
          <cell r="U47" t="str">
            <v>Buruh</v>
          </cell>
          <cell r="V47" t="str">
            <v>SLTA</v>
          </cell>
          <cell r="W47" t="str">
            <v>SMP</v>
          </cell>
          <cell r="X47" t="str">
            <v>Dagang</v>
          </cell>
          <cell r="Z47" t="str">
            <v>SD MANGKANG WETAN 02</v>
          </cell>
          <cell r="AD47" t="str">
            <v>7F</v>
          </cell>
          <cell r="AE47" t="str">
            <v>7A</v>
          </cell>
          <cell r="AF47" t="str">
            <v>نور البرهان الصديق</v>
          </cell>
          <cell r="AG47" t="str">
            <v>سوكغ فورناما</v>
          </cell>
          <cell r="AH47" t="str">
            <v>ماغكاغ ويتان توكو سماراغ</v>
          </cell>
        </row>
        <row r="48">
          <cell r="A48">
            <v>45</v>
          </cell>
          <cell r="B48">
            <v>33045</v>
          </cell>
          <cell r="C48" t="str">
            <v>AHMAD FAUZI</v>
          </cell>
          <cell r="D48" t="str">
            <v>7B</v>
          </cell>
          <cell r="E48">
            <v>45</v>
          </cell>
          <cell r="F48">
            <v>1</v>
          </cell>
          <cell r="G48">
            <v>9369</v>
          </cell>
          <cell r="H48">
            <v>9992792183</v>
          </cell>
          <cell r="I48" t="str">
            <v>AHMAD FAUZI</v>
          </cell>
          <cell r="J48" t="str">
            <v>Kudus</v>
          </cell>
          <cell r="K48" t="str">
            <v>Kudus, 19-06-1999</v>
          </cell>
          <cell r="L48" t="str">
            <v>Kusnadi</v>
          </cell>
          <cell r="M48" t="str">
            <v>KARANG BENER RT003/006</v>
          </cell>
          <cell r="N48" t="str">
            <v>Karangbener Bae Kudus</v>
          </cell>
          <cell r="O48">
            <v>19.75</v>
          </cell>
          <cell r="P48">
            <v>658</v>
          </cell>
          <cell r="Q48">
            <v>0</v>
          </cell>
          <cell r="R48" t="str">
            <v>Kusnadi</v>
          </cell>
          <cell r="S48" t="str">
            <v>TRI WAHYUNI</v>
          </cell>
          <cell r="T48" t="str">
            <v>KARYAWAN</v>
          </cell>
          <cell r="U48" t="str">
            <v>SMP/MTs</v>
          </cell>
          <cell r="V48" t="str">
            <v>SWASTA</v>
          </cell>
          <cell r="W48" t="str">
            <v>SMA/MA</v>
          </cell>
          <cell r="X48" t="str">
            <v>085641481863</v>
          </cell>
          <cell r="Y48" t="str">
            <v>MI DARUL ULUM NGEMBAL REJO</v>
          </cell>
          <cell r="Z48" t="str">
            <v>Baru</v>
          </cell>
          <cell r="AA48">
            <v>40720.397916666669</v>
          </cell>
          <cell r="AB48" t="str">
            <v>4</v>
          </cell>
          <cell r="AC48">
            <v>130</v>
          </cell>
          <cell r="AD48">
            <v>130</v>
          </cell>
          <cell r="AE48" t="str">
            <v>7B</v>
          </cell>
          <cell r="AF48" t="str">
            <v>احمد فوزي</v>
          </cell>
          <cell r="AG48" t="str">
            <v>كوسنادي</v>
          </cell>
          <cell r="AH48" t="str">
            <v>كاراغ بنر باهي قدس</v>
          </cell>
          <cell r="AI48" t="str">
            <v>088</v>
          </cell>
        </row>
        <row r="49">
          <cell r="A49">
            <v>46</v>
          </cell>
          <cell r="B49">
            <v>33046</v>
          </cell>
          <cell r="C49" t="str">
            <v>AHMAD FAUZI YA'LA</v>
          </cell>
          <cell r="D49" t="str">
            <v>7B</v>
          </cell>
          <cell r="E49">
            <v>46</v>
          </cell>
          <cell r="F49">
            <v>2</v>
          </cell>
          <cell r="G49">
            <v>9370</v>
          </cell>
          <cell r="I49" t="str">
            <v>AHMAD FAUZI YA'LA</v>
          </cell>
          <cell r="J49" t="str">
            <v>Jepara</v>
          </cell>
          <cell r="K49" t="str">
            <v>Jepara, 05-10-1998</v>
          </cell>
          <cell r="L49" t="str">
            <v>Fatkhur Rohman</v>
          </cell>
          <cell r="M49" t="str">
            <v xml:space="preserve"> KEDONG DOWO RT 013/04</v>
          </cell>
          <cell r="N49" t="str">
            <v>Bantrung Batealit Jepara</v>
          </cell>
          <cell r="O49">
            <v>24.2</v>
          </cell>
          <cell r="P49">
            <v>8.1</v>
          </cell>
          <cell r="Q49">
            <v>0</v>
          </cell>
          <cell r="R49" t="str">
            <v>Fatkhur Rohman</v>
          </cell>
          <cell r="S49" t="str">
            <v>SITI ISTIQOMAH</v>
          </cell>
          <cell r="X49" t="str">
            <v>085290934700</v>
          </cell>
          <cell r="Y49" t="str">
            <v>MI NEGRI BAWU</v>
          </cell>
          <cell r="Z49" t="str">
            <v>Baru</v>
          </cell>
          <cell r="AA49">
            <v>40720.40625</v>
          </cell>
          <cell r="AB49" t="str">
            <v>4</v>
          </cell>
          <cell r="AC49">
            <v>157</v>
          </cell>
          <cell r="AD49">
            <v>157</v>
          </cell>
          <cell r="AE49" t="str">
            <v>7B</v>
          </cell>
          <cell r="AF49" t="str">
            <v>احمد فوزي يعلى</v>
          </cell>
          <cell r="AG49" t="str">
            <v>فتح الرحمن</v>
          </cell>
          <cell r="AH49" t="str">
            <v>بانتروغ باتي اليت جفارا</v>
          </cell>
          <cell r="AI49" t="str">
            <v>079</v>
          </cell>
        </row>
        <row r="50">
          <cell r="A50">
            <v>47</v>
          </cell>
          <cell r="B50">
            <v>33047</v>
          </cell>
          <cell r="C50" t="str">
            <v>AHMAD MUHLIS MUBAROK</v>
          </cell>
          <cell r="D50" t="str">
            <v>7B</v>
          </cell>
          <cell r="E50">
            <v>47</v>
          </cell>
          <cell r="F50">
            <v>3</v>
          </cell>
          <cell r="G50">
            <v>9377</v>
          </cell>
          <cell r="H50">
            <v>9990842064</v>
          </cell>
          <cell r="I50" t="str">
            <v>AHMAD MUHLIS MUBAROK</v>
          </cell>
          <cell r="J50" t="str">
            <v>Demak</v>
          </cell>
          <cell r="K50" t="str">
            <v>Demak, 26-12-1998</v>
          </cell>
          <cell r="L50" t="str">
            <v>Badrul Husain</v>
          </cell>
          <cell r="M50" t="str">
            <v>JL. MAULANA ABDUL ROHMAN RT 02/03</v>
          </cell>
          <cell r="N50" t="str">
            <v>Mutihkulon Wedung Demak</v>
          </cell>
          <cell r="O50">
            <v>0</v>
          </cell>
          <cell r="P50">
            <v>71</v>
          </cell>
          <cell r="Q50">
            <v>0</v>
          </cell>
          <cell r="R50" t="str">
            <v>Badrul Husain</v>
          </cell>
          <cell r="S50" t="str">
            <v>DEWI JUHAINAH</v>
          </cell>
          <cell r="T50" t="str">
            <v>DAGANG</v>
          </cell>
          <cell r="U50" t="str">
            <v>SD/MI</v>
          </cell>
          <cell r="V50" t="str">
            <v>DAGANG</v>
          </cell>
          <cell r="W50" t="str">
            <v>SMA/MA</v>
          </cell>
          <cell r="X50" t="str">
            <v>081228446177</v>
          </cell>
          <cell r="Y50" t="str">
            <v>MI RAUDLOTUL ATFAL</v>
          </cell>
          <cell r="Z50" t="str">
            <v>Baru</v>
          </cell>
          <cell r="AA50">
            <v>40720.455555555556</v>
          </cell>
          <cell r="AB50" t="str">
            <v>4</v>
          </cell>
          <cell r="AC50">
            <v>208</v>
          </cell>
          <cell r="AD50">
            <v>208</v>
          </cell>
          <cell r="AE50" t="str">
            <v>7B</v>
          </cell>
          <cell r="AF50" t="str">
            <v>احمد مخلص مبارك</v>
          </cell>
          <cell r="AG50" t="str">
            <v>بدر الحسين</v>
          </cell>
          <cell r="AH50" t="str">
            <v>موتيه كولون ودوغ دماك</v>
          </cell>
          <cell r="AI50" t="str">
            <v>092</v>
          </cell>
        </row>
        <row r="51">
          <cell r="A51">
            <v>48</v>
          </cell>
          <cell r="B51">
            <v>33048</v>
          </cell>
          <cell r="C51" t="str">
            <v>ASROR MIDKHAL</v>
          </cell>
          <cell r="D51" t="str">
            <v>7B</v>
          </cell>
          <cell r="E51">
            <v>48</v>
          </cell>
          <cell r="F51">
            <v>4</v>
          </cell>
          <cell r="G51">
            <v>9412</v>
          </cell>
          <cell r="H51">
            <v>9992138947</v>
          </cell>
          <cell r="I51" t="str">
            <v>ASROR MIDKHAL</v>
          </cell>
          <cell r="J51" t="str">
            <v>Kudus</v>
          </cell>
          <cell r="K51" t="str">
            <v>Kudus, 12-05-1999</v>
          </cell>
          <cell r="L51" t="str">
            <v>Nor Achlis</v>
          </cell>
          <cell r="M51" t="str">
            <v>JL. PURWODADI, NGEMPLAK RT 01 RW 03</v>
          </cell>
          <cell r="N51" t="str">
            <v xml:space="preserve">Ngemplak Undaan Kudus </v>
          </cell>
          <cell r="O51">
            <v>24.4</v>
          </cell>
          <cell r="P51">
            <v>8.1</v>
          </cell>
          <cell r="Q51">
            <v>2</v>
          </cell>
          <cell r="R51" t="str">
            <v>Nor Achlis</v>
          </cell>
          <cell r="S51" t="str">
            <v>ZUKIN KIAROH</v>
          </cell>
          <cell r="T51" t="str">
            <v>SWASTA</v>
          </cell>
          <cell r="U51" t="str">
            <v>SMA/MA</v>
          </cell>
          <cell r="V51" t="str">
            <v>GURU</v>
          </cell>
          <cell r="W51" t="str">
            <v>D2</v>
          </cell>
          <cell r="X51" t="str">
            <v>085290907633</v>
          </cell>
          <cell r="Y51" t="str">
            <v>SD N 1 NGEMPLAK</v>
          </cell>
          <cell r="Z51" t="str">
            <v>Baru</v>
          </cell>
          <cell r="AA51">
            <v>40721.365972222222</v>
          </cell>
          <cell r="AB51" t="str">
            <v>6</v>
          </cell>
          <cell r="AC51">
            <v>93</v>
          </cell>
          <cell r="AD51">
            <v>93</v>
          </cell>
          <cell r="AE51" t="str">
            <v>7B</v>
          </cell>
          <cell r="AF51" t="str">
            <v>اسرار مدحال</v>
          </cell>
          <cell r="AG51" t="str">
            <v>نور اخلص</v>
          </cell>
          <cell r="AH51" t="str">
            <v>غمفلاء اونداان قدس</v>
          </cell>
          <cell r="AI51" t="str">
            <v>121</v>
          </cell>
        </row>
        <row r="52">
          <cell r="A52">
            <v>49</v>
          </cell>
          <cell r="B52">
            <v>33049</v>
          </cell>
          <cell r="C52" t="str">
            <v>AFTA HILMAWAN</v>
          </cell>
          <cell r="D52" t="str">
            <v>7B</v>
          </cell>
          <cell r="E52">
            <v>49</v>
          </cell>
          <cell r="F52">
            <v>5</v>
          </cell>
          <cell r="G52">
            <v>9029</v>
          </cell>
          <cell r="I52" t="str">
            <v>AFTA HILMAWAN</v>
          </cell>
          <cell r="J52" t="str">
            <v>Jepara</v>
          </cell>
          <cell r="K52" t="str">
            <v>Jepara, 24-07-1997</v>
          </cell>
          <cell r="L52" t="str">
            <v>Kurdi</v>
          </cell>
          <cell r="N52" t="str">
            <v>Welahan Welahan Jepara</v>
          </cell>
          <cell r="P52">
            <v>6.4</v>
          </cell>
          <cell r="Q52">
            <v>5.5</v>
          </cell>
          <cell r="R52">
            <v>6.25</v>
          </cell>
          <cell r="S52" t="str">
            <v>Kurdi</v>
          </cell>
          <cell r="T52" t="str">
            <v>Zumrotul Fatiyah</v>
          </cell>
          <cell r="U52" t="str">
            <v>Wiraswasta</v>
          </cell>
          <cell r="V52" t="str">
            <v>S1</v>
          </cell>
          <cell r="W52" t="str">
            <v>PGA</v>
          </cell>
          <cell r="X52" t="str">
            <v>Wiraswasta</v>
          </cell>
          <cell r="Z52" t="str">
            <v>SDN 2 Ketilengsingolelo Welahan</v>
          </cell>
          <cell r="AD52" t="str">
            <v>7G</v>
          </cell>
          <cell r="AE52" t="str">
            <v>7B</v>
          </cell>
          <cell r="AF52" t="str">
            <v>افتى حلماوان</v>
          </cell>
          <cell r="AG52" t="str">
            <v>كوردي</v>
          </cell>
          <cell r="AH52" t="str">
            <v>ولاهان ولاهان جفارا</v>
          </cell>
        </row>
        <row r="53">
          <cell r="A53">
            <v>50</v>
          </cell>
          <cell r="B53">
            <v>33050</v>
          </cell>
          <cell r="C53" t="str">
            <v>AGUS AHMAD MUZAKKI</v>
          </cell>
          <cell r="D53" t="str">
            <v>7B</v>
          </cell>
          <cell r="E53">
            <v>50</v>
          </cell>
          <cell r="F53">
            <v>6</v>
          </cell>
          <cell r="G53">
            <v>9361</v>
          </cell>
          <cell r="H53">
            <v>9992432310</v>
          </cell>
          <cell r="I53" t="str">
            <v>AGUS AHMAD MUZAKKI</v>
          </cell>
          <cell r="J53" t="str">
            <v>Kudus</v>
          </cell>
          <cell r="K53" t="str">
            <v>Kudus, 11-09-1999</v>
          </cell>
          <cell r="L53" t="str">
            <v>Mustofa Kamal</v>
          </cell>
          <cell r="M53" t="str">
            <v>GETAS PEJATEN, RT 8 RW 4</v>
          </cell>
          <cell r="N53" t="str">
            <v>Getaspejaten Jati Kudus</v>
          </cell>
          <cell r="O53">
            <v>0</v>
          </cell>
          <cell r="P53">
            <v>70.7</v>
          </cell>
          <cell r="Q53">
            <v>0</v>
          </cell>
          <cell r="R53" t="str">
            <v>Mustofa Kamal</v>
          </cell>
          <cell r="S53" t="str">
            <v>NOR HAYATI</v>
          </cell>
          <cell r="T53" t="str">
            <v>SWASTA</v>
          </cell>
          <cell r="U53" t="str">
            <v>SMA/MA</v>
          </cell>
          <cell r="V53" t="str">
            <v>DAGANG</v>
          </cell>
          <cell r="W53" t="str">
            <v>SMA/MA</v>
          </cell>
          <cell r="Y53" t="str">
            <v>MI NU BAITUL MUKMININ</v>
          </cell>
          <cell r="Z53" t="str">
            <v>Baru</v>
          </cell>
          <cell r="AA53">
            <v>40721.363888888889</v>
          </cell>
          <cell r="AB53" t="str">
            <v>5</v>
          </cell>
          <cell r="AC53">
            <v>117</v>
          </cell>
          <cell r="AD53">
            <v>117</v>
          </cell>
          <cell r="AE53" t="str">
            <v>7B</v>
          </cell>
          <cell r="AF53" t="str">
            <v>اكوس احمد مزكي</v>
          </cell>
          <cell r="AG53" t="str">
            <v>مصطفى كمال</v>
          </cell>
          <cell r="AH53" t="str">
            <v>كتاس فجاتين جاتي قدس</v>
          </cell>
          <cell r="AI53" t="str">
            <v>119</v>
          </cell>
        </row>
        <row r="54">
          <cell r="A54">
            <v>51</v>
          </cell>
          <cell r="B54">
            <v>33051</v>
          </cell>
          <cell r="C54" t="str">
            <v>ANANG RAMADLON</v>
          </cell>
          <cell r="D54" t="str">
            <v>7B</v>
          </cell>
          <cell r="E54">
            <v>51</v>
          </cell>
          <cell r="F54">
            <v>7</v>
          </cell>
          <cell r="G54">
            <v>9404</v>
          </cell>
          <cell r="H54">
            <v>9982632748</v>
          </cell>
          <cell r="I54" t="str">
            <v>ANANG RAMADLON</v>
          </cell>
          <cell r="J54" t="str">
            <v>Kudus</v>
          </cell>
          <cell r="K54" t="str">
            <v>Kudus, 09-01-1999</v>
          </cell>
          <cell r="L54" t="str">
            <v>Sugeng</v>
          </cell>
          <cell r="M54" t="str">
            <v>KARANGREJO 02/02</v>
          </cell>
          <cell r="N54" t="str">
            <v>Jurang Gebog Kudus</v>
          </cell>
          <cell r="O54">
            <v>0</v>
          </cell>
          <cell r="P54">
            <v>7.9</v>
          </cell>
          <cell r="Q54">
            <v>0</v>
          </cell>
          <cell r="R54" t="str">
            <v>Sugeng</v>
          </cell>
          <cell r="S54" t="str">
            <v>DEWI KHOLIFAH</v>
          </cell>
          <cell r="T54" t="str">
            <v>BURUH</v>
          </cell>
          <cell r="U54" t="str">
            <v>SMP/MTs</v>
          </cell>
          <cell r="V54" t="str">
            <v>IRT</v>
          </cell>
          <cell r="W54" t="str">
            <v>SD/MI</v>
          </cell>
          <cell r="X54" t="str">
            <v>085224392397</v>
          </cell>
          <cell r="Y54" t="str">
            <v>SDN 01 JURANG</v>
          </cell>
          <cell r="Z54" t="str">
            <v>Baru</v>
          </cell>
          <cell r="AA54">
            <v>40721.431250000001</v>
          </cell>
          <cell r="AB54" t="str">
            <v>6</v>
          </cell>
          <cell r="AC54">
            <v>65</v>
          </cell>
          <cell r="AD54">
            <v>65</v>
          </cell>
          <cell r="AE54" t="str">
            <v>7B</v>
          </cell>
          <cell r="AF54" t="str">
            <v>اناغ رمضان</v>
          </cell>
          <cell r="AG54" t="str">
            <v>سوكغ</v>
          </cell>
          <cell r="AH54" t="str">
            <v>جوراغ كبوك قدس</v>
          </cell>
          <cell r="AI54" t="str">
            <v>127</v>
          </cell>
        </row>
        <row r="55">
          <cell r="A55">
            <v>52</v>
          </cell>
          <cell r="B55">
            <v>33052</v>
          </cell>
          <cell r="C55" t="str">
            <v>KHAMIM</v>
          </cell>
          <cell r="D55" t="str">
            <v>7B</v>
          </cell>
          <cell r="E55">
            <v>52</v>
          </cell>
          <cell r="F55">
            <v>8</v>
          </cell>
          <cell r="G55">
            <v>9464</v>
          </cell>
          <cell r="H55">
            <v>9992651118</v>
          </cell>
          <cell r="I55" t="str">
            <v>KHAMIM</v>
          </cell>
          <cell r="J55" t="str">
            <v>Kudus</v>
          </cell>
          <cell r="K55" t="str">
            <v>Kudus, 29-07-1999</v>
          </cell>
          <cell r="L55" t="str">
            <v>Sugiyono</v>
          </cell>
          <cell r="M55" t="str">
            <v>KLISAT MIJEN RT04/05</v>
          </cell>
          <cell r="N55" t="str">
            <v>Mijen Kaliwungu Kudus</v>
          </cell>
          <cell r="O55">
            <v>0</v>
          </cell>
          <cell r="P55">
            <v>75</v>
          </cell>
          <cell r="Q55">
            <v>0</v>
          </cell>
          <cell r="R55" t="str">
            <v>Sugiyono</v>
          </cell>
          <cell r="S55" t="str">
            <v>KHOMSATUN</v>
          </cell>
          <cell r="T55" t="str">
            <v>SWASTA</v>
          </cell>
          <cell r="U55" t="str">
            <v>SD/MI</v>
          </cell>
          <cell r="X55" t="str">
            <v>085866999986</v>
          </cell>
          <cell r="Y55" t="str">
            <v>MI NU TARBIYATUS SIBYAN</v>
          </cell>
          <cell r="Z55" t="str">
            <v>Baru</v>
          </cell>
          <cell r="AA55">
            <v>40720.388888888891</v>
          </cell>
          <cell r="AB55" t="str">
            <v>4</v>
          </cell>
          <cell r="AC55">
            <v>36</v>
          </cell>
          <cell r="AD55">
            <v>36</v>
          </cell>
          <cell r="AE55" t="str">
            <v>7B</v>
          </cell>
          <cell r="AF55" t="str">
            <v>حميم</v>
          </cell>
          <cell r="AG55" t="str">
            <v>سوكييانا</v>
          </cell>
          <cell r="AH55" t="str">
            <v>ميحين كاليووغو قدس</v>
          </cell>
          <cell r="AI55" t="str">
            <v>084</v>
          </cell>
        </row>
        <row r="56">
          <cell r="A56">
            <v>53</v>
          </cell>
          <cell r="B56">
            <v>33053</v>
          </cell>
          <cell r="C56" t="str">
            <v>KHOIRUL ANAM</v>
          </cell>
          <cell r="D56" t="str">
            <v>7B</v>
          </cell>
          <cell r="E56">
            <v>53</v>
          </cell>
          <cell r="F56">
            <v>9</v>
          </cell>
          <cell r="G56">
            <v>9468</v>
          </cell>
          <cell r="H56">
            <v>9992639142</v>
          </cell>
          <cell r="I56" t="str">
            <v>KHOIRUL ANAM</v>
          </cell>
          <cell r="J56" t="str">
            <v>Kudus</v>
          </cell>
          <cell r="K56" t="str">
            <v>Kudus, 03-04-1999</v>
          </cell>
          <cell r="L56" t="str">
            <v>Aswan</v>
          </cell>
          <cell r="M56" t="str">
            <v>GANRI PRAMBATAN KIDUL RT05/01</v>
          </cell>
          <cell r="N56" t="str">
            <v>Prambatankidul Kaliwungu Kudus</v>
          </cell>
          <cell r="O56">
            <v>2204</v>
          </cell>
          <cell r="P56">
            <v>75</v>
          </cell>
          <cell r="Q56">
            <v>7</v>
          </cell>
          <cell r="R56" t="str">
            <v>Aswan</v>
          </cell>
          <cell r="S56" t="str">
            <v>DASILAH</v>
          </cell>
          <cell r="T56" t="str">
            <v>SWASTA</v>
          </cell>
          <cell r="U56" t="str">
            <v>SD/MI</v>
          </cell>
          <cell r="V56" t="str">
            <v>BURUH</v>
          </cell>
          <cell r="W56" t="str">
            <v>SD/MI</v>
          </cell>
          <cell r="X56" t="str">
            <v>085736178293</v>
          </cell>
          <cell r="Y56" t="str">
            <v>SD 3 PRAMBATAN KIDUL</v>
          </cell>
          <cell r="Z56" t="str">
            <v>Baru</v>
          </cell>
          <cell r="AA56">
            <v>40720.42291666667</v>
          </cell>
          <cell r="AB56" t="str">
            <v>4</v>
          </cell>
          <cell r="AC56">
            <v>212</v>
          </cell>
          <cell r="AD56">
            <v>212</v>
          </cell>
          <cell r="AE56" t="str">
            <v>7B</v>
          </cell>
          <cell r="AF56" t="str">
            <v>خير الانام</v>
          </cell>
          <cell r="AG56" t="str">
            <v>اسوان</v>
          </cell>
          <cell r="AH56" t="str">
            <v>فرامباتان كيدول كاليووغو قدس</v>
          </cell>
          <cell r="AI56" t="str">
            <v>095</v>
          </cell>
        </row>
        <row r="57">
          <cell r="A57">
            <v>54</v>
          </cell>
          <cell r="B57">
            <v>33054</v>
          </cell>
          <cell r="C57" t="str">
            <v>KHOIRIL ANWAR</v>
          </cell>
          <cell r="D57" t="str">
            <v>7B</v>
          </cell>
          <cell r="E57">
            <v>54</v>
          </cell>
          <cell r="F57">
            <v>10</v>
          </cell>
          <cell r="G57">
            <v>9467</v>
          </cell>
          <cell r="I57" t="str">
            <v>KHOIRIL ANWAR</v>
          </cell>
          <cell r="J57" t="str">
            <v>Kudus</v>
          </cell>
          <cell r="K57" t="str">
            <v>Kudus, 29-10-1998</v>
          </cell>
          <cell r="L57" t="str">
            <v>Ambar Setiono</v>
          </cell>
          <cell r="M57" t="str">
            <v>KARANG PONCOL PRAMBATAN LOR RT06/03</v>
          </cell>
          <cell r="N57" t="str">
            <v>Prambatanlor Kaliwungu Kudus</v>
          </cell>
          <cell r="O57">
            <v>0</v>
          </cell>
          <cell r="P57">
            <v>7.5</v>
          </cell>
          <cell r="Q57">
            <v>0</v>
          </cell>
          <cell r="R57" t="str">
            <v>Ambar Setiono</v>
          </cell>
          <cell r="S57" t="str">
            <v>MISMAH</v>
          </cell>
          <cell r="T57" t="str">
            <v>KARYAWAN</v>
          </cell>
          <cell r="U57" t="str">
            <v>SMA/MA</v>
          </cell>
          <cell r="V57" t="str">
            <v>IRT</v>
          </cell>
          <cell r="W57" t="str">
            <v>SMP/MTs</v>
          </cell>
          <cell r="X57" t="str">
            <v>081999112267</v>
          </cell>
          <cell r="Y57" t="str">
            <v>MI NU NURUL HAQ</v>
          </cell>
          <cell r="Z57" t="str">
            <v>Baru</v>
          </cell>
          <cell r="AA57">
            <v>40720.444444444445</v>
          </cell>
          <cell r="AB57" t="str">
            <v>5</v>
          </cell>
          <cell r="AC57">
            <v>131</v>
          </cell>
          <cell r="AD57">
            <v>131</v>
          </cell>
          <cell r="AE57" t="str">
            <v>7B</v>
          </cell>
          <cell r="AF57" t="str">
            <v>خير الانوار</v>
          </cell>
          <cell r="AG57" t="str">
            <v>امبار ستييانا</v>
          </cell>
          <cell r="AH57" t="str">
            <v>فرامباتان لور كاليووغو قدس</v>
          </cell>
          <cell r="AI57" t="str">
            <v>101</v>
          </cell>
        </row>
        <row r="58">
          <cell r="A58">
            <v>55</v>
          </cell>
          <cell r="B58">
            <v>33055</v>
          </cell>
          <cell r="C58" t="str">
            <v>KHOIRUN NAJIB</v>
          </cell>
          <cell r="D58" t="str">
            <v>7B</v>
          </cell>
          <cell r="E58">
            <v>55</v>
          </cell>
          <cell r="F58">
            <v>11</v>
          </cell>
          <cell r="G58">
            <v>9470</v>
          </cell>
          <cell r="H58">
            <v>9993677302</v>
          </cell>
          <cell r="I58" t="str">
            <v>KHOIRUN NAJIB</v>
          </cell>
          <cell r="J58" t="str">
            <v>Kudus</v>
          </cell>
          <cell r="K58" t="str">
            <v>Kudus, 07-06-1999</v>
          </cell>
          <cell r="L58" t="str">
            <v>Moh Sathori</v>
          </cell>
          <cell r="M58" t="str">
            <v>KARANG REJOSARI RT 05/02</v>
          </cell>
          <cell r="N58" t="str">
            <v xml:space="preserve">Jurang Gebog Kudus </v>
          </cell>
          <cell r="O58">
            <v>0</v>
          </cell>
          <cell r="P58">
            <v>0</v>
          </cell>
          <cell r="Q58">
            <v>0</v>
          </cell>
          <cell r="R58" t="str">
            <v>Moh Satori</v>
          </cell>
          <cell r="S58" t="str">
            <v>SUKARIYAH</v>
          </cell>
          <cell r="T58" t="str">
            <v>BURUH</v>
          </cell>
          <cell r="U58" t="str">
            <v>SD/MI</v>
          </cell>
          <cell r="V58" t="str">
            <v>SWASTA</v>
          </cell>
          <cell r="W58" t="str">
            <v>SD/MI</v>
          </cell>
          <cell r="X58" t="str">
            <v>085727592420</v>
          </cell>
          <cell r="Y58" t="str">
            <v>MI ALAZHA</v>
          </cell>
          <cell r="Z58" t="str">
            <v>Baru</v>
          </cell>
          <cell r="AA58">
            <v>40719</v>
          </cell>
          <cell r="AB58" t="str">
            <v>3</v>
          </cell>
          <cell r="AC58">
            <v>56</v>
          </cell>
          <cell r="AD58">
            <v>56</v>
          </cell>
          <cell r="AE58" t="str">
            <v>7B</v>
          </cell>
          <cell r="AF58" t="str">
            <v>خير النجيب</v>
          </cell>
          <cell r="AG58" t="str">
            <v>محمد سطاري</v>
          </cell>
          <cell r="AH58" t="str">
            <v>جوراغ كبوك قدس</v>
          </cell>
          <cell r="AI58" t="str">
            <v>071</v>
          </cell>
        </row>
        <row r="59">
          <cell r="A59">
            <v>56</v>
          </cell>
          <cell r="B59">
            <v>33056</v>
          </cell>
          <cell r="C59" t="str">
            <v>ZULFIKAR ABDULLAH FATAH</v>
          </cell>
          <cell r="D59" t="str">
            <v>7B</v>
          </cell>
          <cell r="E59">
            <v>56</v>
          </cell>
          <cell r="F59">
            <v>12</v>
          </cell>
          <cell r="G59">
            <v>9686</v>
          </cell>
          <cell r="H59">
            <v>9982416497</v>
          </cell>
          <cell r="I59" t="str">
            <v>ZULFIKAR ABDULLAH FATAH</v>
          </cell>
          <cell r="J59" t="str">
            <v>Bontang</v>
          </cell>
          <cell r="K59" t="str">
            <v>Bontang, 05-12-1998</v>
          </cell>
          <cell r="L59" t="str">
            <v>Mulyadi</v>
          </cell>
          <cell r="M59" t="str">
            <v>JL. BEKATEN NO. 02 BTN PKT, RT 031</v>
          </cell>
          <cell r="N59" t="str">
            <v>Belimbing Bontang Barat Kota Bontang</v>
          </cell>
          <cell r="O59">
            <v>20.65</v>
          </cell>
          <cell r="P59">
            <v>8.3000000000000007</v>
          </cell>
          <cell r="Q59">
            <v>0</v>
          </cell>
          <cell r="R59" t="str">
            <v>Mulyadi</v>
          </cell>
          <cell r="S59" t="str">
            <v>ENIK INDARTIN</v>
          </cell>
          <cell r="T59" t="str">
            <v>SWASTA</v>
          </cell>
          <cell r="U59" t="str">
            <v>S1</v>
          </cell>
          <cell r="V59" t="str">
            <v>IRT</v>
          </cell>
          <cell r="W59" t="str">
            <v>S1</v>
          </cell>
          <cell r="X59" t="str">
            <v>081346323154</v>
          </cell>
          <cell r="Y59" t="str">
            <v>MI TAHFIDHUL QUR'AN TBS</v>
          </cell>
          <cell r="Z59" t="str">
            <v>Baru</v>
          </cell>
          <cell r="AA59">
            <v>40721.351388888892</v>
          </cell>
          <cell r="AB59" t="str">
            <v>5</v>
          </cell>
          <cell r="AC59">
            <v>27</v>
          </cell>
          <cell r="AD59">
            <v>27</v>
          </cell>
          <cell r="AE59" t="str">
            <v>7B</v>
          </cell>
          <cell r="AF59" t="str">
            <v>ذوالفكر عبدالله فتاح</v>
          </cell>
          <cell r="AG59" t="str">
            <v>موليادي</v>
          </cell>
          <cell r="AH59" t="str">
            <v>بليمبيغ بونتاغ بارات كوتا بونتاغ</v>
          </cell>
          <cell r="AI59" t="str">
            <v>117</v>
          </cell>
        </row>
        <row r="60">
          <cell r="A60">
            <v>57</v>
          </cell>
          <cell r="B60">
            <v>33057</v>
          </cell>
          <cell r="C60" t="str">
            <v>UBAIDILLAH NU'MAN ARRO'Y</v>
          </cell>
          <cell r="D60" t="str">
            <v>7B</v>
          </cell>
          <cell r="E60">
            <v>57</v>
          </cell>
          <cell r="F60">
            <v>13</v>
          </cell>
          <cell r="G60">
            <v>9677</v>
          </cell>
          <cell r="H60">
            <v>9982416495</v>
          </cell>
          <cell r="I60" t="str">
            <v>UBAIDILLAH NU'MAN ARRO'Y</v>
          </cell>
          <cell r="J60" t="str">
            <v>Jepara</v>
          </cell>
          <cell r="K60" t="str">
            <v>Jepara, 15-06-1998</v>
          </cell>
          <cell r="L60" t="str">
            <v>Nur Rohman</v>
          </cell>
          <cell r="M60" t="str">
            <v>KAUM MANTINGAN RT03/01</v>
          </cell>
          <cell r="N60" t="str">
            <v>Mantingan Tahunan Jepara_x000D_</v>
          </cell>
          <cell r="O60">
            <v>2305</v>
          </cell>
          <cell r="P60">
            <v>76</v>
          </cell>
          <cell r="Q60">
            <v>19</v>
          </cell>
          <cell r="R60" t="str">
            <v>Nur Rohman</v>
          </cell>
          <cell r="S60" t="str">
            <v>UMI FARIDA</v>
          </cell>
          <cell r="T60" t="str">
            <v>GURU</v>
          </cell>
          <cell r="U60" t="str">
            <v>S2</v>
          </cell>
          <cell r="V60" t="str">
            <v>GURU</v>
          </cell>
          <cell r="W60" t="str">
            <v>S1</v>
          </cell>
          <cell r="X60" t="str">
            <v>081390287815</v>
          </cell>
          <cell r="Y60" t="str">
            <v>MI NU TAHFIDLUL QURAN TBS KUDUS</v>
          </cell>
          <cell r="Z60" t="str">
            <v>Baru</v>
          </cell>
          <cell r="AA60">
            <v>40720.414583333331</v>
          </cell>
          <cell r="AB60" t="str">
            <v>4</v>
          </cell>
          <cell r="AC60">
            <v>92</v>
          </cell>
          <cell r="AD60">
            <v>92</v>
          </cell>
          <cell r="AE60" t="str">
            <v>7B</v>
          </cell>
          <cell r="AF60" t="str">
            <v>عبيد الله نعمان الرأي</v>
          </cell>
          <cell r="AG60" t="str">
            <v>نور رحمن</v>
          </cell>
          <cell r="AH60" t="str">
            <v>مانتيغان تاهونان جفارا</v>
          </cell>
          <cell r="AI60" t="str">
            <v>093</v>
          </cell>
        </row>
        <row r="61">
          <cell r="A61">
            <v>58</v>
          </cell>
          <cell r="B61">
            <v>33058</v>
          </cell>
          <cell r="C61" t="str">
            <v>IRFAN MAULANA ADI PUTRA</v>
          </cell>
          <cell r="D61" t="str">
            <v>7B</v>
          </cell>
          <cell r="E61">
            <v>58</v>
          </cell>
          <cell r="F61">
            <v>14</v>
          </cell>
          <cell r="G61">
            <v>9460</v>
          </cell>
          <cell r="H61">
            <v>9998854785</v>
          </cell>
          <cell r="I61" t="str">
            <v>IRFAN MAULANA ADI PUTRA</v>
          </cell>
          <cell r="J61" t="str">
            <v>Pati</v>
          </cell>
          <cell r="K61" t="str">
            <v>Pati, 04-06-1999</v>
          </cell>
          <cell r="L61" t="str">
            <v>Kasuwi</v>
          </cell>
          <cell r="M61" t="str">
            <v>RANGGAH MARGOYOSO RT04/02</v>
          </cell>
          <cell r="N61" t="str">
            <v>Metaraman Margorejo Pati</v>
          </cell>
          <cell r="O61">
            <v>24.4</v>
          </cell>
          <cell r="P61">
            <v>8.1300000000000008</v>
          </cell>
          <cell r="Q61">
            <v>3</v>
          </cell>
          <cell r="R61" t="str">
            <v>Kasuwi</v>
          </cell>
          <cell r="S61" t="str">
            <v>RUBINAH</v>
          </cell>
          <cell r="T61" t="str">
            <v>TANI</v>
          </cell>
          <cell r="U61" t="str">
            <v>SD/MI</v>
          </cell>
          <cell r="V61" t="str">
            <v>TANI</v>
          </cell>
          <cell r="Y61" t="str">
            <v>MI MIFTAHUL ULUM</v>
          </cell>
          <cell r="Z61" t="str">
            <v>Baru</v>
          </cell>
          <cell r="AA61">
            <v>40720.452777777777</v>
          </cell>
          <cell r="AB61" t="str">
            <v>5</v>
          </cell>
          <cell r="AC61">
            <v>83</v>
          </cell>
          <cell r="AD61">
            <v>83</v>
          </cell>
          <cell r="AE61" t="str">
            <v>7B</v>
          </cell>
          <cell r="AF61" t="str">
            <v>عرفان مولانا ادي فوترا</v>
          </cell>
          <cell r="AG61" t="str">
            <v>كاسوي</v>
          </cell>
          <cell r="AH61" t="str">
            <v>متارامان ماركاياصا فاطي</v>
          </cell>
          <cell r="AI61" t="str">
            <v>103</v>
          </cell>
        </row>
        <row r="62">
          <cell r="A62">
            <v>59</v>
          </cell>
          <cell r="B62">
            <v>33059</v>
          </cell>
          <cell r="C62" t="str">
            <v>FATKHUR ROHMAN</v>
          </cell>
          <cell r="D62" t="str">
            <v>7B</v>
          </cell>
          <cell r="E62">
            <v>59</v>
          </cell>
          <cell r="F62">
            <v>15</v>
          </cell>
          <cell r="G62">
            <v>9440</v>
          </cell>
          <cell r="H62">
            <v>9992651114</v>
          </cell>
          <cell r="I62" t="str">
            <v>FATKHUR ROHMAN</v>
          </cell>
          <cell r="J62" t="str">
            <v>Kudus</v>
          </cell>
          <cell r="K62" t="str">
            <v>Kudus, 12-07-1999</v>
          </cell>
          <cell r="L62" t="str">
            <v>Suratman</v>
          </cell>
          <cell r="M62" t="str">
            <v>KLISAT MIJEN RT02/05</v>
          </cell>
          <cell r="N62" t="str">
            <v>Mijen Kaliwungu Kudus</v>
          </cell>
          <cell r="O62">
            <v>237</v>
          </cell>
          <cell r="P62">
            <v>7.9</v>
          </cell>
          <cell r="Q62">
            <v>2</v>
          </cell>
          <cell r="R62" t="str">
            <v>Suratman</v>
          </cell>
          <cell r="S62" t="str">
            <v>SUKANAH</v>
          </cell>
          <cell r="T62" t="str">
            <v>BURUH</v>
          </cell>
          <cell r="U62" t="str">
            <v>SD/MI</v>
          </cell>
          <cell r="V62" t="str">
            <v>BURUH</v>
          </cell>
          <cell r="W62" t="str">
            <v>SD/MI</v>
          </cell>
          <cell r="X62" t="str">
            <v>085292548547</v>
          </cell>
          <cell r="Y62" t="str">
            <v>MI NU TARBIYATUS SHIBYAN</v>
          </cell>
          <cell r="Z62" t="str">
            <v>Baru</v>
          </cell>
          <cell r="AA62">
            <v>40720.431944444441</v>
          </cell>
          <cell r="AB62" t="str">
            <v>4</v>
          </cell>
          <cell r="AC62">
            <v>155</v>
          </cell>
          <cell r="AD62">
            <v>155</v>
          </cell>
          <cell r="AE62" t="str">
            <v>7B</v>
          </cell>
          <cell r="AF62" t="str">
            <v>فتيح الرحمن</v>
          </cell>
          <cell r="AG62" t="str">
            <v xml:space="preserve">سوراتمان </v>
          </cell>
          <cell r="AH62" t="str">
            <v>ميحين كاليووغو قدس</v>
          </cell>
          <cell r="AI62" t="str">
            <v>083</v>
          </cell>
        </row>
        <row r="63">
          <cell r="A63">
            <v>60</v>
          </cell>
          <cell r="B63">
            <v>33060</v>
          </cell>
          <cell r="C63" t="str">
            <v>MUHAMMAD ADI PRAYUGO</v>
          </cell>
          <cell r="D63" t="str">
            <v>7B</v>
          </cell>
          <cell r="E63">
            <v>60</v>
          </cell>
          <cell r="F63">
            <v>16</v>
          </cell>
          <cell r="G63">
            <v>9540</v>
          </cell>
          <cell r="H63" t="str">
            <v>0000572350</v>
          </cell>
          <cell r="I63" t="str">
            <v>MUHAMMAD ADI PRAYUGO</v>
          </cell>
          <cell r="J63" t="str">
            <v>Jepara</v>
          </cell>
          <cell r="K63" t="str">
            <v>Jepara, 10-06-2000</v>
          </cell>
          <cell r="L63" t="str">
            <v>Moh. Mahfud</v>
          </cell>
          <cell r="M63" t="str">
            <v>SOWAN RT 06/02</v>
          </cell>
          <cell r="N63" t="str">
            <v>Sowanlor Kedung Jepara</v>
          </cell>
          <cell r="O63">
            <v>0</v>
          </cell>
          <cell r="P63">
            <v>52</v>
          </cell>
          <cell r="Q63">
            <v>0</v>
          </cell>
          <cell r="R63" t="str">
            <v>Moh. Mahfud</v>
          </cell>
          <cell r="S63" t="str">
            <v>ANI ALFADILAH</v>
          </cell>
          <cell r="T63" t="str">
            <v>SWASTA</v>
          </cell>
          <cell r="V63" t="str">
            <v>SWASTA</v>
          </cell>
          <cell r="X63" t="str">
            <v>085226299802</v>
          </cell>
          <cell r="Y63" t="str">
            <v>MI NU TAMRINUTH TULLAB</v>
          </cell>
          <cell r="Z63" t="str">
            <v>Baru</v>
          </cell>
          <cell r="AA63">
            <v>40720.44027777778</v>
          </cell>
          <cell r="AB63" t="str">
            <v>4</v>
          </cell>
          <cell r="AC63">
            <v>141</v>
          </cell>
          <cell r="AD63">
            <v>141</v>
          </cell>
          <cell r="AE63" t="str">
            <v>7B</v>
          </cell>
          <cell r="AF63" t="str">
            <v>محمد ادي فرايوكا</v>
          </cell>
          <cell r="AG63" t="str">
            <v>محمد محفوظ</v>
          </cell>
          <cell r="AH63" t="str">
            <v>سووان كدوغ جفارا</v>
          </cell>
          <cell r="AI63" t="str">
            <v>087</v>
          </cell>
        </row>
        <row r="64">
          <cell r="A64">
            <v>61</v>
          </cell>
          <cell r="B64">
            <v>33061</v>
          </cell>
          <cell r="C64" t="str">
            <v>MOCH ALDY SYAHRIZAL ALY</v>
          </cell>
          <cell r="D64" t="str">
            <v>7B</v>
          </cell>
          <cell r="E64">
            <v>61</v>
          </cell>
          <cell r="F64">
            <v>17</v>
          </cell>
          <cell r="G64">
            <v>9491</v>
          </cell>
          <cell r="H64">
            <v>9992653040</v>
          </cell>
          <cell r="I64" t="str">
            <v>MOCH ALDY SYAHRIZAL ALY</v>
          </cell>
          <cell r="J64" t="str">
            <v>Kudus</v>
          </cell>
          <cell r="K64" t="str">
            <v>Kudus, 04-12-1999</v>
          </cell>
          <cell r="L64" t="str">
            <v>Ali Mahmudi</v>
          </cell>
          <cell r="M64" t="str">
            <v>GOLAN TEPUS, RT 01 RW 03</v>
          </cell>
          <cell r="N64" t="str">
            <v>Golantepus Mejobo Kudus</v>
          </cell>
          <cell r="O64">
            <v>0</v>
          </cell>
          <cell r="P64">
            <v>7.9</v>
          </cell>
          <cell r="Q64">
            <v>0</v>
          </cell>
          <cell r="R64" t="str">
            <v>Ali Mahmudi</v>
          </cell>
          <cell r="S64" t="str">
            <v>SHOFIYAH</v>
          </cell>
          <cell r="T64" t="str">
            <v>SWASTA</v>
          </cell>
          <cell r="U64" t="str">
            <v>SMA/MA</v>
          </cell>
          <cell r="V64" t="str">
            <v>SWASTA</v>
          </cell>
          <cell r="W64" t="str">
            <v>SMA/MA</v>
          </cell>
          <cell r="X64" t="str">
            <v>081325726232</v>
          </cell>
          <cell r="Y64" t="str">
            <v>SD N 1 GOLANTEPUS</v>
          </cell>
          <cell r="Z64" t="str">
            <v>Baru</v>
          </cell>
          <cell r="AA64">
            <v>40721.384722222225</v>
          </cell>
          <cell r="AB64" t="str">
            <v>6</v>
          </cell>
          <cell r="AC64">
            <v>137</v>
          </cell>
          <cell r="AD64">
            <v>137</v>
          </cell>
          <cell r="AE64" t="str">
            <v>7B</v>
          </cell>
          <cell r="AF64" t="str">
            <v>محمد الدي شهرزال علي</v>
          </cell>
          <cell r="AG64" t="str">
            <v>علي محمودي</v>
          </cell>
          <cell r="AH64" t="str">
            <v>كولان تفوس مجابا قدس</v>
          </cell>
          <cell r="AI64" t="str">
            <v>126</v>
          </cell>
        </row>
        <row r="65">
          <cell r="A65">
            <v>62</v>
          </cell>
          <cell r="B65">
            <v>33062</v>
          </cell>
          <cell r="C65" t="str">
            <v>MUHAMMAD ANIF SHOFA</v>
          </cell>
          <cell r="D65" t="str">
            <v>7B</v>
          </cell>
          <cell r="E65">
            <v>62</v>
          </cell>
          <cell r="F65">
            <v>18</v>
          </cell>
          <cell r="G65">
            <v>9555</v>
          </cell>
          <cell r="H65">
            <v>9998630753</v>
          </cell>
          <cell r="I65" t="str">
            <v>MUHAMMAD ANIF SHOFA</v>
          </cell>
          <cell r="J65" t="str">
            <v>Kudus</v>
          </cell>
          <cell r="K65" t="str">
            <v>Kudus, 18-05-1998</v>
          </cell>
          <cell r="L65" t="str">
            <v>Sardi</v>
          </cell>
          <cell r="M65" t="str">
            <v>PEDAK KLUMPIT RT003/008</v>
          </cell>
          <cell r="N65" t="str">
            <v>Klumpit Gebog Kudus</v>
          </cell>
          <cell r="O65">
            <v>0</v>
          </cell>
          <cell r="P65">
            <v>8.1999999999999993</v>
          </cell>
          <cell r="Q65">
            <v>0</v>
          </cell>
          <cell r="R65" t="str">
            <v>Sardi</v>
          </cell>
          <cell r="S65" t="str">
            <v>RUSWATI</v>
          </cell>
          <cell r="T65" t="str">
            <v>BURUH</v>
          </cell>
          <cell r="U65" t="str">
            <v>SD/MI</v>
          </cell>
          <cell r="V65" t="str">
            <v>BURUH</v>
          </cell>
          <cell r="W65" t="str">
            <v>SD/MI</v>
          </cell>
          <cell r="X65" t="str">
            <v>085726968393</v>
          </cell>
          <cell r="Y65" t="str">
            <v>MI NU SMI KLUMPIT</v>
          </cell>
          <cell r="Z65" t="str">
            <v>Baru</v>
          </cell>
          <cell r="AA65">
            <v>40720.376388888886</v>
          </cell>
          <cell r="AB65" t="str">
            <v>4</v>
          </cell>
          <cell r="AC65">
            <v>74</v>
          </cell>
          <cell r="AD65">
            <v>74</v>
          </cell>
          <cell r="AE65" t="str">
            <v>7B</v>
          </cell>
          <cell r="AF65" t="str">
            <v>محمد انيف صفا</v>
          </cell>
          <cell r="AG65" t="str">
            <v>ساردي</v>
          </cell>
          <cell r="AH65" t="str">
            <v>كلومفيت كبوك قدس</v>
          </cell>
          <cell r="AI65" t="str">
            <v>082</v>
          </cell>
        </row>
        <row r="66">
          <cell r="A66">
            <v>63</v>
          </cell>
          <cell r="B66">
            <v>33063</v>
          </cell>
          <cell r="C66" t="str">
            <v>MUHAMMAD ULIN NUHA ARMA</v>
          </cell>
          <cell r="D66" t="str">
            <v>7B</v>
          </cell>
          <cell r="E66">
            <v>63</v>
          </cell>
          <cell r="F66">
            <v>19</v>
          </cell>
          <cell r="G66">
            <v>9627</v>
          </cell>
          <cell r="H66">
            <v>9982416493</v>
          </cell>
          <cell r="I66" t="str">
            <v>MUHAMMAD ULIN NUHA ARMA</v>
          </cell>
          <cell r="J66" t="str">
            <v>Jepara</v>
          </cell>
          <cell r="K66" t="str">
            <v>Jepara, 08-12-1998</v>
          </cell>
          <cell r="L66" t="str">
            <v>Sururi</v>
          </cell>
          <cell r="M66" t="str">
            <v>PURWOGONDO RT 011/02</v>
          </cell>
          <cell r="N66" t="str">
            <v>Purwogondo Kalinyamatan Jepara</v>
          </cell>
          <cell r="O66">
            <v>217</v>
          </cell>
          <cell r="P66">
            <v>7.2</v>
          </cell>
          <cell r="Q66">
            <v>12</v>
          </cell>
          <cell r="R66" t="str">
            <v>Sururi</v>
          </cell>
          <cell r="S66" t="str">
            <v>ZABIDAH</v>
          </cell>
          <cell r="T66" t="str">
            <v>GURU</v>
          </cell>
          <cell r="U66" t="str">
            <v>S2</v>
          </cell>
          <cell r="V66" t="str">
            <v>IRT</v>
          </cell>
          <cell r="W66" t="str">
            <v>D2</v>
          </cell>
          <cell r="X66" t="str">
            <v>081325361276</v>
          </cell>
          <cell r="Y66" t="str">
            <v>MINU TAHFIDHUL QUR'AN TBS</v>
          </cell>
          <cell r="Z66" t="str">
            <v>Baru</v>
          </cell>
          <cell r="AA66">
            <v>40720.470833333333</v>
          </cell>
          <cell r="AB66" t="str">
            <v>4</v>
          </cell>
          <cell r="AC66">
            <v>26</v>
          </cell>
          <cell r="AD66">
            <v>26</v>
          </cell>
          <cell r="AE66" t="str">
            <v>7B</v>
          </cell>
          <cell r="AF66" t="str">
            <v>محمد اولى النهى ارمى</v>
          </cell>
          <cell r="AG66" t="str">
            <v>سروري</v>
          </cell>
          <cell r="AH66" t="str">
            <v>فورواكاندا كاليياماتان جفارا</v>
          </cell>
          <cell r="AI66" t="str">
            <v>096</v>
          </cell>
        </row>
        <row r="67">
          <cell r="A67">
            <v>64</v>
          </cell>
          <cell r="B67">
            <v>33064</v>
          </cell>
          <cell r="C67" t="str">
            <v>MUHAMMAD BAHRUL ULUM</v>
          </cell>
          <cell r="D67" t="str">
            <v>7B</v>
          </cell>
          <cell r="E67">
            <v>64</v>
          </cell>
          <cell r="F67">
            <v>20</v>
          </cell>
          <cell r="G67">
            <v>9564</v>
          </cell>
          <cell r="H67">
            <v>9992138782</v>
          </cell>
          <cell r="I67" t="str">
            <v>MUHAMMAD BAHRUL ULUM</v>
          </cell>
          <cell r="J67" t="str">
            <v>Kudus</v>
          </cell>
          <cell r="K67" t="str">
            <v>Kudus, 31-10-1999</v>
          </cell>
          <cell r="L67" t="str">
            <v>Muhammadun</v>
          </cell>
          <cell r="M67" t="str">
            <v>BACIN, RT 07 RW 03\</v>
          </cell>
          <cell r="N67" t="str">
            <v>Bacin Bae Kudus</v>
          </cell>
          <cell r="O67">
            <v>2485</v>
          </cell>
          <cell r="P67">
            <v>82</v>
          </cell>
          <cell r="Q67">
            <v>2</v>
          </cell>
          <cell r="R67" t="str">
            <v>Muhammadun</v>
          </cell>
          <cell r="S67" t="str">
            <v>MASINI</v>
          </cell>
          <cell r="T67" t="str">
            <v>KARYAWAN</v>
          </cell>
          <cell r="U67" t="str">
            <v>SMA/MA</v>
          </cell>
          <cell r="V67" t="str">
            <v>KARYAWAN</v>
          </cell>
          <cell r="W67" t="str">
            <v>SMA/MA</v>
          </cell>
          <cell r="X67" t="str">
            <v>081325555784</v>
          </cell>
          <cell r="Y67" t="str">
            <v>SDN 2 BACIN</v>
          </cell>
          <cell r="Z67" t="str">
            <v>Baru</v>
          </cell>
          <cell r="AA67">
            <v>40721.388194444444</v>
          </cell>
          <cell r="AB67" t="str">
            <v>6</v>
          </cell>
          <cell r="AC67">
            <v>35</v>
          </cell>
          <cell r="AD67">
            <v>35</v>
          </cell>
          <cell r="AE67" t="str">
            <v>7B</v>
          </cell>
          <cell r="AF67" t="str">
            <v>محمد بحر العلوم</v>
          </cell>
          <cell r="AG67" t="str">
            <v>محمدون</v>
          </cell>
          <cell r="AH67" t="str">
            <v>باجين بنر باهي قدس</v>
          </cell>
          <cell r="AI67" t="str">
            <v>128</v>
          </cell>
        </row>
        <row r="68">
          <cell r="A68">
            <v>65</v>
          </cell>
          <cell r="B68">
            <v>33065</v>
          </cell>
          <cell r="C68" t="str">
            <v>MOH KHOIRUL ANNAS</v>
          </cell>
          <cell r="D68" t="str">
            <v>7B</v>
          </cell>
          <cell r="E68">
            <v>65</v>
          </cell>
          <cell r="F68">
            <v>21</v>
          </cell>
          <cell r="G68">
            <v>9501</v>
          </cell>
          <cell r="H68">
            <v>9993677305</v>
          </cell>
          <cell r="I68" t="str">
            <v>MOH KHOIRUL ANNAS</v>
          </cell>
          <cell r="J68" t="str">
            <v>Kudus</v>
          </cell>
          <cell r="K68" t="str">
            <v>Kudus, 21-11-1998</v>
          </cell>
          <cell r="L68" t="str">
            <v>Moh Toha</v>
          </cell>
          <cell r="M68" t="str">
            <v xml:space="preserve"> JURANG KRASAK RT02/01</v>
          </cell>
          <cell r="N68" t="str">
            <v>Jurang Gobog Kudus</v>
          </cell>
          <cell r="O68">
            <v>0</v>
          </cell>
          <cell r="P68">
            <v>7.3</v>
          </cell>
          <cell r="Q68">
            <v>0</v>
          </cell>
          <cell r="R68" t="str">
            <v>Moh Toha</v>
          </cell>
          <cell r="S68" t="str">
            <v>CHOZANAH</v>
          </cell>
          <cell r="T68" t="str">
            <v>BURUH</v>
          </cell>
          <cell r="U68" t="str">
            <v>SD/MI</v>
          </cell>
          <cell r="V68" t="str">
            <v>SWASTA</v>
          </cell>
          <cell r="W68" t="str">
            <v>SD/MI</v>
          </cell>
          <cell r="X68" t="str">
            <v>085642483046</v>
          </cell>
          <cell r="Y68" t="str">
            <v>MI NU AL-AZHARIYYAH</v>
          </cell>
          <cell r="Z68" t="str">
            <v>Baru</v>
          </cell>
          <cell r="AA68">
            <v>40720.372916666667</v>
          </cell>
          <cell r="AB68" t="str">
            <v>4</v>
          </cell>
          <cell r="AC68">
            <v>108</v>
          </cell>
          <cell r="AD68">
            <v>108</v>
          </cell>
          <cell r="AE68" t="str">
            <v>7B</v>
          </cell>
          <cell r="AF68" t="str">
            <v>محمد خير الانس</v>
          </cell>
          <cell r="AG68" t="str">
            <v>محمد طه</v>
          </cell>
          <cell r="AH68" t="str">
            <v>جوراغ كبوك قدس</v>
          </cell>
          <cell r="AI68" t="str">
            <v>081</v>
          </cell>
        </row>
        <row r="69">
          <cell r="A69">
            <v>66</v>
          </cell>
          <cell r="B69">
            <v>33066</v>
          </cell>
          <cell r="C69" t="str">
            <v>MUHAMMAD KHOIRUN NAJIB</v>
          </cell>
          <cell r="D69" t="str">
            <v>7B</v>
          </cell>
          <cell r="E69">
            <v>66</v>
          </cell>
          <cell r="F69">
            <v>22</v>
          </cell>
          <cell r="G69">
            <v>9593</v>
          </cell>
          <cell r="I69" t="str">
            <v>MUHAMMAD KHOIRUN NAJIB</v>
          </cell>
          <cell r="J69" t="str">
            <v>Kudus</v>
          </cell>
          <cell r="K69" t="str">
            <v>Kudus, 21-07-1999</v>
          </cell>
          <cell r="L69" t="str">
            <v>Nur Ali</v>
          </cell>
          <cell r="M69" t="str">
            <v>Margorejo 05/06</v>
          </cell>
          <cell r="N69" t="str">
            <v>Margorejo Dawe Kudus</v>
          </cell>
          <cell r="O69">
            <v>0</v>
          </cell>
          <cell r="P69">
            <v>0</v>
          </cell>
          <cell r="Q69">
            <v>0</v>
          </cell>
          <cell r="R69" t="str">
            <v>H. Nur Ali</v>
          </cell>
          <cell r="S69" t="str">
            <v>Hj. SUMARNI</v>
          </cell>
          <cell r="T69" t="str">
            <v>SWASTA</v>
          </cell>
          <cell r="U69" t="str">
            <v>SMA/MA</v>
          </cell>
          <cell r="V69" t="str">
            <v>SWASTA</v>
          </cell>
          <cell r="W69" t="str">
            <v>S1</v>
          </cell>
          <cell r="X69" t="str">
            <v>081325027004</v>
          </cell>
          <cell r="Y69" t="str">
            <v>SDN 1 Rejosari</v>
          </cell>
          <cell r="Z69" t="str">
            <v>Baru</v>
          </cell>
          <cell r="AA69">
            <v>40721.331944444442</v>
          </cell>
          <cell r="AB69" t="str">
            <v>5</v>
          </cell>
          <cell r="AC69">
            <v>94</v>
          </cell>
          <cell r="AD69">
            <v>94</v>
          </cell>
          <cell r="AE69" t="str">
            <v>7B</v>
          </cell>
          <cell r="AF69" t="str">
            <v>محمد خير النجيب</v>
          </cell>
          <cell r="AG69" t="str">
            <v>الحاج نور علي</v>
          </cell>
          <cell r="AH69" t="str">
            <v xml:space="preserve">ماركارجا داوي قدس </v>
          </cell>
          <cell r="AI69" t="str">
            <v>114</v>
          </cell>
        </row>
        <row r="70">
          <cell r="A70">
            <v>67</v>
          </cell>
          <cell r="B70">
            <v>33067</v>
          </cell>
          <cell r="C70" t="str">
            <v>MUHAMMAD YULHAM FANANI</v>
          </cell>
          <cell r="D70" t="str">
            <v>7B</v>
          </cell>
          <cell r="E70">
            <v>67</v>
          </cell>
          <cell r="F70">
            <v>23</v>
          </cell>
          <cell r="G70">
            <v>9635</v>
          </cell>
          <cell r="I70" t="str">
            <v>MUHAMMAD YULHAM FANANI</v>
          </cell>
          <cell r="J70" t="str">
            <v>Kudus</v>
          </cell>
          <cell r="K70" t="str">
            <v>Kudus, 04-04-1999</v>
          </cell>
          <cell r="L70" t="str">
            <v xml:space="preserve">Ali Masikan </v>
          </cell>
          <cell r="M70" t="str">
            <v>UNDAAN TENGAH</v>
          </cell>
          <cell r="N70" t="str">
            <v>Undaantengah Undaan Kudus</v>
          </cell>
          <cell r="O70">
            <v>0</v>
          </cell>
          <cell r="P70">
            <v>81</v>
          </cell>
          <cell r="Q70">
            <v>0</v>
          </cell>
          <cell r="R70" t="str">
            <v xml:space="preserve">Ali Masikan </v>
          </cell>
          <cell r="S70" t="str">
            <v>NOR ROUFAH</v>
          </cell>
          <cell r="T70" t="str">
            <v>KARYAWAN</v>
          </cell>
          <cell r="U70" t="str">
            <v>SMP/MTs</v>
          </cell>
          <cell r="V70" t="str">
            <v>IRT</v>
          </cell>
          <cell r="W70" t="str">
            <v>SMP/MTs</v>
          </cell>
          <cell r="X70" t="str">
            <v>085226270379</v>
          </cell>
          <cell r="Y70" t="str">
            <v>MI NU MIFTAHUL FALAH</v>
          </cell>
          <cell r="Z70" t="str">
            <v>Baru</v>
          </cell>
          <cell r="AA70">
            <v>40720.433333333334</v>
          </cell>
          <cell r="AB70" t="str">
            <v>4</v>
          </cell>
          <cell r="AC70">
            <v>11</v>
          </cell>
          <cell r="AD70">
            <v>11</v>
          </cell>
          <cell r="AE70" t="str">
            <v>7B</v>
          </cell>
          <cell r="AF70" t="str">
            <v>محمد زلحام فناني</v>
          </cell>
          <cell r="AG70" t="str">
            <v>علي ماسيكان</v>
          </cell>
          <cell r="AH70" t="str">
            <v>اونداان تغاه اونداان قدس</v>
          </cell>
          <cell r="AI70" t="str">
            <v>085</v>
          </cell>
        </row>
        <row r="71">
          <cell r="A71">
            <v>68</v>
          </cell>
          <cell r="B71">
            <v>33068</v>
          </cell>
          <cell r="C71" t="str">
            <v>MUHAMMAD SYARIFUDDIN</v>
          </cell>
          <cell r="D71" t="str">
            <v>7B</v>
          </cell>
          <cell r="E71">
            <v>68</v>
          </cell>
          <cell r="F71">
            <v>24</v>
          </cell>
          <cell r="G71">
            <v>9622</v>
          </cell>
          <cell r="H71">
            <v>9992651075</v>
          </cell>
          <cell r="I71" t="str">
            <v>MUHAMMAD SYARIFUDDIN</v>
          </cell>
          <cell r="J71" t="str">
            <v>Kudus</v>
          </cell>
          <cell r="K71" t="str">
            <v>Kudus, 05-08-1999</v>
          </cell>
          <cell r="L71" t="str">
            <v>Kholil</v>
          </cell>
          <cell r="M71" t="str">
            <v>MUNANG GRIBIG RT 02/03</v>
          </cell>
          <cell r="N71" t="str">
            <v xml:space="preserve">Gribig Gebog Kudus </v>
          </cell>
          <cell r="O71">
            <v>0</v>
          </cell>
          <cell r="P71">
            <v>55</v>
          </cell>
          <cell r="Q71">
            <v>0</v>
          </cell>
          <cell r="R71" t="str">
            <v>Kholil</v>
          </cell>
          <cell r="S71" t="str">
            <v>NOOR HAYATI</v>
          </cell>
          <cell r="T71" t="str">
            <v>BURUH</v>
          </cell>
          <cell r="U71" t="str">
            <v>SMA/MA</v>
          </cell>
          <cell r="V71" t="str">
            <v>IRT</v>
          </cell>
          <cell r="X71" t="str">
            <v>085325113293</v>
          </cell>
          <cell r="Y71" t="str">
            <v>MI NAHDLOTUL ULAMA</v>
          </cell>
          <cell r="Z71" t="str">
            <v>Baru</v>
          </cell>
          <cell r="AA71">
            <v>40720.443055555559</v>
          </cell>
          <cell r="AB71" t="str">
            <v>4</v>
          </cell>
          <cell r="AC71">
            <v>171</v>
          </cell>
          <cell r="AD71">
            <v>171</v>
          </cell>
          <cell r="AE71" t="str">
            <v>7B</v>
          </cell>
          <cell r="AF71" t="str">
            <v>محمد شريف الدين</v>
          </cell>
          <cell r="AG71" t="str">
            <v>خليل</v>
          </cell>
          <cell r="AH71" t="str">
            <v>كريبيك كبوك قدس</v>
          </cell>
          <cell r="AI71" t="str">
            <v>090</v>
          </cell>
        </row>
        <row r="72">
          <cell r="A72">
            <v>69</v>
          </cell>
          <cell r="B72">
            <v>33069</v>
          </cell>
          <cell r="C72" t="str">
            <v>MUHAMMAD SYIHAB ADDA</v>
          </cell>
          <cell r="D72" t="str">
            <v>7B</v>
          </cell>
          <cell r="E72">
            <v>69</v>
          </cell>
          <cell r="F72">
            <v>25</v>
          </cell>
          <cell r="G72">
            <v>9623</v>
          </cell>
          <cell r="H72">
            <v>9992792604</v>
          </cell>
          <cell r="I72" t="str">
            <v>MUHAMMAD SYIHAB ADDA</v>
          </cell>
          <cell r="J72" t="str">
            <v>Kudus</v>
          </cell>
          <cell r="K72" t="str">
            <v>Kudus, 30-08-1999</v>
          </cell>
          <cell r="L72" t="str">
            <v>H. Abdul Ghofur</v>
          </cell>
          <cell r="M72" t="str">
            <v>RAU 03/04</v>
          </cell>
          <cell r="N72" t="str">
            <v xml:space="preserve">Tenggeles Mejobo Kudus </v>
          </cell>
          <cell r="O72">
            <v>0</v>
          </cell>
          <cell r="P72">
            <v>0</v>
          </cell>
          <cell r="Q72">
            <v>0</v>
          </cell>
          <cell r="R72" t="str">
            <v>H. Abdul Ghofur</v>
          </cell>
          <cell r="S72" t="str">
            <v>HJ. NAILIS SA'ADAH</v>
          </cell>
          <cell r="T72" t="str">
            <v>SWASTA</v>
          </cell>
          <cell r="U72" t="str">
            <v>S1</v>
          </cell>
          <cell r="V72" t="str">
            <v>SWASTA</v>
          </cell>
          <cell r="W72" t="str">
            <v>SMA/MA</v>
          </cell>
          <cell r="X72" t="str">
            <v>085290711899</v>
          </cell>
          <cell r="Y72" t="str">
            <v>SD JEKULO 01</v>
          </cell>
          <cell r="Z72" t="str">
            <v>Baru</v>
          </cell>
          <cell r="AA72">
            <v>40720.530555555553</v>
          </cell>
          <cell r="AB72" t="str">
            <v>5</v>
          </cell>
          <cell r="AC72">
            <v>41</v>
          </cell>
          <cell r="AD72">
            <v>41</v>
          </cell>
          <cell r="AE72" t="str">
            <v>7B</v>
          </cell>
          <cell r="AF72" t="str">
            <v>محمد شهاب ادّى</v>
          </cell>
          <cell r="AG72" t="str">
            <v>الحاج عبد الغفور</v>
          </cell>
          <cell r="AH72" t="str">
            <v>تغكيليس مجابا قدس</v>
          </cell>
          <cell r="AI72" t="str">
            <v>106</v>
          </cell>
        </row>
        <row r="73">
          <cell r="A73">
            <v>70</v>
          </cell>
          <cell r="B73">
            <v>33070</v>
          </cell>
          <cell r="C73" t="str">
            <v>MUCHAMMAD SUFYAN ATSAURI</v>
          </cell>
          <cell r="D73" t="str">
            <v>7B</v>
          </cell>
          <cell r="E73">
            <v>70</v>
          </cell>
          <cell r="F73">
            <v>26</v>
          </cell>
          <cell r="G73">
            <v>9525</v>
          </cell>
          <cell r="H73">
            <v>9992791893</v>
          </cell>
          <cell r="I73" t="str">
            <v>MUCHAMMAD SUFYAN ATSAURI</v>
          </cell>
          <cell r="J73" t="str">
            <v>Kudus</v>
          </cell>
          <cell r="K73" t="str">
            <v>Kudus, 08-03-1999</v>
          </cell>
          <cell r="L73" t="str">
            <v>Chamdan</v>
          </cell>
          <cell r="M73" t="str">
            <v>PONDOK LORAM WETAN RT02/02</v>
          </cell>
          <cell r="N73" t="str">
            <v>Loramwetan Jati Kudus</v>
          </cell>
          <cell r="O73">
            <v>0</v>
          </cell>
          <cell r="P73">
            <v>8.1999999999999993</v>
          </cell>
          <cell r="Q73">
            <v>3</v>
          </cell>
          <cell r="R73" t="str">
            <v>Chamdan</v>
          </cell>
          <cell r="S73" t="str">
            <v>SRI MAONAH</v>
          </cell>
          <cell r="T73" t="str">
            <v>DAGANG</v>
          </cell>
          <cell r="U73" t="str">
            <v>SMA/MA</v>
          </cell>
          <cell r="V73" t="str">
            <v>SWASTA</v>
          </cell>
          <cell r="W73" t="str">
            <v>SD/MI</v>
          </cell>
          <cell r="X73" t="str">
            <v>08985679155</v>
          </cell>
          <cell r="Y73" t="str">
            <v>MI NU TARBIYATUL ISLAM</v>
          </cell>
          <cell r="Z73" t="str">
            <v>Baru</v>
          </cell>
          <cell r="AA73">
            <v>40720.440972222219</v>
          </cell>
          <cell r="AB73" t="str">
            <v>5</v>
          </cell>
          <cell r="AC73">
            <v>40</v>
          </cell>
          <cell r="AD73">
            <v>40</v>
          </cell>
          <cell r="AE73" t="str">
            <v>7B</v>
          </cell>
          <cell r="AF73" t="str">
            <v>محمد صفيان الثوري</v>
          </cell>
          <cell r="AG73" t="str">
            <v>حمدان</v>
          </cell>
          <cell r="AH73" t="str">
            <v>لورام ويتان جاتي قدس</v>
          </cell>
          <cell r="AI73" t="str">
            <v>099</v>
          </cell>
        </row>
        <row r="74">
          <cell r="A74">
            <v>71</v>
          </cell>
          <cell r="B74">
            <v>33071</v>
          </cell>
          <cell r="C74" t="str">
            <v>MUHAMMAD THORIQ SYIHAB</v>
          </cell>
          <cell r="D74" t="str">
            <v>7B</v>
          </cell>
          <cell r="E74">
            <v>71</v>
          </cell>
          <cell r="F74">
            <v>27</v>
          </cell>
          <cell r="G74">
            <v>9625</v>
          </cell>
          <cell r="H74">
            <v>9990870223</v>
          </cell>
          <cell r="I74" t="str">
            <v>MUHAMMAD THORIQ SYIHAB</v>
          </cell>
          <cell r="J74" t="str">
            <v>Jepara</v>
          </cell>
          <cell r="K74" t="str">
            <v>Jepara, 03-02-1999</v>
          </cell>
          <cell r="L74" t="str">
            <v>Zainuri</v>
          </cell>
          <cell r="M74" t="str">
            <v>NALUMSARI RT 01/01</v>
          </cell>
          <cell r="N74" t="str">
            <v>Nalumsari Nalumsari Jepara</v>
          </cell>
          <cell r="O74">
            <v>2303</v>
          </cell>
          <cell r="P74">
            <v>7.76</v>
          </cell>
          <cell r="Q74">
            <v>9</v>
          </cell>
          <cell r="R74" t="str">
            <v>Zainuri</v>
          </cell>
          <cell r="S74" t="str">
            <v>MUAZAROH</v>
          </cell>
          <cell r="T74" t="str">
            <v>GURU</v>
          </cell>
          <cell r="U74" t="str">
            <v>S1</v>
          </cell>
          <cell r="V74" t="str">
            <v>DAGANG</v>
          </cell>
          <cell r="W74" t="str">
            <v>SMA/MA</v>
          </cell>
          <cell r="X74" t="str">
            <v>085742087855</v>
          </cell>
          <cell r="Y74" t="str">
            <v>MI SABILUL HUDA</v>
          </cell>
          <cell r="Z74" t="str">
            <v>Baru</v>
          </cell>
          <cell r="AA74">
            <v>40720.466666666667</v>
          </cell>
          <cell r="AB74" t="str">
            <v>4</v>
          </cell>
          <cell r="AC74">
            <v>38</v>
          </cell>
          <cell r="AD74">
            <v>38</v>
          </cell>
          <cell r="AE74" t="str">
            <v>7B</v>
          </cell>
          <cell r="AF74" t="str">
            <v>محمد طريق شهاب</v>
          </cell>
          <cell r="AG74" t="str">
            <v>زينوري</v>
          </cell>
          <cell r="AH74" t="str">
            <v>نالوم ساري نالوم ساري جفارا</v>
          </cell>
          <cell r="AI74" t="str">
            <v>094</v>
          </cell>
        </row>
        <row r="75">
          <cell r="A75">
            <v>72</v>
          </cell>
          <cell r="B75">
            <v>33072</v>
          </cell>
          <cell r="C75" t="str">
            <v>MOCHAMMAD ABDUL ROCHMAN</v>
          </cell>
          <cell r="D75" t="str">
            <v>7B</v>
          </cell>
          <cell r="E75">
            <v>72</v>
          </cell>
          <cell r="F75">
            <v>28</v>
          </cell>
          <cell r="G75">
            <v>9494</v>
          </cell>
          <cell r="H75" t="str">
            <v>0001854763</v>
          </cell>
          <cell r="I75" t="str">
            <v>MOCHAMMAD ABDUL ROCHMAN</v>
          </cell>
          <cell r="J75" t="str">
            <v>Kudus</v>
          </cell>
          <cell r="K75" t="str">
            <v>Kudus, 13-02-2000</v>
          </cell>
          <cell r="L75" t="str">
            <v>Subadi</v>
          </cell>
          <cell r="M75" t="str">
            <v>DEMANGAN MIJEN RT 06/06</v>
          </cell>
          <cell r="N75" t="str">
            <v>Mijen Kaliwungu Kudus</v>
          </cell>
          <cell r="O75">
            <v>0</v>
          </cell>
          <cell r="P75">
            <v>6.9</v>
          </cell>
          <cell r="Q75">
            <v>0</v>
          </cell>
          <cell r="R75" t="str">
            <v>Subadi</v>
          </cell>
          <cell r="S75" t="str">
            <v>JUMIAH</v>
          </cell>
          <cell r="T75" t="str">
            <v>DAGANG</v>
          </cell>
          <cell r="U75" t="str">
            <v>SD/MI</v>
          </cell>
          <cell r="V75" t="str">
            <v>DAGANG</v>
          </cell>
          <cell r="W75" t="str">
            <v>SD/MI</v>
          </cell>
          <cell r="X75" t="str">
            <v>085310770128</v>
          </cell>
          <cell r="Y75" t="str">
            <v>MI NU TARBIYATUS SHIBYAN</v>
          </cell>
          <cell r="Z75" t="str">
            <v>Baru</v>
          </cell>
          <cell r="AA75">
            <v>40720.365972222222</v>
          </cell>
          <cell r="AB75" t="str">
            <v>4</v>
          </cell>
          <cell r="AC75">
            <v>48</v>
          </cell>
          <cell r="AD75">
            <v>48</v>
          </cell>
          <cell r="AE75" t="str">
            <v>7B</v>
          </cell>
          <cell r="AF75" t="str">
            <v>محمد عبد الرحمن</v>
          </cell>
          <cell r="AG75" t="str">
            <v>سوبادي</v>
          </cell>
          <cell r="AH75" t="str">
            <v>ميحين كاليووغو قدس</v>
          </cell>
          <cell r="AI75" t="str">
            <v>080</v>
          </cell>
        </row>
        <row r="76">
          <cell r="A76">
            <v>73</v>
          </cell>
          <cell r="B76">
            <v>33073</v>
          </cell>
          <cell r="C76" t="str">
            <v>MUHAMMAD ABDURROCHMAN</v>
          </cell>
          <cell r="D76" t="str">
            <v>7B</v>
          </cell>
          <cell r="E76">
            <v>73</v>
          </cell>
          <cell r="F76">
            <v>29</v>
          </cell>
          <cell r="G76">
            <v>9539</v>
          </cell>
          <cell r="I76" t="str">
            <v>MUHAMMAD ABDURROCHMAN</v>
          </cell>
          <cell r="J76" t="str">
            <v>Demak</v>
          </cell>
          <cell r="K76" t="str">
            <v>Demak, 17-12-1999</v>
          </cell>
          <cell r="L76" t="str">
            <v>Sugondo</v>
          </cell>
          <cell r="M76" t="str">
            <v>CANGKRING KARANGANYAR 06/I</v>
          </cell>
          <cell r="N76" t="str">
            <v>Cangkring Karanganyar Demak</v>
          </cell>
          <cell r="O76">
            <v>0</v>
          </cell>
          <cell r="P76">
            <v>0</v>
          </cell>
          <cell r="Q76">
            <v>0</v>
          </cell>
          <cell r="R76" t="str">
            <v>Sugondo</v>
          </cell>
          <cell r="S76" t="str">
            <v>MIFTAKHUR ROHMAH</v>
          </cell>
          <cell r="T76" t="str">
            <v>PNS</v>
          </cell>
          <cell r="U76" t="str">
            <v>D2</v>
          </cell>
          <cell r="V76" t="str">
            <v>DAGANG</v>
          </cell>
          <cell r="W76" t="str">
            <v>SMP/MTs</v>
          </cell>
          <cell r="X76" t="str">
            <v>082137055885</v>
          </cell>
          <cell r="Y76" t="str">
            <v>SDN BI CANGKRING</v>
          </cell>
          <cell r="Z76" t="str">
            <v>Baru</v>
          </cell>
          <cell r="AA76">
            <v>40721.378472222219</v>
          </cell>
          <cell r="AB76" t="str">
            <v>5</v>
          </cell>
          <cell r="AC76">
            <v>103</v>
          </cell>
          <cell r="AD76">
            <v>103</v>
          </cell>
          <cell r="AE76" t="str">
            <v>7B</v>
          </cell>
          <cell r="AF76" t="str">
            <v>محمد عبد الرحمن</v>
          </cell>
          <cell r="AG76" t="str">
            <v>سوكاندا</v>
          </cell>
          <cell r="AH76" t="str">
            <v>جاغكريغ كاراغ ايار دماك</v>
          </cell>
          <cell r="AI76" t="str">
            <v>115</v>
          </cell>
        </row>
        <row r="77">
          <cell r="A77">
            <v>74</v>
          </cell>
          <cell r="B77">
            <v>33074</v>
          </cell>
          <cell r="C77" t="str">
            <v>MUHAMMAD AJIB MISBAHUDIN H.</v>
          </cell>
          <cell r="D77" t="str">
            <v>7B</v>
          </cell>
          <cell r="E77">
            <v>74</v>
          </cell>
          <cell r="F77">
            <v>30</v>
          </cell>
          <cell r="G77">
            <v>9546</v>
          </cell>
          <cell r="H77" t="str">
            <v>0001959063</v>
          </cell>
          <cell r="I77" t="str">
            <v>MUHAMMAD AJIB MISBAHUDIN HAQ</v>
          </cell>
          <cell r="J77" t="str">
            <v>Kudus</v>
          </cell>
          <cell r="K77" t="str">
            <v>Kudus, 11-04-2000</v>
          </cell>
          <cell r="L77" t="str">
            <v>Moh Subawi</v>
          </cell>
          <cell r="M77" t="str">
            <v>PULE HONGGOSOCO RT04/04</v>
          </cell>
          <cell r="N77" t="str">
            <v>Honggosuco Jekulo Kudus</v>
          </cell>
          <cell r="O77">
            <v>22</v>
          </cell>
          <cell r="P77">
            <v>7</v>
          </cell>
          <cell r="Q77">
            <v>0</v>
          </cell>
          <cell r="R77" t="str">
            <v>Moh Subawi</v>
          </cell>
          <cell r="S77" t="str">
            <v>SITI NUR AIMMAH</v>
          </cell>
          <cell r="T77" t="str">
            <v>DAGANG</v>
          </cell>
          <cell r="V77" t="str">
            <v>SWASTA</v>
          </cell>
          <cell r="Y77" t="str">
            <v>MI MIFTAHUL ULUM</v>
          </cell>
          <cell r="Z77" t="str">
            <v>Baru</v>
          </cell>
          <cell r="AA77">
            <v>40720.460416666669</v>
          </cell>
          <cell r="AB77" t="str">
            <v>5</v>
          </cell>
          <cell r="AC77">
            <v>217</v>
          </cell>
          <cell r="AD77">
            <v>217</v>
          </cell>
          <cell r="AE77" t="str">
            <v>7B</v>
          </cell>
          <cell r="AF77" t="str">
            <v>محمد عجيب مصباح الدين حق</v>
          </cell>
          <cell r="AG77" t="str">
            <v>محمد سوباوي</v>
          </cell>
          <cell r="AH77" t="str">
            <v>هوعكوسوجا جكولا قدس</v>
          </cell>
          <cell r="AI77" t="str">
            <v>104</v>
          </cell>
        </row>
        <row r="78">
          <cell r="A78">
            <v>75</v>
          </cell>
          <cell r="B78">
            <v>33075</v>
          </cell>
          <cell r="C78" t="str">
            <v>MOHAMMAD IZZUN NAWA</v>
          </cell>
          <cell r="D78" t="str">
            <v>7B</v>
          </cell>
          <cell r="E78">
            <v>75</v>
          </cell>
          <cell r="F78">
            <v>31</v>
          </cell>
          <cell r="G78">
            <v>9511</v>
          </cell>
          <cell r="H78" t="str">
            <v>0001854812</v>
          </cell>
          <cell r="I78" t="str">
            <v>MOHAMMAD IZZUN NAWA</v>
          </cell>
          <cell r="J78" t="str">
            <v>Kudus</v>
          </cell>
          <cell r="K78" t="str">
            <v>Kudus, 03-04-2000</v>
          </cell>
          <cell r="L78" t="str">
            <v>Bachruddin Syamsuri, BA</v>
          </cell>
          <cell r="M78" t="str">
            <v>BESITO KAUMANRT 03/04</v>
          </cell>
          <cell r="N78" t="str">
            <v>Besito Gebog Kudus</v>
          </cell>
          <cell r="O78">
            <v>0</v>
          </cell>
          <cell r="P78">
            <v>0</v>
          </cell>
          <cell r="Q78">
            <v>0</v>
          </cell>
          <cell r="R78" t="str">
            <v>Bachruddin</v>
          </cell>
          <cell r="S78" t="str">
            <v>LILIK ARITANTI</v>
          </cell>
          <cell r="T78" t="str">
            <v>GURU</v>
          </cell>
          <cell r="U78" t="str">
            <v>D2</v>
          </cell>
          <cell r="V78" t="str">
            <v>IRT</v>
          </cell>
          <cell r="W78" t="str">
            <v>SMA/MA</v>
          </cell>
          <cell r="Z78" t="str">
            <v>Baru</v>
          </cell>
          <cell r="AA78">
            <v>40719.519444444442</v>
          </cell>
          <cell r="AB78" t="str">
            <v>3</v>
          </cell>
          <cell r="AC78">
            <v>162</v>
          </cell>
          <cell r="AD78">
            <v>162</v>
          </cell>
          <cell r="AE78" t="str">
            <v>7B</v>
          </cell>
          <cell r="AF78" t="str">
            <v>محمد عز النوى</v>
          </cell>
          <cell r="AG78" t="str">
            <v>بحر الدين شمسوري</v>
          </cell>
          <cell r="AH78" t="str">
            <v>بسيطا كبوك قدس</v>
          </cell>
          <cell r="AI78" t="str">
            <v>072</v>
          </cell>
        </row>
        <row r="79">
          <cell r="A79">
            <v>76</v>
          </cell>
          <cell r="B79">
            <v>33076</v>
          </cell>
          <cell r="C79" t="str">
            <v xml:space="preserve">MUHAMMAD ALEX ILFA </v>
          </cell>
          <cell r="D79" t="str">
            <v>7B</v>
          </cell>
          <cell r="E79">
            <v>76</v>
          </cell>
          <cell r="F79">
            <v>32</v>
          </cell>
          <cell r="G79">
            <v>9549</v>
          </cell>
          <cell r="H79">
            <v>9992652193</v>
          </cell>
          <cell r="I79" t="str">
            <v xml:space="preserve">MUHAMMAD ALEX ILFA </v>
          </cell>
          <cell r="J79" t="str">
            <v>Kudus</v>
          </cell>
          <cell r="K79" t="str">
            <v>Kudus, 17-07-1999</v>
          </cell>
          <cell r="L79" t="str">
            <v>M. Musthofa</v>
          </cell>
          <cell r="M79" t="str">
            <v>SAWAHAN RT 02/02</v>
          </cell>
          <cell r="N79" t="str">
            <v>Purwosari Kota Kudus</v>
          </cell>
          <cell r="O79">
            <v>0</v>
          </cell>
          <cell r="P79">
            <v>0</v>
          </cell>
          <cell r="Q79">
            <v>0</v>
          </cell>
          <cell r="R79" t="str">
            <v>M. Musthofa</v>
          </cell>
          <cell r="S79" t="str">
            <v>SITI FARICHAH MN</v>
          </cell>
          <cell r="T79" t="str">
            <v>SWASTA</v>
          </cell>
          <cell r="U79" t="str">
            <v>SMA/MA</v>
          </cell>
          <cell r="V79" t="str">
            <v>IRT</v>
          </cell>
          <cell r="W79" t="str">
            <v>SMA/MA</v>
          </cell>
          <cell r="X79" t="str">
            <v>08156502741</v>
          </cell>
          <cell r="Y79" t="str">
            <v>SD NU NAWA KARTIKA</v>
          </cell>
          <cell r="Z79" t="str">
            <v>Baru</v>
          </cell>
          <cell r="AA79">
            <v>40719</v>
          </cell>
          <cell r="AB79" t="str">
            <v>4</v>
          </cell>
          <cell r="AC79">
            <v>3</v>
          </cell>
          <cell r="AD79">
            <v>3</v>
          </cell>
          <cell r="AE79" t="str">
            <v>7B</v>
          </cell>
          <cell r="AF79" t="str">
            <v>محمد عليك إلفا " محمد مصطفى "</v>
          </cell>
          <cell r="AG79" t="str">
            <v>محمد مصطفى</v>
          </cell>
          <cell r="AH79" t="str">
            <v>فورواساري كوتا قدس</v>
          </cell>
          <cell r="AI79" t="str">
            <v>073</v>
          </cell>
        </row>
        <row r="80">
          <cell r="A80">
            <v>77</v>
          </cell>
          <cell r="B80">
            <v>33077</v>
          </cell>
          <cell r="C80" t="str">
            <v>MUHAMMAD UMAR KHATIM H</v>
          </cell>
          <cell r="D80" t="str">
            <v>7B</v>
          </cell>
          <cell r="E80">
            <v>77</v>
          </cell>
          <cell r="F80">
            <v>33</v>
          </cell>
          <cell r="G80">
            <v>9630</v>
          </cell>
          <cell r="I80" t="str">
            <v>MUHAMMAD UMAR KHATIM HUSNI</v>
          </cell>
          <cell r="J80" t="str">
            <v>Salatiga</v>
          </cell>
          <cell r="K80" t="str">
            <v>Salatiga, 22-05-1999</v>
          </cell>
          <cell r="L80" t="str">
            <v>Musyafa</v>
          </cell>
          <cell r="M80" t="str">
            <v>BARUSARI SEMARANG SELATAN SEMARANG</v>
          </cell>
          <cell r="N80" t="str">
            <v>Barusari Semarang Selatan Semarang</v>
          </cell>
          <cell r="O80">
            <v>0</v>
          </cell>
          <cell r="P80">
            <v>0</v>
          </cell>
          <cell r="Q80">
            <v>0</v>
          </cell>
          <cell r="R80" t="str">
            <v>Musyafa'</v>
          </cell>
          <cell r="S80" t="str">
            <v>UMMI KHOLIFAH</v>
          </cell>
          <cell r="T80" t="str">
            <v>SWASTA</v>
          </cell>
          <cell r="U80" t="str">
            <v>S1</v>
          </cell>
          <cell r="V80" t="str">
            <v>SWASTA</v>
          </cell>
          <cell r="W80" t="str">
            <v>S1</v>
          </cell>
          <cell r="X80" t="str">
            <v>081914609545</v>
          </cell>
          <cell r="Y80" t="str">
            <v>MI AL KHOIRIYYAH 01 SEMARANG</v>
          </cell>
          <cell r="Z80" t="str">
            <v>Baru</v>
          </cell>
          <cell r="AA80">
            <v>40721.417361111111</v>
          </cell>
          <cell r="AB80" t="str">
            <v>6</v>
          </cell>
          <cell r="AC80">
            <v>51</v>
          </cell>
          <cell r="AD80">
            <v>51</v>
          </cell>
          <cell r="AE80" t="str">
            <v>7B</v>
          </cell>
          <cell r="AF80" t="str">
            <v>محمد عمر خاتم حسني</v>
          </cell>
          <cell r="AG80" t="str">
            <v>مشفع</v>
          </cell>
          <cell r="AH80" t="str">
            <v>بارو ساري سماراغ سلاتان سماراغ</v>
          </cell>
          <cell r="AI80" t="str">
            <v>125</v>
          </cell>
        </row>
        <row r="81">
          <cell r="A81">
            <v>78</v>
          </cell>
          <cell r="B81">
            <v>33078</v>
          </cell>
          <cell r="C81" t="str">
            <v>MUHAMMAD FAIS YUSRON</v>
          </cell>
          <cell r="D81" t="str">
            <v>7B</v>
          </cell>
          <cell r="E81">
            <v>78</v>
          </cell>
          <cell r="F81">
            <v>34</v>
          </cell>
          <cell r="G81">
            <v>9572</v>
          </cell>
          <cell r="H81">
            <v>9997471391</v>
          </cell>
          <cell r="I81" t="str">
            <v>MUHAMMAD FAIS YUSRON</v>
          </cell>
          <cell r="J81" t="str">
            <v>Demak</v>
          </cell>
          <cell r="K81" t="str">
            <v>Demak, 10-04-1999</v>
          </cell>
          <cell r="L81" t="str">
            <v>Ahmad Mun'im</v>
          </cell>
          <cell r="M81" t="str">
            <v>JLEPER RT 02/02</v>
          </cell>
          <cell r="N81" t="str">
            <v>Jleper Mijen Demak</v>
          </cell>
          <cell r="O81">
            <v>0</v>
          </cell>
          <cell r="P81">
            <v>0</v>
          </cell>
          <cell r="Q81">
            <v>2</v>
          </cell>
          <cell r="R81" t="str">
            <v>Ahmad Munim</v>
          </cell>
          <cell r="S81" t="str">
            <v>UMI NADHIROH</v>
          </cell>
          <cell r="T81" t="str">
            <v>DAGANG</v>
          </cell>
          <cell r="U81" t="str">
            <v>S1</v>
          </cell>
          <cell r="V81" t="str">
            <v>PNS</v>
          </cell>
          <cell r="W81" t="str">
            <v>SMA/MA</v>
          </cell>
          <cell r="X81" t="str">
            <v>081325444314</v>
          </cell>
          <cell r="Y81" t="str">
            <v>MI MIFTAHUL HUDA</v>
          </cell>
          <cell r="Z81" t="str">
            <v>Baru</v>
          </cell>
          <cell r="AA81">
            <v>40720.533333333333</v>
          </cell>
          <cell r="AB81" t="str">
            <v>5</v>
          </cell>
          <cell r="AC81">
            <v>79</v>
          </cell>
          <cell r="AD81">
            <v>79</v>
          </cell>
          <cell r="AE81" t="str">
            <v>7B</v>
          </cell>
          <cell r="AF81" t="str">
            <v>محمد فائز يسران</v>
          </cell>
          <cell r="AG81" t="str">
            <v>احمد منعم</v>
          </cell>
          <cell r="AH81" t="str">
            <v>جليفير ميجين دماك</v>
          </cell>
          <cell r="AI81" t="str">
            <v>108</v>
          </cell>
        </row>
        <row r="82">
          <cell r="A82">
            <v>79</v>
          </cell>
          <cell r="B82">
            <v>33079</v>
          </cell>
          <cell r="C82" t="str">
            <v>MUHAMMAD FAJRUL FALAH</v>
          </cell>
          <cell r="D82" t="str">
            <v>7B</v>
          </cell>
          <cell r="E82">
            <v>79</v>
          </cell>
          <cell r="F82">
            <v>35</v>
          </cell>
          <cell r="G82">
            <v>9577</v>
          </cell>
          <cell r="H82">
            <v>9992792115</v>
          </cell>
          <cell r="I82" t="str">
            <v>MUHAMMAD FAJRUL FALAH</v>
          </cell>
          <cell r="J82" t="str">
            <v>Kudus</v>
          </cell>
          <cell r="K82" t="str">
            <v>Kudus, 09-12-1999</v>
          </cell>
          <cell r="L82" t="str">
            <v>Noor Akhlis</v>
          </cell>
          <cell r="M82" t="str">
            <v>BARENG 03/03</v>
          </cell>
          <cell r="N82" t="str">
            <v>Hadipolo Jekulo Kudus</v>
          </cell>
          <cell r="O82">
            <v>0</v>
          </cell>
          <cell r="P82">
            <v>7</v>
          </cell>
          <cell r="Q82">
            <v>0</v>
          </cell>
          <cell r="R82" t="str">
            <v>Noor Akhlis</v>
          </cell>
          <cell r="S82" t="str">
            <v>SITI RUKHAYATI</v>
          </cell>
          <cell r="T82" t="str">
            <v>SWASTA</v>
          </cell>
          <cell r="U82" t="str">
            <v>SMA/MA</v>
          </cell>
          <cell r="V82" t="str">
            <v>IRT</v>
          </cell>
          <cell r="W82" t="str">
            <v>SMA/MA</v>
          </cell>
          <cell r="X82" t="str">
            <v>085226290249</v>
          </cell>
          <cell r="Y82" t="str">
            <v>MI NU MATHOLI'UL HUDA</v>
          </cell>
          <cell r="Z82" t="str">
            <v>Baru</v>
          </cell>
          <cell r="AA82">
            <v>40721.434027777781</v>
          </cell>
          <cell r="AB82" t="str">
            <v>6</v>
          </cell>
          <cell r="AC82">
            <v>150</v>
          </cell>
          <cell r="AD82">
            <v>150</v>
          </cell>
          <cell r="AE82" t="str">
            <v>7B</v>
          </cell>
          <cell r="AF82" t="str">
            <v>محمد فجر الفلاح</v>
          </cell>
          <cell r="AG82" t="str">
            <v>نور اخلص</v>
          </cell>
          <cell r="AH82" t="str">
            <v>هاديفالا جكولا قدس</v>
          </cell>
          <cell r="AI82" t="str">
            <v>130</v>
          </cell>
        </row>
        <row r="83">
          <cell r="A83">
            <v>80</v>
          </cell>
          <cell r="B83">
            <v>33080</v>
          </cell>
          <cell r="C83" t="str">
            <v>MUHAMAD FIRDAUS</v>
          </cell>
          <cell r="D83" t="str">
            <v>7B</v>
          </cell>
          <cell r="E83">
            <v>80</v>
          </cell>
          <cell r="F83">
            <v>36</v>
          </cell>
          <cell r="G83">
            <v>9533</v>
          </cell>
          <cell r="H83">
            <v>9991122452</v>
          </cell>
          <cell r="I83" t="str">
            <v>MUHAMAD FIRDAUS</v>
          </cell>
          <cell r="J83" t="str">
            <v>Demak</v>
          </cell>
          <cell r="K83" t="str">
            <v>Demak, 08-07-1999</v>
          </cell>
          <cell r="L83" t="str">
            <v>Nurrozi</v>
          </cell>
          <cell r="M83" t="str">
            <v>PAMPANG RT03/03</v>
          </cell>
          <cell r="N83" t="str">
            <v>Tlogorejo Wonosalam Demak</v>
          </cell>
          <cell r="O83">
            <v>2320</v>
          </cell>
          <cell r="P83">
            <v>76</v>
          </cell>
          <cell r="Q83">
            <v>3</v>
          </cell>
          <cell r="R83" t="str">
            <v>Nurrozi</v>
          </cell>
          <cell r="S83" t="str">
            <v>HELMI ZUBAEDAH</v>
          </cell>
          <cell r="T83" t="str">
            <v>SWASTA</v>
          </cell>
          <cell r="U83" t="str">
            <v>SD/MI</v>
          </cell>
          <cell r="V83" t="str">
            <v>PNS</v>
          </cell>
          <cell r="W83" t="str">
            <v>SMA/MA</v>
          </cell>
          <cell r="X83" t="str">
            <v>081325605806</v>
          </cell>
          <cell r="Y83" t="str">
            <v>SD TLOGOREJO</v>
          </cell>
          <cell r="Z83" t="str">
            <v>Baru</v>
          </cell>
          <cell r="AA83">
            <v>40720.395138888889</v>
          </cell>
          <cell r="AB83" t="str">
            <v>4</v>
          </cell>
          <cell r="AC83">
            <v>190</v>
          </cell>
          <cell r="AD83">
            <v>190</v>
          </cell>
          <cell r="AE83" t="str">
            <v>7B</v>
          </cell>
          <cell r="AF83" t="str">
            <v>محمد فردوس</v>
          </cell>
          <cell r="AG83" t="str">
            <v>نور رازي</v>
          </cell>
          <cell r="AH83" t="str">
            <v>تلاكارجا واناسلام دماك</v>
          </cell>
          <cell r="AI83" t="str">
            <v>086</v>
          </cell>
        </row>
        <row r="84">
          <cell r="A84">
            <v>81</v>
          </cell>
          <cell r="B84">
            <v>33081</v>
          </cell>
          <cell r="C84" t="str">
            <v>MUHAMMAD FARID LUTFIE</v>
          </cell>
          <cell r="D84" t="str">
            <v>7B</v>
          </cell>
          <cell r="E84">
            <v>81</v>
          </cell>
          <cell r="F84">
            <v>37</v>
          </cell>
          <cell r="G84">
            <v>9579</v>
          </cell>
          <cell r="H84">
            <v>9998761524</v>
          </cell>
          <cell r="I84" t="str">
            <v>MUHAMMAD FARID LUTFIE</v>
          </cell>
          <cell r="J84" t="str">
            <v>Demak</v>
          </cell>
          <cell r="K84" t="str">
            <v>Demak, 16-06-2000</v>
          </cell>
          <cell r="L84" t="str">
            <v>Amin Suroso</v>
          </cell>
          <cell r="M84" t="str">
            <v>GALEH GEMPOL DENOK RT05/01</v>
          </cell>
          <cell r="N84" t="str">
            <v>Gempoldenok Dempet Demak</v>
          </cell>
          <cell r="O84">
            <v>0</v>
          </cell>
          <cell r="P84">
            <v>86</v>
          </cell>
          <cell r="Q84">
            <v>2</v>
          </cell>
          <cell r="R84" t="str">
            <v>Amin Suroso</v>
          </cell>
          <cell r="S84" t="str">
            <v>SRI MAYTUTIK</v>
          </cell>
          <cell r="T84" t="str">
            <v>TANI</v>
          </cell>
          <cell r="U84" t="str">
            <v>D3</v>
          </cell>
          <cell r="V84" t="str">
            <v>TANI</v>
          </cell>
          <cell r="W84" t="str">
            <v>SMP/MTs</v>
          </cell>
          <cell r="X84" t="str">
            <v>081229261007</v>
          </cell>
          <cell r="Y84" t="str">
            <v>SD NEGRI GEMPOL DENOK</v>
          </cell>
          <cell r="Z84" t="str">
            <v>Baru</v>
          </cell>
          <cell r="AA84">
            <v>40720.410416666666</v>
          </cell>
          <cell r="AB84" t="str">
            <v>4</v>
          </cell>
          <cell r="AC84">
            <v>173</v>
          </cell>
          <cell r="AD84">
            <v>173</v>
          </cell>
          <cell r="AE84" t="str">
            <v>7B</v>
          </cell>
          <cell r="AF84" t="str">
            <v>محمد فريد لطفى</v>
          </cell>
          <cell r="AG84" t="str">
            <v>امين سوراصا</v>
          </cell>
          <cell r="AH84" t="str">
            <v>كمفول دينوء ديمفيت دماك</v>
          </cell>
          <cell r="AI84" t="str">
            <v>091</v>
          </cell>
        </row>
        <row r="85">
          <cell r="A85">
            <v>82</v>
          </cell>
          <cell r="B85">
            <v>33082</v>
          </cell>
          <cell r="C85" t="str">
            <v>MUHAMMAD FIQRI HARYONO</v>
          </cell>
          <cell r="D85" t="str">
            <v>7B</v>
          </cell>
          <cell r="E85">
            <v>82</v>
          </cell>
          <cell r="F85">
            <v>38</v>
          </cell>
          <cell r="G85">
            <v>9582</v>
          </cell>
          <cell r="H85">
            <v>9992432295</v>
          </cell>
          <cell r="I85" t="str">
            <v>MUHAMMAD FIQRI HARYONO</v>
          </cell>
          <cell r="J85" t="str">
            <v>Kudus</v>
          </cell>
          <cell r="K85" t="str">
            <v>Kudus, 16-11-1999</v>
          </cell>
          <cell r="L85" t="str">
            <v>Suharyono</v>
          </cell>
          <cell r="M85" t="str">
            <v>TANGGULLANGIN JATI WETAN RT 04 RW 03</v>
          </cell>
          <cell r="N85" t="str">
            <v>Jatiwetan Jati Kudus</v>
          </cell>
          <cell r="O85">
            <v>2307</v>
          </cell>
          <cell r="P85">
            <v>77</v>
          </cell>
          <cell r="Q85">
            <v>2</v>
          </cell>
          <cell r="R85" t="str">
            <v>Suharyono</v>
          </cell>
          <cell r="S85" t="str">
            <v>SITI MAZIDAH</v>
          </cell>
          <cell r="U85" t="str">
            <v>SD/MI</v>
          </cell>
          <cell r="V85" t="str">
            <v>IRT</v>
          </cell>
          <cell r="W85" t="str">
            <v>SMP/MTs</v>
          </cell>
          <cell r="X85" t="str">
            <v>085225571030</v>
          </cell>
          <cell r="Y85" t="str">
            <v>MI NU BASYIRUL ANAM</v>
          </cell>
          <cell r="Z85" t="str">
            <v>Baru</v>
          </cell>
          <cell r="AA85">
            <v>40721.393055555556</v>
          </cell>
          <cell r="AB85" t="str">
            <v>6</v>
          </cell>
          <cell r="AC85">
            <v>54</v>
          </cell>
          <cell r="AD85">
            <v>54</v>
          </cell>
          <cell r="AE85" t="str">
            <v>7B</v>
          </cell>
          <cell r="AF85" t="str">
            <v>محمد فكري هاريانا</v>
          </cell>
          <cell r="AG85" t="str">
            <v>سوهاريانا</v>
          </cell>
          <cell r="AH85" t="str">
            <v>جاتي ويتان جاتي قدس</v>
          </cell>
          <cell r="AI85" t="str">
            <v>129</v>
          </cell>
        </row>
        <row r="86">
          <cell r="A86">
            <v>83</v>
          </cell>
          <cell r="B86">
            <v>33083</v>
          </cell>
          <cell r="C86" t="str">
            <v>MOHAMAD LUTHFI HAKIM</v>
          </cell>
          <cell r="D86" t="str">
            <v>7B</v>
          </cell>
          <cell r="E86">
            <v>83</v>
          </cell>
          <cell r="F86">
            <v>39</v>
          </cell>
          <cell r="G86">
            <v>9504</v>
          </cell>
          <cell r="H86">
            <v>9992651174</v>
          </cell>
          <cell r="I86" t="str">
            <v>MOHAMAD LUTHFI HAKIM</v>
          </cell>
          <cell r="J86" t="str">
            <v>Kudus</v>
          </cell>
          <cell r="K86" t="str">
            <v>Kudus, 06-04-1999</v>
          </cell>
          <cell r="L86" t="str">
            <v>H. Abdul Manan</v>
          </cell>
          <cell r="M86" t="str">
            <v>BESITO 05/07</v>
          </cell>
          <cell r="N86" t="str">
            <v>Besito Gebog Kudus</v>
          </cell>
          <cell r="O86">
            <v>0</v>
          </cell>
          <cell r="P86">
            <v>0</v>
          </cell>
          <cell r="Q86">
            <v>0</v>
          </cell>
          <cell r="R86" t="str">
            <v>H. Abdul Manan</v>
          </cell>
          <cell r="S86" t="str">
            <v>SITI KHOLIFAH</v>
          </cell>
          <cell r="T86" t="str">
            <v>GURU</v>
          </cell>
          <cell r="U86" t="str">
            <v>SMA/MA</v>
          </cell>
          <cell r="V86" t="str">
            <v>IRT</v>
          </cell>
          <cell r="W86" t="str">
            <v>SMP/MTs</v>
          </cell>
          <cell r="X86" t="str">
            <v>081325775725</v>
          </cell>
          <cell r="Y86" t="str">
            <v>MI NU AL KHURRIYAH O1</v>
          </cell>
          <cell r="Z86" t="str">
            <v>Baru</v>
          </cell>
          <cell r="AA86">
            <v>40721.413194444445</v>
          </cell>
          <cell r="AB86" t="str">
            <v>6</v>
          </cell>
          <cell r="AC86">
            <v>169</v>
          </cell>
          <cell r="AD86">
            <v>169</v>
          </cell>
          <cell r="AE86" t="str">
            <v>7B</v>
          </cell>
          <cell r="AF86" t="str">
            <v>محمد لطفي حكيم</v>
          </cell>
          <cell r="AG86" t="str">
            <v>الحاج عبد المنان</v>
          </cell>
          <cell r="AH86" t="str">
            <v>بسيطا كبوك قدس</v>
          </cell>
          <cell r="AI86" t="str">
            <v>122</v>
          </cell>
        </row>
        <row r="87">
          <cell r="A87">
            <v>84</v>
          </cell>
          <cell r="B87">
            <v>33084</v>
          </cell>
          <cell r="C87" t="str">
            <v>MUHAMMAD NURUL MAULIDI</v>
          </cell>
          <cell r="D87" t="str">
            <v>7B</v>
          </cell>
          <cell r="E87">
            <v>84</v>
          </cell>
          <cell r="F87">
            <v>40</v>
          </cell>
          <cell r="G87">
            <v>9609</v>
          </cell>
          <cell r="H87" t="str">
            <v>0003530505</v>
          </cell>
          <cell r="I87" t="str">
            <v>MUHAMMAD NURUL MAULIDI</v>
          </cell>
          <cell r="J87" t="str">
            <v>Kudus</v>
          </cell>
          <cell r="K87" t="str">
            <v>Kudus, 15-06-2000</v>
          </cell>
          <cell r="L87" t="str">
            <v>Drs. Mustadjab HS</v>
          </cell>
          <cell r="M87" t="str">
            <v>KESAMBI 01/11</v>
          </cell>
          <cell r="N87" t="str">
            <v>Kesambi Mejobo Kudus</v>
          </cell>
          <cell r="O87">
            <v>24</v>
          </cell>
          <cell r="P87">
            <v>8</v>
          </cell>
          <cell r="Q87">
            <v>2</v>
          </cell>
          <cell r="R87" t="str">
            <v>Mustadjab HS</v>
          </cell>
          <cell r="S87" t="str">
            <v>SRI HARTATI</v>
          </cell>
          <cell r="T87" t="str">
            <v>PNS</v>
          </cell>
          <cell r="U87" t="str">
            <v>S1</v>
          </cell>
          <cell r="V87" t="str">
            <v>PNS</v>
          </cell>
          <cell r="W87" t="str">
            <v>S1</v>
          </cell>
          <cell r="X87" t="str">
            <v>085726845533</v>
          </cell>
          <cell r="Y87" t="str">
            <v>MI NU HIDAYATUS SHIBYAN</v>
          </cell>
          <cell r="Z87" t="str">
            <v>Baru</v>
          </cell>
          <cell r="AA87">
            <v>40719</v>
          </cell>
          <cell r="AB87" t="str">
            <v>3</v>
          </cell>
          <cell r="AC87">
            <v>136</v>
          </cell>
          <cell r="AD87">
            <v>136</v>
          </cell>
          <cell r="AE87" t="str">
            <v>7B</v>
          </cell>
          <cell r="AF87" t="str">
            <v>محمد نور المولدي</v>
          </cell>
          <cell r="AG87" t="str">
            <v>مستجاب هـ س</v>
          </cell>
          <cell r="AH87" t="str">
            <v>كسامبي مجابا قدس</v>
          </cell>
          <cell r="AI87" t="str">
            <v>069</v>
          </cell>
        </row>
        <row r="88">
          <cell r="A88">
            <v>85</v>
          </cell>
          <cell r="B88">
            <v>33085</v>
          </cell>
          <cell r="C88" t="str">
            <v>MUHAMMAD YASIN AMINUDDIN</v>
          </cell>
          <cell r="D88" t="str">
            <v>7B</v>
          </cell>
          <cell r="E88">
            <v>85</v>
          </cell>
          <cell r="F88">
            <v>41</v>
          </cell>
          <cell r="G88">
            <v>9633</v>
          </cell>
          <cell r="H88">
            <v>9990390338</v>
          </cell>
          <cell r="I88" t="str">
            <v>MUHAMMAD YASIN AMINUDDIN</v>
          </cell>
          <cell r="J88" t="str">
            <v>Semarang</v>
          </cell>
          <cell r="K88" t="str">
            <v>Semarang, 23-03-1999</v>
          </cell>
          <cell r="L88" t="str">
            <v>Nurkhamdi</v>
          </cell>
          <cell r="M88" t="str">
            <v>PENTUL RT004/002</v>
          </cell>
          <cell r="N88" t="str">
            <v>Tinjomoyo Banyumanik Semarang</v>
          </cell>
          <cell r="O88">
            <v>0</v>
          </cell>
          <cell r="P88">
            <v>838</v>
          </cell>
          <cell r="Q88">
            <v>3</v>
          </cell>
          <cell r="R88" t="str">
            <v>Nur Khamdi</v>
          </cell>
          <cell r="S88" t="str">
            <v>MURSIDAH</v>
          </cell>
          <cell r="T88" t="str">
            <v>SWASTA</v>
          </cell>
          <cell r="U88" t="str">
            <v>S1</v>
          </cell>
          <cell r="V88" t="str">
            <v>SWASTA</v>
          </cell>
          <cell r="W88" t="str">
            <v>SMA/MA</v>
          </cell>
          <cell r="X88" t="str">
            <v>081325647315</v>
          </cell>
          <cell r="Y88" t="str">
            <v>SDN KARANGREJO 01</v>
          </cell>
          <cell r="Z88" t="str">
            <v>Baru</v>
          </cell>
          <cell r="AA88">
            <v>40720.400694444441</v>
          </cell>
          <cell r="AB88" t="str">
            <v>4</v>
          </cell>
          <cell r="AC88">
            <v>214</v>
          </cell>
          <cell r="AD88">
            <v>214</v>
          </cell>
          <cell r="AE88" t="str">
            <v>7B</v>
          </cell>
          <cell r="AF88" t="str">
            <v>محمد ياسين امين الدين</v>
          </cell>
          <cell r="AG88" t="str">
            <v>نور حمدي</v>
          </cell>
          <cell r="AH88" t="str">
            <v>تينجامايا بايومانيك سماراغ</v>
          </cell>
          <cell r="AI88" t="str">
            <v>089</v>
          </cell>
        </row>
        <row r="89">
          <cell r="A89">
            <v>86</v>
          </cell>
          <cell r="B89">
            <v>33086</v>
          </cell>
          <cell r="C89" t="str">
            <v>MUHAMMAD YUDANTOKO</v>
          </cell>
          <cell r="D89" t="str">
            <v>7B</v>
          </cell>
          <cell r="E89">
            <v>86</v>
          </cell>
          <cell r="F89">
            <v>42</v>
          </cell>
          <cell r="G89">
            <v>9634</v>
          </cell>
          <cell r="H89">
            <v>9982758436</v>
          </cell>
          <cell r="I89" t="str">
            <v>MUHAMMAD YUDANTOKO</v>
          </cell>
          <cell r="J89" t="str">
            <v>Kudus</v>
          </cell>
          <cell r="K89" t="str">
            <v>Kudus, 15-11-1998</v>
          </cell>
          <cell r="L89" t="str">
            <v>Idris Hasanudin</v>
          </cell>
          <cell r="M89" t="str">
            <v>PLADEN, RT 03 RW 03</v>
          </cell>
          <cell r="N89" t="str">
            <v>Pleden Jekulo Kudus</v>
          </cell>
          <cell r="O89">
            <v>25.4</v>
          </cell>
          <cell r="P89">
            <v>8.4</v>
          </cell>
          <cell r="Q89">
            <v>0</v>
          </cell>
          <cell r="R89" t="str">
            <v>Idris Hasanudin</v>
          </cell>
          <cell r="S89" t="str">
            <v>NUR ANSAH</v>
          </cell>
          <cell r="T89" t="str">
            <v>DAGANG</v>
          </cell>
          <cell r="V89" t="str">
            <v>DAGANG</v>
          </cell>
          <cell r="X89" t="str">
            <v>085740569329</v>
          </cell>
          <cell r="Y89" t="str">
            <v>SDN 1 JEKULO</v>
          </cell>
          <cell r="Z89" t="str">
            <v>Baru</v>
          </cell>
          <cell r="AA89">
            <v>40721.369444444441</v>
          </cell>
          <cell r="AB89" t="str">
            <v>6</v>
          </cell>
          <cell r="AC89">
            <v>156</v>
          </cell>
          <cell r="AD89">
            <v>156</v>
          </cell>
          <cell r="AE89" t="str">
            <v>7B</v>
          </cell>
          <cell r="AF89" t="str">
            <v>محمد يودانطاقا</v>
          </cell>
          <cell r="AG89" t="str">
            <v>ادريس حسن الدين</v>
          </cell>
          <cell r="AH89" t="str">
            <v>فلادين جكولا قدس</v>
          </cell>
          <cell r="AI89" t="str">
            <v>123</v>
          </cell>
        </row>
        <row r="90">
          <cell r="A90">
            <v>87</v>
          </cell>
          <cell r="B90">
            <v>33087</v>
          </cell>
          <cell r="C90" t="str">
            <v>MIQDAM MAULANA</v>
          </cell>
          <cell r="D90" t="str">
            <v>7B</v>
          </cell>
          <cell r="E90">
            <v>87</v>
          </cell>
          <cell r="F90">
            <v>43</v>
          </cell>
          <cell r="G90">
            <v>9490</v>
          </cell>
          <cell r="H90">
            <v>9992538270</v>
          </cell>
          <cell r="I90" t="str">
            <v>MIQDAM MAULANA</v>
          </cell>
          <cell r="J90" t="str">
            <v>Kudus</v>
          </cell>
          <cell r="K90" t="str">
            <v>Kudus, 10-07-1999</v>
          </cell>
          <cell r="L90" t="str">
            <v>Anas Ma'ruf, S. Ag</v>
          </cell>
          <cell r="M90" t="str">
            <v>JL. LITBANG JARUM BAPANGAN, RT 06 RW 02</v>
          </cell>
          <cell r="N90" t="str">
            <v>Bakalankrapyak Kaliwungu Kudus_x000D_</v>
          </cell>
          <cell r="O90">
            <v>2355</v>
          </cell>
          <cell r="P90">
            <v>785</v>
          </cell>
          <cell r="Q90">
            <v>4</v>
          </cell>
          <cell r="R90" t="str">
            <v>Anas Ma'ruf</v>
          </cell>
          <cell r="S90" t="str">
            <v>SYAFA'ATUN</v>
          </cell>
          <cell r="T90" t="str">
            <v>GURU</v>
          </cell>
          <cell r="U90" t="str">
            <v>S1</v>
          </cell>
          <cell r="V90" t="str">
            <v>IRT</v>
          </cell>
          <cell r="W90" t="str">
            <v>SMA/MA</v>
          </cell>
          <cell r="X90" t="str">
            <v>081326013131</v>
          </cell>
          <cell r="Y90" t="str">
            <v>MI NU MATHOLI'UL HUDA</v>
          </cell>
          <cell r="Z90" t="str">
            <v>Baru</v>
          </cell>
          <cell r="AA90">
            <v>40721.347222222219</v>
          </cell>
          <cell r="AB90" t="str">
            <v>5</v>
          </cell>
          <cell r="AC90">
            <v>14</v>
          </cell>
          <cell r="AD90">
            <v>14</v>
          </cell>
          <cell r="AE90" t="str">
            <v>7B</v>
          </cell>
          <cell r="AF90" t="str">
            <v>مقدام مولانا</v>
          </cell>
          <cell r="AG90" t="str">
            <v>انس معروف</v>
          </cell>
          <cell r="AH90" t="str">
            <v>باكالان كرافياك كاليووغو قدس</v>
          </cell>
          <cell r="AI90" t="str">
            <v>116</v>
          </cell>
        </row>
        <row r="91">
          <cell r="A91">
            <v>88</v>
          </cell>
          <cell r="B91">
            <v>33088</v>
          </cell>
          <cell r="C91" t="str">
            <v>NAJIHUL HUMAM</v>
          </cell>
          <cell r="D91" t="str">
            <v>7B</v>
          </cell>
          <cell r="E91">
            <v>88</v>
          </cell>
          <cell r="F91">
            <v>44</v>
          </cell>
          <cell r="G91">
            <v>9645</v>
          </cell>
          <cell r="H91">
            <v>9992792058</v>
          </cell>
          <cell r="I91" t="str">
            <v>NAJIHUL HUMAM</v>
          </cell>
          <cell r="J91" t="str">
            <v>Kudus</v>
          </cell>
          <cell r="K91" t="str">
            <v>Kudus, 08-04-1999</v>
          </cell>
          <cell r="L91" t="str">
            <v>Malchan</v>
          </cell>
          <cell r="M91" t="str">
            <v>NGEMBAL REJO RT 06/04</v>
          </cell>
          <cell r="N91" t="str">
            <v>Ngembalrejo Bae Kudus</v>
          </cell>
          <cell r="O91">
            <v>22</v>
          </cell>
          <cell r="P91">
            <v>7</v>
          </cell>
          <cell r="Q91">
            <v>7</v>
          </cell>
          <cell r="R91" t="str">
            <v>Malwan</v>
          </cell>
          <cell r="S91" t="str">
            <v>SITI SHOLIKAH</v>
          </cell>
          <cell r="T91" t="str">
            <v>SWASTA</v>
          </cell>
          <cell r="U91" t="str">
            <v>SMA/MA</v>
          </cell>
          <cell r="V91" t="str">
            <v>IRT</v>
          </cell>
          <cell r="W91" t="str">
            <v>SMP/MTs</v>
          </cell>
          <cell r="X91" t="str">
            <v>085290369788</v>
          </cell>
          <cell r="Y91" t="str">
            <v>MI DARUL ULUM</v>
          </cell>
          <cell r="Z91" t="str">
            <v>Baru</v>
          </cell>
          <cell r="AA91">
            <v>40719.542812500003</v>
          </cell>
          <cell r="AB91" t="str">
            <v>4</v>
          </cell>
          <cell r="AC91">
            <v>163</v>
          </cell>
          <cell r="AD91">
            <v>163</v>
          </cell>
          <cell r="AE91" t="str">
            <v>7B</v>
          </cell>
          <cell r="AF91" t="str">
            <v>ناجح الهمام</v>
          </cell>
          <cell r="AG91" t="str">
            <v>ملوان</v>
          </cell>
          <cell r="AH91" t="str">
            <v>غمبال رجا باهي قدس</v>
          </cell>
          <cell r="AI91" t="str">
            <v>077</v>
          </cell>
        </row>
        <row r="92">
          <cell r="A92">
            <v>89</v>
          </cell>
          <cell r="B92">
            <v>33089</v>
          </cell>
          <cell r="C92" t="str">
            <v>AHMAD IGBAL HASAN BASRI</v>
          </cell>
          <cell r="D92" t="str">
            <v>7C</v>
          </cell>
          <cell r="E92">
            <v>89</v>
          </cell>
          <cell r="F92">
            <v>1</v>
          </cell>
          <cell r="G92">
            <v>9372</v>
          </cell>
          <cell r="H92">
            <v>9994712170</v>
          </cell>
          <cell r="I92" t="str">
            <v>AHMAD IGBAL HASAN BASRI</v>
          </cell>
          <cell r="J92" t="str">
            <v>Kudus</v>
          </cell>
          <cell r="K92" t="str">
            <v>Kudus, 14-07-1999</v>
          </cell>
          <cell r="L92" t="str">
            <v>Basri</v>
          </cell>
          <cell r="M92" t="str">
            <v>DOPANG, MEGAWON, RT 01 RW 03</v>
          </cell>
          <cell r="N92" t="str">
            <v>Megawon Jati Kudus</v>
          </cell>
          <cell r="O92">
            <v>24.07</v>
          </cell>
          <cell r="P92">
            <v>8.02</v>
          </cell>
          <cell r="Q92">
            <v>3</v>
          </cell>
          <cell r="R92" t="str">
            <v>Basri</v>
          </cell>
          <cell r="S92" t="str">
            <v>KASIH HATI</v>
          </cell>
          <cell r="T92" t="str">
            <v>KARYAWAN</v>
          </cell>
          <cell r="U92" t="str">
            <v>SD/MI</v>
          </cell>
          <cell r="V92" t="str">
            <v>IRT</v>
          </cell>
          <cell r="W92" t="str">
            <v>SMP/MTs</v>
          </cell>
          <cell r="X92" t="str">
            <v>085641589264</v>
          </cell>
          <cell r="Y92" t="str">
            <v>MI MATHOLUL FALAH</v>
          </cell>
          <cell r="Z92" t="str">
            <v>Baru</v>
          </cell>
          <cell r="AA92">
            <v>40721.406944444447</v>
          </cell>
          <cell r="AB92" t="str">
            <v>6</v>
          </cell>
          <cell r="AC92">
            <v>198</v>
          </cell>
          <cell r="AD92">
            <v>198</v>
          </cell>
          <cell r="AE92" t="str">
            <v>7C</v>
          </cell>
          <cell r="AF92" t="str">
            <v>احمد اقبال حسن بصري</v>
          </cell>
          <cell r="AG92" t="str">
            <v xml:space="preserve">بصري </v>
          </cell>
          <cell r="AH92" t="str">
            <v>مكاوون جاتي قدس</v>
          </cell>
          <cell r="AI92" t="str">
            <v>137</v>
          </cell>
        </row>
        <row r="93">
          <cell r="A93">
            <v>90</v>
          </cell>
          <cell r="B93">
            <v>33090</v>
          </cell>
          <cell r="C93" t="str">
            <v>AHMAD TAUBATAN NASUKHA</v>
          </cell>
          <cell r="D93" t="str">
            <v>7C</v>
          </cell>
          <cell r="E93">
            <v>90</v>
          </cell>
          <cell r="F93">
            <v>2</v>
          </cell>
          <cell r="G93">
            <v>9386</v>
          </cell>
          <cell r="H93" t="str">
            <v/>
          </cell>
          <cell r="I93" t="str">
            <v>AHMAD TAUBATAN NASUKHA</v>
          </cell>
          <cell r="J93" t="str">
            <v>Kudus</v>
          </cell>
          <cell r="K93" t="str">
            <v>Kudus, 21-11-1999</v>
          </cell>
          <cell r="L93" t="str">
            <v>Nor Cholis</v>
          </cell>
          <cell r="M93" t="str">
            <v>JETIS, PADURENAN RT 3 RW 4</v>
          </cell>
          <cell r="N93" t="str">
            <v>Padurenan Gebog Kudus</v>
          </cell>
          <cell r="O93">
            <v>2308</v>
          </cell>
          <cell r="P93">
            <v>76</v>
          </cell>
          <cell r="Q93">
            <v>2</v>
          </cell>
          <cell r="R93" t="str">
            <v>Nor Cholis</v>
          </cell>
          <cell r="S93" t="str">
            <v>MASMI</v>
          </cell>
          <cell r="T93" t="str">
            <v>KARYAWAN</v>
          </cell>
          <cell r="U93" t="str">
            <v>SD/MI</v>
          </cell>
          <cell r="V93" t="str">
            <v>IRT</v>
          </cell>
          <cell r="W93" t="str">
            <v>SD/MI</v>
          </cell>
          <cell r="X93" t="str">
            <v>085727384228</v>
          </cell>
          <cell r="Y93" t="str">
            <v>MI NU ALHUDA 01 PADURENAN</v>
          </cell>
          <cell r="Z93" t="str">
            <v>Baru</v>
          </cell>
          <cell r="AA93">
            <v>40721.453472222223</v>
          </cell>
          <cell r="AB93" t="str">
            <v>7</v>
          </cell>
          <cell r="AC93">
            <v>143</v>
          </cell>
          <cell r="AD93">
            <v>143</v>
          </cell>
          <cell r="AE93" t="str">
            <v>7C</v>
          </cell>
          <cell r="AF93" t="str">
            <v>احمد توبةً نصوحا</v>
          </cell>
          <cell r="AG93" t="str">
            <v>نور خالص</v>
          </cell>
          <cell r="AH93" t="str">
            <v>فادورينان كبوك قدس</v>
          </cell>
          <cell r="AI93" t="str">
            <v>154</v>
          </cell>
        </row>
        <row r="94">
          <cell r="A94">
            <v>91</v>
          </cell>
          <cell r="B94">
            <v>33091</v>
          </cell>
          <cell r="C94" t="str">
            <v>AHMAD RIZA TAUFIQ</v>
          </cell>
          <cell r="D94" t="str">
            <v>7C</v>
          </cell>
          <cell r="E94">
            <v>91</v>
          </cell>
          <cell r="F94">
            <v>3</v>
          </cell>
          <cell r="G94">
            <v>9383</v>
          </cell>
          <cell r="I94" t="str">
            <v>AHMAD RIZA TAUFIQ</v>
          </cell>
          <cell r="J94" t="str">
            <v>Kudus</v>
          </cell>
          <cell r="K94" t="str">
            <v>Kudus, 27-03-1999</v>
          </cell>
          <cell r="L94" t="str">
            <v>Busyron</v>
          </cell>
          <cell r="M94" t="str">
            <v>SIWALAN</v>
          </cell>
          <cell r="N94" t="str">
            <v>Piji Dawe Kudus</v>
          </cell>
          <cell r="O94">
            <v>0</v>
          </cell>
          <cell r="P94">
            <v>0</v>
          </cell>
          <cell r="Q94">
            <v>0</v>
          </cell>
          <cell r="R94" t="str">
            <v>Muhammad Busyro</v>
          </cell>
          <cell r="S94" t="str">
            <v>UNTSA MAUNAH</v>
          </cell>
          <cell r="T94" t="str">
            <v>PNS</v>
          </cell>
          <cell r="U94" t="str">
            <v>D3</v>
          </cell>
          <cell r="W94" t="str">
            <v>SMA/MA</v>
          </cell>
          <cell r="X94" t="str">
            <v>085740610757</v>
          </cell>
          <cell r="Y94" t="str">
            <v>MI NU MIFTAHUL FALAH</v>
          </cell>
          <cell r="Z94" t="str">
            <v>Baru</v>
          </cell>
          <cell r="AA94">
            <v>40722.38958333333</v>
          </cell>
          <cell r="AB94" t="str">
            <v>8</v>
          </cell>
          <cell r="AC94">
            <v>5</v>
          </cell>
          <cell r="AD94">
            <v>5</v>
          </cell>
          <cell r="AE94" t="str">
            <v>7C</v>
          </cell>
          <cell r="AF94" t="str">
            <v>احمد رزا توفيق</v>
          </cell>
          <cell r="AG94" t="str">
            <v>بــشــران</v>
          </cell>
          <cell r="AH94" t="str">
            <v xml:space="preserve">فيجي داوي قدس </v>
          </cell>
          <cell r="AI94" t="str">
            <v>191</v>
          </cell>
        </row>
        <row r="95">
          <cell r="A95">
            <v>92</v>
          </cell>
          <cell r="B95">
            <v>33092</v>
          </cell>
          <cell r="C95" t="str">
            <v>AHMAD ZAKARIA</v>
          </cell>
          <cell r="D95" t="str">
            <v>7C</v>
          </cell>
          <cell r="E95">
            <v>92</v>
          </cell>
          <cell r="F95">
            <v>4</v>
          </cell>
          <cell r="G95">
            <v>9393</v>
          </cell>
          <cell r="I95" t="str">
            <v>AHMAD ZAKARIA</v>
          </cell>
          <cell r="J95" t="str">
            <v>Kudus</v>
          </cell>
          <cell r="K95" t="str">
            <v>Kudus, 26-07-1999</v>
          </cell>
          <cell r="L95" t="str">
            <v>Sumarun</v>
          </cell>
          <cell r="M95" t="str">
            <v>PENDEM 01/04</v>
          </cell>
          <cell r="N95" t="str">
            <v xml:space="preserve">Jepang Mejobo Kudus </v>
          </cell>
          <cell r="O95">
            <v>0</v>
          </cell>
          <cell r="P95">
            <v>80.42</v>
          </cell>
          <cell r="Q95">
            <v>0</v>
          </cell>
          <cell r="R95" t="str">
            <v>Sumarun</v>
          </cell>
          <cell r="S95" t="str">
            <v>SOLIKATUN</v>
          </cell>
          <cell r="T95" t="str">
            <v>KARYAWAN</v>
          </cell>
          <cell r="U95" t="str">
            <v>SMA/MA</v>
          </cell>
          <cell r="V95" t="str">
            <v>SWASTA</v>
          </cell>
          <cell r="W95" t="str">
            <v>SMA/MA</v>
          </cell>
          <cell r="X95" t="str">
            <v>085292488881</v>
          </cell>
          <cell r="Y95" t="str">
            <v>MI NU RAODLOTUT THOLIBIN</v>
          </cell>
          <cell r="Z95" t="str">
            <v>Baru</v>
          </cell>
          <cell r="AA95">
            <v>40721.444444444445</v>
          </cell>
          <cell r="AB95" t="str">
            <v>6</v>
          </cell>
          <cell r="AC95">
            <v>10</v>
          </cell>
          <cell r="AD95">
            <v>10</v>
          </cell>
          <cell r="AE95" t="str">
            <v>7C</v>
          </cell>
          <cell r="AF95" t="str">
            <v>احمد زكريا</v>
          </cell>
          <cell r="AG95" t="str">
            <v>سومارون</v>
          </cell>
          <cell r="AH95" t="str">
            <v>جفاغ مجابا قدس</v>
          </cell>
          <cell r="AI95" t="str">
            <v>134</v>
          </cell>
        </row>
        <row r="96">
          <cell r="A96">
            <v>93</v>
          </cell>
          <cell r="B96">
            <v>33093</v>
          </cell>
          <cell r="C96" t="str">
            <v>AHMAD TORIQUZIYAD</v>
          </cell>
          <cell r="D96" t="str">
            <v>7C</v>
          </cell>
          <cell r="E96">
            <v>93</v>
          </cell>
          <cell r="F96">
            <v>5</v>
          </cell>
          <cell r="G96">
            <v>9387</v>
          </cell>
          <cell r="H96" t="str">
            <v/>
          </cell>
          <cell r="I96" t="str">
            <v>AHMAD TORIQUZIYAD</v>
          </cell>
          <cell r="J96" t="str">
            <v>Jepara</v>
          </cell>
          <cell r="K96" t="str">
            <v>Jepara, 11-09-1998</v>
          </cell>
          <cell r="L96" t="str">
            <v>Komarin</v>
          </cell>
          <cell r="M96" t="str">
            <v>BULAMPANG, RT 1 RW 1</v>
          </cell>
          <cell r="N96" t="str">
            <v>Sendang Kalinyamatan Jepara</v>
          </cell>
          <cell r="O96">
            <v>59.83</v>
          </cell>
          <cell r="P96">
            <v>7.52</v>
          </cell>
          <cell r="Q96">
            <v>0</v>
          </cell>
          <cell r="R96" t="str">
            <v>Komarin</v>
          </cell>
          <cell r="S96" t="str">
            <v>SITI SUKINAH</v>
          </cell>
          <cell r="T96" t="str">
            <v>SWASTA</v>
          </cell>
          <cell r="U96" t="str">
            <v>SD/MI</v>
          </cell>
          <cell r="V96" t="str">
            <v>SWASTA</v>
          </cell>
          <cell r="W96" t="str">
            <v>SMP/MTs</v>
          </cell>
          <cell r="X96" t="str">
            <v>085226780688</v>
          </cell>
          <cell r="Y96" t="str">
            <v>SD SENDANG 02</v>
          </cell>
          <cell r="Z96" t="str">
            <v>Baru</v>
          </cell>
          <cell r="AA96">
            <v>40721.436111111114</v>
          </cell>
          <cell r="AB96" t="str">
            <v>7</v>
          </cell>
          <cell r="AC96">
            <v>28</v>
          </cell>
          <cell r="AD96">
            <v>28</v>
          </cell>
          <cell r="AE96" t="str">
            <v>7C</v>
          </cell>
          <cell r="AF96" t="str">
            <v>احمد طريق الزهاد</v>
          </cell>
          <cell r="AG96" t="str">
            <v>قمرين</v>
          </cell>
          <cell r="AH96" t="str">
            <v>سنداغ كاليياماتان جفارا</v>
          </cell>
          <cell r="AI96" t="str">
            <v>148</v>
          </cell>
        </row>
        <row r="97">
          <cell r="A97">
            <v>94</v>
          </cell>
          <cell r="B97">
            <v>33094</v>
          </cell>
          <cell r="C97" t="str">
            <v>AHMAD ABDUL ROSAD</v>
          </cell>
          <cell r="D97" t="str">
            <v>7C</v>
          </cell>
          <cell r="E97">
            <v>94</v>
          </cell>
          <cell r="F97">
            <v>6</v>
          </cell>
          <cell r="G97">
            <v>9364</v>
          </cell>
          <cell r="I97" t="str">
            <v>AHMAD ABDUL ROSAD</v>
          </cell>
          <cell r="J97" t="str">
            <v>Kudus</v>
          </cell>
          <cell r="K97" t="str">
            <v>Kudus, 31-03-2000</v>
          </cell>
          <cell r="L97" t="str">
            <v>Said Yunus</v>
          </cell>
          <cell r="M97" t="str">
            <v>KARANG PANAS, RT 4 RW 4</v>
          </cell>
          <cell r="N97" t="str">
            <v>Temulus Mejobo Kudus</v>
          </cell>
          <cell r="O97">
            <v>22.4</v>
          </cell>
          <cell r="P97">
            <v>7.5</v>
          </cell>
          <cell r="Q97">
            <v>0</v>
          </cell>
          <cell r="R97" t="str">
            <v>Said Yunus</v>
          </cell>
          <cell r="S97" t="str">
            <v>NGATMI YANTI</v>
          </cell>
          <cell r="T97" t="str">
            <v>KARYAWAN</v>
          </cell>
          <cell r="U97" t="str">
            <v>SD/MI</v>
          </cell>
          <cell r="V97" t="str">
            <v>IRT</v>
          </cell>
          <cell r="W97" t="str">
            <v>SD/MI</v>
          </cell>
          <cell r="X97" t="str">
            <v>085640329280</v>
          </cell>
          <cell r="Y97" t="str">
            <v>MI NU HIDAYATUS SYIBYAN</v>
          </cell>
          <cell r="Z97" t="str">
            <v>Baru</v>
          </cell>
          <cell r="AA97">
            <v>40721.470833333333</v>
          </cell>
          <cell r="AB97" t="str">
            <v>7</v>
          </cell>
          <cell r="AC97">
            <v>132</v>
          </cell>
          <cell r="AD97">
            <v>132</v>
          </cell>
          <cell r="AE97" t="str">
            <v>7C</v>
          </cell>
          <cell r="AF97" t="str">
            <v>احمد عبد الرشاد</v>
          </cell>
          <cell r="AG97" t="str">
            <v>سعيد يونس</v>
          </cell>
          <cell r="AH97" t="str">
            <v>تمولوس مجابا قدس</v>
          </cell>
          <cell r="AI97" t="str">
            <v>161</v>
          </cell>
        </row>
        <row r="98">
          <cell r="A98">
            <v>95</v>
          </cell>
          <cell r="B98">
            <v>33095</v>
          </cell>
          <cell r="C98" t="str">
            <v>AHMAD MUHAMMAD AINUR R.</v>
          </cell>
          <cell r="D98" t="str">
            <v>7C</v>
          </cell>
          <cell r="E98">
            <v>95</v>
          </cell>
          <cell r="F98">
            <v>7</v>
          </cell>
          <cell r="G98">
            <v>9376</v>
          </cell>
          <cell r="H98">
            <v>9992653030</v>
          </cell>
          <cell r="I98" t="str">
            <v>AHMAD MUHAMMAD AINUR ROFIQ</v>
          </cell>
          <cell r="J98" t="str">
            <v>Kudus</v>
          </cell>
          <cell r="K98" t="str">
            <v>Kudus, 10-01-1999</v>
          </cell>
          <cell r="L98" t="str">
            <v>Abdul Rozaq</v>
          </cell>
          <cell r="M98" t="str">
            <v>GOLAN TEPUS 01/04</v>
          </cell>
          <cell r="N98" t="str">
            <v>Golantepus Mejobo Kudus</v>
          </cell>
          <cell r="O98">
            <v>24.2</v>
          </cell>
          <cell r="P98">
            <v>7.9</v>
          </cell>
          <cell r="Q98">
            <v>0</v>
          </cell>
          <cell r="R98" t="str">
            <v>Abdul Rozaq</v>
          </cell>
          <cell r="S98" t="str">
            <v>SAIDATUN</v>
          </cell>
          <cell r="T98" t="str">
            <v>SWASTA</v>
          </cell>
          <cell r="U98" t="str">
            <v>SMP/MTs</v>
          </cell>
          <cell r="V98" t="str">
            <v>SWASTA</v>
          </cell>
          <cell r="W98" t="str">
            <v>SMP/MTs</v>
          </cell>
          <cell r="X98" t="str">
            <v>085226234140</v>
          </cell>
          <cell r="Y98" t="str">
            <v>SD 1 GOLAN TEPOS</v>
          </cell>
          <cell r="Z98" t="str">
            <v>Baru</v>
          </cell>
          <cell r="AA98">
            <v>40722.422222222223</v>
          </cell>
          <cell r="AB98" t="str">
            <v>8</v>
          </cell>
          <cell r="AC98">
            <v>100</v>
          </cell>
          <cell r="AD98">
            <v>100</v>
          </cell>
          <cell r="AE98" t="str">
            <v>7C</v>
          </cell>
          <cell r="AF98" t="str">
            <v>احمد محمد عين الرفيق</v>
          </cell>
          <cell r="AG98" t="str">
            <v>عبد الرزاق</v>
          </cell>
          <cell r="AH98" t="str">
            <v>كولان تفوس مجابا قدس</v>
          </cell>
          <cell r="AI98" t="str">
            <v>186</v>
          </cell>
        </row>
        <row r="99">
          <cell r="A99">
            <v>96</v>
          </cell>
          <cell r="B99">
            <v>33096</v>
          </cell>
          <cell r="C99" t="str">
            <v>ADJI WAHYU NUGROHO</v>
          </cell>
          <cell r="D99" t="str">
            <v>7C</v>
          </cell>
          <cell r="E99">
            <v>96</v>
          </cell>
          <cell r="F99">
            <v>8</v>
          </cell>
          <cell r="G99">
            <v>9358</v>
          </cell>
          <cell r="I99" t="str">
            <v>ADJI WAHYU NUGROHO</v>
          </cell>
          <cell r="J99" t="str">
            <v>Kudus</v>
          </cell>
          <cell r="K99" t="str">
            <v>Kudus, 12-08-1999</v>
          </cell>
          <cell r="L99" t="str">
            <v>Sholichan</v>
          </cell>
          <cell r="M99" t="str">
            <v>JLN. JEPARA DESA MIJEN 03/04</v>
          </cell>
          <cell r="N99" t="str">
            <v>Mijen Kaliwungu Kudus</v>
          </cell>
          <cell r="O99">
            <v>19.899999999999999</v>
          </cell>
          <cell r="P99">
            <v>66.63</v>
          </cell>
          <cell r="Q99">
            <v>0</v>
          </cell>
          <cell r="R99" t="str">
            <v>Sholichan</v>
          </cell>
          <cell r="S99" t="str">
            <v>KASWATI</v>
          </cell>
          <cell r="T99" t="str">
            <v>SWASTA</v>
          </cell>
          <cell r="U99" t="str">
            <v>SMA/MA</v>
          </cell>
          <cell r="V99" t="str">
            <v>SWASTA</v>
          </cell>
          <cell r="W99" t="str">
            <v>SMA/MA</v>
          </cell>
          <cell r="X99" t="str">
            <v>081326379218</v>
          </cell>
          <cell r="Y99" t="str">
            <v>MI NU MA'RIFATUL ULUM 02</v>
          </cell>
          <cell r="Z99" t="str">
            <v>Baru</v>
          </cell>
          <cell r="AA99">
            <v>40722.399305555555</v>
          </cell>
          <cell r="AB99" t="str">
            <v>8</v>
          </cell>
          <cell r="AC99">
            <v>120</v>
          </cell>
          <cell r="AD99">
            <v>120</v>
          </cell>
          <cell r="AE99" t="str">
            <v>7C</v>
          </cell>
          <cell r="AF99" t="str">
            <v>اجي وحيو نوكراها</v>
          </cell>
          <cell r="AG99" t="str">
            <v>صالحان</v>
          </cell>
          <cell r="AH99" t="str">
            <v>ميحين كاليووغو قدس</v>
          </cell>
          <cell r="AI99" t="str">
            <v>176</v>
          </cell>
        </row>
        <row r="100">
          <cell r="A100">
            <v>97</v>
          </cell>
          <cell r="B100">
            <v>33097</v>
          </cell>
          <cell r="C100" t="str">
            <v>ACHMAD MAULANA</v>
          </cell>
          <cell r="D100" t="str">
            <v>7C</v>
          </cell>
          <cell r="E100">
            <v>97</v>
          </cell>
          <cell r="F100">
            <v>9</v>
          </cell>
          <cell r="G100">
            <v>9351</v>
          </cell>
          <cell r="H100">
            <v>9991246086</v>
          </cell>
          <cell r="I100" t="str">
            <v>ACHMAD MAULANA</v>
          </cell>
          <cell r="J100" t="str">
            <v>Semarang</v>
          </cell>
          <cell r="K100" t="str">
            <v>Semarang, 01-05-1999</v>
          </cell>
          <cell r="L100" t="str">
            <v>Suparno</v>
          </cell>
          <cell r="M100" t="str">
            <v>JL. PENJARINGAN VI NO 182 RT 6 RW 1</v>
          </cell>
          <cell r="N100" t="str">
            <v>Kemijen Semarang Timur Semarang</v>
          </cell>
          <cell r="O100">
            <v>26</v>
          </cell>
          <cell r="P100">
            <v>8.0299999999999994</v>
          </cell>
          <cell r="Q100">
            <v>2</v>
          </cell>
          <cell r="R100" t="str">
            <v>Suparno</v>
          </cell>
          <cell r="S100" t="str">
            <v>SUPARMI</v>
          </cell>
          <cell r="T100" t="str">
            <v>SWASTA</v>
          </cell>
          <cell r="U100" t="str">
            <v>SMA/MA</v>
          </cell>
          <cell r="V100" t="str">
            <v>IRT</v>
          </cell>
          <cell r="W100" t="str">
            <v>SD/MI</v>
          </cell>
          <cell r="X100" t="str">
            <v>081390075866</v>
          </cell>
          <cell r="Y100" t="str">
            <v>SDN BUGANGAN 03 SEMARANG</v>
          </cell>
          <cell r="Z100" t="str">
            <v>Baru</v>
          </cell>
          <cell r="AA100">
            <v>40721.404166666667</v>
          </cell>
          <cell r="AB100" t="str">
            <v>6</v>
          </cell>
          <cell r="AC100">
            <v>183</v>
          </cell>
          <cell r="AD100">
            <v>183</v>
          </cell>
          <cell r="AE100" t="str">
            <v>7C</v>
          </cell>
          <cell r="AF100" t="str">
            <v>احمد مولانا</v>
          </cell>
          <cell r="AG100" t="str">
            <v>سوفارنا</v>
          </cell>
          <cell r="AH100" t="str">
            <v>كميجين سماراغ تيمورسماراغ</v>
          </cell>
          <cell r="AI100" t="str">
            <v>135</v>
          </cell>
        </row>
        <row r="101">
          <cell r="A101">
            <v>98</v>
          </cell>
          <cell r="B101">
            <v>33098</v>
          </cell>
          <cell r="C101" t="str">
            <v>AHMAD NAJIB</v>
          </cell>
          <cell r="D101" t="str">
            <v>7C</v>
          </cell>
          <cell r="E101">
            <v>98</v>
          </cell>
          <cell r="F101">
            <v>10</v>
          </cell>
          <cell r="G101">
            <v>9379</v>
          </cell>
          <cell r="H101">
            <v>9990858724</v>
          </cell>
          <cell r="I101" t="str">
            <v>AHMAD NAJIB</v>
          </cell>
          <cell r="J101" t="str">
            <v>Jepara</v>
          </cell>
          <cell r="K101" t="str">
            <v>Jepara, 20-08-1998</v>
          </cell>
          <cell r="L101" t="str">
            <v>Nur Ikhwan</v>
          </cell>
          <cell r="M101" t="str">
            <v>TELUK CIKAL RT 021 2W 3</v>
          </cell>
          <cell r="N101" t="str">
            <v>Telukwetan Welahan Jepara</v>
          </cell>
          <cell r="O101">
            <v>27.5</v>
          </cell>
          <cell r="P101">
            <v>9.1999999999999993</v>
          </cell>
          <cell r="Q101">
            <v>2</v>
          </cell>
          <cell r="R101" t="str">
            <v>Nur Ikhwan</v>
          </cell>
          <cell r="S101" t="str">
            <v>MAHMUDAH</v>
          </cell>
          <cell r="T101" t="str">
            <v>PNS</v>
          </cell>
          <cell r="U101" t="str">
            <v>S1</v>
          </cell>
          <cell r="V101" t="str">
            <v>PNS</v>
          </cell>
          <cell r="W101" t="str">
            <v>S1</v>
          </cell>
          <cell r="X101" t="str">
            <v>081325674295</v>
          </cell>
          <cell r="Y101" t="str">
            <v>SDN 05 TELUK WETAN</v>
          </cell>
          <cell r="Z101" t="str">
            <v>Baru</v>
          </cell>
          <cell r="AA101">
            <v>40721.521527777775</v>
          </cell>
          <cell r="AB101" t="str">
            <v>8</v>
          </cell>
          <cell r="AC101">
            <v>2</v>
          </cell>
          <cell r="AD101">
            <v>2</v>
          </cell>
          <cell r="AE101" t="str">
            <v>7C</v>
          </cell>
          <cell r="AF101" t="str">
            <v>احمد نجيب</v>
          </cell>
          <cell r="AG101" t="str">
            <v>نور اخوان</v>
          </cell>
          <cell r="AH101" t="str">
            <v>تلوء ويتان ولاهان جفارا</v>
          </cell>
          <cell r="AI101" t="str">
            <v>171</v>
          </cell>
        </row>
        <row r="102">
          <cell r="A102">
            <v>99</v>
          </cell>
          <cell r="B102">
            <v>33099</v>
          </cell>
          <cell r="C102" t="str">
            <v>AHYAUDIN</v>
          </cell>
          <cell r="D102" t="str">
            <v>7C</v>
          </cell>
          <cell r="E102">
            <v>99</v>
          </cell>
          <cell r="F102">
            <v>11</v>
          </cell>
          <cell r="G102">
            <v>9395</v>
          </cell>
          <cell r="H102">
            <v>9992651712</v>
          </cell>
          <cell r="I102" t="str">
            <v>AHYAUDIN</v>
          </cell>
          <cell r="J102" t="str">
            <v>Kudus</v>
          </cell>
          <cell r="K102" t="str">
            <v>Kudus, 17-02-1999</v>
          </cell>
          <cell r="L102" t="str">
            <v>Mualimin</v>
          </cell>
          <cell r="M102" t="str">
            <v>MENAWAN</v>
          </cell>
          <cell r="N102" t="str">
            <v>Menawan Gebog Kudus</v>
          </cell>
          <cell r="O102">
            <v>2455</v>
          </cell>
          <cell r="P102">
            <v>81</v>
          </cell>
          <cell r="Q102">
            <v>0</v>
          </cell>
          <cell r="R102" t="str">
            <v>Mualimin</v>
          </cell>
          <cell r="S102" t="str">
            <v>SRIYANTI</v>
          </cell>
          <cell r="T102" t="str">
            <v>SWASTA</v>
          </cell>
          <cell r="U102" t="str">
            <v>SD/MI</v>
          </cell>
          <cell r="V102" t="str">
            <v>IRT</v>
          </cell>
          <cell r="X102" t="str">
            <v>085229725723</v>
          </cell>
          <cell r="Y102" t="str">
            <v>SD 1 MENAWAN</v>
          </cell>
          <cell r="Z102" t="str">
            <v>Baru</v>
          </cell>
          <cell r="AA102">
            <v>40722.385416666664</v>
          </cell>
          <cell r="AB102" t="str">
            <v>8</v>
          </cell>
          <cell r="AC102">
            <v>124</v>
          </cell>
          <cell r="AD102">
            <v>124</v>
          </cell>
          <cell r="AE102" t="str">
            <v>7C</v>
          </cell>
          <cell r="AF102" t="str">
            <v>احياء الدين</v>
          </cell>
          <cell r="AG102" t="str">
            <v>معلمين</v>
          </cell>
          <cell r="AH102" t="str">
            <v>مناوان كبوك قدس</v>
          </cell>
          <cell r="AI102" t="str">
            <v>189</v>
          </cell>
        </row>
        <row r="103">
          <cell r="A103">
            <v>100</v>
          </cell>
          <cell r="B103">
            <v>33100</v>
          </cell>
          <cell r="C103" t="str">
            <v>AS'AD ZARKASI LUTFIL CHAKIM</v>
          </cell>
          <cell r="D103" t="str">
            <v>7C</v>
          </cell>
          <cell r="E103">
            <v>100</v>
          </cell>
          <cell r="F103">
            <v>12</v>
          </cell>
          <cell r="G103">
            <v>9411</v>
          </cell>
          <cell r="H103">
            <v>9982632812</v>
          </cell>
          <cell r="I103" t="str">
            <v>AS'AD ZARKASI LUTFIL CHAKIM</v>
          </cell>
          <cell r="J103" t="str">
            <v>Kudus</v>
          </cell>
          <cell r="K103" t="str">
            <v>Kudus, 23-01-1998</v>
          </cell>
          <cell r="L103" t="str">
            <v>Abdul Chaq</v>
          </cell>
          <cell r="M103" t="str">
            <v>GOLAN TEPUS RT 6 RW 4</v>
          </cell>
          <cell r="N103" t="str">
            <v>Golantepus Mejobo Kudus</v>
          </cell>
          <cell r="O103">
            <v>0</v>
          </cell>
          <cell r="P103">
            <v>79</v>
          </cell>
          <cell r="Q103">
            <v>0</v>
          </cell>
          <cell r="R103" t="str">
            <v>Abdul Chaq</v>
          </cell>
          <cell r="S103" t="str">
            <v>SITI ZULAIDAH</v>
          </cell>
          <cell r="T103" t="str">
            <v>SWASTA</v>
          </cell>
          <cell r="U103" t="str">
            <v>SMA/MA</v>
          </cell>
          <cell r="V103" t="str">
            <v>IRT</v>
          </cell>
          <cell r="W103" t="str">
            <v>SMP/MTs</v>
          </cell>
          <cell r="Y103" t="str">
            <v>SDN 1 GOLANTEPUS</v>
          </cell>
          <cell r="Z103" t="str">
            <v>Baru</v>
          </cell>
          <cell r="AA103">
            <v>40721.46597222222</v>
          </cell>
          <cell r="AB103" t="str">
            <v>7</v>
          </cell>
          <cell r="AC103">
            <v>174</v>
          </cell>
          <cell r="AD103">
            <v>174</v>
          </cell>
          <cell r="AE103" t="str">
            <v>7C</v>
          </cell>
          <cell r="AF103" t="str">
            <v>اسعد زركسي لطفى الحكيم</v>
          </cell>
          <cell r="AG103" t="str">
            <v>عبد الحق</v>
          </cell>
          <cell r="AH103" t="str">
            <v>كولان تفوس مجابا قدس</v>
          </cell>
          <cell r="AI103" t="str">
            <v>158</v>
          </cell>
        </row>
        <row r="104">
          <cell r="A104">
            <v>101</v>
          </cell>
          <cell r="B104">
            <v>33101</v>
          </cell>
          <cell r="C104" t="str">
            <v>TRI KURNIA AHMAD IS.</v>
          </cell>
          <cell r="D104" t="str">
            <v>7C</v>
          </cell>
          <cell r="E104">
            <v>101</v>
          </cell>
          <cell r="F104">
            <v>13</v>
          </cell>
          <cell r="G104">
            <v>9675</v>
          </cell>
          <cell r="H104">
            <v>9998499526</v>
          </cell>
          <cell r="I104" t="str">
            <v>TRI KURNIA AHMAD ISLAMUDDIN</v>
          </cell>
          <cell r="J104" t="str">
            <v>Pati</v>
          </cell>
          <cell r="K104" t="str">
            <v>Pati, 08-11-1999</v>
          </cell>
          <cell r="L104" t="str">
            <v>Muntasilan</v>
          </cell>
          <cell r="M104" t="str">
            <v>GALIRAN, RT 1 RW 8</v>
          </cell>
          <cell r="N104" t="str">
            <v>Baleadi Sukolilo Pati</v>
          </cell>
          <cell r="O104">
            <v>26.5</v>
          </cell>
          <cell r="P104">
            <v>8.83</v>
          </cell>
          <cell r="Q104">
            <v>2</v>
          </cell>
          <cell r="R104" t="str">
            <v>H.Muntasilan</v>
          </cell>
          <cell r="S104" t="str">
            <v>Hj. SUKIRAH</v>
          </cell>
          <cell r="T104" t="str">
            <v>PNS</v>
          </cell>
          <cell r="U104" t="str">
            <v>S1</v>
          </cell>
          <cell r="V104" t="str">
            <v>PNS</v>
          </cell>
          <cell r="W104" t="str">
            <v>S1</v>
          </cell>
          <cell r="X104" t="str">
            <v>081325550938</v>
          </cell>
          <cell r="Y104" t="str">
            <v>SDN GALIRAN</v>
          </cell>
          <cell r="Z104" t="str">
            <v>Baru</v>
          </cell>
          <cell r="AA104">
            <v>40721.413888888892</v>
          </cell>
          <cell r="AB104" t="str">
            <v>6</v>
          </cell>
          <cell r="AC104">
            <v>52</v>
          </cell>
          <cell r="AD104">
            <v>52</v>
          </cell>
          <cell r="AE104" t="str">
            <v>7C</v>
          </cell>
          <cell r="AF104" t="str">
            <v>تري كورنيا احمد اسلام الدين</v>
          </cell>
          <cell r="AG104" t="str">
            <v>الحاج منتصلان</v>
          </cell>
          <cell r="AH104" t="str">
            <v>بالاي ادي سوكاليلا فاطي</v>
          </cell>
          <cell r="AI104" t="str">
            <v>141</v>
          </cell>
        </row>
        <row r="105">
          <cell r="A105">
            <v>102</v>
          </cell>
          <cell r="B105">
            <v>33102</v>
          </cell>
          <cell r="C105" t="str">
            <v>HANIF</v>
          </cell>
          <cell r="D105" t="str">
            <v>7C</v>
          </cell>
          <cell r="E105">
            <v>102</v>
          </cell>
          <cell r="F105">
            <v>14</v>
          </cell>
          <cell r="G105">
            <v>9454</v>
          </cell>
          <cell r="H105">
            <v>9981366228</v>
          </cell>
          <cell r="I105" t="str">
            <v>HANIF</v>
          </cell>
          <cell r="J105" t="str">
            <v>Demak</v>
          </cell>
          <cell r="K105" t="str">
            <v>Demak, 28-05-1998</v>
          </cell>
          <cell r="L105" t="str">
            <v>Karyono</v>
          </cell>
          <cell r="M105" t="str">
            <v>PERUMAHAN ADHI GRAHA SENTOSA, RT 04 RW 04</v>
          </cell>
          <cell r="N105" t="str">
            <v>Kalicilik Demak Demak</v>
          </cell>
          <cell r="O105">
            <v>20.149999999999999</v>
          </cell>
          <cell r="P105">
            <v>6.72</v>
          </cell>
          <cell r="Q105">
            <v>0</v>
          </cell>
          <cell r="R105" t="str">
            <v>Karyono</v>
          </cell>
          <cell r="S105" t="str">
            <v>KHOFIFAH</v>
          </cell>
          <cell r="T105" t="str">
            <v>GURU</v>
          </cell>
          <cell r="U105" t="str">
            <v>D3</v>
          </cell>
          <cell r="W105" t="str">
            <v>SMP/MTs</v>
          </cell>
          <cell r="X105" t="str">
            <v>081325198725</v>
          </cell>
          <cell r="Y105" t="str">
            <v>MI SULTAN FATAH DEMAK</v>
          </cell>
          <cell r="Z105" t="str">
            <v>Baru</v>
          </cell>
          <cell r="AA105">
            <v>40721.40902777778</v>
          </cell>
          <cell r="AB105" t="str">
            <v>6</v>
          </cell>
          <cell r="AC105">
            <v>122</v>
          </cell>
          <cell r="AD105">
            <v>122</v>
          </cell>
          <cell r="AE105" t="str">
            <v>7C</v>
          </cell>
          <cell r="AF105" t="str">
            <v>حنيف</v>
          </cell>
          <cell r="AG105" t="str">
            <v>كاريانا</v>
          </cell>
          <cell r="AH105" t="str">
            <v>كالي جيليك دماك دماك</v>
          </cell>
          <cell r="AI105" t="str">
            <v>139</v>
          </cell>
        </row>
        <row r="106">
          <cell r="A106">
            <v>103</v>
          </cell>
          <cell r="B106">
            <v>33103</v>
          </cell>
          <cell r="C106" t="str">
            <v>SYAIFUL ANWAR</v>
          </cell>
          <cell r="D106" t="str">
            <v>7C</v>
          </cell>
          <cell r="E106">
            <v>103</v>
          </cell>
          <cell r="F106">
            <v>15</v>
          </cell>
          <cell r="G106">
            <v>9671</v>
          </cell>
          <cell r="H106">
            <v>9998495045</v>
          </cell>
          <cell r="I106" t="str">
            <v>SYAIFUL ANWAR</v>
          </cell>
          <cell r="J106" t="str">
            <v>Pati</v>
          </cell>
          <cell r="K106" t="str">
            <v>Pati, 30-11-1999</v>
          </cell>
          <cell r="L106" t="str">
            <v>Suwarno</v>
          </cell>
          <cell r="M106" t="str">
            <v>ROGOMULYO 01/03</v>
          </cell>
          <cell r="N106" t="str">
            <v>Rogomulyo Kayen Pati</v>
          </cell>
          <cell r="O106">
            <v>0</v>
          </cell>
          <cell r="P106">
            <v>7</v>
          </cell>
          <cell r="Q106">
            <v>0</v>
          </cell>
          <cell r="R106" t="str">
            <v>Suwarno</v>
          </cell>
          <cell r="S106" t="str">
            <v>SUNARTI</v>
          </cell>
          <cell r="T106" t="str">
            <v>TANI</v>
          </cell>
          <cell r="U106" t="str">
            <v>SD/MI</v>
          </cell>
          <cell r="V106" t="str">
            <v>TANI</v>
          </cell>
          <cell r="W106" t="str">
            <v>SD/MI</v>
          </cell>
          <cell r="X106" t="str">
            <v>082136707885</v>
          </cell>
          <cell r="Y106" t="str">
            <v>SDN ROGOMULYO 01</v>
          </cell>
          <cell r="Z106" t="str">
            <v>Baru</v>
          </cell>
          <cell r="AA106">
            <v>40721.449999999997</v>
          </cell>
          <cell r="AB106" t="str">
            <v>6</v>
          </cell>
          <cell r="AC106">
            <v>115</v>
          </cell>
          <cell r="AD106">
            <v>115</v>
          </cell>
          <cell r="AE106" t="str">
            <v>7C</v>
          </cell>
          <cell r="AF106" t="str">
            <v>سيف الانوار</v>
          </cell>
          <cell r="AG106" t="str">
            <v>سووارنا</v>
          </cell>
          <cell r="AH106" t="str">
            <v>راكا موليا كاين فاطي</v>
          </cell>
          <cell r="AI106" t="str">
            <v>136</v>
          </cell>
        </row>
        <row r="107">
          <cell r="A107">
            <v>104</v>
          </cell>
          <cell r="B107">
            <v>33104</v>
          </cell>
          <cell r="C107" t="str">
            <v>SYIFA'UL ANAM</v>
          </cell>
          <cell r="D107" t="str">
            <v>7C</v>
          </cell>
          <cell r="E107">
            <v>104</v>
          </cell>
          <cell r="F107">
            <v>16</v>
          </cell>
          <cell r="G107">
            <v>9673</v>
          </cell>
          <cell r="I107" t="str">
            <v>SYIFA'UL ANAM</v>
          </cell>
          <cell r="J107" t="str">
            <v>Kudus</v>
          </cell>
          <cell r="K107" t="str">
            <v>Kudus, 27-12-1999</v>
          </cell>
          <cell r="L107" t="str">
            <v>Mochammad Selamet</v>
          </cell>
          <cell r="M107" t="str">
            <v>GENTUNG MARGOREJO 01/01</v>
          </cell>
          <cell r="N107" t="str">
            <v>Margorejo Dawe Kudus</v>
          </cell>
          <cell r="O107">
            <v>0</v>
          </cell>
          <cell r="P107">
            <v>0</v>
          </cell>
          <cell r="Q107">
            <v>0</v>
          </cell>
          <cell r="R107" t="str">
            <v>Muhammad Slamet</v>
          </cell>
          <cell r="S107" t="str">
            <v>SRI SUKOMIARTI</v>
          </cell>
          <cell r="T107" t="str">
            <v>SWASTA</v>
          </cell>
          <cell r="U107" t="str">
            <v>SMA/MA</v>
          </cell>
          <cell r="V107" t="str">
            <v>SWASTA</v>
          </cell>
          <cell r="X107" t="str">
            <v>085325225832</v>
          </cell>
          <cell r="Y107" t="str">
            <v>MI MATHOLIUL HIJA</v>
          </cell>
          <cell r="Z107" t="str">
            <v>Baru</v>
          </cell>
          <cell r="AA107">
            <v>40721.461805555555</v>
          </cell>
          <cell r="AB107" t="str">
            <v>6</v>
          </cell>
          <cell r="AC107">
            <v>53</v>
          </cell>
          <cell r="AD107">
            <v>53</v>
          </cell>
          <cell r="AE107" t="str">
            <v>7C</v>
          </cell>
          <cell r="AF107" t="str">
            <v>شفاء الانام</v>
          </cell>
          <cell r="AG107" t="str">
            <v>محمد سلامت</v>
          </cell>
          <cell r="AH107" t="str">
            <v xml:space="preserve">ماركارجا داوي قدس </v>
          </cell>
          <cell r="AI107" t="str">
            <v>143</v>
          </cell>
        </row>
        <row r="108">
          <cell r="A108">
            <v>105</v>
          </cell>
          <cell r="B108">
            <v>33105</v>
          </cell>
          <cell r="C108" t="str">
            <v>ABDULLAH FIKRI HAIKAL</v>
          </cell>
          <cell r="D108" t="str">
            <v>7C</v>
          </cell>
          <cell r="E108">
            <v>105</v>
          </cell>
          <cell r="F108">
            <v>17</v>
          </cell>
          <cell r="G108">
            <v>9344</v>
          </cell>
          <cell r="H108">
            <v>9982630822</v>
          </cell>
          <cell r="I108" t="str">
            <v>ABDULLAH FIKRI HAIKAL</v>
          </cell>
          <cell r="J108" t="str">
            <v>Kudus</v>
          </cell>
          <cell r="K108" t="str">
            <v>Kudus, 18-09-1998</v>
          </cell>
          <cell r="L108" t="str">
            <v>Suharto</v>
          </cell>
          <cell r="M108" t="str">
            <v>SUDIMORO, KARANGMALANG</v>
          </cell>
          <cell r="N108" t="str">
            <v>Karangmalang Gebog Kudus</v>
          </cell>
          <cell r="O108">
            <v>0</v>
          </cell>
          <cell r="P108">
            <v>830</v>
          </cell>
          <cell r="Q108">
            <v>0</v>
          </cell>
          <cell r="R108" t="str">
            <v>Suharto</v>
          </cell>
          <cell r="S108" t="str">
            <v>SUWARTI</v>
          </cell>
          <cell r="T108" t="str">
            <v>KARYAWAN</v>
          </cell>
          <cell r="U108" t="str">
            <v>SD/MI</v>
          </cell>
          <cell r="V108" t="str">
            <v>IRT</v>
          </cell>
          <cell r="W108" t="str">
            <v>SD/MI</v>
          </cell>
          <cell r="Y108" t="str">
            <v>MI MIFTAHUL HUDA 02</v>
          </cell>
          <cell r="Z108" t="str">
            <v>Baru</v>
          </cell>
          <cell r="AA108">
            <v>40721.401388888888</v>
          </cell>
          <cell r="AB108" t="str">
            <v>6</v>
          </cell>
          <cell r="AC108">
            <v>170</v>
          </cell>
          <cell r="AD108">
            <v>170</v>
          </cell>
          <cell r="AE108" t="str">
            <v>7C</v>
          </cell>
          <cell r="AF108" t="str">
            <v>عبد الله فكري هيكل</v>
          </cell>
          <cell r="AG108" t="str">
            <v>سوهارطا</v>
          </cell>
          <cell r="AH108" t="str">
            <v>كاراغ مالاغ كبوك قدس</v>
          </cell>
          <cell r="AI108" t="str">
            <v>133</v>
          </cell>
        </row>
        <row r="109">
          <cell r="A109">
            <v>106</v>
          </cell>
          <cell r="B109">
            <v>33106</v>
          </cell>
          <cell r="C109" t="str">
            <v>FAJLUR JAELANI</v>
          </cell>
          <cell r="D109" t="str">
            <v>7C</v>
          </cell>
          <cell r="E109">
            <v>106</v>
          </cell>
          <cell r="F109">
            <v>18</v>
          </cell>
          <cell r="G109">
            <v>9435</v>
          </cell>
          <cell r="H109">
            <v>9993606726</v>
          </cell>
          <cell r="I109" t="str">
            <v>FAJLUR JAELANI</v>
          </cell>
          <cell r="J109" t="str">
            <v>Kudus</v>
          </cell>
          <cell r="K109" t="str">
            <v>Kudus, 20-10-1999</v>
          </cell>
          <cell r="L109" t="str">
            <v>Arwani</v>
          </cell>
          <cell r="M109" t="str">
            <v>KACU BANGET 07/04</v>
          </cell>
          <cell r="N109" t="str">
            <v>Banget Kaliwungu Kudus</v>
          </cell>
          <cell r="O109">
            <v>0</v>
          </cell>
          <cell r="P109">
            <v>0</v>
          </cell>
          <cell r="Q109">
            <v>0</v>
          </cell>
          <cell r="R109" t="str">
            <v>Arwani</v>
          </cell>
          <cell r="S109" t="str">
            <v>SITI WARNI</v>
          </cell>
          <cell r="T109" t="str">
            <v>TANI</v>
          </cell>
          <cell r="U109" t="str">
            <v>SD/MI</v>
          </cell>
          <cell r="V109" t="str">
            <v>KARYAWAN</v>
          </cell>
          <cell r="W109" t="str">
            <v>SD/MI</v>
          </cell>
          <cell r="X109" t="str">
            <v>082137948009</v>
          </cell>
          <cell r="Y109" t="str">
            <v>MI NU NURUL HUDA</v>
          </cell>
          <cell r="Z109" t="str">
            <v>Baru</v>
          </cell>
          <cell r="AA109">
            <v>40721.472916666666</v>
          </cell>
          <cell r="AB109" t="str">
            <v>7</v>
          </cell>
          <cell r="AC109">
            <v>184</v>
          </cell>
          <cell r="AD109">
            <v>184</v>
          </cell>
          <cell r="AE109" t="str">
            <v>7C</v>
          </cell>
          <cell r="AF109" t="str">
            <v>فجلور جيلاني</v>
          </cell>
          <cell r="AG109" t="str">
            <v>ارواني</v>
          </cell>
          <cell r="AH109" t="str">
            <v>باغت كاليووغو قدس</v>
          </cell>
          <cell r="AI109" t="str">
            <v>147</v>
          </cell>
        </row>
        <row r="110">
          <cell r="A110">
            <v>107</v>
          </cell>
          <cell r="B110">
            <v>33107</v>
          </cell>
          <cell r="C110" t="str">
            <v>FAKHRIZAR RIFQI FUAD</v>
          </cell>
          <cell r="D110" t="str">
            <v>7C</v>
          </cell>
          <cell r="E110">
            <v>107</v>
          </cell>
          <cell r="F110">
            <v>19</v>
          </cell>
          <cell r="G110">
            <v>9436</v>
          </cell>
          <cell r="I110" t="str">
            <v>FAKHRIZAR RIFQI FUAD</v>
          </cell>
          <cell r="J110" t="str">
            <v>Kudus</v>
          </cell>
          <cell r="K110" t="str">
            <v>Kudus, 18-01-1999</v>
          </cell>
          <cell r="L110" t="str">
            <v>Lukman Hakim</v>
          </cell>
          <cell r="M110" t="str">
            <v>KAUMAN JEKULO 03/09</v>
          </cell>
          <cell r="N110" t="str">
            <v>Jekulo Jekulo Kudus</v>
          </cell>
          <cell r="O110">
            <v>0</v>
          </cell>
          <cell r="P110">
            <v>0</v>
          </cell>
          <cell r="Q110">
            <v>0</v>
          </cell>
          <cell r="R110" t="str">
            <v>Lukman Hakim</v>
          </cell>
          <cell r="S110" t="str">
            <v>HIDAYAH NOOR MAULINA W.</v>
          </cell>
          <cell r="T110" t="str">
            <v>SWASTA</v>
          </cell>
          <cell r="U110" t="str">
            <v>SMA/MA</v>
          </cell>
          <cell r="V110" t="str">
            <v>IRT</v>
          </cell>
          <cell r="W110" t="str">
            <v>SMA/MA</v>
          </cell>
          <cell r="Y110" t="str">
            <v>SDN 01 NGAWEN</v>
          </cell>
          <cell r="Z110" t="str">
            <v>Baru</v>
          </cell>
          <cell r="AA110">
            <v>40721.488194444442</v>
          </cell>
          <cell r="AB110" t="str">
            <v>7</v>
          </cell>
          <cell r="AC110">
            <v>39</v>
          </cell>
          <cell r="AD110">
            <v>39</v>
          </cell>
          <cell r="AE110" t="str">
            <v>7C</v>
          </cell>
          <cell r="AF110" t="str">
            <v>فحرز الرفقي فؤاد</v>
          </cell>
          <cell r="AG110" t="str">
            <v>لقمان حكيم</v>
          </cell>
          <cell r="AH110" t="str">
            <v>جكولا جكولا قدس</v>
          </cell>
          <cell r="AI110" t="str">
            <v>150</v>
          </cell>
        </row>
        <row r="111">
          <cell r="A111">
            <v>108</v>
          </cell>
          <cell r="B111">
            <v>33108</v>
          </cell>
          <cell r="C111" t="str">
            <v>CLEOPA EKA YASIN</v>
          </cell>
          <cell r="D111" t="str">
            <v>7C</v>
          </cell>
          <cell r="E111">
            <v>108</v>
          </cell>
          <cell r="F111">
            <v>20</v>
          </cell>
          <cell r="G111">
            <v>9423</v>
          </cell>
          <cell r="H111">
            <v>9990872451</v>
          </cell>
          <cell r="I111" t="str">
            <v>CLEOPA EKA YASIN</v>
          </cell>
          <cell r="J111" t="str">
            <v>Jepara</v>
          </cell>
          <cell r="K111" t="str">
            <v>Jepara, 03-02-1999</v>
          </cell>
          <cell r="L111" t="str">
            <v>Mahmudi</v>
          </cell>
          <cell r="M111" t="str">
            <v>JL. BAWU BATEALIT</v>
          </cell>
          <cell r="N111" t="str">
            <v xml:space="preserve">Bawu Batealit Jepara </v>
          </cell>
          <cell r="O111">
            <v>26.05</v>
          </cell>
          <cell r="P111">
            <v>8.8000000000000007</v>
          </cell>
          <cell r="Q111">
            <v>150</v>
          </cell>
          <cell r="R111" t="str">
            <v>Mahmudi</v>
          </cell>
          <cell r="S111" t="str">
            <v>HANIK MAGFIROH</v>
          </cell>
          <cell r="T111" t="str">
            <v>SWASTA</v>
          </cell>
          <cell r="U111" t="str">
            <v>SMA/MA</v>
          </cell>
          <cell r="V111" t="str">
            <v>IRT</v>
          </cell>
          <cell r="W111" t="str">
            <v>SMA/MA</v>
          </cell>
          <cell r="X111" t="str">
            <v>085225719578</v>
          </cell>
          <cell r="Y111" t="str">
            <v>MI NEGERI BAWU BATEALIT</v>
          </cell>
          <cell r="Z111" t="str">
            <v>Baru</v>
          </cell>
          <cell r="AA111">
            <v>40722.427777777775</v>
          </cell>
          <cell r="AB111" t="str">
            <v>8</v>
          </cell>
          <cell r="AC111">
            <v>61</v>
          </cell>
          <cell r="AD111">
            <v>61</v>
          </cell>
          <cell r="AE111" t="str">
            <v>7C</v>
          </cell>
          <cell r="AF111" t="str">
            <v>كليوفا ايكا ياسين</v>
          </cell>
          <cell r="AG111" t="str">
            <v>محمودي</v>
          </cell>
          <cell r="AH111" t="str">
            <v>باوو باتي اليت جفارا</v>
          </cell>
          <cell r="AI111" t="str">
            <v>188</v>
          </cell>
        </row>
        <row r="112">
          <cell r="A112">
            <v>109</v>
          </cell>
          <cell r="B112">
            <v>33109</v>
          </cell>
          <cell r="C112" t="str">
            <v>LUQMAN ABDUR ROU'F</v>
          </cell>
          <cell r="D112" t="str">
            <v>7C</v>
          </cell>
          <cell r="E112">
            <v>109</v>
          </cell>
          <cell r="F112">
            <v>21</v>
          </cell>
          <cell r="G112">
            <v>9474</v>
          </cell>
          <cell r="H112">
            <v>9992431666</v>
          </cell>
          <cell r="I112" t="str">
            <v>LUQMAN ABDUR ROU'F</v>
          </cell>
          <cell r="J112" t="str">
            <v>Kudus</v>
          </cell>
          <cell r="K112" t="str">
            <v>Kudus, 27-04-1999</v>
          </cell>
          <cell r="L112" t="str">
            <v>Puji Utomo</v>
          </cell>
          <cell r="M112" t="str">
            <v>JL. NITI SEMITO, PLOSO, RT 1 RW 1</v>
          </cell>
          <cell r="N112" t="str">
            <v>Ploso Jati Kudus</v>
          </cell>
          <cell r="O112">
            <v>24.1</v>
          </cell>
          <cell r="P112">
            <v>8.1</v>
          </cell>
          <cell r="Q112">
            <v>0</v>
          </cell>
          <cell r="R112" t="str">
            <v>Puji Utomo</v>
          </cell>
          <cell r="S112" t="str">
            <v>YENNI AMALIA RAHMAWATI</v>
          </cell>
          <cell r="T112" t="str">
            <v>SWASTA</v>
          </cell>
          <cell r="U112" t="str">
            <v>SMA/MA</v>
          </cell>
          <cell r="V112" t="str">
            <v>SWASTA</v>
          </cell>
          <cell r="W112" t="str">
            <v>SMA/MA</v>
          </cell>
          <cell r="X112" t="str">
            <v>085641475589</v>
          </cell>
          <cell r="Y112" t="str">
            <v>MI NAHDLATUL ULAMA 02</v>
          </cell>
          <cell r="Z112" t="str">
            <v>Baru</v>
          </cell>
          <cell r="AA112">
            <v>40721.428472222222</v>
          </cell>
          <cell r="AB112" t="str">
            <v>7</v>
          </cell>
          <cell r="AC112">
            <v>44</v>
          </cell>
          <cell r="AD112">
            <v>44</v>
          </cell>
          <cell r="AE112" t="str">
            <v>7C</v>
          </cell>
          <cell r="AF112" t="str">
            <v>لقمان عبد الرؤف</v>
          </cell>
          <cell r="AG112" t="str">
            <v>فوجي اوطاما</v>
          </cell>
          <cell r="AH112" t="str">
            <v>فلاصا جاتي قدس</v>
          </cell>
          <cell r="AI112" t="str">
            <v>146</v>
          </cell>
        </row>
        <row r="113">
          <cell r="A113">
            <v>110</v>
          </cell>
          <cell r="B113">
            <v>33110</v>
          </cell>
          <cell r="C113" t="str">
            <v>MUHAMMAD AKHSANUL KHALIM</v>
          </cell>
          <cell r="D113" t="str">
            <v>7C</v>
          </cell>
          <cell r="E113">
            <v>110</v>
          </cell>
          <cell r="F113">
            <v>22</v>
          </cell>
          <cell r="G113">
            <v>9547</v>
          </cell>
          <cell r="I113" t="str">
            <v>MUHAMMAD AKHSANUL KHALIM</v>
          </cell>
          <cell r="J113" t="str">
            <v>Kudus</v>
          </cell>
          <cell r="K113" t="str">
            <v>Kudus, 22-04-1999</v>
          </cell>
          <cell r="L113" t="str">
            <v>Sulam Taufiq</v>
          </cell>
          <cell r="M113" t="str">
            <v>SEKARAN, RT 2 RW 6</v>
          </cell>
          <cell r="N113" t="str">
            <v>Purwosari Kota Kudus</v>
          </cell>
          <cell r="O113">
            <v>22.35</v>
          </cell>
          <cell r="P113">
            <v>0</v>
          </cell>
          <cell r="Q113">
            <v>0</v>
          </cell>
          <cell r="R113" t="str">
            <v>Sulam Taufiq</v>
          </cell>
          <cell r="S113" t="str">
            <v>ARISTNA ROMADLONI</v>
          </cell>
          <cell r="T113" t="str">
            <v>SWASTA</v>
          </cell>
          <cell r="U113" t="str">
            <v>SMA/MA</v>
          </cell>
          <cell r="V113" t="str">
            <v>IRT</v>
          </cell>
          <cell r="W113" t="str">
            <v>SMA/MA</v>
          </cell>
          <cell r="X113" t="str">
            <v>08564205660</v>
          </cell>
          <cell r="Y113" t="str">
            <v>MI NU PURWOSARI 01</v>
          </cell>
          <cell r="Z113" t="str">
            <v>Baru</v>
          </cell>
          <cell r="AA113">
            <v>40721.561805555553</v>
          </cell>
          <cell r="AB113" t="str">
            <v>8</v>
          </cell>
          <cell r="AC113">
            <v>42</v>
          </cell>
          <cell r="AD113">
            <v>42</v>
          </cell>
          <cell r="AE113" t="str">
            <v>7C</v>
          </cell>
          <cell r="AF113" t="str">
            <v>محمد احسن الحليم</v>
          </cell>
          <cell r="AG113" t="str">
            <v>سلم توفيق</v>
          </cell>
          <cell r="AH113" t="str">
            <v>فورواساري كوتا قدس</v>
          </cell>
          <cell r="AI113" t="str">
            <v>170</v>
          </cell>
        </row>
        <row r="114">
          <cell r="A114">
            <v>111</v>
          </cell>
          <cell r="B114">
            <v>33111</v>
          </cell>
          <cell r="C114" t="str">
            <v>MUHAMMAD ILHAM AZIZI</v>
          </cell>
          <cell r="D114" t="str">
            <v>7C</v>
          </cell>
          <cell r="E114">
            <v>111</v>
          </cell>
          <cell r="F114">
            <v>23</v>
          </cell>
          <cell r="G114">
            <v>9586</v>
          </cell>
          <cell r="I114" t="str">
            <v>MUHAMMAD ILHAM AZIZI</v>
          </cell>
          <cell r="J114" t="str">
            <v>Kudus</v>
          </cell>
          <cell r="K114" t="str">
            <v>Kudus, 05-06-1999</v>
          </cell>
          <cell r="L114" t="str">
            <v>Zawawi</v>
          </cell>
          <cell r="M114" t="str">
            <v>UNDAAN LOR 08/05</v>
          </cell>
          <cell r="N114" t="str">
            <v>Undaanlor Undaan Kudus</v>
          </cell>
          <cell r="O114">
            <v>0</v>
          </cell>
          <cell r="P114">
            <v>0</v>
          </cell>
          <cell r="Q114">
            <v>0</v>
          </cell>
          <cell r="R114" t="str">
            <v>Zawawi</v>
          </cell>
          <cell r="S114" t="str">
            <v>UMU KULSUM</v>
          </cell>
          <cell r="T114" t="str">
            <v>SWASTA</v>
          </cell>
          <cell r="U114" t="str">
            <v>SMA/MA</v>
          </cell>
          <cell r="V114" t="str">
            <v>GURU</v>
          </cell>
          <cell r="W114" t="str">
            <v>S1</v>
          </cell>
          <cell r="X114" t="str">
            <v>085226323130</v>
          </cell>
          <cell r="Y114" t="str">
            <v>MI NU TAMRINUT THULLAB</v>
          </cell>
          <cell r="Z114" t="str">
            <v>Baru</v>
          </cell>
          <cell r="AA114">
            <v>40721.522916666669</v>
          </cell>
          <cell r="AB114" t="str">
            <v>7</v>
          </cell>
          <cell r="AC114">
            <v>80</v>
          </cell>
          <cell r="AD114">
            <v>80</v>
          </cell>
          <cell r="AE114" t="str">
            <v>7C</v>
          </cell>
          <cell r="AF114" t="str">
            <v>محمد الهام عزيزي</v>
          </cell>
          <cell r="AG114" t="str">
            <v>زووي</v>
          </cell>
          <cell r="AH114" t="str">
            <v>اونداان لور اونداان قدس</v>
          </cell>
          <cell r="AI114" t="str">
            <v>162</v>
          </cell>
        </row>
        <row r="115">
          <cell r="A115">
            <v>112</v>
          </cell>
          <cell r="B115">
            <v>33112</v>
          </cell>
          <cell r="C115" t="str">
            <v>M. ANDHI MAULANA</v>
          </cell>
          <cell r="D115" t="str">
            <v>7C</v>
          </cell>
          <cell r="E115">
            <v>112</v>
          </cell>
          <cell r="F115">
            <v>24</v>
          </cell>
          <cell r="G115">
            <v>9477</v>
          </cell>
          <cell r="H115">
            <v>9990872472</v>
          </cell>
          <cell r="I115" t="str">
            <v>M. ANDHI MAULANA</v>
          </cell>
          <cell r="J115" t="str">
            <v>Jepara</v>
          </cell>
          <cell r="K115" t="str">
            <v>Jepara, 28-04-1999</v>
          </cell>
          <cell r="L115" t="str">
            <v>Usman</v>
          </cell>
          <cell r="M115" t="str">
            <v>JL.BAWU BATEALIT 09/02</v>
          </cell>
          <cell r="N115" t="str">
            <v xml:space="preserve">Bawu Batealit Jepara </v>
          </cell>
          <cell r="O115">
            <v>24.5</v>
          </cell>
          <cell r="P115">
            <v>8.1999999999999993</v>
          </cell>
          <cell r="Q115">
            <v>370</v>
          </cell>
          <cell r="R115" t="str">
            <v>Usman</v>
          </cell>
          <cell r="S115" t="str">
            <v>KHOTIMATUN</v>
          </cell>
          <cell r="T115" t="str">
            <v>SWASTA</v>
          </cell>
          <cell r="U115" t="str">
            <v>SMP/MTs</v>
          </cell>
          <cell r="V115" t="str">
            <v>SWASTA</v>
          </cell>
          <cell r="W115" t="str">
            <v>SMA/MA</v>
          </cell>
          <cell r="X115" t="str">
            <v>081326740987</v>
          </cell>
          <cell r="Y115" t="str">
            <v>MIN BAWU</v>
          </cell>
          <cell r="Z115" t="str">
            <v>Baru</v>
          </cell>
          <cell r="AA115">
            <v>40722.43472222222</v>
          </cell>
          <cell r="AB115" t="str">
            <v>8</v>
          </cell>
          <cell r="AC115">
            <v>9</v>
          </cell>
          <cell r="AD115">
            <v>9</v>
          </cell>
          <cell r="AE115" t="str">
            <v>7C</v>
          </cell>
          <cell r="AF115" t="str">
            <v>محمد اندي مولانا</v>
          </cell>
          <cell r="AG115" t="str">
            <v>عثمان</v>
          </cell>
          <cell r="AH115" t="str">
            <v>باوو باتي اليت جفارا</v>
          </cell>
          <cell r="AI115" t="str">
            <v>190</v>
          </cell>
        </row>
        <row r="116">
          <cell r="A116">
            <v>113</v>
          </cell>
          <cell r="B116">
            <v>33113</v>
          </cell>
          <cell r="C116" t="str">
            <v>MOH ANIF KHOIRUZ ZAKI</v>
          </cell>
          <cell r="D116" t="str">
            <v>7C</v>
          </cell>
          <cell r="E116">
            <v>113</v>
          </cell>
          <cell r="F116">
            <v>25</v>
          </cell>
          <cell r="G116">
            <v>9498</v>
          </cell>
          <cell r="I116" t="str">
            <v>MOH ANIF KHOIRUZ ZAKI</v>
          </cell>
          <cell r="J116" t="str">
            <v>Kudus</v>
          </cell>
          <cell r="K116" t="str">
            <v>Kudus, 29-07-2000</v>
          </cell>
          <cell r="L116" t="str">
            <v>Muhsinin</v>
          </cell>
          <cell r="M116" t="str">
            <v>UNDAAN KIDUL</v>
          </cell>
          <cell r="N116" t="str">
            <v>Undaankidul Undaan Kudus</v>
          </cell>
          <cell r="O116">
            <v>0</v>
          </cell>
          <cell r="P116">
            <v>0</v>
          </cell>
          <cell r="Q116">
            <v>0</v>
          </cell>
          <cell r="R116" t="str">
            <v>Muhsinin</v>
          </cell>
          <cell r="S116" t="str">
            <v>SITI MUSLIMAH</v>
          </cell>
          <cell r="T116" t="str">
            <v>BURUH</v>
          </cell>
          <cell r="U116" t="str">
            <v>SD/MI</v>
          </cell>
          <cell r="V116" t="str">
            <v>BURUH</v>
          </cell>
          <cell r="W116" t="str">
            <v>SMA/MA</v>
          </cell>
          <cell r="X116" t="str">
            <v>0878317204412</v>
          </cell>
          <cell r="Y116" t="str">
            <v>MI Hidayatul Mubtadiin Undaan Kidul</v>
          </cell>
          <cell r="Z116" t="str">
            <v>Baru</v>
          </cell>
          <cell r="AA116">
            <v>40722.357638888891</v>
          </cell>
          <cell r="AB116" t="str">
            <v>8</v>
          </cell>
          <cell r="AC116">
            <v>123</v>
          </cell>
          <cell r="AD116">
            <v>123</v>
          </cell>
          <cell r="AE116" t="str">
            <v>7C</v>
          </cell>
          <cell r="AF116" t="str">
            <v>محمد انيف خير الزكى</v>
          </cell>
          <cell r="AG116" t="str">
            <v>محسنين</v>
          </cell>
          <cell r="AH116" t="str">
            <v>اونداان كيدول اونداان قدس</v>
          </cell>
          <cell r="AI116" t="str">
            <v>177</v>
          </cell>
        </row>
        <row r="117">
          <cell r="A117">
            <v>114</v>
          </cell>
          <cell r="B117">
            <v>33114</v>
          </cell>
          <cell r="C117" t="str">
            <v>MUHAMMAD ANIQ NABAWI</v>
          </cell>
          <cell r="D117" t="str">
            <v>7C</v>
          </cell>
          <cell r="E117">
            <v>114</v>
          </cell>
          <cell r="F117">
            <v>26</v>
          </cell>
          <cell r="G117">
            <v>9556</v>
          </cell>
          <cell r="H117">
            <v>9990859628</v>
          </cell>
          <cell r="I117" t="str">
            <v>MUHAMMAD ANIQ NABAWI</v>
          </cell>
          <cell r="J117" t="str">
            <v>Jepara</v>
          </cell>
          <cell r="K117" t="str">
            <v>Jepara, 18-09-1999</v>
          </cell>
          <cell r="L117" t="str">
            <v>Abdul Wahid</v>
          </cell>
          <cell r="N117" t="str">
            <v>Pecangaanwetan Pecangaan Jepara</v>
          </cell>
          <cell r="O117">
            <v>2185</v>
          </cell>
          <cell r="P117">
            <v>74</v>
          </cell>
          <cell r="Q117">
            <v>0</v>
          </cell>
          <cell r="R117" t="str">
            <v>Abdul Wakhid</v>
          </cell>
          <cell r="S117" t="str">
            <v>MARIYATUN</v>
          </cell>
          <cell r="U117" t="str">
            <v>SD/MI</v>
          </cell>
          <cell r="V117" t="str">
            <v>BURUH</v>
          </cell>
          <cell r="W117" t="str">
            <v>SMA/MA</v>
          </cell>
          <cell r="X117" t="str">
            <v>081326284557</v>
          </cell>
          <cell r="Y117" t="str">
            <v>SDN 5 PECANGAAN WETAN</v>
          </cell>
          <cell r="Z117" t="str">
            <v>Baru</v>
          </cell>
          <cell r="AA117">
            <v>40722.362500000003</v>
          </cell>
          <cell r="AB117" t="str">
            <v>8</v>
          </cell>
          <cell r="AC117">
            <v>121</v>
          </cell>
          <cell r="AD117">
            <v>121</v>
          </cell>
          <cell r="AE117" t="str">
            <v>7C</v>
          </cell>
          <cell r="AF117" t="str">
            <v>محمد انيق نبوي</v>
          </cell>
          <cell r="AG117" t="str">
            <v>عبد الواحد</v>
          </cell>
          <cell r="AH117" t="str">
            <v>فجاغاان ويتان فجاغاان جفارا</v>
          </cell>
          <cell r="AI117" t="str">
            <v>180</v>
          </cell>
        </row>
        <row r="118">
          <cell r="A118">
            <v>115</v>
          </cell>
          <cell r="B118">
            <v>33115</v>
          </cell>
          <cell r="C118" t="str">
            <v>MUHAMMAD ULUL ALBAB</v>
          </cell>
          <cell r="D118" t="str">
            <v>7C</v>
          </cell>
          <cell r="E118">
            <v>115</v>
          </cell>
          <cell r="F118">
            <v>27</v>
          </cell>
          <cell r="G118">
            <v>9628</v>
          </cell>
          <cell r="I118" t="str">
            <v>MUHAMMAD ULUL ALBAB</v>
          </cell>
          <cell r="J118" t="str">
            <v>Kendal</v>
          </cell>
          <cell r="K118" t="str">
            <v>Kendal, 10-10-2000</v>
          </cell>
          <cell r="L118" t="str">
            <v>Mochamad Sunadi</v>
          </cell>
          <cell r="M118" t="str">
            <v>SUDIKAMPIR</v>
          </cell>
          <cell r="N118" t="str">
            <v>Sudipayung Ngampel Kendal</v>
          </cell>
          <cell r="O118">
            <v>23</v>
          </cell>
          <cell r="P118">
            <v>77</v>
          </cell>
          <cell r="Q118">
            <v>1</v>
          </cell>
          <cell r="R118" t="str">
            <v>Mochammad Sunadi</v>
          </cell>
          <cell r="S118" t="str">
            <v>DHURIYATUN</v>
          </cell>
          <cell r="U118" t="str">
            <v>D2</v>
          </cell>
          <cell r="V118" t="str">
            <v>IRT</v>
          </cell>
          <cell r="X118" t="str">
            <v>081325673199</v>
          </cell>
          <cell r="Y118" t="str">
            <v>SDN 1 TROMPO</v>
          </cell>
          <cell r="Z118" t="str">
            <v>Baru</v>
          </cell>
          <cell r="AA118">
            <v>40722.372916666667</v>
          </cell>
          <cell r="AB118" t="str">
            <v>8</v>
          </cell>
          <cell r="AC118">
            <v>166</v>
          </cell>
          <cell r="AD118">
            <v>166</v>
          </cell>
          <cell r="AE118" t="str">
            <v>7C</v>
          </cell>
          <cell r="AF118" t="str">
            <v>محمد اولو الالباب</v>
          </cell>
          <cell r="AG118" t="str">
            <v>محمد سونادي</v>
          </cell>
          <cell r="AH118" t="str">
            <v>سوديفايوغ غامفيل كندال</v>
          </cell>
          <cell r="AI118" t="str">
            <v>185</v>
          </cell>
        </row>
        <row r="119">
          <cell r="A119">
            <v>116</v>
          </cell>
          <cell r="B119">
            <v>33116</v>
          </cell>
          <cell r="C119" t="str">
            <v>MUHAMMAD AULIA RIZAL FIR.</v>
          </cell>
          <cell r="D119" t="str">
            <v>7C</v>
          </cell>
          <cell r="E119">
            <v>116</v>
          </cell>
          <cell r="F119">
            <v>28</v>
          </cell>
          <cell r="G119">
            <v>9562</v>
          </cell>
          <cell r="I119" t="str">
            <v>MUHAMMAD AULIA RIZAL FIRMANSYAH</v>
          </cell>
          <cell r="J119" t="str">
            <v>Kudus</v>
          </cell>
          <cell r="K119" t="str">
            <v>Kudus, 13-07-1999</v>
          </cell>
          <cell r="L119" t="str">
            <v>Tauviqur Rochman, S. Ag</v>
          </cell>
          <cell r="M119" t="str">
            <v>MIJEN</v>
          </cell>
          <cell r="N119" t="str">
            <v>Ngembalrejo Bae Kudus</v>
          </cell>
          <cell r="O119">
            <v>0</v>
          </cell>
          <cell r="P119">
            <v>0</v>
          </cell>
          <cell r="Q119">
            <v>0</v>
          </cell>
          <cell r="R119" t="str">
            <v>Taufiqur Rochman, S. Ag</v>
          </cell>
          <cell r="S119" t="str">
            <v>SITI NORSIYAH</v>
          </cell>
          <cell r="T119" t="str">
            <v>GURU</v>
          </cell>
          <cell r="U119" t="str">
            <v>S1</v>
          </cell>
          <cell r="V119" t="str">
            <v>GURU</v>
          </cell>
          <cell r="W119" t="str">
            <v>S1</v>
          </cell>
          <cell r="X119" t="str">
            <v>081390267487</v>
          </cell>
          <cell r="Y119" t="str">
            <v>MI DARUL ULUM 01</v>
          </cell>
          <cell r="Z119" t="str">
            <v>Baru</v>
          </cell>
          <cell r="AA119">
            <v>40722.369444444441</v>
          </cell>
          <cell r="AB119" t="str">
            <v>8</v>
          </cell>
          <cell r="AC119">
            <v>125</v>
          </cell>
          <cell r="AD119">
            <v>125</v>
          </cell>
          <cell r="AE119" t="str">
            <v>7C</v>
          </cell>
          <cell r="AF119" t="str">
            <v>محمد اوليا رزال فيرمانشاه</v>
          </cell>
          <cell r="AG119" t="str">
            <v>توفيق الرحمن</v>
          </cell>
          <cell r="AH119" t="str">
            <v>غمبال رجا باهي قدس</v>
          </cell>
          <cell r="AI119" t="str">
            <v>184</v>
          </cell>
        </row>
        <row r="120">
          <cell r="A120">
            <v>117</v>
          </cell>
          <cell r="B120">
            <v>33117</v>
          </cell>
          <cell r="C120" t="str">
            <v>MOHAMMAD BUDI RIYANTO</v>
          </cell>
          <cell r="D120" t="str">
            <v>7C</v>
          </cell>
          <cell r="E120">
            <v>117</v>
          </cell>
          <cell r="F120">
            <v>29</v>
          </cell>
          <cell r="G120">
            <v>9508</v>
          </cell>
          <cell r="H120">
            <v>9998456046</v>
          </cell>
          <cell r="I120" t="str">
            <v>MOHAMMAD BUDI RIYANTO</v>
          </cell>
          <cell r="J120" t="str">
            <v>Pati</v>
          </cell>
          <cell r="K120" t="str">
            <v>Pati, 05-08-1998</v>
          </cell>
          <cell r="L120" t="str">
            <v>Sarwi</v>
          </cell>
          <cell r="M120" t="str">
            <v>SOKO, RT 4 RW 2</v>
          </cell>
          <cell r="N120" t="str">
            <v>Semirejo Gembong Pati</v>
          </cell>
          <cell r="O120">
            <v>24.9</v>
          </cell>
          <cell r="P120">
            <v>8.3000000000000007</v>
          </cell>
          <cell r="Q120">
            <v>0</v>
          </cell>
          <cell r="R120" t="str">
            <v>Sarwi</v>
          </cell>
          <cell r="S120" t="str">
            <v>SUMIYATI</v>
          </cell>
          <cell r="T120" t="str">
            <v>SWASTA</v>
          </cell>
          <cell r="U120" t="str">
            <v>SD/MI</v>
          </cell>
          <cell r="V120" t="str">
            <v>SWASTA</v>
          </cell>
          <cell r="W120" t="str">
            <v>SD/MI</v>
          </cell>
          <cell r="X120" t="str">
            <v>085740541839</v>
          </cell>
          <cell r="Y120" t="str">
            <v>SD SEMIREJO 02</v>
          </cell>
          <cell r="Z120" t="str">
            <v>Baru</v>
          </cell>
          <cell r="AA120">
            <v>40721.46875</v>
          </cell>
          <cell r="AB120" t="str">
            <v>7</v>
          </cell>
          <cell r="AC120">
            <v>209</v>
          </cell>
          <cell r="AD120">
            <v>209</v>
          </cell>
          <cell r="AE120" t="str">
            <v>7C</v>
          </cell>
          <cell r="AF120" t="str">
            <v>محمد بودي رييانطا</v>
          </cell>
          <cell r="AG120" t="str">
            <v>ساروي</v>
          </cell>
          <cell r="AH120" t="str">
            <v>سميرجا كمبوغ فاطي</v>
          </cell>
          <cell r="AI120" t="str">
            <v>160</v>
          </cell>
        </row>
        <row r="121">
          <cell r="A121">
            <v>118</v>
          </cell>
          <cell r="B121">
            <v>33118</v>
          </cell>
          <cell r="C121" t="str">
            <v>MH. HILMI YAHDILLAH</v>
          </cell>
          <cell r="D121" t="str">
            <v>7C</v>
          </cell>
          <cell r="E121">
            <v>118</v>
          </cell>
          <cell r="F121">
            <v>30</v>
          </cell>
          <cell r="G121">
            <v>9487</v>
          </cell>
          <cell r="H121">
            <v>9992431612</v>
          </cell>
          <cell r="I121" t="str">
            <v>MH. HILMI YAHDILLAH</v>
          </cell>
          <cell r="J121" t="str">
            <v>Jepara</v>
          </cell>
          <cell r="K121" t="str">
            <v>Jepara, 04-02-1999</v>
          </cell>
          <cell r="L121" t="str">
            <v>Yahdillah</v>
          </cell>
          <cell r="M121" t="str">
            <v>KAUMAN, SURODADI, RT 10 RW 3</v>
          </cell>
          <cell r="N121" t="str">
            <v>Surodadi Kedung Jepara</v>
          </cell>
          <cell r="O121">
            <v>0</v>
          </cell>
          <cell r="P121">
            <v>7.5</v>
          </cell>
          <cell r="Q121">
            <v>0</v>
          </cell>
          <cell r="R121" t="str">
            <v>Yahdillah</v>
          </cell>
          <cell r="S121" t="str">
            <v>NUR MILAH</v>
          </cell>
          <cell r="T121" t="str">
            <v>GURU</v>
          </cell>
          <cell r="U121" t="str">
            <v>S1</v>
          </cell>
          <cell r="V121" t="str">
            <v>GURU</v>
          </cell>
          <cell r="W121" t="str">
            <v>S1</v>
          </cell>
          <cell r="X121" t="str">
            <v>081225604707</v>
          </cell>
          <cell r="Y121" t="str">
            <v>MI NU TAHFIDHULQUR'AN TBS</v>
          </cell>
          <cell r="Z121" t="str">
            <v>Baru</v>
          </cell>
          <cell r="AA121">
            <v>40721.390277777777</v>
          </cell>
          <cell r="AB121" t="str">
            <v>6</v>
          </cell>
          <cell r="AC121">
            <v>118</v>
          </cell>
          <cell r="AD121">
            <v>118</v>
          </cell>
          <cell r="AE121" t="str">
            <v>7C</v>
          </cell>
          <cell r="AF121" t="str">
            <v>محمد حلمي يهدي الله</v>
          </cell>
          <cell r="AG121" t="str">
            <v>يهد الله</v>
          </cell>
          <cell r="AH121" t="str">
            <v>سورادادي كدوغ جفارا</v>
          </cell>
          <cell r="AI121" t="str">
            <v>131</v>
          </cell>
        </row>
        <row r="122">
          <cell r="A122">
            <v>119</v>
          </cell>
          <cell r="B122">
            <v>33119</v>
          </cell>
          <cell r="C122" t="str">
            <v>MUHAMMAD RIKZA HABIBIE</v>
          </cell>
          <cell r="D122" t="str">
            <v>7C</v>
          </cell>
          <cell r="E122">
            <v>119</v>
          </cell>
          <cell r="F122">
            <v>31</v>
          </cell>
          <cell r="G122">
            <v>9612</v>
          </cell>
          <cell r="H122">
            <v>9998577434</v>
          </cell>
          <cell r="I122" t="str">
            <v>MUHAMMAD RIKZA HABIBIE</v>
          </cell>
          <cell r="J122" t="str">
            <v>Demak</v>
          </cell>
          <cell r="K122" t="str">
            <v>Demak, 10-03-1999</v>
          </cell>
          <cell r="L122" t="str">
            <v>Katibin</v>
          </cell>
          <cell r="M122" t="str">
            <v>KRAJAN JAGUNG 03/09</v>
          </cell>
          <cell r="N122" t="str">
            <v>Jragung Karangawen Demak</v>
          </cell>
          <cell r="O122">
            <v>0</v>
          </cell>
          <cell r="P122">
            <v>0</v>
          </cell>
          <cell r="Q122">
            <v>0</v>
          </cell>
          <cell r="R122" t="str">
            <v>Katibin</v>
          </cell>
          <cell r="S122" t="str">
            <v>RUBIATUN</v>
          </cell>
          <cell r="T122" t="str">
            <v>GURU</v>
          </cell>
          <cell r="U122" t="str">
            <v>S1</v>
          </cell>
          <cell r="V122" t="str">
            <v>GURU</v>
          </cell>
          <cell r="W122" t="str">
            <v>Ponpes</v>
          </cell>
          <cell r="X122" t="str">
            <v>081326769889</v>
          </cell>
          <cell r="Y122" t="str">
            <v>MI MIFTAHUL ULUM</v>
          </cell>
          <cell r="Z122" t="str">
            <v>Baru</v>
          </cell>
          <cell r="AA122">
            <v>40721.506944444445</v>
          </cell>
          <cell r="AB122" t="str">
            <v>7</v>
          </cell>
          <cell r="AC122">
            <v>119</v>
          </cell>
          <cell r="AD122">
            <v>119</v>
          </cell>
          <cell r="AE122" t="str">
            <v>7C</v>
          </cell>
          <cell r="AF122" t="str">
            <v>محمد ركزا حبيبي</v>
          </cell>
          <cell r="AG122" t="str">
            <v>كاتبين</v>
          </cell>
          <cell r="AH122" t="str">
            <v>كراجان كاراغ اوين دماك</v>
          </cell>
          <cell r="AI122" t="str">
            <v>157</v>
          </cell>
        </row>
        <row r="123">
          <cell r="A123">
            <v>120</v>
          </cell>
          <cell r="B123">
            <v>33120</v>
          </cell>
          <cell r="C123" t="str">
            <v>MOHAMMAD ZAKIY</v>
          </cell>
          <cell r="D123" t="str">
            <v>7C</v>
          </cell>
          <cell r="E123">
            <v>120</v>
          </cell>
          <cell r="F123">
            <v>32</v>
          </cell>
          <cell r="G123">
            <v>9514</v>
          </cell>
          <cell r="I123" t="str">
            <v>MOHAMMAD ZAKIY</v>
          </cell>
          <cell r="J123" t="str">
            <v>Kudus</v>
          </cell>
          <cell r="K123" t="str">
            <v>Kudus, 20-05-1999</v>
          </cell>
          <cell r="L123" t="str">
            <v>Abdul Mutolib</v>
          </cell>
          <cell r="M123" t="str">
            <v>KAPLINGAN, TUMPANG KRASAK</v>
          </cell>
          <cell r="N123" t="str">
            <v xml:space="preserve">Tumpangkrasak Jati Kudus </v>
          </cell>
          <cell r="O123">
            <v>21.23</v>
          </cell>
          <cell r="P123">
            <v>7.85</v>
          </cell>
          <cell r="Q123">
            <v>0</v>
          </cell>
          <cell r="R123" t="str">
            <v>Abdul Mutolib</v>
          </cell>
          <cell r="S123" t="str">
            <v>SULASTRI</v>
          </cell>
          <cell r="T123" t="str">
            <v>SWASTA</v>
          </cell>
          <cell r="U123" t="str">
            <v>SMP/MTs</v>
          </cell>
          <cell r="V123" t="str">
            <v>IRT</v>
          </cell>
          <cell r="W123" t="str">
            <v>SD/MI</v>
          </cell>
          <cell r="X123" t="str">
            <v>0817360521</v>
          </cell>
          <cell r="Y123" t="str">
            <v>MI NU DARUL ULUM</v>
          </cell>
          <cell r="Z123" t="str">
            <v>Baru</v>
          </cell>
          <cell r="AA123">
            <v>40721.479166666664</v>
          </cell>
          <cell r="AB123" t="str">
            <v>7</v>
          </cell>
          <cell r="AC123">
            <v>89</v>
          </cell>
          <cell r="AD123">
            <v>89</v>
          </cell>
          <cell r="AE123" t="str">
            <v>7C</v>
          </cell>
          <cell r="AF123" t="str">
            <v>محمد زاكي</v>
          </cell>
          <cell r="AG123" t="str">
            <v>عبد المطلب</v>
          </cell>
          <cell r="AH123" t="str">
            <v>تومفاغ كراساك جاتي قدس</v>
          </cell>
          <cell r="AI123" t="str">
            <v>163</v>
          </cell>
        </row>
        <row r="124">
          <cell r="A124">
            <v>121</v>
          </cell>
          <cell r="B124">
            <v>33121</v>
          </cell>
          <cell r="C124" t="str">
            <v>MUCHAMMAD ZACHWAN NAIM</v>
          </cell>
          <cell r="D124" t="str">
            <v>7C</v>
          </cell>
          <cell r="E124">
            <v>121</v>
          </cell>
          <cell r="F124">
            <v>33</v>
          </cell>
          <cell r="G124">
            <v>9527</v>
          </cell>
          <cell r="H124">
            <v>9992638751</v>
          </cell>
          <cell r="I124" t="str">
            <v>MUCHAMMAD ZACHWAN NAIM</v>
          </cell>
          <cell r="J124" t="str">
            <v>Kudus</v>
          </cell>
          <cell r="K124" t="str">
            <v>Kudus, 26-05-1999</v>
          </cell>
          <cell r="L124" t="str">
            <v>Maskuri Khoeruni</v>
          </cell>
          <cell r="M124" t="str">
            <v>MEJOBO</v>
          </cell>
          <cell r="N124" t="str">
            <v>Mejobo Mejobo Kudus</v>
          </cell>
          <cell r="O124">
            <v>0</v>
          </cell>
          <cell r="P124">
            <v>0</v>
          </cell>
          <cell r="Q124">
            <v>0</v>
          </cell>
          <cell r="R124" t="str">
            <v>Maskuri Khoeruni</v>
          </cell>
          <cell r="S124" t="str">
            <v>RUSIYATI</v>
          </cell>
          <cell r="T124" t="str">
            <v>TANI</v>
          </cell>
          <cell r="U124" t="str">
            <v>SMP/MTs</v>
          </cell>
          <cell r="V124" t="str">
            <v>KARYAWAN</v>
          </cell>
          <cell r="W124" t="str">
            <v>SD/MI</v>
          </cell>
          <cell r="Y124" t="str">
            <v>SDN 3 MEJOBO</v>
          </cell>
          <cell r="Z124" t="str">
            <v>Baru</v>
          </cell>
          <cell r="AA124">
            <v>40722.404861111114</v>
          </cell>
          <cell r="AB124" t="str">
            <v>9</v>
          </cell>
          <cell r="AC124">
            <v>84</v>
          </cell>
          <cell r="AD124">
            <v>84</v>
          </cell>
          <cell r="AE124" t="str">
            <v>7C</v>
          </cell>
          <cell r="AF124" t="str">
            <v>محمد زحوان نعيم</v>
          </cell>
          <cell r="AG124" t="str">
            <v>مشطوري خيروني</v>
          </cell>
          <cell r="AH124" t="str">
            <v>مجابا مجابا قدس</v>
          </cell>
          <cell r="AI124" t="str">
            <v>195</v>
          </cell>
        </row>
        <row r="125">
          <cell r="A125">
            <v>122</v>
          </cell>
          <cell r="B125">
            <v>33122</v>
          </cell>
          <cell r="C125" t="str">
            <v>MUHAMMAD ZAINULHAQ</v>
          </cell>
          <cell r="D125" t="str">
            <v>7C</v>
          </cell>
          <cell r="E125">
            <v>122</v>
          </cell>
          <cell r="F125">
            <v>34</v>
          </cell>
          <cell r="G125">
            <v>9639</v>
          </cell>
          <cell r="H125">
            <v>9992638662</v>
          </cell>
          <cell r="I125" t="str">
            <v>MUHAMMAD ZAINULHAQ</v>
          </cell>
          <cell r="J125" t="str">
            <v>Kudus</v>
          </cell>
          <cell r="K125" t="str">
            <v>Kudus, 23-01-1999</v>
          </cell>
          <cell r="L125" t="str">
            <v>Muh. Subarkah</v>
          </cell>
          <cell r="M125" t="str">
            <v>JL.SMA 1 MEJOBO 05/04 TANSARO</v>
          </cell>
          <cell r="N125" t="str">
            <v xml:space="preserve">Jepang Mejobo Kudus </v>
          </cell>
          <cell r="O125">
            <v>0</v>
          </cell>
          <cell r="P125">
            <v>77</v>
          </cell>
          <cell r="Q125">
            <v>0</v>
          </cell>
          <cell r="R125" t="str">
            <v>Muh Subarkah</v>
          </cell>
          <cell r="S125" t="str">
            <v>SUTINI</v>
          </cell>
          <cell r="T125" t="str">
            <v>SWASTA</v>
          </cell>
          <cell r="U125" t="str">
            <v>SMA/MA</v>
          </cell>
          <cell r="V125" t="str">
            <v>BURUH</v>
          </cell>
          <cell r="W125" t="str">
            <v>SMP/MTs</v>
          </cell>
          <cell r="X125" t="str">
            <v>085290675214</v>
          </cell>
          <cell r="Y125" t="str">
            <v>SDN 3 JEPANG</v>
          </cell>
          <cell r="Z125" t="str">
            <v>Baru</v>
          </cell>
          <cell r="AA125">
            <v>40722.445833333331</v>
          </cell>
          <cell r="AB125" t="str">
            <v>9</v>
          </cell>
          <cell r="AC125">
            <v>87</v>
          </cell>
          <cell r="AD125">
            <v>87</v>
          </cell>
          <cell r="AE125" t="str">
            <v>7C</v>
          </cell>
          <cell r="AF125" t="str">
            <v>محمد زين الحق</v>
          </cell>
          <cell r="AG125" t="str">
            <v>محمد سوباركه</v>
          </cell>
          <cell r="AH125" t="str">
            <v>جفاغ مجابا قدس</v>
          </cell>
          <cell r="AI125" t="str">
            <v>193</v>
          </cell>
        </row>
        <row r="126">
          <cell r="A126">
            <v>123</v>
          </cell>
          <cell r="B126">
            <v>33123</v>
          </cell>
          <cell r="C126" t="str">
            <v>MUHAMMAD ZAENAL ARIFIN</v>
          </cell>
          <cell r="D126" t="str">
            <v>7C</v>
          </cell>
          <cell r="E126">
            <v>123</v>
          </cell>
          <cell r="F126">
            <v>35</v>
          </cell>
          <cell r="G126">
            <v>9638</v>
          </cell>
          <cell r="I126" t="str">
            <v>MUHAMMAD ZAENAL ARIFIN</v>
          </cell>
          <cell r="J126" t="str">
            <v>Kudus</v>
          </cell>
          <cell r="K126" t="str">
            <v>Kudus, 20-05-1999</v>
          </cell>
          <cell r="L126" t="str">
            <v>Suyadi</v>
          </cell>
          <cell r="M126" t="str">
            <v>GRIBIG, RT 3 RW 5</v>
          </cell>
          <cell r="N126" t="str">
            <v xml:space="preserve">Gribig Gebog Kudus </v>
          </cell>
          <cell r="O126">
            <v>21.05</v>
          </cell>
          <cell r="P126">
            <v>7.11</v>
          </cell>
          <cell r="Q126">
            <v>9</v>
          </cell>
          <cell r="R126" t="str">
            <v>Suyadi</v>
          </cell>
          <cell r="S126" t="str">
            <v>MASRONAH</v>
          </cell>
          <cell r="T126" t="str">
            <v>KARYAWAN</v>
          </cell>
          <cell r="U126" t="str">
            <v>SD/MI</v>
          </cell>
          <cell r="V126" t="str">
            <v>KARYAWAN</v>
          </cell>
          <cell r="W126" t="str">
            <v>SD/MI</v>
          </cell>
          <cell r="X126" t="str">
            <v>085740834179</v>
          </cell>
          <cell r="Y126" t="str">
            <v>MI NU NURUL HAQ</v>
          </cell>
          <cell r="Z126" t="str">
            <v>Baru</v>
          </cell>
          <cell r="AA126">
            <v>40721.416666666664</v>
          </cell>
          <cell r="AB126" t="str">
            <v>6</v>
          </cell>
          <cell r="AC126">
            <v>82</v>
          </cell>
          <cell r="AD126">
            <v>82</v>
          </cell>
          <cell r="AE126" t="str">
            <v>7C</v>
          </cell>
          <cell r="AF126" t="str">
            <v>محمد زين العارفين</v>
          </cell>
          <cell r="AG126" t="str">
            <v>سويادي</v>
          </cell>
          <cell r="AH126" t="str">
            <v>كريبيك كبوك قدس</v>
          </cell>
          <cell r="AI126" t="str">
            <v>142</v>
          </cell>
        </row>
        <row r="127">
          <cell r="A127">
            <v>124</v>
          </cell>
          <cell r="B127">
            <v>33124</v>
          </cell>
          <cell r="C127" t="str">
            <v>MUHAMMAD SHIROJUDDIN N.</v>
          </cell>
          <cell r="D127" t="str">
            <v>7C</v>
          </cell>
          <cell r="E127">
            <v>124</v>
          </cell>
          <cell r="F127">
            <v>36</v>
          </cell>
          <cell r="G127">
            <v>9617</v>
          </cell>
          <cell r="I127" t="str">
            <v>MUHAMMAD SHIROJUDDIN NAAFI'</v>
          </cell>
          <cell r="J127" t="str">
            <v>Kudus</v>
          </cell>
          <cell r="K127" t="str">
            <v>Kudus, 27-09-1999</v>
          </cell>
          <cell r="L127" t="str">
            <v>Noor Salim</v>
          </cell>
          <cell r="M127" t="str">
            <v>JETAK KEDUNGDOWO RT 05 RW 04</v>
          </cell>
          <cell r="N127" t="str">
            <v>Kedungdowo Kaliwungu Kudus</v>
          </cell>
          <cell r="O127">
            <v>0</v>
          </cell>
          <cell r="P127">
            <v>7.7</v>
          </cell>
          <cell r="Q127">
            <v>4</v>
          </cell>
          <cell r="R127" t="str">
            <v>Noor Salim</v>
          </cell>
          <cell r="S127" t="str">
            <v>WATIAH ROHMAN</v>
          </cell>
          <cell r="T127" t="str">
            <v>KARYAWAN</v>
          </cell>
          <cell r="U127" t="str">
            <v>SMA/MA</v>
          </cell>
          <cell r="V127" t="str">
            <v>DAGANG</v>
          </cell>
          <cell r="W127" t="str">
            <v>SMA/MA</v>
          </cell>
          <cell r="X127" t="str">
            <v>085293320638</v>
          </cell>
          <cell r="Y127" t="str">
            <v>MI NU TARBIYATUS SHIBYAN</v>
          </cell>
          <cell r="Z127" t="str">
            <v>Baru</v>
          </cell>
          <cell r="AA127">
            <v>40721.395833333336</v>
          </cell>
          <cell r="AB127" t="str">
            <v>6</v>
          </cell>
          <cell r="AC127">
            <v>23</v>
          </cell>
          <cell r="AD127">
            <v>23</v>
          </cell>
          <cell r="AE127" t="str">
            <v>7C</v>
          </cell>
          <cell r="AF127" t="str">
            <v>محمد سراج الدين نافع</v>
          </cell>
          <cell r="AG127" t="str">
            <v>نور سالم</v>
          </cell>
          <cell r="AH127" t="str">
            <v>كدوغ داوا كاليووغو قدس</v>
          </cell>
          <cell r="AI127" t="str">
            <v>132</v>
          </cell>
        </row>
        <row r="128">
          <cell r="A128">
            <v>125</v>
          </cell>
          <cell r="B128">
            <v>33125</v>
          </cell>
          <cell r="C128" t="str">
            <v>MUHAMMAD IZZUL MA'ALI</v>
          </cell>
          <cell r="D128" t="str">
            <v>7C</v>
          </cell>
          <cell r="E128">
            <v>125</v>
          </cell>
          <cell r="F128">
            <v>37</v>
          </cell>
          <cell r="G128">
            <v>9590</v>
          </cell>
          <cell r="I128" t="str">
            <v>MUHAMMAD IZZUL MA'ALI</v>
          </cell>
          <cell r="J128" t="str">
            <v>Kudus</v>
          </cell>
          <cell r="K128" t="str">
            <v>Kudus, 08-03-1999</v>
          </cell>
          <cell r="L128" t="str">
            <v>H. Syaiun Sofwan Nur</v>
          </cell>
          <cell r="M128" t="str">
            <v>JATISARI TEMPEL</v>
          </cell>
          <cell r="N128" t="str">
            <v>Peganjaran Bae Kudus</v>
          </cell>
          <cell r="O128">
            <v>216</v>
          </cell>
          <cell r="P128">
            <v>0</v>
          </cell>
          <cell r="Q128">
            <v>0</v>
          </cell>
          <cell r="R128" t="str">
            <v>H. Syaiun Shofwan Nur</v>
          </cell>
          <cell r="S128" t="str">
            <v>HJ. FIRDAUSIYYAH</v>
          </cell>
          <cell r="T128" t="str">
            <v>SWASTA</v>
          </cell>
          <cell r="U128" t="str">
            <v>SMA/MA</v>
          </cell>
          <cell r="V128" t="str">
            <v>IRT</v>
          </cell>
          <cell r="W128" t="str">
            <v>SMA/MA</v>
          </cell>
          <cell r="X128" t="str">
            <v>085226807327</v>
          </cell>
          <cell r="Y128" t="str">
            <v>MI NU RAUDLATUS SHIBYAN</v>
          </cell>
          <cell r="Z128" t="str">
            <v>Baru</v>
          </cell>
          <cell r="AA128">
            <v>40722.378472222219</v>
          </cell>
          <cell r="AB128" t="str">
            <v>8</v>
          </cell>
          <cell r="AC128">
            <v>126</v>
          </cell>
          <cell r="AD128">
            <v>126</v>
          </cell>
          <cell r="AE128" t="str">
            <v>7C</v>
          </cell>
          <cell r="AF128" t="str">
            <v>محمد عز المعالى</v>
          </cell>
          <cell r="AG128" t="str">
            <v>الحاج شيء صفوان نور</v>
          </cell>
          <cell r="AH128" t="str">
            <v>فكانجاران باهي قدس</v>
          </cell>
          <cell r="AI128" t="str">
            <v>187</v>
          </cell>
        </row>
        <row r="129">
          <cell r="A129">
            <v>126</v>
          </cell>
          <cell r="B129">
            <v>33126</v>
          </cell>
          <cell r="C129" t="str">
            <v>MUHAMMAD FATKHUL UMAM</v>
          </cell>
          <cell r="D129" t="str">
            <v>7C</v>
          </cell>
          <cell r="E129">
            <v>126</v>
          </cell>
          <cell r="F129">
            <v>38</v>
          </cell>
          <cell r="G129">
            <v>9580</v>
          </cell>
          <cell r="I129" t="str">
            <v>MUHAMMAD FATKHUL UMAM</v>
          </cell>
          <cell r="J129" t="str">
            <v>Kudus</v>
          </cell>
          <cell r="K129" t="str">
            <v>Kudus, 05-03-1999</v>
          </cell>
          <cell r="L129" t="str">
            <v>Selamet</v>
          </cell>
          <cell r="M129" t="str">
            <v>DUKUH KRAJAN MIJEN 03/03</v>
          </cell>
          <cell r="N129" t="str">
            <v>Mijen Kaliwungu Kudus</v>
          </cell>
          <cell r="O129">
            <v>0</v>
          </cell>
          <cell r="P129">
            <v>8.1199999999999992</v>
          </cell>
          <cell r="Q129">
            <v>0</v>
          </cell>
          <cell r="R129" t="str">
            <v>Selamet</v>
          </cell>
          <cell r="S129" t="str">
            <v>SULASTRI</v>
          </cell>
          <cell r="T129" t="str">
            <v>SWASTA</v>
          </cell>
          <cell r="U129" t="str">
            <v>SMA/MA</v>
          </cell>
          <cell r="V129" t="str">
            <v>SWASTA</v>
          </cell>
          <cell r="W129" t="str">
            <v>SMA/MA</v>
          </cell>
          <cell r="X129" t="str">
            <v>085228530250</v>
          </cell>
          <cell r="Y129" t="str">
            <v>MI NU MA'RIFATUL ULUM 02</v>
          </cell>
          <cell r="Z129" t="str">
            <v>Baru</v>
          </cell>
          <cell r="AA129">
            <v>40722.407638888886</v>
          </cell>
          <cell r="AB129" t="str">
            <v>8</v>
          </cell>
          <cell r="AC129">
            <v>66</v>
          </cell>
          <cell r="AD129">
            <v>66</v>
          </cell>
          <cell r="AE129" t="str">
            <v>7C</v>
          </cell>
          <cell r="AF129" t="str">
            <v>محمد فتح الامم</v>
          </cell>
          <cell r="AG129" t="str">
            <v xml:space="preserve">سلامت </v>
          </cell>
          <cell r="AH129" t="str">
            <v>ميحين كاليووغو قدس</v>
          </cell>
          <cell r="AI129" t="str">
            <v>179</v>
          </cell>
        </row>
        <row r="130">
          <cell r="A130">
            <v>127</v>
          </cell>
          <cell r="B130">
            <v>33127</v>
          </cell>
          <cell r="C130" t="str">
            <v>MUHAMMAD MISBAHUL ANAM</v>
          </cell>
          <cell r="D130" t="str">
            <v>7C</v>
          </cell>
          <cell r="E130">
            <v>127</v>
          </cell>
          <cell r="F130">
            <v>39</v>
          </cell>
          <cell r="G130">
            <v>9598</v>
          </cell>
          <cell r="I130" t="str">
            <v>MUHAMMAD MISBAHUL ANAM</v>
          </cell>
          <cell r="J130" t="str">
            <v>Jepara</v>
          </cell>
          <cell r="K130" t="str">
            <v>Jepara, 26-07-1999</v>
          </cell>
          <cell r="L130" t="str">
            <v>H. Syaifullah</v>
          </cell>
          <cell r="N130" t="str">
            <v>Ngasem Batealit Jepara</v>
          </cell>
          <cell r="O130">
            <v>442</v>
          </cell>
          <cell r="P130">
            <v>792</v>
          </cell>
          <cell r="Q130">
            <v>47</v>
          </cell>
          <cell r="R130" t="str">
            <v>H. Syafullah</v>
          </cell>
          <cell r="S130" t="str">
            <v>HJ. MUFIDAH</v>
          </cell>
          <cell r="T130" t="str">
            <v>SWASTA</v>
          </cell>
          <cell r="U130" t="str">
            <v>SMP/MTs</v>
          </cell>
          <cell r="V130" t="str">
            <v>SWASTA</v>
          </cell>
          <cell r="W130" t="str">
            <v>SMP/MTs</v>
          </cell>
          <cell r="Y130" t="str">
            <v>MIN BAWU</v>
          </cell>
          <cell r="Z130" t="str">
            <v>Baru</v>
          </cell>
          <cell r="AA130">
            <v>40722.39166666667</v>
          </cell>
          <cell r="AB130" t="str">
            <v>8</v>
          </cell>
          <cell r="AC130">
            <v>63</v>
          </cell>
          <cell r="AD130">
            <v>63</v>
          </cell>
          <cell r="AE130" t="str">
            <v>7C</v>
          </cell>
          <cell r="AF130" t="str">
            <v>محمد مصباح الانام</v>
          </cell>
          <cell r="AG130" t="str">
            <v>الحاج سيف الله</v>
          </cell>
          <cell r="AH130" t="str">
            <v>غاسم  باتي اليت جفارا</v>
          </cell>
          <cell r="AI130" t="str">
            <v>192</v>
          </cell>
        </row>
        <row r="131">
          <cell r="A131">
            <v>128</v>
          </cell>
          <cell r="B131">
            <v>33128</v>
          </cell>
          <cell r="C131" t="str">
            <v>MUHAMMAD WAFFIQ ILFA</v>
          </cell>
          <cell r="D131" t="str">
            <v>7C</v>
          </cell>
          <cell r="E131">
            <v>128</v>
          </cell>
          <cell r="F131">
            <v>40</v>
          </cell>
          <cell r="G131">
            <v>9631</v>
          </cell>
          <cell r="H131">
            <v>9982632024</v>
          </cell>
          <cell r="I131" t="str">
            <v>MUHAMMAD WAFFIQ ILFA</v>
          </cell>
          <cell r="J131" t="str">
            <v>Kudus</v>
          </cell>
          <cell r="K131" t="str">
            <v>Kudus, 17-08-1998</v>
          </cell>
          <cell r="L131" t="str">
            <v>Sudarto</v>
          </cell>
          <cell r="M131" t="str">
            <v>KAJEKSAN</v>
          </cell>
          <cell r="N131" t="str">
            <v>Kajeksan Kota Kudus_x000D_</v>
          </cell>
          <cell r="O131">
            <v>248</v>
          </cell>
          <cell r="P131">
            <v>83</v>
          </cell>
          <cell r="Q131">
            <v>13</v>
          </cell>
          <cell r="R131" t="str">
            <v>Sudarto</v>
          </cell>
          <cell r="S131" t="str">
            <v>NUSROH</v>
          </cell>
          <cell r="T131" t="str">
            <v>PNS</v>
          </cell>
          <cell r="U131" t="str">
            <v>S1</v>
          </cell>
          <cell r="V131" t="str">
            <v>IRT</v>
          </cell>
          <cell r="W131" t="str">
            <v>SMA/MA</v>
          </cell>
          <cell r="X131" t="str">
            <v>081325378205</v>
          </cell>
          <cell r="Y131" t="str">
            <v>SD NU NAWA KARTIKA</v>
          </cell>
          <cell r="Z131" t="str">
            <v>Baru</v>
          </cell>
          <cell r="AA131">
            <v>40722.352083333331</v>
          </cell>
          <cell r="AB131" t="str">
            <v>8</v>
          </cell>
          <cell r="AC131">
            <v>20</v>
          </cell>
          <cell r="AD131">
            <v>20</v>
          </cell>
          <cell r="AE131" t="str">
            <v>7C</v>
          </cell>
          <cell r="AF131" t="str">
            <v>محمد وافق إلفا</v>
          </cell>
          <cell r="AG131" t="str">
            <v>سودارطا</v>
          </cell>
          <cell r="AH131" t="str">
            <v>كاجكسان كوتا قدس</v>
          </cell>
          <cell r="AI131" t="str">
            <v>175</v>
          </cell>
        </row>
        <row r="132">
          <cell r="A132">
            <v>129</v>
          </cell>
          <cell r="B132">
            <v>33129</v>
          </cell>
          <cell r="C132" t="str">
            <v>MUHAMMAD WAFI ATHOILLAH</v>
          </cell>
          <cell r="D132" t="str">
            <v>7C</v>
          </cell>
          <cell r="E132">
            <v>129</v>
          </cell>
          <cell r="F132">
            <v>41</v>
          </cell>
          <cell r="G132">
            <v>9632</v>
          </cell>
          <cell r="H132">
            <v>9998456045</v>
          </cell>
          <cell r="I132" t="str">
            <v>MUHAMMAD WAFI ATHOILLAH</v>
          </cell>
          <cell r="J132" t="str">
            <v>Pati</v>
          </cell>
          <cell r="K132" t="str">
            <v>Pati, 28-07-1999</v>
          </cell>
          <cell r="L132" t="str">
            <v>Nawawi</v>
          </cell>
          <cell r="M132" t="str">
            <v>RANDANGAN 01/03</v>
          </cell>
          <cell r="N132" t="str">
            <v>Semirejo Gembong Pati</v>
          </cell>
          <cell r="O132">
            <v>0</v>
          </cell>
          <cell r="P132">
            <v>0</v>
          </cell>
          <cell r="Q132">
            <v>0</v>
          </cell>
          <cell r="R132" t="str">
            <v>H. Muhammad Nawawi</v>
          </cell>
          <cell r="S132" t="str">
            <v>SURTINI</v>
          </cell>
          <cell r="T132" t="str">
            <v>SWASTA</v>
          </cell>
          <cell r="U132" t="str">
            <v>SMA/MA</v>
          </cell>
          <cell r="V132" t="str">
            <v>TANI</v>
          </cell>
          <cell r="W132" t="str">
            <v>SMA/MA</v>
          </cell>
          <cell r="X132" t="str">
            <v>081326430379</v>
          </cell>
          <cell r="Y132" t="str">
            <v>SD SEMIREJO 02</v>
          </cell>
          <cell r="Z132" t="str">
            <v>Baru</v>
          </cell>
          <cell r="AA132">
            <v>40721.511111111111</v>
          </cell>
          <cell r="AB132" t="str">
            <v>7</v>
          </cell>
          <cell r="AC132">
            <v>164</v>
          </cell>
          <cell r="AD132">
            <v>164</v>
          </cell>
          <cell r="AE132" t="str">
            <v>7C</v>
          </cell>
          <cell r="AF132" t="str">
            <v>محمد وافي عطاء الله</v>
          </cell>
          <cell r="AG132" t="str">
            <v>الحاج محمد نووي</v>
          </cell>
          <cell r="AH132" t="str">
            <v>سميرجا كمبوغ فاطي</v>
          </cell>
          <cell r="AI132" t="str">
            <v>159</v>
          </cell>
        </row>
        <row r="133">
          <cell r="A133">
            <v>130</v>
          </cell>
          <cell r="B133">
            <v>33130</v>
          </cell>
          <cell r="C133" t="str">
            <v>MUCHAMMAD YUSRUN NAFIS</v>
          </cell>
          <cell r="D133" t="str">
            <v>7C</v>
          </cell>
          <cell r="E133">
            <v>130</v>
          </cell>
          <cell r="F133">
            <v>42</v>
          </cell>
          <cell r="G133">
            <v>9526</v>
          </cell>
          <cell r="I133" t="str">
            <v>MUCHAMMAD YUSRUN NAFIS</v>
          </cell>
          <cell r="J133" t="str">
            <v>Kudus</v>
          </cell>
          <cell r="K133" t="str">
            <v>Kudus, 06-10-1999</v>
          </cell>
          <cell r="L133" t="str">
            <v>Abdul Ghofur</v>
          </cell>
          <cell r="M133" t="str">
            <v>RT 4 RW 5</v>
          </cell>
          <cell r="N133" t="str">
            <v>Undaanlor Undaan Kudus</v>
          </cell>
          <cell r="O133">
            <v>37</v>
          </cell>
          <cell r="P133">
            <v>6.1</v>
          </cell>
          <cell r="Q133">
            <v>0</v>
          </cell>
          <cell r="R133" t="str">
            <v>Abdul Ghofur</v>
          </cell>
          <cell r="S133" t="str">
            <v>PURNINGSIH</v>
          </cell>
          <cell r="T133" t="str">
            <v>KARYAWAN</v>
          </cell>
          <cell r="U133" t="str">
            <v>D3</v>
          </cell>
          <cell r="V133" t="str">
            <v>KARYAWAN</v>
          </cell>
          <cell r="W133" t="str">
            <v>SMP/MTs</v>
          </cell>
          <cell r="X133" t="str">
            <v>085796527569</v>
          </cell>
          <cell r="Y133" t="str">
            <v>MI NU TAMRINUT TULLAB</v>
          </cell>
          <cell r="Z133" t="str">
            <v>Baru</v>
          </cell>
          <cell r="AA133">
            <v>40721.446527777778</v>
          </cell>
          <cell r="AB133" t="str">
            <v>7</v>
          </cell>
          <cell r="AC133">
            <v>196</v>
          </cell>
          <cell r="AD133">
            <v>196</v>
          </cell>
          <cell r="AE133" t="str">
            <v>7C</v>
          </cell>
          <cell r="AF133" t="str">
            <v>محمد يسر النفيس</v>
          </cell>
          <cell r="AG133" t="str">
            <v>عبد الغفور</v>
          </cell>
          <cell r="AH133" t="str">
            <v>اونداان لور اونداان قدس</v>
          </cell>
          <cell r="AI133" t="str">
            <v>151</v>
          </cell>
        </row>
        <row r="134">
          <cell r="A134">
            <v>131</v>
          </cell>
          <cell r="B134">
            <v>33131</v>
          </cell>
          <cell r="C134" t="str">
            <v>MUKHAMMADUN</v>
          </cell>
          <cell r="D134" t="str">
            <v>7C</v>
          </cell>
          <cell r="E134">
            <v>131</v>
          </cell>
          <cell r="F134">
            <v>43</v>
          </cell>
          <cell r="G134">
            <v>9643</v>
          </cell>
          <cell r="I134" t="str">
            <v>MUKHAMMADUN</v>
          </cell>
          <cell r="J134" t="str">
            <v>Kudus</v>
          </cell>
          <cell r="K134" t="str">
            <v>Kudus, 25-06-1999</v>
          </cell>
          <cell r="L134" t="str">
            <v>Chumaidi</v>
          </cell>
          <cell r="M134" t="str">
            <v>JL. PATIMURA 05/04</v>
          </cell>
          <cell r="N134" t="str">
            <v>Loramwetan Jati Kudus</v>
          </cell>
          <cell r="O134">
            <v>2325</v>
          </cell>
          <cell r="P134">
            <v>79</v>
          </cell>
          <cell r="Q134">
            <v>4</v>
          </cell>
          <cell r="R134" t="str">
            <v>Chumaidi</v>
          </cell>
          <cell r="S134" t="str">
            <v>SUHARTI</v>
          </cell>
          <cell r="T134" t="str">
            <v>TANI</v>
          </cell>
          <cell r="U134" t="str">
            <v>SMA/MA</v>
          </cell>
          <cell r="V134" t="str">
            <v>IRT</v>
          </cell>
          <cell r="W134" t="str">
            <v>SMA/MA</v>
          </cell>
          <cell r="Y134" t="str">
            <v>MI NU TARBIYATUL ISLAM</v>
          </cell>
          <cell r="Z134" t="str">
            <v>Baru</v>
          </cell>
          <cell r="AA134">
            <v>40722.450694444444</v>
          </cell>
          <cell r="AB134" t="str">
            <v>9</v>
          </cell>
          <cell r="AC134">
            <v>18</v>
          </cell>
          <cell r="AD134">
            <v>18</v>
          </cell>
          <cell r="AE134" t="str">
            <v>7C</v>
          </cell>
          <cell r="AF134" t="str">
            <v>محمدون</v>
          </cell>
          <cell r="AG134" t="str">
            <v>حميدي</v>
          </cell>
          <cell r="AH134" t="str">
            <v>لورام ويتان جاتي قدس</v>
          </cell>
          <cell r="AI134" t="str">
            <v>194</v>
          </cell>
        </row>
        <row r="135">
          <cell r="A135">
            <v>132</v>
          </cell>
          <cell r="B135">
            <v>33132</v>
          </cell>
          <cell r="C135" t="str">
            <v>YUSRIL IHZA MAHENDRA</v>
          </cell>
          <cell r="D135" t="str">
            <v>7C</v>
          </cell>
          <cell r="E135">
            <v>132</v>
          </cell>
          <cell r="F135">
            <v>44</v>
          </cell>
          <cell r="G135">
            <v>9681</v>
          </cell>
          <cell r="H135">
            <v>9980423497</v>
          </cell>
          <cell r="I135" t="str">
            <v>YUSRIL IHZA MAHENDRA</v>
          </cell>
          <cell r="J135" t="str">
            <v>Demak</v>
          </cell>
          <cell r="K135" t="str">
            <v>Demak, 24-06-1998</v>
          </cell>
          <cell r="L135" t="str">
            <v>Samsuri</v>
          </cell>
          <cell r="M135" t="str">
            <v>TUGU LOR 05/03</v>
          </cell>
          <cell r="N135" t="str">
            <v>Tugulor Karanganyar Demak</v>
          </cell>
          <cell r="O135">
            <v>23.7</v>
          </cell>
          <cell r="P135">
            <v>7</v>
          </cell>
          <cell r="Q135">
            <v>0</v>
          </cell>
          <cell r="R135" t="str">
            <v>Samsuri</v>
          </cell>
          <cell r="S135" t="str">
            <v>MUSYAROFAH</v>
          </cell>
          <cell r="T135" t="str">
            <v>BURUH</v>
          </cell>
          <cell r="U135" t="str">
            <v>SMP/MTs</v>
          </cell>
          <cell r="V135" t="str">
            <v>SWASTA</v>
          </cell>
          <cell r="W135" t="str">
            <v>SMA/MA</v>
          </cell>
          <cell r="Y135" t="str">
            <v>SD 2 TUGU LOR</v>
          </cell>
          <cell r="Z135" t="str">
            <v>Baru</v>
          </cell>
          <cell r="AA135">
            <v>40722.453472222223</v>
          </cell>
          <cell r="AB135" t="str">
            <v>9</v>
          </cell>
          <cell r="AC135">
            <v>159</v>
          </cell>
          <cell r="AD135">
            <v>159</v>
          </cell>
          <cell r="AE135" t="str">
            <v>7C</v>
          </cell>
          <cell r="AF135" t="str">
            <v>يسر الاحزا ماهيندرا</v>
          </cell>
          <cell r="AG135" t="str">
            <v>شمسوري</v>
          </cell>
          <cell r="AH135" t="str">
            <v>توكو لور كاراغ ايار دماك</v>
          </cell>
          <cell r="AI135" t="str">
            <v>196</v>
          </cell>
        </row>
        <row r="136">
          <cell r="A136">
            <v>133</v>
          </cell>
          <cell r="B136">
            <v>33133</v>
          </cell>
          <cell r="C136" t="str">
            <v>AHMAD ALI ZAINAL ABIDIN</v>
          </cell>
          <cell r="D136" t="str">
            <v>7D</v>
          </cell>
          <cell r="E136">
            <v>133</v>
          </cell>
          <cell r="F136">
            <v>1</v>
          </cell>
          <cell r="G136">
            <v>9366</v>
          </cell>
          <cell r="H136">
            <v>9982416468</v>
          </cell>
          <cell r="I136" t="str">
            <v>AHMAD ALI ZAINAL ABIDIN</v>
          </cell>
          <cell r="J136" t="str">
            <v>Gresik</v>
          </cell>
          <cell r="K136" t="str">
            <v>Gresik, 05-06-1998</v>
          </cell>
          <cell r="L136" t="str">
            <v>Ahmad Muhaimin Ali</v>
          </cell>
          <cell r="M136" t="str">
            <v>Ujung Indah</v>
          </cell>
          <cell r="N136" t="str">
            <v>Tanjung Widoro Bungah Gresik</v>
          </cell>
          <cell r="O136">
            <v>0</v>
          </cell>
          <cell r="P136">
            <v>0</v>
          </cell>
          <cell r="Q136">
            <v>0</v>
          </cell>
          <cell r="R136" t="str">
            <v>Ahmad Muhaimin ALi</v>
          </cell>
          <cell r="S136" t="str">
            <v>Nikmatuzzuhroh</v>
          </cell>
          <cell r="T136" t="str">
            <v>5</v>
          </cell>
          <cell r="X136" t="str">
            <v>08123521114</v>
          </cell>
          <cell r="Y136" t="str">
            <v>MI NU TAHFIDHUL QUR'AN</v>
          </cell>
          <cell r="Z136" t="str">
            <v>Baru</v>
          </cell>
          <cell r="AA136">
            <v>40724.478472222225</v>
          </cell>
          <cell r="AB136" t="str">
            <v>11</v>
          </cell>
          <cell r="AC136">
            <v>85</v>
          </cell>
          <cell r="AD136">
            <v>85</v>
          </cell>
          <cell r="AE136" t="str">
            <v>7D</v>
          </cell>
          <cell r="AF136" t="str">
            <v>احمد على زين العابدين</v>
          </cell>
          <cell r="AG136" t="str">
            <v>احمد مهيمن علي</v>
          </cell>
          <cell r="AH136" t="str">
            <v>تانجوغ ويدارا بوغاه كرسيك</v>
          </cell>
          <cell r="AI136" t="str">
            <v>258</v>
          </cell>
        </row>
        <row r="137">
          <cell r="A137">
            <v>134</v>
          </cell>
          <cell r="B137">
            <v>33134</v>
          </cell>
          <cell r="C137" t="str">
            <v>AHMAD MUHYI</v>
          </cell>
          <cell r="D137" t="str">
            <v>7D</v>
          </cell>
          <cell r="E137">
            <v>134</v>
          </cell>
          <cell r="F137">
            <v>2</v>
          </cell>
          <cell r="G137">
            <v>9378</v>
          </cell>
          <cell r="I137" t="str">
            <v>AHMAD MUHYI</v>
          </cell>
          <cell r="J137" t="str">
            <v>Demak</v>
          </cell>
          <cell r="K137" t="str">
            <v>Demak, 10-11-1999</v>
          </cell>
          <cell r="L137" t="str">
            <v>Subkhi</v>
          </cell>
          <cell r="M137" t="str">
            <v>Tanjunganyar 06/03</v>
          </cell>
          <cell r="N137" t="str">
            <v>Tanjunganyar Gajah Demak</v>
          </cell>
          <cell r="O137">
            <v>0</v>
          </cell>
          <cell r="P137">
            <v>0</v>
          </cell>
          <cell r="Q137">
            <v>0</v>
          </cell>
          <cell r="R137" t="str">
            <v>Subkhi</v>
          </cell>
          <cell r="S137" t="str">
            <v>Kusmiyati</v>
          </cell>
          <cell r="T137" t="str">
            <v>3</v>
          </cell>
          <cell r="U137" t="str">
            <v>2</v>
          </cell>
          <cell r="V137" t="str">
            <v>3</v>
          </cell>
          <cell r="W137" t="str">
            <v>2</v>
          </cell>
          <cell r="X137" t="str">
            <v>085740372978</v>
          </cell>
          <cell r="Y137" t="str">
            <v>SDN Tanjunganyar 2</v>
          </cell>
          <cell r="Z137" t="str">
            <v>Baru</v>
          </cell>
          <cell r="AA137">
            <v>40724.444444444445</v>
          </cell>
          <cell r="AB137" t="str">
            <v>11</v>
          </cell>
          <cell r="AC137">
            <v>142</v>
          </cell>
          <cell r="AD137">
            <v>142</v>
          </cell>
          <cell r="AE137" t="str">
            <v>7D</v>
          </cell>
          <cell r="AF137" t="str">
            <v>احمد محي</v>
          </cell>
          <cell r="AG137" t="str">
            <v>سبحي</v>
          </cell>
          <cell r="AH137" t="str">
            <v>تانجوغ ايار كاجاه دماك</v>
          </cell>
          <cell r="AI137" t="str">
            <v>248</v>
          </cell>
        </row>
        <row r="138">
          <cell r="A138">
            <v>135</v>
          </cell>
          <cell r="B138">
            <v>33135</v>
          </cell>
          <cell r="C138" t="str">
            <v>AHMAD NAUFAL BAIHAQIY</v>
          </cell>
          <cell r="D138" t="str">
            <v>7D</v>
          </cell>
          <cell r="E138">
            <v>135</v>
          </cell>
          <cell r="F138">
            <v>3</v>
          </cell>
          <cell r="G138">
            <v>9381</v>
          </cell>
          <cell r="H138">
            <v>9990855223</v>
          </cell>
          <cell r="I138" t="str">
            <v>AHMAD NAUFAL BAIHAQIY</v>
          </cell>
          <cell r="J138" t="str">
            <v>Jepara</v>
          </cell>
          <cell r="K138" t="str">
            <v>Jepara, 19-06-1999</v>
          </cell>
          <cell r="L138" t="str">
            <v>Makhrus Alie ZH</v>
          </cell>
          <cell r="M138" t="str">
            <v>PELANG LOR 01/03</v>
          </cell>
          <cell r="N138" t="str">
            <v>Pelang Mayong Jepara</v>
          </cell>
          <cell r="O138">
            <v>88.11</v>
          </cell>
          <cell r="P138">
            <v>80.010000000000005</v>
          </cell>
          <cell r="Q138">
            <v>3</v>
          </cell>
          <cell r="R138" t="str">
            <v>Makhrus Ali ZH</v>
          </cell>
          <cell r="S138" t="str">
            <v>RISTIN ROSYIDAH</v>
          </cell>
          <cell r="T138" t="str">
            <v>SWASTA</v>
          </cell>
          <cell r="V138" t="str">
            <v>SWASTA</v>
          </cell>
          <cell r="W138" t="str">
            <v>SMP/MTs</v>
          </cell>
          <cell r="X138" t="str">
            <v>085225861975</v>
          </cell>
          <cell r="Y138" t="str">
            <v>SD N 2 PELANG</v>
          </cell>
          <cell r="Z138" t="str">
            <v>Baru</v>
          </cell>
          <cell r="AA138">
            <v>40722.469444444447</v>
          </cell>
          <cell r="AB138" t="str">
            <v>9</v>
          </cell>
          <cell r="AC138">
            <v>133</v>
          </cell>
          <cell r="AD138">
            <v>133</v>
          </cell>
          <cell r="AE138" t="str">
            <v>7D</v>
          </cell>
          <cell r="AF138" t="str">
            <v>احمد نوفل بيهقى</v>
          </cell>
          <cell r="AG138" t="str">
            <v>محروس علي</v>
          </cell>
          <cell r="AH138" t="str">
            <v>فلاغ لور مايوغ جفارا</v>
          </cell>
          <cell r="AI138" t="str">
            <v>203</v>
          </cell>
        </row>
        <row r="139">
          <cell r="A139">
            <v>136</v>
          </cell>
          <cell r="B139">
            <v>33136</v>
          </cell>
          <cell r="C139" t="str">
            <v>IKLIL ZABDA MUJTABA</v>
          </cell>
          <cell r="D139" t="str">
            <v>7D</v>
          </cell>
          <cell r="E139">
            <v>136</v>
          </cell>
          <cell r="F139">
            <v>4</v>
          </cell>
          <cell r="G139">
            <v>9457</v>
          </cell>
          <cell r="H139">
            <v>9994832185</v>
          </cell>
          <cell r="I139" t="str">
            <v>IKLIL ZABDA MUJTABA</v>
          </cell>
          <cell r="J139" t="str">
            <v>Kendal</v>
          </cell>
          <cell r="K139" t="str">
            <v>Kendal, 07-03-1999</v>
          </cell>
          <cell r="L139" t="str">
            <v>Ahmad Muzakki RA</v>
          </cell>
          <cell r="M139" t="str">
            <v>TLAHAB</v>
          </cell>
          <cell r="N139" t="str">
            <v>Tlahab Gemuh Kendal</v>
          </cell>
          <cell r="O139">
            <v>23.1</v>
          </cell>
          <cell r="P139">
            <v>7.7</v>
          </cell>
          <cell r="Q139">
            <v>9</v>
          </cell>
          <cell r="R139" t="str">
            <v>Ahmad Muzakki RA</v>
          </cell>
          <cell r="S139" t="str">
            <v>WIWIK SUBAIDAH</v>
          </cell>
          <cell r="T139" t="str">
            <v>SWASTA</v>
          </cell>
          <cell r="U139" t="str">
            <v>SMA/MA</v>
          </cell>
          <cell r="V139" t="str">
            <v>PNS</v>
          </cell>
          <cell r="W139" t="str">
            <v>S1</v>
          </cell>
          <cell r="X139" t="str">
            <v>081390885909</v>
          </cell>
          <cell r="Y139" t="str">
            <v>SDN TLAHAB</v>
          </cell>
          <cell r="Z139" t="str">
            <v>Baru</v>
          </cell>
          <cell r="AA139">
            <v>40722.457638888889</v>
          </cell>
          <cell r="AB139" t="str">
            <v>9</v>
          </cell>
          <cell r="AC139">
            <v>191</v>
          </cell>
          <cell r="AD139">
            <v>191</v>
          </cell>
          <cell r="AE139" t="str">
            <v>7D</v>
          </cell>
          <cell r="AF139" t="str">
            <v>اكليل زبدا مجتبى</v>
          </cell>
          <cell r="AG139" t="str">
            <v>احمد مزكي</v>
          </cell>
          <cell r="AH139" t="str">
            <v>تلاهاف كموه كندال</v>
          </cell>
          <cell r="AI139" t="str">
            <v>213</v>
          </cell>
        </row>
        <row r="140">
          <cell r="A140">
            <v>137</v>
          </cell>
          <cell r="B140">
            <v>33137</v>
          </cell>
          <cell r="C140" t="str">
            <v>AMRUL FAWWAZ</v>
          </cell>
          <cell r="D140" t="str">
            <v>7D</v>
          </cell>
          <cell r="E140">
            <v>137</v>
          </cell>
          <cell r="F140">
            <v>5</v>
          </cell>
          <cell r="G140">
            <v>9402</v>
          </cell>
          <cell r="I140" t="str">
            <v>AMRUL FAWWAZ</v>
          </cell>
          <cell r="J140" t="str">
            <v>Jepara</v>
          </cell>
          <cell r="K140" t="str">
            <v>Jepara, 22-12-1999</v>
          </cell>
          <cell r="L140" t="str">
            <v>H. Saiful Amin</v>
          </cell>
          <cell r="M140" t="str">
            <v>MIJEN DAREN 04/04</v>
          </cell>
          <cell r="N140" t="str">
            <v>Daren Nalumsari Jepara</v>
          </cell>
          <cell r="O140">
            <v>23.4</v>
          </cell>
          <cell r="P140">
            <v>7.8</v>
          </cell>
          <cell r="Q140">
            <v>3</v>
          </cell>
          <cell r="R140" t="str">
            <v>Saiful Amin</v>
          </cell>
          <cell r="S140" t="str">
            <v>HANIFAH</v>
          </cell>
          <cell r="T140" t="str">
            <v>SWASTA</v>
          </cell>
          <cell r="U140" t="str">
            <v>SMA/MA</v>
          </cell>
          <cell r="V140" t="str">
            <v>SWASTA</v>
          </cell>
          <cell r="W140" t="str">
            <v>SMA/MA</v>
          </cell>
          <cell r="X140" t="str">
            <v>08122514256</v>
          </cell>
          <cell r="Y140" t="str">
            <v>MI ANNUR</v>
          </cell>
          <cell r="Z140" t="str">
            <v>Baru</v>
          </cell>
          <cell r="AA140">
            <v>40722.511111111111</v>
          </cell>
          <cell r="AB140" t="str">
            <v>10</v>
          </cell>
          <cell r="AC140">
            <v>75</v>
          </cell>
          <cell r="AD140">
            <v>75</v>
          </cell>
          <cell r="AE140" t="str">
            <v>7D</v>
          </cell>
          <cell r="AF140" t="str">
            <v>امر الفوّاز</v>
          </cell>
          <cell r="AG140" t="str">
            <v>سيف الامين</v>
          </cell>
          <cell r="AH140" t="str">
            <v>دارين نالوم ساري جفارا</v>
          </cell>
          <cell r="AI140" t="str">
            <v>219</v>
          </cell>
        </row>
        <row r="141">
          <cell r="A141">
            <v>138</v>
          </cell>
          <cell r="B141">
            <v>33138</v>
          </cell>
          <cell r="C141" t="str">
            <v>BAHRUDIN YUSUF</v>
          </cell>
          <cell r="D141" t="str">
            <v>7D</v>
          </cell>
          <cell r="E141">
            <v>138</v>
          </cell>
          <cell r="F141">
            <v>6</v>
          </cell>
          <cell r="G141">
            <v>9417</v>
          </cell>
          <cell r="H141">
            <v>9997471272</v>
          </cell>
          <cell r="I141" t="str">
            <v>BAHRUDIN YUSUF</v>
          </cell>
          <cell r="J141" t="str">
            <v>Demak</v>
          </cell>
          <cell r="K141" t="str">
            <v>Demak, 13-01-1999</v>
          </cell>
          <cell r="L141" t="str">
            <v>Muhib</v>
          </cell>
          <cell r="M141" t="str">
            <v>PASIR</v>
          </cell>
          <cell r="N141" t="str">
            <v>Pasir Mijen Demak</v>
          </cell>
          <cell r="O141">
            <v>0</v>
          </cell>
          <cell r="P141">
            <v>0</v>
          </cell>
          <cell r="Q141">
            <v>0</v>
          </cell>
          <cell r="R141" t="str">
            <v>Muhib</v>
          </cell>
          <cell r="S141" t="str">
            <v>SRI PATIN</v>
          </cell>
          <cell r="T141" t="str">
            <v>TANI</v>
          </cell>
          <cell r="V141" t="str">
            <v>TANI</v>
          </cell>
          <cell r="X141" t="str">
            <v>085865652004</v>
          </cell>
          <cell r="Y141" t="str">
            <v>MI AL-HIKMAH</v>
          </cell>
          <cell r="Z141" t="str">
            <v>Baru</v>
          </cell>
          <cell r="AA141">
            <v>40722.450694444444</v>
          </cell>
          <cell r="AB141" t="str">
            <v>9</v>
          </cell>
          <cell r="AC141">
            <v>107</v>
          </cell>
          <cell r="AD141">
            <v>107</v>
          </cell>
          <cell r="AE141" t="str">
            <v>7D</v>
          </cell>
          <cell r="AF141" t="str">
            <v>بحر الدين يوسف</v>
          </cell>
          <cell r="AG141" t="str">
            <v>محب</v>
          </cell>
          <cell r="AH141" t="str">
            <v>فاسير ميجين دماك</v>
          </cell>
          <cell r="AI141" t="str">
            <v>211</v>
          </cell>
        </row>
        <row r="142">
          <cell r="A142">
            <v>139</v>
          </cell>
          <cell r="B142">
            <v>33139</v>
          </cell>
          <cell r="C142" t="str">
            <v>JABIR MUHAMMAD</v>
          </cell>
          <cell r="D142" t="str">
            <v>7D</v>
          </cell>
          <cell r="E142">
            <v>139</v>
          </cell>
          <cell r="F142">
            <v>7</v>
          </cell>
          <cell r="G142">
            <v>9463</v>
          </cell>
          <cell r="H142">
            <v>9992792033</v>
          </cell>
          <cell r="I142" t="str">
            <v>JABIR MUHAMMAD</v>
          </cell>
          <cell r="J142" t="str">
            <v>Kudus</v>
          </cell>
          <cell r="K142" t="str">
            <v>Kudus, 06-04-1999</v>
          </cell>
          <cell r="L142" t="str">
            <v>Alamul Huda</v>
          </cell>
          <cell r="M142" t="str">
            <v>JL.SEWONEGORO GANG 5 03/11</v>
          </cell>
          <cell r="N142" t="str">
            <v>Jekulo Jekulo Kudus</v>
          </cell>
          <cell r="O142">
            <v>21.35</v>
          </cell>
          <cell r="P142">
            <v>7.4</v>
          </cell>
          <cell r="Q142">
            <v>3</v>
          </cell>
          <cell r="R142" t="str">
            <v>Alamul Huda</v>
          </cell>
          <cell r="S142" t="str">
            <v>HUSNUL KHOTIMAH</v>
          </cell>
          <cell r="T142" t="str">
            <v>SWASTA</v>
          </cell>
          <cell r="U142" t="str">
            <v>S1</v>
          </cell>
          <cell r="V142" t="str">
            <v>GURU</v>
          </cell>
          <cell r="W142" t="str">
            <v>D2</v>
          </cell>
          <cell r="X142" t="str">
            <v>02914246028</v>
          </cell>
          <cell r="Y142" t="str">
            <v>MI ALYASINIYAH</v>
          </cell>
          <cell r="Z142" t="str">
            <v>Baru</v>
          </cell>
          <cell r="AA142">
            <v>40722.497916666667</v>
          </cell>
          <cell r="AB142" t="str">
            <v>9</v>
          </cell>
          <cell r="AC142">
            <v>24</v>
          </cell>
          <cell r="AD142">
            <v>24</v>
          </cell>
          <cell r="AE142" t="str">
            <v>7D</v>
          </cell>
          <cell r="AF142" t="str">
            <v>جابر محمد</v>
          </cell>
          <cell r="AG142" t="str">
            <v>علم الهدى</v>
          </cell>
          <cell r="AH142" t="str">
            <v>جكولا جكولا قدس</v>
          </cell>
          <cell r="AI142" t="str">
            <v>212</v>
          </cell>
        </row>
        <row r="143">
          <cell r="A143">
            <v>140</v>
          </cell>
          <cell r="B143">
            <v>33140</v>
          </cell>
          <cell r="C143" t="str">
            <v>HAIDAR ALI KHABIBULLAH</v>
          </cell>
          <cell r="D143" t="str">
            <v>7D</v>
          </cell>
          <cell r="E143">
            <v>140</v>
          </cell>
          <cell r="F143">
            <v>8</v>
          </cell>
          <cell r="G143">
            <v>9451</v>
          </cell>
          <cell r="I143" t="str">
            <v>HAIDAR ALI KHABIBULLAH</v>
          </cell>
          <cell r="J143" t="str">
            <v>Kudus</v>
          </cell>
          <cell r="K143" t="str">
            <v>Kudus, 24-06-1999</v>
          </cell>
          <cell r="L143" t="str">
            <v>Drs. Sucipto</v>
          </cell>
          <cell r="M143" t="str">
            <v>GebogKidul 03/03</v>
          </cell>
          <cell r="N143" t="str">
            <v>Gondosari Gebog Kudus</v>
          </cell>
          <cell r="O143">
            <v>0</v>
          </cell>
          <cell r="P143">
            <v>0</v>
          </cell>
          <cell r="Q143">
            <v>0</v>
          </cell>
          <cell r="R143" t="str">
            <v>Drs. Sucipto</v>
          </cell>
          <cell r="S143" t="str">
            <v>Uli Ulyana</v>
          </cell>
          <cell r="T143" t="str">
            <v>4</v>
          </cell>
          <cell r="U143" t="str">
            <v>7</v>
          </cell>
          <cell r="V143" t="str">
            <v>4</v>
          </cell>
          <cell r="W143" t="str">
            <v>7</v>
          </cell>
          <cell r="X143" t="str">
            <v>081390784435</v>
          </cell>
          <cell r="Y143" t="str">
            <v>SD 08 Gondosari</v>
          </cell>
          <cell r="Z143" t="str">
            <v>Baru</v>
          </cell>
          <cell r="AA143">
            <v>40724.425694444442</v>
          </cell>
          <cell r="AB143" t="str">
            <v>11</v>
          </cell>
          <cell r="AC143">
            <v>204</v>
          </cell>
          <cell r="AD143">
            <v>204</v>
          </cell>
          <cell r="AE143" t="str">
            <v>7D</v>
          </cell>
          <cell r="AF143" t="str">
            <v>حيدر علي حبيب الله</v>
          </cell>
          <cell r="AG143" t="str">
            <v>درس سوجيفطا</v>
          </cell>
          <cell r="AH143" t="str">
            <v>كوندوساري كبوك قدس</v>
          </cell>
          <cell r="AI143" t="str">
            <v>242</v>
          </cell>
        </row>
        <row r="144">
          <cell r="A144">
            <v>141</v>
          </cell>
          <cell r="B144">
            <v>33141</v>
          </cell>
          <cell r="C144" t="str">
            <v>KHOLIQ IRFAN SYAFII</v>
          </cell>
          <cell r="D144" t="str">
            <v>7D</v>
          </cell>
          <cell r="E144">
            <v>141</v>
          </cell>
          <cell r="F144">
            <v>9</v>
          </cell>
          <cell r="G144">
            <v>9472</v>
          </cell>
          <cell r="I144" t="str">
            <v>KHOLIQ IRFAN SYAFII</v>
          </cell>
          <cell r="J144" t="str">
            <v>Jepara</v>
          </cell>
          <cell r="K144" t="str">
            <v>Jepara, 05-03-1999</v>
          </cell>
          <cell r="L144" t="str">
            <v>Ali Shofii</v>
          </cell>
          <cell r="M144" t="str">
            <v>SEKURO TEMPUR</v>
          </cell>
          <cell r="N144" t="str">
            <v>Sekuro Mlonggo Jepara</v>
          </cell>
          <cell r="O144">
            <v>2355</v>
          </cell>
          <cell r="P144">
            <v>785</v>
          </cell>
          <cell r="Q144">
            <v>0</v>
          </cell>
          <cell r="R144" t="str">
            <v>Ali Shofi'i</v>
          </cell>
          <cell r="S144" t="str">
            <v>SUNARTI</v>
          </cell>
          <cell r="T144" t="str">
            <v>SWASTA</v>
          </cell>
          <cell r="U144" t="str">
            <v>SMP/MTs</v>
          </cell>
          <cell r="V144" t="str">
            <v>IRT</v>
          </cell>
          <cell r="W144" t="str">
            <v>SMP/MTs</v>
          </cell>
          <cell r="X144" t="str">
            <v>085226225438</v>
          </cell>
          <cell r="Y144" t="str">
            <v>SDN 03 SEKURO</v>
          </cell>
          <cell r="Z144" t="str">
            <v>Baru</v>
          </cell>
          <cell r="AA144">
            <v>40722.434027777781</v>
          </cell>
          <cell r="AB144" t="str">
            <v>9</v>
          </cell>
          <cell r="AC144">
            <v>200</v>
          </cell>
          <cell r="AD144">
            <v>200</v>
          </cell>
          <cell r="AE144" t="str">
            <v>7D</v>
          </cell>
          <cell r="AF144" t="str">
            <v>خالق عرفان شافعي</v>
          </cell>
          <cell r="AG144" t="str">
            <v>على صافعي</v>
          </cell>
          <cell r="AH144" t="str">
            <v>سكورا ملاغكا جفارا</v>
          </cell>
          <cell r="AI144" t="str">
            <v>206</v>
          </cell>
        </row>
        <row r="145">
          <cell r="A145">
            <v>142</v>
          </cell>
          <cell r="B145">
            <v>33142</v>
          </cell>
          <cell r="C145" t="str">
            <v>KHOYRUN NI'AM</v>
          </cell>
          <cell r="D145" t="str">
            <v>7D</v>
          </cell>
          <cell r="E145">
            <v>142</v>
          </cell>
          <cell r="F145">
            <v>10</v>
          </cell>
          <cell r="G145">
            <v>9473</v>
          </cell>
          <cell r="H145">
            <v>9993677839</v>
          </cell>
          <cell r="I145" t="str">
            <v>KHOYRUN NI'AM</v>
          </cell>
          <cell r="J145" t="str">
            <v>Kudus</v>
          </cell>
          <cell r="K145" t="str">
            <v>Kudus, 22-09-1999</v>
          </cell>
          <cell r="L145" t="str">
            <v>Abdul Wachid</v>
          </cell>
          <cell r="M145" t="str">
            <v>KRAJAN LOR</v>
          </cell>
          <cell r="N145" t="str">
            <v>Jepangpakis Jati Kudus</v>
          </cell>
          <cell r="O145">
            <v>20.5</v>
          </cell>
          <cell r="P145">
            <v>6.8</v>
          </cell>
          <cell r="Q145">
            <v>12</v>
          </cell>
          <cell r="R145" t="str">
            <v>Abdul Wachid</v>
          </cell>
          <cell r="S145" t="str">
            <v>KARSILAH</v>
          </cell>
          <cell r="T145" t="str">
            <v>TANI</v>
          </cell>
          <cell r="U145" t="str">
            <v>SD/MI</v>
          </cell>
          <cell r="V145" t="str">
            <v>BURUH</v>
          </cell>
          <cell r="Y145" t="str">
            <v>SD 02 JEPANG PAKIS</v>
          </cell>
          <cell r="Z145" t="str">
            <v>Baru</v>
          </cell>
          <cell r="AA145">
            <v>40722.440972222219</v>
          </cell>
          <cell r="AB145" t="str">
            <v>9</v>
          </cell>
          <cell r="AC145">
            <v>215</v>
          </cell>
          <cell r="AD145">
            <v>215</v>
          </cell>
          <cell r="AE145" t="str">
            <v>7D</v>
          </cell>
          <cell r="AF145" t="str">
            <v>خير النعم</v>
          </cell>
          <cell r="AG145" t="str">
            <v>عبد الواحد</v>
          </cell>
          <cell r="AH145" t="str">
            <v>جفاغ فاكيس جاتي قدس</v>
          </cell>
          <cell r="AI145" t="str">
            <v>207</v>
          </cell>
        </row>
        <row r="146">
          <cell r="A146">
            <v>143</v>
          </cell>
          <cell r="B146">
            <v>33143</v>
          </cell>
          <cell r="C146" t="str">
            <v>DURUN NAFIS</v>
          </cell>
          <cell r="D146" t="str">
            <v>7D</v>
          </cell>
          <cell r="E146">
            <v>143</v>
          </cell>
          <cell r="F146">
            <v>11</v>
          </cell>
          <cell r="G146">
            <v>9427</v>
          </cell>
          <cell r="I146" t="str">
            <v>DURUN NAFIS</v>
          </cell>
          <cell r="J146" t="str">
            <v>Kudus</v>
          </cell>
          <cell r="K146" t="str">
            <v>Kudus, 30-11-1998</v>
          </cell>
          <cell r="L146" t="str">
            <v>Chambali</v>
          </cell>
          <cell r="M146" t="str">
            <v>PONDOK</v>
          </cell>
          <cell r="N146" t="str">
            <v>Loramwetan Jati Kudus</v>
          </cell>
          <cell r="O146">
            <v>0</v>
          </cell>
          <cell r="P146">
            <v>7.44</v>
          </cell>
          <cell r="Q146">
            <v>0</v>
          </cell>
          <cell r="R146" t="str">
            <v>Chambali</v>
          </cell>
          <cell r="S146" t="str">
            <v>SITI MASTIN</v>
          </cell>
          <cell r="T146" t="str">
            <v>BURUH</v>
          </cell>
          <cell r="U146" t="str">
            <v>SD/MI</v>
          </cell>
          <cell r="V146" t="str">
            <v>IRT</v>
          </cell>
          <cell r="W146" t="str">
            <v>SD/MI</v>
          </cell>
          <cell r="Y146" t="str">
            <v>MI NU TARBIYATUL ISLAM</v>
          </cell>
          <cell r="Z146" t="str">
            <v>Baru</v>
          </cell>
          <cell r="AA146">
            <v>40722.495833333334</v>
          </cell>
          <cell r="AB146" t="str">
            <v>10</v>
          </cell>
          <cell r="AC146">
            <v>179</v>
          </cell>
          <cell r="AD146">
            <v>179</v>
          </cell>
          <cell r="AE146" t="str">
            <v>7D</v>
          </cell>
          <cell r="AF146" t="str">
            <v>در نفيس</v>
          </cell>
          <cell r="AG146" t="str">
            <v>حنبلي</v>
          </cell>
          <cell r="AH146" t="str">
            <v>لورام ويتان جاتي قدس</v>
          </cell>
          <cell r="AI146" t="str">
            <v>230</v>
          </cell>
        </row>
        <row r="147">
          <cell r="A147">
            <v>144</v>
          </cell>
          <cell r="B147">
            <v>33144</v>
          </cell>
          <cell r="C147" t="str">
            <v>AZISKY SAMA AWA</v>
          </cell>
          <cell r="D147" t="str">
            <v>7D</v>
          </cell>
          <cell r="E147">
            <v>144</v>
          </cell>
          <cell r="F147">
            <v>12</v>
          </cell>
          <cell r="G147">
            <v>9416</v>
          </cell>
          <cell r="H147">
            <v>9992652169</v>
          </cell>
          <cell r="I147" t="str">
            <v>AZISKY SAMA AWA</v>
          </cell>
          <cell r="J147" t="str">
            <v>Kudus</v>
          </cell>
          <cell r="K147" t="str">
            <v>Kudus, 05-03-1999</v>
          </cell>
          <cell r="L147" t="str">
            <v>Suharto</v>
          </cell>
          <cell r="M147" t="str">
            <v>Gedang Sewu 02/04</v>
          </cell>
          <cell r="N147" t="str">
            <v>Peganjaran Bae Kudus</v>
          </cell>
          <cell r="O147">
            <v>22.6</v>
          </cell>
          <cell r="P147">
            <v>7.6</v>
          </cell>
          <cell r="Q147">
            <v>0</v>
          </cell>
          <cell r="R147" t="str">
            <v>Suharto</v>
          </cell>
          <cell r="S147" t="str">
            <v>Hj. Sri Noor Hidayah</v>
          </cell>
          <cell r="T147" t="str">
            <v>5</v>
          </cell>
          <cell r="U147" t="str">
            <v>4</v>
          </cell>
          <cell r="V147" t="str">
            <v>5</v>
          </cell>
          <cell r="W147" t="str">
            <v>3</v>
          </cell>
          <cell r="X147" t="str">
            <v>081325890141</v>
          </cell>
          <cell r="Y147" t="str">
            <v>SD NU Nawa Kartika</v>
          </cell>
          <cell r="Z147" t="str">
            <v>MTs</v>
          </cell>
          <cell r="AA147">
            <v>40724.472916666666</v>
          </cell>
          <cell r="AB147" t="str">
            <v>11</v>
          </cell>
          <cell r="AC147">
            <v>275</v>
          </cell>
          <cell r="AD147">
            <v>278</v>
          </cell>
          <cell r="AE147" t="str">
            <v>7D</v>
          </cell>
          <cell r="AF147" t="str">
            <v>عزيزكي سمى عوى</v>
          </cell>
          <cell r="AG147" t="str">
            <v>سوهارطا</v>
          </cell>
          <cell r="AH147" t="str">
            <v>فكانجاران باهي قدس</v>
          </cell>
          <cell r="AI147" t="str">
            <v>257</v>
          </cell>
        </row>
        <row r="148">
          <cell r="A148">
            <v>145</v>
          </cell>
          <cell r="B148">
            <v>33145</v>
          </cell>
          <cell r="C148" t="str">
            <v>PANCA SUKMA WIJAYA O.</v>
          </cell>
          <cell r="D148" t="str">
            <v>7D</v>
          </cell>
          <cell r="E148">
            <v>145</v>
          </cell>
          <cell r="F148">
            <v>13</v>
          </cell>
          <cell r="G148">
            <v>9653</v>
          </cell>
          <cell r="H148">
            <v>9998437326</v>
          </cell>
          <cell r="I148" t="str">
            <v>PANCA SUKMA WIJAYA OCTAVIANO</v>
          </cell>
          <cell r="J148" t="str">
            <v>Pati</v>
          </cell>
          <cell r="K148" t="str">
            <v>Pati, 20-10-1999</v>
          </cell>
          <cell r="L148" t="str">
            <v>Sukarto</v>
          </cell>
          <cell r="M148" t="str">
            <v>KARABAN 02/01</v>
          </cell>
          <cell r="N148" t="str">
            <v>Karaban Gabus Pati</v>
          </cell>
          <cell r="O148">
            <v>0</v>
          </cell>
          <cell r="P148">
            <v>0</v>
          </cell>
          <cell r="Q148">
            <v>0</v>
          </cell>
          <cell r="R148" t="str">
            <v>Sukarto</v>
          </cell>
          <cell r="S148" t="str">
            <v>SUTARMI</v>
          </cell>
          <cell r="T148" t="str">
            <v>KARYAWAN</v>
          </cell>
          <cell r="U148" t="str">
            <v>SD/MI</v>
          </cell>
          <cell r="V148" t="str">
            <v>IRT</v>
          </cell>
          <cell r="W148" t="str">
            <v>SD/MI</v>
          </cell>
          <cell r="X148" t="str">
            <v>085225567163</v>
          </cell>
          <cell r="Y148" t="str">
            <v>SD N KARABAN 04</v>
          </cell>
          <cell r="Z148" t="str">
            <v>Baru</v>
          </cell>
          <cell r="AA148">
            <v>40722.523611111108</v>
          </cell>
          <cell r="AB148" t="str">
            <v>10</v>
          </cell>
          <cell r="AC148">
            <v>116</v>
          </cell>
          <cell r="AD148">
            <v>116</v>
          </cell>
          <cell r="AE148" t="str">
            <v>7D</v>
          </cell>
          <cell r="AF148" t="str">
            <v>فانجا سوكما ويجايا اوكتافيانو</v>
          </cell>
          <cell r="AG148" t="str">
            <v>سوكارطا</v>
          </cell>
          <cell r="AH148" t="str">
            <v>كارابان كابوس فاطي</v>
          </cell>
          <cell r="AI148" t="str">
            <v>225</v>
          </cell>
        </row>
        <row r="149">
          <cell r="A149">
            <v>146</v>
          </cell>
          <cell r="B149">
            <v>33146</v>
          </cell>
          <cell r="C149" t="str">
            <v>FAHRI NASHIRUL HAQ</v>
          </cell>
          <cell r="D149" t="str">
            <v>7D</v>
          </cell>
          <cell r="E149">
            <v>146</v>
          </cell>
          <cell r="F149">
            <v>14</v>
          </cell>
          <cell r="G149">
            <v>9430</v>
          </cell>
          <cell r="H149">
            <v>9990855679</v>
          </cell>
          <cell r="I149" t="str">
            <v>FAHRI NASHIRUL HAQ</v>
          </cell>
          <cell r="J149" t="str">
            <v>Jepara</v>
          </cell>
          <cell r="K149" t="str">
            <v>Jepara, 10-05-1999</v>
          </cell>
          <cell r="L149" t="str">
            <v xml:space="preserve"> Miftachur Rozaq</v>
          </cell>
          <cell r="M149" t="str">
            <v>Purwogondo, 18/03</v>
          </cell>
          <cell r="N149" t="str">
            <v>Purwogondo Kalinyamatan Jepara</v>
          </cell>
          <cell r="O149">
            <v>0</v>
          </cell>
          <cell r="P149">
            <v>0</v>
          </cell>
          <cell r="Q149">
            <v>0</v>
          </cell>
          <cell r="R149" t="str">
            <v xml:space="preserve"> Miftachur Rozaq</v>
          </cell>
          <cell r="S149" t="str">
            <v>Istianah</v>
          </cell>
          <cell r="V149" t="str">
            <v>6</v>
          </cell>
          <cell r="W149" t="str">
            <v>4</v>
          </cell>
          <cell r="X149" t="str">
            <v>081327577097</v>
          </cell>
          <cell r="Y149" t="str">
            <v>SDN 2 Sendang</v>
          </cell>
          <cell r="Z149" t="str">
            <v>Baru</v>
          </cell>
          <cell r="AA149">
            <v>40724.377083333333</v>
          </cell>
          <cell r="AB149" t="str">
            <v>10</v>
          </cell>
          <cell r="AC149">
            <v>68</v>
          </cell>
          <cell r="AD149">
            <v>68</v>
          </cell>
          <cell r="AE149" t="str">
            <v>7D</v>
          </cell>
          <cell r="AF149" t="str">
            <v>فخري ناصر الحق</v>
          </cell>
          <cell r="AG149" t="str">
            <v>مفتاح الرزاق</v>
          </cell>
          <cell r="AH149" t="str">
            <v>فورواكاندا كاليياماتان جفارا</v>
          </cell>
          <cell r="AI149" t="str">
            <v>240</v>
          </cell>
        </row>
        <row r="150">
          <cell r="A150">
            <v>147</v>
          </cell>
          <cell r="B150">
            <v>33147</v>
          </cell>
          <cell r="C150" t="str">
            <v>FEREYNO LINGGA ANDIKA</v>
          </cell>
          <cell r="D150" t="str">
            <v>7D</v>
          </cell>
          <cell r="E150">
            <v>147</v>
          </cell>
          <cell r="F150">
            <v>15</v>
          </cell>
          <cell r="G150">
            <v>9445</v>
          </cell>
          <cell r="H150">
            <v>9982416871</v>
          </cell>
          <cell r="I150" t="str">
            <v>FEREYNO LINGGA ANDIKA</v>
          </cell>
          <cell r="J150" t="str">
            <v>Semarang</v>
          </cell>
          <cell r="K150" t="str">
            <v>Semarang, 07-04-1999</v>
          </cell>
          <cell r="L150" t="str">
            <v>Kuntoro Sunaryo</v>
          </cell>
          <cell r="M150" t="str">
            <v>UNDAAN LOR GANG 12 B</v>
          </cell>
          <cell r="N150" t="str">
            <v>Undaanlor Undaan Kudus</v>
          </cell>
          <cell r="O150">
            <v>25</v>
          </cell>
          <cell r="P150">
            <v>0</v>
          </cell>
          <cell r="Q150">
            <v>0</v>
          </cell>
          <cell r="R150" t="str">
            <v>Kuntoro Sunaryo</v>
          </cell>
          <cell r="S150" t="str">
            <v>SRI HARYANI</v>
          </cell>
          <cell r="T150" t="str">
            <v>TNI/POLRI</v>
          </cell>
          <cell r="U150" t="str">
            <v>S1</v>
          </cell>
          <cell r="V150" t="str">
            <v>GURU</v>
          </cell>
          <cell r="W150" t="str">
            <v>S1</v>
          </cell>
          <cell r="X150" t="str">
            <v>0817450051</v>
          </cell>
          <cell r="Y150" t="str">
            <v>MI NU TAMRINUT THULLAB</v>
          </cell>
          <cell r="Z150" t="str">
            <v>Baru</v>
          </cell>
          <cell r="AA150">
            <v>40722.446527777778</v>
          </cell>
          <cell r="AB150" t="str">
            <v>9</v>
          </cell>
          <cell r="AC150">
            <v>158</v>
          </cell>
          <cell r="AD150">
            <v>158</v>
          </cell>
          <cell r="AE150" t="str">
            <v>7D</v>
          </cell>
          <cell r="AF150" t="str">
            <v>فيرينو ليغكا انديكا</v>
          </cell>
          <cell r="AG150" t="str">
            <v>كونطارا سوناريا</v>
          </cell>
          <cell r="AH150" t="str">
            <v>اونداان لور اونداان قدس</v>
          </cell>
          <cell r="AI150" t="str">
            <v>209</v>
          </cell>
        </row>
        <row r="151">
          <cell r="A151">
            <v>148</v>
          </cell>
          <cell r="B151">
            <v>33148</v>
          </cell>
          <cell r="C151" t="str">
            <v>MUTTAQIN</v>
          </cell>
          <cell r="D151" t="str">
            <v>7D</v>
          </cell>
          <cell r="E151">
            <v>148</v>
          </cell>
          <cell r="F151">
            <v>16</v>
          </cell>
          <cell r="G151">
            <v>9644</v>
          </cell>
          <cell r="H151" t="str">
            <v>0003226935</v>
          </cell>
          <cell r="I151" t="str">
            <v>MUTTAQIN</v>
          </cell>
          <cell r="J151" t="str">
            <v>Tangerang</v>
          </cell>
          <cell r="K151" t="str">
            <v>Tangerang, 22-02-2000</v>
          </cell>
          <cell r="L151" t="str">
            <v>Tajudin</v>
          </cell>
          <cell r="M151" t="str">
            <v>Kp. Pedurenan Timur 2/1</v>
          </cell>
          <cell r="N151" t="str">
            <v>Ciledug Ciledug Tangerang</v>
          </cell>
          <cell r="O151">
            <v>0</v>
          </cell>
          <cell r="P151">
            <v>0</v>
          </cell>
          <cell r="Q151">
            <v>0</v>
          </cell>
          <cell r="R151" t="str">
            <v>Tajudin</v>
          </cell>
          <cell r="S151" t="str">
            <v>Mulyani</v>
          </cell>
          <cell r="T151" t="str">
            <v>SWASTA</v>
          </cell>
          <cell r="U151" t="str">
            <v>SMA/MA</v>
          </cell>
          <cell r="V151" t="str">
            <v>SWASTA</v>
          </cell>
          <cell r="W151" t="str">
            <v>SMA/MA</v>
          </cell>
          <cell r="X151" t="str">
            <v>085718815699</v>
          </cell>
          <cell r="Y151" t="str">
            <v>SD AL-BASYIR</v>
          </cell>
          <cell r="Z151" t="str">
            <v>Baru</v>
          </cell>
          <cell r="AA151">
            <v>40724.4375</v>
          </cell>
          <cell r="AB151" t="str">
            <v>11</v>
          </cell>
          <cell r="AC151">
            <v>138</v>
          </cell>
          <cell r="AD151">
            <v>138</v>
          </cell>
          <cell r="AE151" t="str">
            <v>7D</v>
          </cell>
          <cell r="AF151" t="str">
            <v>متقين</v>
          </cell>
          <cell r="AG151" t="str">
            <v>تاج الدين</v>
          </cell>
          <cell r="AH151" t="str">
            <v>فوندوك فوجوغ كاراغ تغاه تاغراغ</v>
          </cell>
          <cell r="AI151" t="str">
            <v>261</v>
          </cell>
        </row>
        <row r="152">
          <cell r="A152">
            <v>149</v>
          </cell>
          <cell r="B152">
            <v>33149</v>
          </cell>
          <cell r="C152" t="str">
            <v>MUHAMMAD ARJUNA SHAFTA</v>
          </cell>
          <cell r="D152" t="str">
            <v>7D</v>
          </cell>
          <cell r="E152">
            <v>149</v>
          </cell>
          <cell r="F152">
            <v>17</v>
          </cell>
          <cell r="G152">
            <v>9561</v>
          </cell>
          <cell r="H152">
            <v>9993051558</v>
          </cell>
          <cell r="I152" t="str">
            <v>MUHAMMAD ARJUNA SHAFTA</v>
          </cell>
          <cell r="J152" t="str">
            <v>Kudus</v>
          </cell>
          <cell r="K152" t="str">
            <v>Kudus, 16-06-1999</v>
          </cell>
          <cell r="L152" t="str">
            <v>Jazuli</v>
          </cell>
          <cell r="M152" t="str">
            <v>Dau 002/004</v>
          </cell>
          <cell r="N152" t="str">
            <v>Hadipolo Jekulo Kudus</v>
          </cell>
          <cell r="O152">
            <v>0</v>
          </cell>
          <cell r="P152">
            <v>0</v>
          </cell>
          <cell r="Q152">
            <v>0</v>
          </cell>
          <cell r="R152" t="str">
            <v>Jazuli</v>
          </cell>
          <cell r="S152" t="str">
            <v>Khamidah</v>
          </cell>
          <cell r="T152" t="str">
            <v>5</v>
          </cell>
          <cell r="V152" t="str">
            <v>9</v>
          </cell>
          <cell r="X152" t="str">
            <v>085225404771</v>
          </cell>
          <cell r="Y152" t="str">
            <v>Sd 06 Hadipolo</v>
          </cell>
          <cell r="Z152" t="str">
            <v>Baru</v>
          </cell>
          <cell r="AA152">
            <v>40724.438888888886</v>
          </cell>
          <cell r="AB152" t="str">
            <v>11</v>
          </cell>
          <cell r="AC152">
            <v>64</v>
          </cell>
          <cell r="AD152">
            <v>64</v>
          </cell>
          <cell r="AE152" t="str">
            <v>7D</v>
          </cell>
          <cell r="AF152" t="str">
            <v>محمد ارجونا صفتا</v>
          </cell>
          <cell r="AG152" t="str">
            <v>جزولي</v>
          </cell>
          <cell r="AH152" t="str">
            <v>هاديفالا جكولا قدس</v>
          </cell>
          <cell r="AI152" t="str">
            <v>246</v>
          </cell>
        </row>
        <row r="153">
          <cell r="A153">
            <v>150</v>
          </cell>
          <cell r="B153">
            <v>33150</v>
          </cell>
          <cell r="C153" t="str">
            <v>MUHAMMAD AGUS MUNIR</v>
          </cell>
          <cell r="D153" t="str">
            <v>7D</v>
          </cell>
          <cell r="E153">
            <v>150</v>
          </cell>
          <cell r="F153">
            <v>18</v>
          </cell>
          <cell r="G153">
            <v>9544</v>
          </cell>
          <cell r="H153">
            <v>9993540943</v>
          </cell>
          <cell r="I153" t="str">
            <v>MUHAMMAD AGUS MUNIR</v>
          </cell>
          <cell r="J153" t="str">
            <v>Kudus</v>
          </cell>
          <cell r="K153" t="str">
            <v>Kudus, 02-09-1999</v>
          </cell>
          <cell r="L153" t="str">
            <v>Muchtar</v>
          </cell>
          <cell r="M153" t="str">
            <v>Kencing 3/3</v>
          </cell>
          <cell r="N153" t="str">
            <v>Papringan Kaliwungu Kudus</v>
          </cell>
          <cell r="O153">
            <v>0</v>
          </cell>
          <cell r="P153">
            <v>0</v>
          </cell>
          <cell r="Q153">
            <v>0</v>
          </cell>
          <cell r="R153" t="str">
            <v>Muchtar</v>
          </cell>
          <cell r="S153" t="str">
            <v>Fatmi</v>
          </cell>
          <cell r="T153" t="str">
            <v>5</v>
          </cell>
          <cell r="U153" t="str">
            <v>2</v>
          </cell>
          <cell r="V153" t="str">
            <v>5</v>
          </cell>
          <cell r="W153" t="str">
            <v>2</v>
          </cell>
          <cell r="X153" t="str">
            <v>085727816015</v>
          </cell>
          <cell r="Y153" t="str">
            <v>SD 3 Papringan</v>
          </cell>
          <cell r="Z153" t="str">
            <v>Baru</v>
          </cell>
          <cell r="AA153">
            <v>40724.368750000001</v>
          </cell>
          <cell r="AB153" t="str">
            <v>10</v>
          </cell>
          <cell r="AC153">
            <v>16</v>
          </cell>
          <cell r="AD153">
            <v>16</v>
          </cell>
          <cell r="AE153" t="str">
            <v>7D</v>
          </cell>
          <cell r="AF153" t="str">
            <v>محمد اكوس منير</v>
          </cell>
          <cell r="AG153" t="str">
            <v>مختار</v>
          </cell>
          <cell r="AH153" t="str">
            <v>فافريغان كاليووغو قدس</v>
          </cell>
          <cell r="AI153" t="str">
            <v>235</v>
          </cell>
        </row>
        <row r="154">
          <cell r="A154">
            <v>151</v>
          </cell>
          <cell r="B154">
            <v>33151</v>
          </cell>
          <cell r="C154" t="str">
            <v>MUHAMMAD ALFI AR RIDO</v>
          </cell>
          <cell r="D154" t="str">
            <v>7D</v>
          </cell>
          <cell r="E154">
            <v>151</v>
          </cell>
          <cell r="F154">
            <v>19</v>
          </cell>
          <cell r="G154">
            <v>9550</v>
          </cell>
          <cell r="H154">
            <v>9990909160</v>
          </cell>
          <cell r="I154" t="str">
            <v>MUHAMMAD ALFI AR RIDO</v>
          </cell>
          <cell r="J154" t="str">
            <v>Cirebon</v>
          </cell>
          <cell r="K154" t="str">
            <v>Cirebon, 06-11-1999</v>
          </cell>
          <cell r="L154" t="str">
            <v>H. A. Arifullah</v>
          </cell>
          <cell r="M154" t="str">
            <v>Gondang I</v>
          </cell>
          <cell r="N154" t="str">
            <v>Perbutulan Sumber Cirebon</v>
          </cell>
          <cell r="O154">
            <v>0</v>
          </cell>
          <cell r="P154">
            <v>0</v>
          </cell>
          <cell r="Q154">
            <v>0</v>
          </cell>
          <cell r="R154" t="str">
            <v>H. A. Arifullah</v>
          </cell>
          <cell r="S154" t="str">
            <v>Husnul Khotimah</v>
          </cell>
          <cell r="T154" t="str">
            <v>6</v>
          </cell>
          <cell r="U154" t="str">
            <v>9</v>
          </cell>
          <cell r="V154" t="str">
            <v>9</v>
          </cell>
          <cell r="W154" t="str">
            <v>9</v>
          </cell>
          <cell r="X154" t="str">
            <v>081320702438</v>
          </cell>
          <cell r="Y154" t="str">
            <v>MI AL WASHLIYAH</v>
          </cell>
          <cell r="Z154" t="str">
            <v>Baru</v>
          </cell>
          <cell r="AA154">
            <v>40724.436111111114</v>
          </cell>
          <cell r="AB154" t="str">
            <v>11</v>
          </cell>
          <cell r="AC154">
            <v>37</v>
          </cell>
          <cell r="AD154">
            <v>37</v>
          </cell>
          <cell r="AE154" t="str">
            <v>7D</v>
          </cell>
          <cell r="AF154" t="str">
            <v>محمد الف الرضا</v>
          </cell>
          <cell r="AG154" t="str">
            <v>الحاج احمد عارف الله</v>
          </cell>
          <cell r="AH154" t="str">
            <v>فربوتولان سومبر جربون</v>
          </cell>
          <cell r="AI154" t="str">
            <v>245</v>
          </cell>
        </row>
        <row r="155">
          <cell r="A155">
            <v>152</v>
          </cell>
          <cell r="B155">
            <v>33152</v>
          </cell>
          <cell r="C155" t="str">
            <v>MOH BASYARUDIN ALFAHMI</v>
          </cell>
          <cell r="D155" t="str">
            <v>7D</v>
          </cell>
          <cell r="E155">
            <v>152</v>
          </cell>
          <cell r="F155">
            <v>20</v>
          </cell>
          <cell r="G155">
            <v>9499</v>
          </cell>
          <cell r="H155">
            <v>9992650605</v>
          </cell>
          <cell r="I155" t="str">
            <v>MOH BASYARUDIN ALFAHMI</v>
          </cell>
          <cell r="J155" t="str">
            <v>Kudus</v>
          </cell>
          <cell r="K155" t="str">
            <v>Kudus, 15-03-1999</v>
          </cell>
          <cell r="L155" t="str">
            <v>Zubaidi Chasbullah</v>
          </cell>
          <cell r="M155" t="str">
            <v>Klitak, 2/1</v>
          </cell>
          <cell r="N155" t="str">
            <v>Mejobo Mejobo Kudus</v>
          </cell>
          <cell r="O155">
            <v>0</v>
          </cell>
          <cell r="P155">
            <v>0</v>
          </cell>
          <cell r="Q155">
            <v>0</v>
          </cell>
          <cell r="R155" t="str">
            <v>Zubaidi Chasbullah</v>
          </cell>
          <cell r="S155" t="str">
            <v>Karmini</v>
          </cell>
          <cell r="T155" t="str">
            <v>3</v>
          </cell>
          <cell r="U155" t="str">
            <v>4</v>
          </cell>
          <cell r="V155" t="str">
            <v>5</v>
          </cell>
          <cell r="W155" t="str">
            <v>2</v>
          </cell>
          <cell r="X155" t="str">
            <v>085229383974</v>
          </cell>
          <cell r="Y155" t="str">
            <v>SDN 4 MEJOBO</v>
          </cell>
          <cell r="Z155" t="str">
            <v>Baru</v>
          </cell>
          <cell r="AA155">
            <v>40724.40625</v>
          </cell>
          <cell r="AB155" t="str">
            <v>11</v>
          </cell>
          <cell r="AC155">
            <v>145</v>
          </cell>
          <cell r="AD155">
            <v>145</v>
          </cell>
          <cell r="AE155" t="str">
            <v>7D</v>
          </cell>
          <cell r="AF155" t="str">
            <v>محمد بشر الدين الفهمى</v>
          </cell>
          <cell r="AG155" t="str">
            <v>زبيدي حسب الله</v>
          </cell>
          <cell r="AH155" t="str">
            <v>مجابا مجابا قدس</v>
          </cell>
          <cell r="AI155" t="str">
            <v>252</v>
          </cell>
        </row>
        <row r="156">
          <cell r="A156">
            <v>153</v>
          </cell>
          <cell r="B156">
            <v>33153</v>
          </cell>
          <cell r="C156" t="str">
            <v>MUHAMMAD KHABIB HIDAYAT</v>
          </cell>
          <cell r="D156" t="str">
            <v>7D</v>
          </cell>
          <cell r="E156">
            <v>153</v>
          </cell>
          <cell r="F156">
            <v>21</v>
          </cell>
          <cell r="G156">
            <v>9592</v>
          </cell>
          <cell r="H156" t="str">
            <v>0000574822</v>
          </cell>
          <cell r="I156" t="str">
            <v>MUHAMMAD KHABIB HIDAYAT</v>
          </cell>
          <cell r="J156" t="str">
            <v>Jepara</v>
          </cell>
          <cell r="K156" t="str">
            <v>Jepara, 03-06-2000</v>
          </cell>
          <cell r="L156" t="str">
            <v>Sariyadi</v>
          </cell>
          <cell r="M156" t="str">
            <v>Sowan Lor, 14/4</v>
          </cell>
          <cell r="N156" t="str">
            <v>Sowan Lor Kedung Jepara</v>
          </cell>
          <cell r="O156">
            <v>0</v>
          </cell>
          <cell r="P156">
            <v>0</v>
          </cell>
          <cell r="Q156">
            <v>0</v>
          </cell>
          <cell r="R156" t="str">
            <v>Sariyadi</v>
          </cell>
          <cell r="S156" t="str">
            <v>Yiyin Nur Hidayah</v>
          </cell>
          <cell r="T156" t="str">
            <v>5</v>
          </cell>
          <cell r="U156" t="str">
            <v>3</v>
          </cell>
          <cell r="V156" t="str">
            <v>9</v>
          </cell>
          <cell r="W156" t="str">
            <v>3</v>
          </cell>
          <cell r="X156" t="str">
            <v>081326403984</v>
          </cell>
          <cell r="Y156" t="str">
            <v>MI Matholiul Huda</v>
          </cell>
          <cell r="Z156" t="str">
            <v>Baru</v>
          </cell>
          <cell r="AA156">
            <v>40724.414583333331</v>
          </cell>
          <cell r="AB156" t="str">
            <v>11</v>
          </cell>
          <cell r="AC156">
            <v>181</v>
          </cell>
          <cell r="AD156">
            <v>181</v>
          </cell>
          <cell r="AE156" t="str">
            <v>7D</v>
          </cell>
          <cell r="AF156" t="str">
            <v>محمد حبيب هدايات</v>
          </cell>
          <cell r="AG156" t="str">
            <v>ساريادي</v>
          </cell>
          <cell r="AH156" t="str">
            <v>سووان لور كدوغ جفارا</v>
          </cell>
          <cell r="AI156" t="str">
            <v>249</v>
          </cell>
        </row>
        <row r="157">
          <cell r="A157">
            <v>154</v>
          </cell>
          <cell r="B157">
            <v>33154</v>
          </cell>
          <cell r="C157" t="str">
            <v>MOHAMMAD CHOIRUR ROZAQ</v>
          </cell>
          <cell r="D157" t="str">
            <v>7D</v>
          </cell>
          <cell r="E157">
            <v>154</v>
          </cell>
          <cell r="F157">
            <v>22</v>
          </cell>
          <cell r="G157">
            <v>9509</v>
          </cell>
          <cell r="I157" t="str">
            <v>MOHAMMAD CHOIRUR ROZAQ</v>
          </cell>
          <cell r="J157" t="str">
            <v>Kudus</v>
          </cell>
          <cell r="K157" t="str">
            <v>Kudus, 06-12-1998</v>
          </cell>
          <cell r="L157" t="str">
            <v>Suparno</v>
          </cell>
          <cell r="M157" t="str">
            <v>Magersari 02/08</v>
          </cell>
          <cell r="N157" t="str">
            <v>Karangmalang Gebog Kudus</v>
          </cell>
          <cell r="O157">
            <v>398</v>
          </cell>
          <cell r="P157">
            <v>78</v>
          </cell>
          <cell r="Q157">
            <v>0</v>
          </cell>
          <cell r="R157" t="str">
            <v>Suparno</v>
          </cell>
          <cell r="S157" t="str">
            <v>Siti Ruqoyyah</v>
          </cell>
          <cell r="T157" t="str">
            <v>5</v>
          </cell>
          <cell r="U157" t="str">
            <v>4</v>
          </cell>
          <cell r="V157" t="str">
            <v>3</v>
          </cell>
          <cell r="W157" t="str">
            <v>4</v>
          </cell>
          <cell r="X157" t="str">
            <v>085878233731</v>
          </cell>
          <cell r="Y157" t="str">
            <v>MI NU Miftahul Huda 02</v>
          </cell>
          <cell r="Z157" t="str">
            <v>Baru</v>
          </cell>
          <cell r="AA157">
            <v>40724.449999999997</v>
          </cell>
          <cell r="AB157" t="str">
            <v>11</v>
          </cell>
          <cell r="AC157">
            <v>175</v>
          </cell>
          <cell r="AD157">
            <v>175</v>
          </cell>
          <cell r="AE157" t="str">
            <v>7D</v>
          </cell>
          <cell r="AF157" t="str">
            <v>محمد خير الرزاق</v>
          </cell>
          <cell r="AG157" t="str">
            <v>سوفارنا</v>
          </cell>
          <cell r="AH157" t="str">
            <v>كاراغ مالاغ كبوك قدس</v>
          </cell>
          <cell r="AI157" t="str">
            <v>251</v>
          </cell>
        </row>
        <row r="158">
          <cell r="A158">
            <v>155</v>
          </cell>
          <cell r="B158">
            <v>33155</v>
          </cell>
          <cell r="C158" t="str">
            <v>M. CHOIRUL IBAD</v>
          </cell>
          <cell r="D158" t="str">
            <v>7D</v>
          </cell>
          <cell r="E158">
            <v>155</v>
          </cell>
          <cell r="F158">
            <v>23</v>
          </cell>
          <cell r="G158">
            <v>9478</v>
          </cell>
          <cell r="H158">
            <v>999087698</v>
          </cell>
          <cell r="I158" t="str">
            <v>M. CHOIRUL IBAD</v>
          </cell>
          <cell r="J158" t="str">
            <v>Jepara</v>
          </cell>
          <cell r="K158" t="str">
            <v>Jepara, 10-03-1999</v>
          </cell>
          <cell r="L158" t="str">
            <v>Saroji</v>
          </cell>
          <cell r="M158" t="str">
            <v>BRANTOK SEKARJATI</v>
          </cell>
          <cell r="N158" t="str">
            <v>Berantaksekarjati Welahan Jepara</v>
          </cell>
          <cell r="O158">
            <v>24.55</v>
          </cell>
          <cell r="P158">
            <v>7.8</v>
          </cell>
          <cell r="Q158">
            <v>6</v>
          </cell>
          <cell r="R158" t="str">
            <v>Saroji</v>
          </cell>
          <cell r="S158" t="str">
            <v>SITI SULIMAH</v>
          </cell>
          <cell r="T158" t="str">
            <v>SWASTA</v>
          </cell>
          <cell r="U158" t="str">
            <v>SMP/MTs</v>
          </cell>
          <cell r="V158" t="str">
            <v>SWASTA</v>
          </cell>
          <cell r="W158" t="str">
            <v>SMP/MTs</v>
          </cell>
          <cell r="X158" t="str">
            <v>085641041761</v>
          </cell>
          <cell r="Y158" t="str">
            <v>SD NEGERI 2 BRANTAK SEKARJATI</v>
          </cell>
          <cell r="Z158" t="str">
            <v>Baru</v>
          </cell>
          <cell r="AA158">
            <v>40722.460416666669</v>
          </cell>
          <cell r="AB158" t="str">
            <v>9</v>
          </cell>
          <cell r="AC158">
            <v>110</v>
          </cell>
          <cell r="AD158">
            <v>110</v>
          </cell>
          <cell r="AE158" t="str">
            <v>7D</v>
          </cell>
          <cell r="AF158" t="str">
            <v>محمد خير العباد</v>
          </cell>
          <cell r="AG158" t="str">
            <v>ساراجي</v>
          </cell>
          <cell r="AH158" t="str">
            <v>سكار جاتي ولاهان جفارا</v>
          </cell>
          <cell r="AI158" t="str">
            <v>215</v>
          </cell>
        </row>
        <row r="159">
          <cell r="A159">
            <v>156</v>
          </cell>
          <cell r="B159">
            <v>33156</v>
          </cell>
          <cell r="C159" t="str">
            <v>MUH. ROHMAN ROHIM</v>
          </cell>
          <cell r="D159" t="str">
            <v>7D</v>
          </cell>
          <cell r="E159">
            <v>156</v>
          </cell>
          <cell r="F159">
            <v>24</v>
          </cell>
          <cell r="G159">
            <v>9529</v>
          </cell>
          <cell r="I159" t="str">
            <v>MUH. ROHMAN ROHIM</v>
          </cell>
          <cell r="J159" t="str">
            <v>Kudus</v>
          </cell>
          <cell r="K159" t="str">
            <v>Kudus, 05-04-1999</v>
          </cell>
          <cell r="L159" t="str">
            <v>Ali Ahmad</v>
          </cell>
          <cell r="M159" t="str">
            <v>Kalilopo 02/04</v>
          </cell>
          <cell r="N159" t="str">
            <v>Klumpit Gebog Kudus</v>
          </cell>
          <cell r="O159">
            <v>0</v>
          </cell>
          <cell r="P159">
            <v>0</v>
          </cell>
          <cell r="Q159">
            <v>0</v>
          </cell>
          <cell r="R159" t="str">
            <v>Ali Ahmad</v>
          </cell>
          <cell r="S159" t="str">
            <v>Gumirah</v>
          </cell>
          <cell r="T159" t="str">
            <v>1</v>
          </cell>
          <cell r="U159" t="str">
            <v>1</v>
          </cell>
          <cell r="V159" t="str">
            <v>2</v>
          </cell>
          <cell r="W159" t="str">
            <v>2</v>
          </cell>
          <cell r="X159" t="str">
            <v>085289206305</v>
          </cell>
          <cell r="Y159" t="str">
            <v>MI NU AL HUDA 02 PADURENAN</v>
          </cell>
          <cell r="Z159" t="str">
            <v>Baru</v>
          </cell>
          <cell r="AA159">
            <v>40724.412499999999</v>
          </cell>
          <cell r="AB159" t="str">
            <v>10</v>
          </cell>
          <cell r="AC159">
            <v>12</v>
          </cell>
          <cell r="AD159">
            <v>12</v>
          </cell>
          <cell r="AE159" t="str">
            <v>7D</v>
          </cell>
          <cell r="AF159" t="str">
            <v>محمد رحمن رحيم</v>
          </cell>
          <cell r="AG159" t="str">
            <v>علي احمد</v>
          </cell>
          <cell r="AH159" t="str">
            <v>كلومفيت كبوك قدس</v>
          </cell>
          <cell r="AI159" t="str">
            <v>236</v>
          </cell>
        </row>
        <row r="160">
          <cell r="A160">
            <v>157</v>
          </cell>
          <cell r="B160">
            <v>33157</v>
          </cell>
          <cell r="C160" t="str">
            <v>MUHAMMAD RIDHO</v>
          </cell>
          <cell r="D160" t="str">
            <v>7D</v>
          </cell>
          <cell r="E160">
            <v>157</v>
          </cell>
          <cell r="F160">
            <v>25</v>
          </cell>
          <cell r="G160">
            <v>9610</v>
          </cell>
          <cell r="H160">
            <v>9982758619</v>
          </cell>
          <cell r="I160" t="str">
            <v>MUHAMMAD RIDHO</v>
          </cell>
          <cell r="J160" t="str">
            <v>Kudus</v>
          </cell>
          <cell r="K160" t="str">
            <v>Kudus, 18-10-1998</v>
          </cell>
          <cell r="L160" t="str">
            <v>Agus Susanto</v>
          </cell>
          <cell r="M160" t="str">
            <v>Dongmanis 04/02</v>
          </cell>
          <cell r="N160" t="str">
            <v>Honggosuco Jekulo Kudus</v>
          </cell>
          <cell r="O160">
            <v>0</v>
          </cell>
          <cell r="P160">
            <v>0</v>
          </cell>
          <cell r="Q160">
            <v>0</v>
          </cell>
          <cell r="R160" t="str">
            <v>Agus Susanto</v>
          </cell>
          <cell r="S160" t="str">
            <v>Mista Khiyatun</v>
          </cell>
          <cell r="T160" t="str">
            <v>5</v>
          </cell>
          <cell r="U160" t="str">
            <v>2</v>
          </cell>
          <cell r="V160" t="str">
            <v>9</v>
          </cell>
          <cell r="W160" t="str">
            <v>3</v>
          </cell>
          <cell r="X160" t="str">
            <v>081542520261</v>
          </cell>
          <cell r="Y160" t="str">
            <v>MI NU MIFTAHUL ULUM 02</v>
          </cell>
          <cell r="Z160" t="str">
            <v>Baru</v>
          </cell>
          <cell r="AA160">
            <v>40724.42291666667</v>
          </cell>
          <cell r="AB160" t="str">
            <v>11</v>
          </cell>
          <cell r="AC160">
            <v>96</v>
          </cell>
          <cell r="AD160">
            <v>96</v>
          </cell>
          <cell r="AE160" t="str">
            <v>7D</v>
          </cell>
          <cell r="AF160" t="str">
            <v>محمد رضا</v>
          </cell>
          <cell r="AG160" t="str">
            <v>اكوس سوسانطا</v>
          </cell>
          <cell r="AH160" t="str">
            <v>هوغكوسوجا جكولا قدس</v>
          </cell>
          <cell r="AI160" t="str">
            <v>241</v>
          </cell>
        </row>
        <row r="161">
          <cell r="A161">
            <v>158</v>
          </cell>
          <cell r="B161">
            <v>33158</v>
          </cell>
          <cell r="C161" t="str">
            <v>MUHAMMAD SHIDQI WAFA</v>
          </cell>
          <cell r="D161" t="str">
            <v>7D</v>
          </cell>
          <cell r="E161">
            <v>158</v>
          </cell>
          <cell r="F161">
            <v>26</v>
          </cell>
          <cell r="G161">
            <v>9616</v>
          </cell>
          <cell r="H161">
            <v>9982416484</v>
          </cell>
          <cell r="I161" t="str">
            <v>MUHAMMAD SHIDQI WAFA</v>
          </cell>
          <cell r="J161" t="str">
            <v>Kudus</v>
          </cell>
          <cell r="K161" t="str">
            <v>Kudus, 19-05-1998</v>
          </cell>
          <cell r="L161" t="str">
            <v>Sucipto</v>
          </cell>
          <cell r="M161" t="str">
            <v>Genjur 01/04</v>
          </cell>
          <cell r="N161" t="str">
            <v>Loramkulon Jati Kudus</v>
          </cell>
          <cell r="O161">
            <v>0</v>
          </cell>
          <cell r="P161">
            <v>0</v>
          </cell>
          <cell r="Q161">
            <v>0</v>
          </cell>
          <cell r="R161" t="str">
            <v>Sucipto</v>
          </cell>
          <cell r="S161" t="str">
            <v>Chalimah</v>
          </cell>
          <cell r="T161" t="str">
            <v>5</v>
          </cell>
          <cell r="U161" t="str">
            <v>4</v>
          </cell>
          <cell r="V161" t="str">
            <v>9</v>
          </cell>
          <cell r="W161" t="str">
            <v>3</v>
          </cell>
          <cell r="X161" t="str">
            <v>081325851618</v>
          </cell>
          <cell r="Y161" t="str">
            <v>MI NU Tahfidhul Qur'an</v>
          </cell>
          <cell r="Z161" t="str">
            <v>Baru</v>
          </cell>
          <cell r="AA161">
            <v>40724.419444444444</v>
          </cell>
          <cell r="AB161" t="str">
            <v>10</v>
          </cell>
          <cell r="AC161">
            <v>57</v>
          </cell>
          <cell r="AD161">
            <v>57</v>
          </cell>
          <cell r="AE161" t="str">
            <v>7D</v>
          </cell>
          <cell r="AF161" t="str">
            <v>محمد صدقي وفا</v>
          </cell>
          <cell r="AG161" t="str">
            <v>سوجيفطا</v>
          </cell>
          <cell r="AH161" t="str">
            <v>لورام كولون جاتي قدس</v>
          </cell>
          <cell r="AI161" t="str">
            <v>239</v>
          </cell>
        </row>
        <row r="162">
          <cell r="A162">
            <v>159</v>
          </cell>
          <cell r="B162">
            <v>33159</v>
          </cell>
          <cell r="C162" t="str">
            <v>MUHAMMAD ARIEF FADHLUL M</v>
          </cell>
          <cell r="D162" t="str">
            <v>7D</v>
          </cell>
          <cell r="E162">
            <v>159</v>
          </cell>
          <cell r="F162">
            <v>27</v>
          </cell>
          <cell r="G162">
            <v>9558</v>
          </cell>
          <cell r="H162" t="str">
            <v>0001678793</v>
          </cell>
          <cell r="I162" t="str">
            <v>MUHAMMAD ARIEF FADHLUL MUNA</v>
          </cell>
          <cell r="J162" t="str">
            <v>Kudus</v>
          </cell>
          <cell r="K162" t="str">
            <v>Kudus, 20-04-2000</v>
          </cell>
          <cell r="L162" t="str">
            <v>Syafiul Huda</v>
          </cell>
          <cell r="M162" t="str">
            <v>Undaanlor</v>
          </cell>
          <cell r="N162" t="str">
            <v>Undaanlor Undaan Kudus</v>
          </cell>
          <cell r="O162">
            <v>0</v>
          </cell>
          <cell r="P162">
            <v>0</v>
          </cell>
          <cell r="Q162">
            <v>0</v>
          </cell>
          <cell r="R162" t="str">
            <v>Syafiul Huda</v>
          </cell>
          <cell r="S162" t="str">
            <v>Muafidah</v>
          </cell>
          <cell r="T162" t="str">
            <v>SWASTA</v>
          </cell>
          <cell r="U162" t="str">
            <v>SMA/MA</v>
          </cell>
          <cell r="V162" t="str">
            <v>SWASTA</v>
          </cell>
          <cell r="W162" t="str">
            <v>SMA/MA</v>
          </cell>
          <cell r="X162" t="str">
            <v>085640707451</v>
          </cell>
          <cell r="Y162" t="str">
            <v>SDN 2 Undaanlor</v>
          </cell>
          <cell r="Z162" t="str">
            <v>Baru</v>
          </cell>
          <cell r="AA162">
            <v>40724.484722222223</v>
          </cell>
          <cell r="AB162" t="str">
            <v>11</v>
          </cell>
          <cell r="AC162">
            <v>199</v>
          </cell>
          <cell r="AD162">
            <v>199</v>
          </cell>
          <cell r="AE162" t="str">
            <v>7D</v>
          </cell>
          <cell r="AF162" t="str">
            <v>محمد عارف فضل المنى</v>
          </cell>
          <cell r="AG162" t="str">
            <v>شفيع الهدى</v>
          </cell>
          <cell r="AH162" t="str">
            <v>اونداان لور اونداان قدس</v>
          </cell>
          <cell r="AI162" t="str">
            <v>262</v>
          </cell>
        </row>
        <row r="163">
          <cell r="A163">
            <v>160</v>
          </cell>
          <cell r="B163">
            <v>33160</v>
          </cell>
          <cell r="C163" t="str">
            <v>MUH AQIL SIROJAN MUNIRO</v>
          </cell>
          <cell r="D163" t="str">
            <v>7D</v>
          </cell>
          <cell r="E163">
            <v>160</v>
          </cell>
          <cell r="F163">
            <v>28</v>
          </cell>
          <cell r="G163">
            <v>9528</v>
          </cell>
          <cell r="H163">
            <v>9982416492</v>
          </cell>
          <cell r="I163" t="str">
            <v>MUH AQIL SIROJAN MUNIRO</v>
          </cell>
          <cell r="J163" t="str">
            <v>Kendal</v>
          </cell>
          <cell r="K163" t="str">
            <v>Kendal, 29-10-1998</v>
          </cell>
          <cell r="L163" t="str">
            <v>Moh. Khanif</v>
          </cell>
          <cell r="M163" t="str">
            <v>Boto Mulyo</v>
          </cell>
          <cell r="N163" t="str">
            <v>Boto Mulyo Cepiring Kendal</v>
          </cell>
          <cell r="O163">
            <v>0</v>
          </cell>
          <cell r="P163">
            <v>0</v>
          </cell>
          <cell r="Q163">
            <v>0</v>
          </cell>
          <cell r="R163" t="str">
            <v>Moh. Khanif</v>
          </cell>
          <cell r="S163" t="str">
            <v>Siti Mahmudah</v>
          </cell>
          <cell r="T163" t="str">
            <v>5</v>
          </cell>
          <cell r="U163" t="str">
            <v>3</v>
          </cell>
          <cell r="V163" t="str">
            <v>5</v>
          </cell>
          <cell r="W163" t="str">
            <v>3</v>
          </cell>
          <cell r="X163" t="str">
            <v>085290138747</v>
          </cell>
          <cell r="Y163" t="str">
            <v>MI NU Tahfidhul Qur'an</v>
          </cell>
          <cell r="Z163" t="str">
            <v>Baru</v>
          </cell>
          <cell r="AA163">
            <v>40724.354166666664</v>
          </cell>
          <cell r="AB163" t="str">
            <v>10</v>
          </cell>
          <cell r="AC163">
            <v>67</v>
          </cell>
          <cell r="AD163">
            <v>67</v>
          </cell>
          <cell r="AE163" t="str">
            <v>7D</v>
          </cell>
          <cell r="AF163" t="str">
            <v>محمد عاقل سراجا منيرا</v>
          </cell>
          <cell r="AG163" t="str">
            <v>محمد حنيف</v>
          </cell>
          <cell r="AH163" t="str">
            <v>باطا موليا جفيريغ كندال</v>
          </cell>
          <cell r="AI163" t="str">
            <v>232</v>
          </cell>
        </row>
        <row r="164">
          <cell r="A164">
            <v>161</v>
          </cell>
          <cell r="B164">
            <v>33161</v>
          </cell>
          <cell r="C164" t="str">
            <v>MUHAMMAD ABDUL GHOFUR</v>
          </cell>
          <cell r="D164" t="str">
            <v>7D</v>
          </cell>
          <cell r="E164">
            <v>161</v>
          </cell>
          <cell r="F164">
            <v>29</v>
          </cell>
          <cell r="G164">
            <v>9538</v>
          </cell>
          <cell r="H164" t="str">
            <v>0002973881</v>
          </cell>
          <cell r="I164" t="str">
            <v>MUHAMMAD ABDUL GHOFUR</v>
          </cell>
          <cell r="J164" t="str">
            <v>Kudus</v>
          </cell>
          <cell r="K164" t="str">
            <v>Kudus, 03-04-2000</v>
          </cell>
          <cell r="L164" t="str">
            <v>H. Moh Musafak</v>
          </cell>
          <cell r="M164" t="str">
            <v xml:space="preserve"> Mejobo wetan, 6/3</v>
          </cell>
          <cell r="N164" t="str">
            <v>Mejobo  Mejobo Kudus</v>
          </cell>
          <cell r="O164">
            <v>0</v>
          </cell>
          <cell r="P164">
            <v>0</v>
          </cell>
          <cell r="Q164">
            <v>0</v>
          </cell>
          <cell r="R164" t="str">
            <v>H. Moh Musafak</v>
          </cell>
          <cell r="S164" t="str">
            <v>Hj. Fitriyah</v>
          </cell>
          <cell r="T164" t="str">
            <v>7</v>
          </cell>
          <cell r="U164" t="str">
            <v>7</v>
          </cell>
          <cell r="V164" t="str">
            <v>5</v>
          </cell>
          <cell r="W164" t="str">
            <v>4</v>
          </cell>
          <cell r="X164" t="str">
            <v>085293835465</v>
          </cell>
          <cell r="Y164" t="str">
            <v>MI NU MIFTAHUT THOLIBIN MEJOBO</v>
          </cell>
          <cell r="Z164" t="str">
            <v>Baru</v>
          </cell>
          <cell r="AA164">
            <v>40724.401388888888</v>
          </cell>
          <cell r="AB164" t="str">
            <v>11</v>
          </cell>
          <cell r="AC164">
            <v>21</v>
          </cell>
          <cell r="AD164">
            <v>21</v>
          </cell>
          <cell r="AE164" t="str">
            <v>7D</v>
          </cell>
          <cell r="AF164" t="str">
            <v>محمد عبد الغفور</v>
          </cell>
          <cell r="AG164" t="str">
            <v>الحاج محمد مشفع</v>
          </cell>
          <cell r="AH164" t="str">
            <v>مجابا مجابا قدس</v>
          </cell>
          <cell r="AI164" t="str">
            <v>250</v>
          </cell>
        </row>
        <row r="165">
          <cell r="A165">
            <v>162</v>
          </cell>
          <cell r="B165">
            <v>33162</v>
          </cell>
          <cell r="C165" t="str">
            <v>M. AFIFUDDIN</v>
          </cell>
          <cell r="D165" t="str">
            <v>7D</v>
          </cell>
          <cell r="E165">
            <v>162</v>
          </cell>
          <cell r="F165">
            <v>30</v>
          </cell>
          <cell r="G165">
            <v>9476</v>
          </cell>
          <cell r="I165" t="str">
            <v>M. AFIFUDDIN</v>
          </cell>
          <cell r="J165" t="str">
            <v>Sukadamai</v>
          </cell>
          <cell r="K165" t="str">
            <v>Sukadamai, 29-01-1999</v>
          </cell>
          <cell r="L165" t="str">
            <v>H. Ahmad Fauzan</v>
          </cell>
          <cell r="M165" t="str">
            <v>BAYAN 01 01/01</v>
          </cell>
          <cell r="N165" t="str">
            <v>Sukadamai Natar Lampung Selata Lampung</v>
          </cell>
          <cell r="O165">
            <v>0</v>
          </cell>
          <cell r="P165">
            <v>0</v>
          </cell>
          <cell r="Q165">
            <v>0</v>
          </cell>
          <cell r="R165" t="str">
            <v>Fauzan</v>
          </cell>
          <cell r="S165" t="str">
            <v>EKO WATI</v>
          </cell>
          <cell r="T165" t="str">
            <v>SWASTA</v>
          </cell>
          <cell r="U165" t="str">
            <v>SMA/MA</v>
          </cell>
          <cell r="V165" t="str">
            <v>SWASTA</v>
          </cell>
          <cell r="W165" t="str">
            <v>SMA/MA</v>
          </cell>
          <cell r="X165" t="str">
            <v>081369606818</v>
          </cell>
          <cell r="Y165" t="str">
            <v>MI AL-ISLAH</v>
          </cell>
          <cell r="Z165" t="str">
            <v>Baru</v>
          </cell>
          <cell r="AA165">
            <v>40722.46597222222</v>
          </cell>
          <cell r="AB165" t="str">
            <v>10</v>
          </cell>
          <cell r="AC165">
            <v>201</v>
          </cell>
          <cell r="AD165">
            <v>201</v>
          </cell>
          <cell r="AE165" t="str">
            <v>7D</v>
          </cell>
          <cell r="AF165" t="str">
            <v>محمد عفيف الدين</v>
          </cell>
          <cell r="AG165" t="str">
            <v>فوزان</v>
          </cell>
          <cell r="AH165" t="str">
            <v>سوكا داماي ناتار لامفوغ سلاتان لامفوغ</v>
          </cell>
          <cell r="AI165" t="str">
            <v>218</v>
          </cell>
        </row>
        <row r="166">
          <cell r="A166">
            <v>163</v>
          </cell>
          <cell r="B166">
            <v>33163</v>
          </cell>
          <cell r="C166" t="str">
            <v>MUHAMMAD AINUR RIFQI</v>
          </cell>
          <cell r="D166" t="str">
            <v>7D</v>
          </cell>
          <cell r="E166">
            <v>163</v>
          </cell>
          <cell r="F166">
            <v>31</v>
          </cell>
          <cell r="G166">
            <v>9545</v>
          </cell>
          <cell r="H166">
            <v>9982417536</v>
          </cell>
          <cell r="I166" t="str">
            <v>MUHAMMAD AINUR RIFQI</v>
          </cell>
          <cell r="J166" t="str">
            <v>Kudus</v>
          </cell>
          <cell r="K166" t="str">
            <v>Kudus, 28-07-1998</v>
          </cell>
          <cell r="L166" t="str">
            <v>Shodikin</v>
          </cell>
          <cell r="M166" t="str">
            <v>UNDAAN KIDUL Gg 10</v>
          </cell>
          <cell r="N166" t="str">
            <v>Undaankidul Undaan Kudus</v>
          </cell>
          <cell r="O166">
            <v>447</v>
          </cell>
          <cell r="P166">
            <v>726</v>
          </cell>
          <cell r="Q166">
            <v>0</v>
          </cell>
          <cell r="R166" t="str">
            <v>Ahmad Shodikin</v>
          </cell>
          <cell r="S166" t="str">
            <v>MU'LINNATUS SA'ADAH</v>
          </cell>
          <cell r="T166" t="str">
            <v>SWASTA</v>
          </cell>
          <cell r="U166" t="str">
            <v>SMA/MA</v>
          </cell>
          <cell r="W166" t="str">
            <v>SMA/MA</v>
          </cell>
          <cell r="X166" t="str">
            <v>081326096590</v>
          </cell>
          <cell r="Y166" t="str">
            <v>MADRASAH IBTIDAIYAH</v>
          </cell>
          <cell r="Z166" t="str">
            <v>Baru</v>
          </cell>
          <cell r="AA166">
            <v>40722.40902777778</v>
          </cell>
          <cell r="AB166" t="str">
            <v>9</v>
          </cell>
          <cell r="AC166">
            <v>62</v>
          </cell>
          <cell r="AD166">
            <v>62</v>
          </cell>
          <cell r="AE166" t="str">
            <v>7D</v>
          </cell>
          <cell r="AF166" t="str">
            <v>محمد عين الرفقي</v>
          </cell>
          <cell r="AG166" t="str">
            <v>احمد صادقين</v>
          </cell>
          <cell r="AH166" t="str">
            <v>اونداان كيدول اونداان قدس</v>
          </cell>
          <cell r="AI166" t="str">
            <v>197</v>
          </cell>
        </row>
        <row r="167">
          <cell r="A167">
            <v>164</v>
          </cell>
          <cell r="B167">
            <v>33164</v>
          </cell>
          <cell r="C167" t="str">
            <v>MUHAMMAD FAIZUL NAIM</v>
          </cell>
          <cell r="D167" t="str">
            <v>7D</v>
          </cell>
          <cell r="E167">
            <v>164</v>
          </cell>
          <cell r="F167">
            <v>32</v>
          </cell>
          <cell r="G167">
            <v>9576</v>
          </cell>
          <cell r="H167">
            <v>9982758937</v>
          </cell>
          <cell r="I167" t="str">
            <v>MUHAMMAD FAIZUL NAIM</v>
          </cell>
          <cell r="J167" t="str">
            <v>Kudus</v>
          </cell>
          <cell r="K167" t="str">
            <v>Kudus, 14-09-1999</v>
          </cell>
          <cell r="L167" t="str">
            <v>Muchamad Marlan</v>
          </cell>
          <cell r="M167" t="str">
            <v>Selalang</v>
          </cell>
          <cell r="N167" t="str">
            <v>Tanjungrejo Jekulo Kudus</v>
          </cell>
          <cell r="O167">
            <v>0</v>
          </cell>
          <cell r="P167">
            <v>0</v>
          </cell>
          <cell r="Q167">
            <v>0</v>
          </cell>
          <cell r="R167" t="str">
            <v>Muchamad Marlan</v>
          </cell>
          <cell r="S167" t="str">
            <v>Tutik Atun</v>
          </cell>
          <cell r="T167" t="str">
            <v>3</v>
          </cell>
          <cell r="U167" t="str">
            <v>2</v>
          </cell>
          <cell r="V167" t="str">
            <v>3</v>
          </cell>
          <cell r="W167" t="str">
            <v>2</v>
          </cell>
          <cell r="X167" t="str">
            <v>0817247854</v>
          </cell>
          <cell r="Y167" t="str">
            <v>MI NU MAFATIHUL ULUM</v>
          </cell>
          <cell r="Z167" t="str">
            <v>Baru</v>
          </cell>
          <cell r="AA167">
            <v>40724.363194444442</v>
          </cell>
          <cell r="AB167" t="str">
            <v>10</v>
          </cell>
          <cell r="AC167">
            <v>210</v>
          </cell>
          <cell r="AD167">
            <v>210</v>
          </cell>
          <cell r="AE167" t="str">
            <v>7D</v>
          </cell>
          <cell r="AF167" t="str">
            <v>محمد فائز النعيم</v>
          </cell>
          <cell r="AG167" t="str">
            <v>محمد مارلان</v>
          </cell>
          <cell r="AH167" t="str">
            <v>تانجوغ رجا جكولا قدس</v>
          </cell>
          <cell r="AI167" t="str">
            <v>234</v>
          </cell>
        </row>
        <row r="168">
          <cell r="A168">
            <v>165</v>
          </cell>
          <cell r="B168">
            <v>33165</v>
          </cell>
          <cell r="C168" t="str">
            <v>MUHAMMAD FAIZ FADLIKA</v>
          </cell>
          <cell r="D168" t="str">
            <v>7D</v>
          </cell>
          <cell r="E168">
            <v>165</v>
          </cell>
          <cell r="F168">
            <v>33</v>
          </cell>
          <cell r="G168">
            <v>9573</v>
          </cell>
          <cell r="H168">
            <v>9980931679</v>
          </cell>
          <cell r="I168" t="str">
            <v>MUHAMMAD FAIZ FADLIKA</v>
          </cell>
          <cell r="J168" t="str">
            <v>Jepara</v>
          </cell>
          <cell r="K168" t="str">
            <v>Jepara, 24-08-1998</v>
          </cell>
          <cell r="L168" t="str">
            <v>Ahmad Sofyan</v>
          </cell>
          <cell r="M168" t="str">
            <v>JALIREJO</v>
          </cell>
          <cell r="N168" t="str">
            <v>Karangrandu Pecangaan Jepara</v>
          </cell>
          <cell r="O168">
            <v>23.48</v>
          </cell>
          <cell r="P168">
            <v>7.75</v>
          </cell>
          <cell r="Q168">
            <v>10</v>
          </cell>
          <cell r="R168" t="str">
            <v>Ahmad Sofyan</v>
          </cell>
          <cell r="S168" t="str">
            <v>FARICHATUN</v>
          </cell>
          <cell r="T168" t="str">
            <v>SWASTA</v>
          </cell>
          <cell r="U168" t="str">
            <v>SMA/MA</v>
          </cell>
          <cell r="V168" t="str">
            <v>DAGANG</v>
          </cell>
          <cell r="W168" t="str">
            <v>SMP/MTs</v>
          </cell>
          <cell r="X168" t="str">
            <v>082138361340</v>
          </cell>
          <cell r="Y168" t="str">
            <v>SDN 1 KARANG RANDU</v>
          </cell>
          <cell r="Z168" t="str">
            <v>Baru</v>
          </cell>
          <cell r="AA168">
            <v>40722.474305555559</v>
          </cell>
          <cell r="AB168" t="str">
            <v>10</v>
          </cell>
          <cell r="AC168">
            <v>202</v>
          </cell>
          <cell r="AD168">
            <v>202</v>
          </cell>
          <cell r="AE168" t="str">
            <v>7D</v>
          </cell>
          <cell r="AF168" t="str">
            <v>محمد فائز فضلك</v>
          </cell>
          <cell r="AG168" t="str">
            <v>احمد صفيان</v>
          </cell>
          <cell r="AH168" t="str">
            <v>كاراغ راندو فجاغاأن جفارا</v>
          </cell>
          <cell r="AI168" t="str">
            <v>222</v>
          </cell>
        </row>
        <row r="169">
          <cell r="A169">
            <v>166</v>
          </cell>
          <cell r="B169">
            <v>33166</v>
          </cell>
          <cell r="C169" t="str">
            <v>MUHAMAD FATKHI MUSTAFID</v>
          </cell>
          <cell r="D169" t="str">
            <v>7D</v>
          </cell>
          <cell r="E169">
            <v>166</v>
          </cell>
          <cell r="F169">
            <v>34</v>
          </cell>
          <cell r="G169">
            <v>9532</v>
          </cell>
          <cell r="I169" t="str">
            <v>MUHAMAD FATKHI MUSTAFID</v>
          </cell>
          <cell r="J169" t="str">
            <v>Tegal</v>
          </cell>
          <cell r="K169" t="str">
            <v>Tegal, 13-06-1999</v>
          </cell>
          <cell r="L169" t="str">
            <v>Abdul Abas Yaman</v>
          </cell>
          <cell r="M169" t="str">
            <v>JL. SAWOBARAT NO. 61</v>
          </cell>
          <cell r="N169" t="str">
            <v>Jl. Sawo Barat N0. 61 Kraton Tegal Barat Tegal</v>
          </cell>
          <cell r="O169">
            <v>22.6</v>
          </cell>
          <cell r="P169">
            <v>7.53</v>
          </cell>
          <cell r="Q169">
            <v>0</v>
          </cell>
          <cell r="R169" t="str">
            <v>Abdul Abas Yaman</v>
          </cell>
          <cell r="S169" t="str">
            <v>NUR AENAH</v>
          </cell>
          <cell r="T169" t="str">
            <v>SWASTA</v>
          </cell>
          <cell r="U169" t="str">
            <v>SMA/MA</v>
          </cell>
          <cell r="V169" t="str">
            <v>IRT</v>
          </cell>
          <cell r="W169" t="str">
            <v>SMA/MA</v>
          </cell>
          <cell r="X169" t="str">
            <v>085640588355</v>
          </cell>
          <cell r="Y169" t="str">
            <v>SD IHSANIYAH GAJAH MADA</v>
          </cell>
          <cell r="Z169" t="str">
            <v>Baru</v>
          </cell>
          <cell r="AA169">
            <v>40722.480555555558</v>
          </cell>
          <cell r="AB169" t="str">
            <v>10</v>
          </cell>
          <cell r="AC169">
            <v>95</v>
          </cell>
          <cell r="AD169">
            <v>95</v>
          </cell>
          <cell r="AE169" t="str">
            <v>7D</v>
          </cell>
          <cell r="AF169" t="str">
            <v>محمد فتحي مستفيد</v>
          </cell>
          <cell r="AG169" t="str">
            <v>عبد العباس يمان</v>
          </cell>
          <cell r="AH169" t="str">
            <v>جالان ساوو بارات 61 تكال بارات تكال</v>
          </cell>
          <cell r="AI169" t="str">
            <v>226</v>
          </cell>
        </row>
        <row r="170">
          <cell r="A170">
            <v>167</v>
          </cell>
          <cell r="B170">
            <v>33167</v>
          </cell>
          <cell r="C170" t="str">
            <v>MUHAMMAD KAFABIHI</v>
          </cell>
          <cell r="D170" t="str">
            <v>7D</v>
          </cell>
          <cell r="E170">
            <v>167</v>
          </cell>
          <cell r="F170">
            <v>35</v>
          </cell>
          <cell r="G170">
            <v>9591</v>
          </cell>
          <cell r="H170">
            <v>9982416491</v>
          </cell>
          <cell r="I170" t="str">
            <v>MUHAMMAD KAFABIHI</v>
          </cell>
          <cell r="J170" t="str">
            <v>Jepara</v>
          </cell>
          <cell r="K170" t="str">
            <v>Jepara, 23-09-1998</v>
          </cell>
          <cell r="L170" t="str">
            <v>Syafa'at Salam</v>
          </cell>
          <cell r="M170" t="str">
            <v>JL.M.H.TAMRIN 02/08</v>
          </cell>
          <cell r="N170" t="str">
            <v>Panggang Jepara Jepara</v>
          </cell>
          <cell r="O170">
            <v>0</v>
          </cell>
          <cell r="P170">
            <v>0</v>
          </cell>
          <cell r="Q170">
            <v>0</v>
          </cell>
          <cell r="R170" t="str">
            <v>Syafaat Salam</v>
          </cell>
          <cell r="S170" t="str">
            <v>SRI KARYATI</v>
          </cell>
          <cell r="T170" t="str">
            <v>SWASTA</v>
          </cell>
          <cell r="U170" t="str">
            <v>SMA/MA</v>
          </cell>
          <cell r="V170" t="str">
            <v>IRT</v>
          </cell>
          <cell r="W170" t="str">
            <v>SMA/MA</v>
          </cell>
          <cell r="X170" t="str">
            <v>081325670972</v>
          </cell>
          <cell r="Y170" t="str">
            <v>MI NU TAHFIDHUL QUR'AN TBS</v>
          </cell>
          <cell r="Z170" t="str">
            <v>Baru</v>
          </cell>
          <cell r="AA170">
            <v>40722.463888888888</v>
          </cell>
          <cell r="AB170" t="str">
            <v>9</v>
          </cell>
          <cell r="AC170">
            <v>33</v>
          </cell>
          <cell r="AD170">
            <v>33</v>
          </cell>
          <cell r="AE170" t="str">
            <v>7D</v>
          </cell>
          <cell r="AF170" t="str">
            <v>محمد كفى به</v>
          </cell>
          <cell r="AG170" t="str">
            <v>شفاعة سلام</v>
          </cell>
          <cell r="AH170" t="str">
            <v>فاغكاغ جفارا جفارا</v>
          </cell>
          <cell r="AI170" t="str">
            <v>201</v>
          </cell>
        </row>
        <row r="171">
          <cell r="A171">
            <v>168</v>
          </cell>
          <cell r="B171">
            <v>33168</v>
          </cell>
          <cell r="C171" t="str">
            <v>MUKHAMMAD MARZUKI ISMAN</v>
          </cell>
          <cell r="D171" t="str">
            <v>7D</v>
          </cell>
          <cell r="E171">
            <v>168</v>
          </cell>
          <cell r="F171">
            <v>36</v>
          </cell>
          <cell r="G171">
            <v>9641</v>
          </cell>
          <cell r="I171" t="str">
            <v>MUKHAMMAD MARZUKI ISMAN</v>
          </cell>
          <cell r="J171" t="str">
            <v>Demak</v>
          </cell>
          <cell r="K171" t="str">
            <v>Demak, 31-05-1998</v>
          </cell>
          <cell r="L171" t="str">
            <v>Jumadi</v>
          </cell>
          <cell r="M171" t="str">
            <v>Tanjung Anyar,7/2</v>
          </cell>
          <cell r="N171" t="str">
            <v>Tanjunganyar Gajah Demak</v>
          </cell>
          <cell r="O171">
            <v>0</v>
          </cell>
          <cell r="P171">
            <v>0</v>
          </cell>
          <cell r="Q171">
            <v>0</v>
          </cell>
          <cell r="R171" t="str">
            <v>Jumadi</v>
          </cell>
          <cell r="S171" t="str">
            <v>Siti Komsatun</v>
          </cell>
          <cell r="T171" t="str">
            <v>3</v>
          </cell>
          <cell r="U171" t="str">
            <v>2</v>
          </cell>
          <cell r="V171" t="str">
            <v>3</v>
          </cell>
          <cell r="W171" t="str">
            <v>2</v>
          </cell>
          <cell r="X171" t="str">
            <v>085865640472</v>
          </cell>
          <cell r="Y171" t="str">
            <v>SDN Tanjung Anyar Gajah Demak</v>
          </cell>
          <cell r="Z171" t="str">
            <v>Baru</v>
          </cell>
          <cell r="AA171">
            <v>40724.395138888889</v>
          </cell>
          <cell r="AB171" t="str">
            <v>11</v>
          </cell>
          <cell r="AC171">
            <v>211</v>
          </cell>
          <cell r="AD171">
            <v>211</v>
          </cell>
          <cell r="AE171" t="str">
            <v>7D</v>
          </cell>
          <cell r="AF171" t="str">
            <v>محمد مرزوقي اسمان</v>
          </cell>
          <cell r="AG171" t="str">
            <v>جمادي</v>
          </cell>
          <cell r="AH171" t="str">
            <v>تانجوغ ايار كاجاه دماك</v>
          </cell>
          <cell r="AI171" t="str">
            <v>247</v>
          </cell>
        </row>
        <row r="172">
          <cell r="A172">
            <v>169</v>
          </cell>
          <cell r="B172">
            <v>33169</v>
          </cell>
          <cell r="C172" t="str">
            <v>MOHAMAD MUSFIQ AMRULLAH</v>
          </cell>
          <cell r="D172" t="str">
            <v>7D</v>
          </cell>
          <cell r="E172">
            <v>169</v>
          </cell>
          <cell r="F172">
            <v>37</v>
          </cell>
          <cell r="G172">
            <v>9505</v>
          </cell>
          <cell r="H172">
            <v>9982416481</v>
          </cell>
          <cell r="I172" t="str">
            <v>MOHAMAD MUSFIQ AMRULLAH</v>
          </cell>
          <cell r="J172" t="str">
            <v>Tegal</v>
          </cell>
          <cell r="K172" t="str">
            <v>Tegal, 04-06-1998</v>
          </cell>
          <cell r="L172" t="str">
            <v>H. Subur</v>
          </cell>
          <cell r="M172" t="str">
            <v>Lumingser Rt 02 / Rw 01</v>
          </cell>
          <cell r="N172" t="str">
            <v>Lumingser Adiwerna Tegal</v>
          </cell>
          <cell r="O172">
            <v>2215</v>
          </cell>
          <cell r="P172">
            <v>0</v>
          </cell>
          <cell r="Q172">
            <v>0</v>
          </cell>
          <cell r="R172" t="str">
            <v>H. M. Subur</v>
          </cell>
          <cell r="S172" t="str">
            <v>Hj. Nok Urifah</v>
          </cell>
          <cell r="T172" t="str">
            <v>5</v>
          </cell>
          <cell r="U172" t="str">
            <v>2</v>
          </cell>
          <cell r="V172" t="str">
            <v>9</v>
          </cell>
          <cell r="W172" t="str">
            <v>3</v>
          </cell>
          <cell r="X172" t="str">
            <v>08159351455</v>
          </cell>
          <cell r="Y172" t="str">
            <v>MI NU Tahfidhul Qur'an TBS Kudus</v>
          </cell>
          <cell r="Z172" t="str">
            <v>Baru</v>
          </cell>
          <cell r="AA172">
            <v>40722.611111111109</v>
          </cell>
          <cell r="AB172" t="str">
            <v>10</v>
          </cell>
          <cell r="AC172">
            <v>109</v>
          </cell>
          <cell r="AD172">
            <v>109</v>
          </cell>
          <cell r="AE172" t="str">
            <v>7D</v>
          </cell>
          <cell r="AF172" t="str">
            <v>محمد مشفق امر الله</v>
          </cell>
          <cell r="AG172" t="str">
            <v>الحاج محمد صبور</v>
          </cell>
          <cell r="AH172" t="str">
            <v>لوميغسر ادي ورنا تكال</v>
          </cell>
          <cell r="AI172" t="str">
            <v>231</v>
          </cell>
        </row>
        <row r="173">
          <cell r="A173">
            <v>170</v>
          </cell>
          <cell r="B173">
            <v>33170</v>
          </cell>
          <cell r="C173" t="str">
            <v>MUHAMMAD MUSTOFA</v>
          </cell>
          <cell r="D173" t="str">
            <v>7D</v>
          </cell>
          <cell r="E173">
            <v>170</v>
          </cell>
          <cell r="F173">
            <v>38</v>
          </cell>
          <cell r="G173">
            <v>9600</v>
          </cell>
          <cell r="I173" t="str">
            <v>MUHAMMAD MUSTOFA</v>
          </cell>
          <cell r="J173" t="str">
            <v>Kudus</v>
          </cell>
          <cell r="K173" t="str">
            <v>Kudus, 04-07-1999</v>
          </cell>
          <cell r="L173" t="str">
            <v>Abdul Latif</v>
          </cell>
          <cell r="M173" t="str">
            <v>JELAK</v>
          </cell>
          <cell r="N173" t="str">
            <v>Kesambi Mejobo Kudus</v>
          </cell>
          <cell r="O173">
            <v>252</v>
          </cell>
          <cell r="P173">
            <v>84</v>
          </cell>
          <cell r="Q173">
            <v>1</v>
          </cell>
          <cell r="R173" t="str">
            <v>H. Abdullatif</v>
          </cell>
          <cell r="S173" t="str">
            <v>HJ. MUNAWAROH</v>
          </cell>
          <cell r="T173" t="str">
            <v>SWASTA</v>
          </cell>
          <cell r="U173" t="str">
            <v>SD/MI</v>
          </cell>
          <cell r="V173" t="str">
            <v>IRT</v>
          </cell>
          <cell r="W173" t="str">
            <v>SMP/MTs</v>
          </cell>
          <cell r="Y173" t="str">
            <v>MI NU TARBIYATUL AULAD</v>
          </cell>
          <cell r="Z173" t="str">
            <v>Baru</v>
          </cell>
          <cell r="AA173">
            <v>40722.414583333331</v>
          </cell>
          <cell r="AB173" t="str">
            <v>9</v>
          </cell>
          <cell r="AC173">
            <v>71</v>
          </cell>
          <cell r="AD173">
            <v>71</v>
          </cell>
          <cell r="AE173" t="str">
            <v>7D</v>
          </cell>
          <cell r="AF173" t="str">
            <v>محمد مصطفى</v>
          </cell>
          <cell r="AG173" t="str">
            <v>الحاج عبد اللطيف</v>
          </cell>
          <cell r="AH173" t="str">
            <v>كسامبي مجابا قدس</v>
          </cell>
          <cell r="AI173" t="str">
            <v>199</v>
          </cell>
        </row>
        <row r="174">
          <cell r="A174">
            <v>171</v>
          </cell>
          <cell r="B174">
            <v>33171</v>
          </cell>
          <cell r="C174" t="str">
            <v>MUHAMMAD MIFTACHUL ULUM</v>
          </cell>
          <cell r="D174" t="str">
            <v>7D</v>
          </cell>
          <cell r="E174">
            <v>171</v>
          </cell>
          <cell r="F174">
            <v>39</v>
          </cell>
          <cell r="G174">
            <v>9597</v>
          </cell>
          <cell r="H174">
            <v>9992432105</v>
          </cell>
          <cell r="I174" t="str">
            <v>MUHAMMAD MIFTACHUL ULUM</v>
          </cell>
          <cell r="J174" t="str">
            <v>Kudus</v>
          </cell>
          <cell r="K174" t="str">
            <v>Kudus, 04-01-1999</v>
          </cell>
          <cell r="L174" t="str">
            <v>Moh Syukur</v>
          </cell>
          <cell r="M174" t="str">
            <v>SINGOCANDI KRAJAN 02/02</v>
          </cell>
          <cell r="N174" t="str">
            <v>Singocandi Kota Kudus_x000D_</v>
          </cell>
          <cell r="O174">
            <v>20</v>
          </cell>
          <cell r="P174">
            <v>6.82</v>
          </cell>
          <cell r="Q174">
            <v>27</v>
          </cell>
          <cell r="R174" t="str">
            <v>Moh Syukur</v>
          </cell>
          <cell r="S174" t="str">
            <v>CHALIMAH</v>
          </cell>
          <cell r="T174" t="str">
            <v>BURUH</v>
          </cell>
          <cell r="U174" t="str">
            <v>SD/MI</v>
          </cell>
          <cell r="V174" t="str">
            <v>BURUH</v>
          </cell>
          <cell r="W174" t="str">
            <v>SD/MI</v>
          </cell>
          <cell r="X174" t="str">
            <v>085310100293</v>
          </cell>
          <cell r="Y174" t="str">
            <v>MI NU TARSYIDUT THULLAB</v>
          </cell>
          <cell r="Z174" t="str">
            <v>Baru</v>
          </cell>
          <cell r="AA174">
            <v>40722.493750000001</v>
          </cell>
          <cell r="AB174" t="str">
            <v>9</v>
          </cell>
          <cell r="AC174">
            <v>88</v>
          </cell>
          <cell r="AD174">
            <v>88</v>
          </cell>
          <cell r="AE174" t="str">
            <v>7D</v>
          </cell>
          <cell r="AF174" t="str">
            <v>محمد مفتاح العلوم</v>
          </cell>
          <cell r="AG174" t="str">
            <v>محمد شكور</v>
          </cell>
          <cell r="AH174" t="str">
            <v>سيغاجاندي كوتا قدس</v>
          </cell>
          <cell r="AI174" t="str">
            <v>210</v>
          </cell>
        </row>
        <row r="175">
          <cell r="A175">
            <v>172</v>
          </cell>
          <cell r="B175">
            <v>33172</v>
          </cell>
          <cell r="C175" t="str">
            <v>MUHAMMAD NADLIFUL MUNA</v>
          </cell>
          <cell r="D175" t="str">
            <v>7D</v>
          </cell>
          <cell r="E175">
            <v>172</v>
          </cell>
          <cell r="F175">
            <v>40</v>
          </cell>
          <cell r="G175">
            <v>9601</v>
          </cell>
          <cell r="H175">
            <v>9992650509</v>
          </cell>
          <cell r="I175" t="str">
            <v>MUHAMMAD NADLIFUL MUNA</v>
          </cell>
          <cell r="J175" t="str">
            <v>Kudus</v>
          </cell>
          <cell r="K175" t="str">
            <v>Kudus, 17-05-1999</v>
          </cell>
          <cell r="L175" t="str">
            <v>Sutarno</v>
          </cell>
          <cell r="M175" t="str">
            <v>JELAK</v>
          </cell>
          <cell r="N175" t="str">
            <v xml:space="preserve">Kesambi Mejobo Kudus </v>
          </cell>
          <cell r="O175">
            <v>1953</v>
          </cell>
          <cell r="P175">
            <v>61</v>
          </cell>
          <cell r="Q175">
            <v>0</v>
          </cell>
          <cell r="R175" t="str">
            <v>H. Sutarno Hamid</v>
          </cell>
          <cell r="S175" t="str">
            <v>HJ. MUALIFAH</v>
          </cell>
          <cell r="T175" t="str">
            <v>DAGANG</v>
          </cell>
          <cell r="U175" t="str">
            <v>SMA/MA</v>
          </cell>
          <cell r="V175" t="str">
            <v>DAGANG</v>
          </cell>
          <cell r="W175" t="str">
            <v>SMA/MA</v>
          </cell>
          <cell r="X175" t="str">
            <v>081225069933</v>
          </cell>
          <cell r="Y175" t="str">
            <v>SD 04 KESAMBI</v>
          </cell>
          <cell r="Z175" t="str">
            <v>Baru</v>
          </cell>
          <cell r="AA175">
            <v>40722.423611111109</v>
          </cell>
          <cell r="AB175" t="str">
            <v>9</v>
          </cell>
          <cell r="AC175">
            <v>187</v>
          </cell>
          <cell r="AD175">
            <v>187</v>
          </cell>
          <cell r="AE175" t="str">
            <v>7D</v>
          </cell>
          <cell r="AF175" t="str">
            <v>محمد نظيف المنى</v>
          </cell>
          <cell r="AG175" t="str">
            <v>الحاج سوتارنا حميد</v>
          </cell>
          <cell r="AH175" t="str">
            <v>كسامبي مجابا قدس</v>
          </cell>
          <cell r="AI175" t="str">
            <v>202</v>
          </cell>
        </row>
        <row r="176">
          <cell r="A176">
            <v>173</v>
          </cell>
          <cell r="B176">
            <v>33173</v>
          </cell>
          <cell r="C176" t="str">
            <v>MUCHAMAD NUR FAJRI</v>
          </cell>
          <cell r="D176" t="str">
            <v>7D</v>
          </cell>
          <cell r="E176">
            <v>173</v>
          </cell>
          <cell r="F176">
            <v>41</v>
          </cell>
          <cell r="G176">
            <v>9516</v>
          </cell>
          <cell r="I176" t="str">
            <v>MUCHAMAD NUR FAJRI</v>
          </cell>
          <cell r="J176" t="str">
            <v>Kudus</v>
          </cell>
          <cell r="K176" t="str">
            <v>Kudus, 28-04-1999</v>
          </cell>
          <cell r="L176" t="str">
            <v>Widiharso</v>
          </cell>
          <cell r="M176" t="str">
            <v>Krajan, 04/03</v>
          </cell>
          <cell r="N176" t="str">
            <v>Mijen Kaliwungu Kudus</v>
          </cell>
          <cell r="O176">
            <v>0</v>
          </cell>
          <cell r="P176">
            <v>0</v>
          </cell>
          <cell r="Q176">
            <v>0</v>
          </cell>
          <cell r="R176" t="str">
            <v>Widiharso</v>
          </cell>
          <cell r="S176" t="str">
            <v>Darmiyati</v>
          </cell>
          <cell r="T176" t="str">
            <v>2</v>
          </cell>
          <cell r="U176" t="str">
            <v>3</v>
          </cell>
          <cell r="V176" t="str">
            <v>2</v>
          </cell>
          <cell r="W176" t="str">
            <v>3</v>
          </cell>
          <cell r="X176" t="str">
            <v>081390430926</v>
          </cell>
          <cell r="Y176" t="str">
            <v>MI NU Ma'rifatul ulum 02 Mijen Kaliwungu</v>
          </cell>
          <cell r="Z176" t="str">
            <v>Baru</v>
          </cell>
          <cell r="AA176">
            <v>40724.382638888892</v>
          </cell>
          <cell r="AB176" t="str">
            <v>11</v>
          </cell>
          <cell r="AC176">
            <v>77</v>
          </cell>
          <cell r="AD176">
            <v>77</v>
          </cell>
          <cell r="AE176" t="str">
            <v>7D</v>
          </cell>
          <cell r="AF176" t="str">
            <v>محمد نور فجرى</v>
          </cell>
          <cell r="AG176" t="str">
            <v>ويديهارصا</v>
          </cell>
          <cell r="AH176" t="str">
            <v>ميجين كاليووغو قدس</v>
          </cell>
          <cell r="AI176" t="str">
            <v>243</v>
          </cell>
        </row>
        <row r="177">
          <cell r="A177">
            <v>174</v>
          </cell>
          <cell r="B177">
            <v>33174</v>
          </cell>
          <cell r="C177" t="str">
            <v>M. NUR FAHRONI</v>
          </cell>
          <cell r="D177" t="str">
            <v>7D</v>
          </cell>
          <cell r="E177">
            <v>174</v>
          </cell>
          <cell r="F177">
            <v>42</v>
          </cell>
          <cell r="G177">
            <v>9482</v>
          </cell>
          <cell r="H177">
            <v>9984594584</v>
          </cell>
          <cell r="I177" t="str">
            <v>M. NUR FAHRONI</v>
          </cell>
          <cell r="J177" t="str">
            <v>Kudus</v>
          </cell>
          <cell r="K177" t="str">
            <v>Kudus, 20-09-1998</v>
          </cell>
          <cell r="L177" t="str">
            <v>Sugiyono</v>
          </cell>
          <cell r="M177" t="str">
            <v>JELAK KESAMBI 04/10</v>
          </cell>
          <cell r="N177" t="str">
            <v>Kesambi Mejobo Kudus</v>
          </cell>
          <cell r="O177">
            <v>24.9</v>
          </cell>
          <cell r="P177">
            <v>8.3000000000000007</v>
          </cell>
          <cell r="Q177">
            <v>5</v>
          </cell>
          <cell r="R177" t="str">
            <v>Sugiyono</v>
          </cell>
          <cell r="S177" t="str">
            <v>MUSRIAH</v>
          </cell>
          <cell r="T177" t="str">
            <v>TANI</v>
          </cell>
          <cell r="U177" t="str">
            <v>SD/MI</v>
          </cell>
          <cell r="V177" t="str">
            <v>DAGANG</v>
          </cell>
          <cell r="W177" t="str">
            <v>SD/MI</v>
          </cell>
          <cell r="Y177" t="str">
            <v>MI TARBIYATUL AULAD</v>
          </cell>
          <cell r="Z177" t="str">
            <v>Baru</v>
          </cell>
          <cell r="AA177">
            <v>40722.461111111108</v>
          </cell>
          <cell r="AB177" t="str">
            <v>9</v>
          </cell>
          <cell r="AC177">
            <v>127</v>
          </cell>
          <cell r="AD177">
            <v>127</v>
          </cell>
          <cell r="AE177" t="str">
            <v>7D</v>
          </cell>
          <cell r="AF177" t="str">
            <v>محمد نور فحراني</v>
          </cell>
          <cell r="AG177" t="str">
            <v>سوكييانا</v>
          </cell>
          <cell r="AH177" t="str">
            <v>كسامبي مجابا قدس</v>
          </cell>
          <cell r="AI177" t="str">
            <v>200</v>
          </cell>
        </row>
        <row r="178">
          <cell r="A178">
            <v>175</v>
          </cell>
          <cell r="B178">
            <v>33175</v>
          </cell>
          <cell r="C178" t="str">
            <v>MUHAMMAD YUSUF SAAIH B.</v>
          </cell>
          <cell r="D178" t="str">
            <v>7D</v>
          </cell>
          <cell r="E178">
            <v>175</v>
          </cell>
          <cell r="F178">
            <v>43</v>
          </cell>
          <cell r="G178">
            <v>9637</v>
          </cell>
          <cell r="H178">
            <v>9992431629</v>
          </cell>
          <cell r="I178" t="str">
            <v>MUHAMMAD YUSUF SAAIH BAHARUDIN</v>
          </cell>
          <cell r="J178" t="str">
            <v>Mojokerto</v>
          </cell>
          <cell r="K178" t="str">
            <v>Mojokerto, 02-01-1999</v>
          </cell>
          <cell r="L178" t="str">
            <v>Shof Subkhan, SE</v>
          </cell>
          <cell r="M178" t="str">
            <v>Prrumahan Puri Permata Indah,5/2</v>
          </cell>
          <cell r="N178" t="str">
            <v>Tambakagung Puri Mojokerto</v>
          </cell>
          <cell r="O178">
            <v>0</v>
          </cell>
          <cell r="P178">
            <v>0</v>
          </cell>
          <cell r="Q178">
            <v>0</v>
          </cell>
          <cell r="R178" t="str">
            <v>Shof Subkhan, SE</v>
          </cell>
          <cell r="S178" t="str">
            <v>Syarifah Qurrota A'yun</v>
          </cell>
          <cell r="T178" t="str">
            <v>5</v>
          </cell>
          <cell r="U178" t="str">
            <v>7</v>
          </cell>
          <cell r="V178" t="str">
            <v>9</v>
          </cell>
          <cell r="W178" t="str">
            <v>7</v>
          </cell>
          <cell r="X178" t="str">
            <v>081230562588</v>
          </cell>
          <cell r="Y178" t="str">
            <v>MI NU TAHFIDHUL QUR'AN</v>
          </cell>
          <cell r="Z178" t="str">
            <v>MTs</v>
          </cell>
          <cell r="AA178">
            <v>40724.424305555556</v>
          </cell>
          <cell r="AB178" t="str">
            <v>11</v>
          </cell>
          <cell r="AC178">
            <v>222</v>
          </cell>
          <cell r="AD178">
            <v>222</v>
          </cell>
          <cell r="AE178" t="str">
            <v>7D</v>
          </cell>
          <cell r="AF178" t="str">
            <v>محمد يوسف سائح بحار الدين</v>
          </cell>
          <cell r="AG178" t="str">
            <v>صف سبحان</v>
          </cell>
          <cell r="AH178" t="str">
            <v>تامباك اكوغ فوري ماجاكرطا</v>
          </cell>
          <cell r="AI178" t="str">
            <v>255</v>
          </cell>
        </row>
        <row r="179">
          <cell r="A179">
            <v>176</v>
          </cell>
          <cell r="B179">
            <v>33176</v>
          </cell>
          <cell r="C179" t="str">
            <v>NOOR ARIF ADHA</v>
          </cell>
          <cell r="D179" t="str">
            <v>7D</v>
          </cell>
          <cell r="E179">
            <v>176</v>
          </cell>
          <cell r="F179">
            <v>44</v>
          </cell>
          <cell r="G179">
            <v>9649</v>
          </cell>
          <cell r="H179">
            <v>9982415661</v>
          </cell>
          <cell r="I179" t="str">
            <v>NOOR ARIF ADHA</v>
          </cell>
          <cell r="J179" t="str">
            <v>Kudus</v>
          </cell>
          <cell r="K179" t="str">
            <v>Kudus, 06-04-1998</v>
          </cell>
          <cell r="L179" t="str">
            <v>Imam Charomain</v>
          </cell>
          <cell r="M179" t="str">
            <v>Kwanaran</v>
          </cell>
          <cell r="N179" t="str">
            <v>Kajeksan Kota Kudus_x000D_</v>
          </cell>
          <cell r="O179">
            <v>0</v>
          </cell>
          <cell r="P179">
            <v>0</v>
          </cell>
          <cell r="Q179">
            <v>0</v>
          </cell>
          <cell r="R179" t="str">
            <v>Imam Charomain</v>
          </cell>
          <cell r="S179" t="str">
            <v>Juwairiyah</v>
          </cell>
          <cell r="T179" t="str">
            <v>SWASTA</v>
          </cell>
          <cell r="U179" t="str">
            <v>SMA/MA</v>
          </cell>
          <cell r="V179" t="str">
            <v>BURUH</v>
          </cell>
          <cell r="W179" t="str">
            <v>SMA/MA</v>
          </cell>
          <cell r="X179" t="str">
            <v>087831933951</v>
          </cell>
          <cell r="Y179" t="str">
            <v>SD 2 Kajeksan</v>
          </cell>
          <cell r="Z179" t="str">
            <v>Baru</v>
          </cell>
          <cell r="AA179">
            <v>40724.432638888888</v>
          </cell>
          <cell r="AB179" t="str">
            <v>11</v>
          </cell>
          <cell r="AC179">
            <v>69</v>
          </cell>
          <cell r="AD179">
            <v>69</v>
          </cell>
          <cell r="AE179" t="str">
            <v>7D</v>
          </cell>
          <cell r="AF179" t="str">
            <v>نور عارف اضحى</v>
          </cell>
          <cell r="AG179" t="str">
            <v>امام حرمين</v>
          </cell>
          <cell r="AH179" t="str">
            <v>كاجكسان كوتا قدس</v>
          </cell>
          <cell r="AI179" t="str">
            <v>259</v>
          </cell>
        </row>
        <row r="180">
          <cell r="A180">
            <v>177</v>
          </cell>
          <cell r="B180">
            <v>33177</v>
          </cell>
          <cell r="C180" t="str">
            <v>AHMAD AHYADURIZA</v>
          </cell>
          <cell r="D180" t="str">
            <v>7E</v>
          </cell>
          <cell r="E180">
            <v>177</v>
          </cell>
          <cell r="F180">
            <v>1</v>
          </cell>
          <cell r="G180">
            <v>9365</v>
          </cell>
          <cell r="I180" t="str">
            <v>AHMAD AHYADURIZA</v>
          </cell>
          <cell r="J180" t="str">
            <v>Grobogan</v>
          </cell>
          <cell r="K180" t="str">
            <v>Grobogan, 19-10-1998</v>
          </cell>
          <cell r="L180" t="str">
            <v>Abdullah</v>
          </cell>
          <cell r="M180" t="str">
            <v>Krajan,1/4</v>
          </cell>
          <cell r="N180" t="str">
            <v>Jatiharjo Pulokulon Grobogan_x000D_</v>
          </cell>
          <cell r="O180">
            <v>0</v>
          </cell>
          <cell r="P180">
            <v>0</v>
          </cell>
          <cell r="Q180">
            <v>0</v>
          </cell>
          <cell r="R180" t="str">
            <v>Abdullah</v>
          </cell>
          <cell r="S180" t="str">
            <v>Siti Qoni'ah</v>
          </cell>
          <cell r="T180" t="str">
            <v>SWASTA</v>
          </cell>
          <cell r="V180" t="str">
            <v>SWASTA</v>
          </cell>
          <cell r="W180" t="str">
            <v>SMP/MTs</v>
          </cell>
          <cell r="X180" t="str">
            <v>081225751293</v>
          </cell>
          <cell r="Y180" t="str">
            <v>SDN 1 Jatiharjo</v>
          </cell>
          <cell r="Z180" t="str">
            <v>Baru</v>
          </cell>
          <cell r="AA180">
            <v>40724.463888888888</v>
          </cell>
          <cell r="AB180" t="str">
            <v>12</v>
          </cell>
          <cell r="AC180">
            <v>205</v>
          </cell>
          <cell r="AD180">
            <v>205</v>
          </cell>
          <cell r="AE180" t="str">
            <v>7E</v>
          </cell>
          <cell r="AF180" t="str">
            <v>احمد احيادرزا</v>
          </cell>
          <cell r="AG180" t="str">
            <v>عبد الله</v>
          </cell>
          <cell r="AH180" t="str">
            <v>جاتي هارجا فولاو كولون كروبوكان</v>
          </cell>
          <cell r="AI180" t="str">
            <v>272</v>
          </cell>
        </row>
        <row r="181">
          <cell r="A181">
            <v>178</v>
          </cell>
          <cell r="B181">
            <v>33178</v>
          </cell>
          <cell r="C181" t="str">
            <v>AHMAD ULIN NUHA</v>
          </cell>
          <cell r="D181" t="str">
            <v>7E</v>
          </cell>
          <cell r="E181">
            <v>178</v>
          </cell>
          <cell r="F181">
            <v>2</v>
          </cell>
          <cell r="G181">
            <v>9388</v>
          </cell>
          <cell r="H181">
            <v>9992519593</v>
          </cell>
          <cell r="I181" t="str">
            <v>AHMAD ULIN NUHA</v>
          </cell>
          <cell r="J181" t="str">
            <v>Grobogan</v>
          </cell>
          <cell r="K181" t="str">
            <v>Grobogan, 25-07-1999</v>
          </cell>
          <cell r="L181" t="str">
            <v>Khoeroni</v>
          </cell>
          <cell r="M181" t="str">
            <v>JEKULO</v>
          </cell>
          <cell r="N181" t="str">
            <v>Jekulo Jekulo Kudus</v>
          </cell>
          <cell r="O181">
            <v>0</v>
          </cell>
          <cell r="P181">
            <v>0</v>
          </cell>
          <cell r="Q181">
            <v>0</v>
          </cell>
          <cell r="R181" t="str">
            <v>Muhammad Khoiron</v>
          </cell>
          <cell r="S181" t="str">
            <v>SITI AMINAH</v>
          </cell>
          <cell r="Y181" t="str">
            <v>MI AL YASINNIYAH</v>
          </cell>
          <cell r="Z181" t="str">
            <v>Baru</v>
          </cell>
          <cell r="AA181">
            <v>40726.530555555553</v>
          </cell>
          <cell r="AB181" t="str">
            <v>14</v>
          </cell>
          <cell r="AC181">
            <v>161</v>
          </cell>
          <cell r="AD181">
            <v>161</v>
          </cell>
          <cell r="AE181" t="str">
            <v>7E</v>
          </cell>
          <cell r="AF181" t="str">
            <v>احمد اولى النهى</v>
          </cell>
          <cell r="AG181" t="str">
            <v>محمد خيران</v>
          </cell>
          <cell r="AH181" t="str">
            <v>جكولا جكولا قدس</v>
          </cell>
          <cell r="AI181" t="str">
            <v>326</v>
          </cell>
        </row>
        <row r="182">
          <cell r="A182">
            <v>179</v>
          </cell>
          <cell r="B182">
            <v>33179</v>
          </cell>
          <cell r="C182" t="str">
            <v>AHMAD KHOIRUMAN</v>
          </cell>
          <cell r="D182" t="str">
            <v>7E</v>
          </cell>
          <cell r="E182">
            <v>179</v>
          </cell>
          <cell r="F182">
            <v>3</v>
          </cell>
          <cell r="G182">
            <v>9374</v>
          </cell>
          <cell r="H182">
            <v>9992651192</v>
          </cell>
          <cell r="I182" t="str">
            <v>AHMAD KHOIRUMAN</v>
          </cell>
          <cell r="J182" t="str">
            <v>Kudus</v>
          </cell>
          <cell r="K182" t="str">
            <v>Kudus, 04-07-1999</v>
          </cell>
          <cell r="L182" t="str">
            <v>Solikin</v>
          </cell>
          <cell r="M182" t="str">
            <v>KLUMPIT RT 02/04</v>
          </cell>
          <cell r="N182" t="str">
            <v>Klumpit Gebog Kudus</v>
          </cell>
          <cell r="O182">
            <v>0</v>
          </cell>
          <cell r="P182">
            <v>0</v>
          </cell>
          <cell r="Q182">
            <v>0</v>
          </cell>
          <cell r="R182" t="str">
            <v>Solikin</v>
          </cell>
          <cell r="S182" t="str">
            <v>HIDAYAH</v>
          </cell>
          <cell r="T182" t="str">
            <v>BURUH</v>
          </cell>
          <cell r="U182" t="str">
            <v>SD/MI</v>
          </cell>
          <cell r="V182" t="str">
            <v>BURUH</v>
          </cell>
          <cell r="W182" t="str">
            <v>SMP/MTs</v>
          </cell>
          <cell r="X182" t="str">
            <v>085740103857</v>
          </cell>
          <cell r="Y182" t="str">
            <v>MI NU AL HUDA</v>
          </cell>
          <cell r="Z182" t="str">
            <v>Baru</v>
          </cell>
          <cell r="AA182">
            <v>40726.337500000001</v>
          </cell>
          <cell r="AB182" t="str">
            <v>12</v>
          </cell>
          <cell r="AC182">
            <v>146</v>
          </cell>
          <cell r="AD182">
            <v>146</v>
          </cell>
          <cell r="AE182" t="str">
            <v>7E</v>
          </cell>
          <cell r="AF182" t="str">
            <v>احمد خير من</v>
          </cell>
          <cell r="AG182" t="str">
            <v>صالحين</v>
          </cell>
          <cell r="AH182" t="str">
            <v>كلومفيت كبوك قدس</v>
          </cell>
          <cell r="AI182" t="str">
            <v>284</v>
          </cell>
        </row>
        <row r="183">
          <cell r="A183">
            <v>180</v>
          </cell>
          <cell r="B183">
            <v>33180</v>
          </cell>
          <cell r="C183" t="str">
            <v>AHMAD RABBANY</v>
          </cell>
          <cell r="D183" t="str">
            <v>7E</v>
          </cell>
          <cell r="E183">
            <v>180</v>
          </cell>
          <cell r="F183">
            <v>4</v>
          </cell>
          <cell r="G183">
            <v>9382</v>
          </cell>
          <cell r="I183" t="str">
            <v>AHMAD RABBANY</v>
          </cell>
          <cell r="J183" t="str">
            <v>Banyuwangi</v>
          </cell>
          <cell r="K183" t="str">
            <v>Banyuwangi, 30-11-1999</v>
          </cell>
          <cell r="L183" t="str">
            <v>Zaky Muhammad</v>
          </cell>
          <cell r="M183" t="str">
            <v>Jl. Dongkelan Minggiran</v>
          </cell>
          <cell r="N183" t="str">
            <v>Dongkelan Minggiran Yogyakarta_x000D__x000D_</v>
          </cell>
          <cell r="O183">
            <v>0</v>
          </cell>
          <cell r="P183">
            <v>0</v>
          </cell>
          <cell r="Q183">
            <v>0</v>
          </cell>
          <cell r="R183" t="str">
            <v>Zaky Muhammad</v>
          </cell>
          <cell r="S183" t="str">
            <v>Fatmazuhrotunnisa</v>
          </cell>
          <cell r="T183" t="str">
            <v>GURU</v>
          </cell>
          <cell r="U183" t="str">
            <v>S1</v>
          </cell>
          <cell r="V183" t="str">
            <v>GURU</v>
          </cell>
          <cell r="W183" t="str">
            <v>S2</v>
          </cell>
          <cell r="X183" t="str">
            <v>081578506479</v>
          </cell>
          <cell r="Y183" t="str">
            <v>SD Jageran</v>
          </cell>
          <cell r="Z183" t="str">
            <v>Baru</v>
          </cell>
          <cell r="AA183">
            <v>40726.536805555559</v>
          </cell>
          <cell r="AB183" t="str">
            <v>14</v>
          </cell>
          <cell r="AC183">
            <v>153</v>
          </cell>
          <cell r="AD183">
            <v>153</v>
          </cell>
          <cell r="AE183" t="str">
            <v>7E</v>
          </cell>
          <cell r="AF183" t="str">
            <v>احمد رباني</v>
          </cell>
          <cell r="AG183" t="str">
            <v>زكي محمد</v>
          </cell>
          <cell r="AH183" t="str">
            <v>سوريادينيغ راتان كوتا يوكجاكرتا</v>
          </cell>
          <cell r="AI183" t="str">
            <v>329</v>
          </cell>
        </row>
        <row r="184">
          <cell r="A184">
            <v>181</v>
          </cell>
          <cell r="B184">
            <v>33181</v>
          </cell>
          <cell r="C184" t="str">
            <v>ACHMAD SHOBUR RIZAL BAHRI</v>
          </cell>
          <cell r="D184" t="str">
            <v>7E</v>
          </cell>
          <cell r="E184">
            <v>181</v>
          </cell>
          <cell r="F184">
            <v>5</v>
          </cell>
          <cell r="G184">
            <v>9353</v>
          </cell>
          <cell r="H184">
            <v>9982416466</v>
          </cell>
          <cell r="I184" t="str">
            <v>ACHMAD SHOBUR RIZAL BAHRI</v>
          </cell>
          <cell r="J184" t="str">
            <v>Kediri</v>
          </cell>
          <cell r="K184" t="str">
            <v>Kediri, 26-06-1998</v>
          </cell>
          <cell r="L184" t="str">
            <v>Sonhaji</v>
          </cell>
          <cell r="M184" t="str">
            <v>Putih Permai Jl. Bali No. 16</v>
          </cell>
          <cell r="N184" t="str">
            <v>Putih Permai Gamping Rejo Kediri_x000D_</v>
          </cell>
          <cell r="O184">
            <v>0</v>
          </cell>
          <cell r="P184">
            <v>0</v>
          </cell>
          <cell r="Q184">
            <v>0</v>
          </cell>
          <cell r="R184" t="str">
            <v>Sonhaji</v>
          </cell>
          <cell r="S184" t="str">
            <v>Nikmatul Choiriyah</v>
          </cell>
          <cell r="T184" t="str">
            <v>SWASTA</v>
          </cell>
          <cell r="U184" t="str">
            <v>S1</v>
          </cell>
          <cell r="V184" t="str">
            <v>IRT</v>
          </cell>
          <cell r="W184" t="str">
            <v>SMA/MA</v>
          </cell>
          <cell r="X184" t="str">
            <v>081335581843</v>
          </cell>
          <cell r="Y184" t="str">
            <v>MI NU Tahfidhul Qur'an</v>
          </cell>
          <cell r="Z184" t="str">
            <v>Baru</v>
          </cell>
          <cell r="AA184">
            <v>40724.544444444444</v>
          </cell>
          <cell r="AB184" t="str">
            <v>12</v>
          </cell>
          <cell r="AC184">
            <v>72</v>
          </cell>
          <cell r="AD184">
            <v>72</v>
          </cell>
          <cell r="AE184" t="str">
            <v>7E</v>
          </cell>
          <cell r="AF184" t="str">
            <v>احمد صبور رز البحر</v>
          </cell>
          <cell r="AG184" t="str">
            <v>صنهاجي</v>
          </cell>
          <cell r="AH184" t="str">
            <v>فوتيه فرماي كامفيغ رجا كديري</v>
          </cell>
          <cell r="AI184" t="str">
            <v>280</v>
          </cell>
        </row>
        <row r="185">
          <cell r="A185">
            <v>182</v>
          </cell>
          <cell r="B185">
            <v>33182</v>
          </cell>
          <cell r="C185" t="str">
            <v>AHMAD MUHAJIR</v>
          </cell>
          <cell r="D185" t="str">
            <v>7E</v>
          </cell>
          <cell r="E185">
            <v>182</v>
          </cell>
          <cell r="F185">
            <v>6</v>
          </cell>
          <cell r="G185">
            <v>9375</v>
          </cell>
          <cell r="H185">
            <v>9992791228</v>
          </cell>
          <cell r="I185" t="str">
            <v>AHMAD MUHAJIR</v>
          </cell>
          <cell r="J185" t="str">
            <v>Kudus</v>
          </cell>
          <cell r="K185" t="str">
            <v>Kudus, 06-06-1999</v>
          </cell>
          <cell r="L185" t="str">
            <v>Muhammad Sofi</v>
          </cell>
          <cell r="M185" t="str">
            <v>Jekulo Kauman 2/10</v>
          </cell>
          <cell r="N185" t="str">
            <v>Jekulo Jekulo Kudus_x000D_</v>
          </cell>
          <cell r="O185">
            <v>0</v>
          </cell>
          <cell r="P185">
            <v>0</v>
          </cell>
          <cell r="Q185">
            <v>0</v>
          </cell>
          <cell r="R185" t="str">
            <v>MUuhammad Sofi</v>
          </cell>
          <cell r="S185" t="str">
            <v>Mahbubah Uliana</v>
          </cell>
          <cell r="T185" t="str">
            <v>SWASTA</v>
          </cell>
          <cell r="U185" t="str">
            <v>SMP/MTs</v>
          </cell>
          <cell r="V185" t="str">
            <v>SWASTA</v>
          </cell>
          <cell r="W185" t="str">
            <v>SMA/MA</v>
          </cell>
          <cell r="X185" t="str">
            <v>085724024249</v>
          </cell>
          <cell r="Y185" t="str">
            <v>SD 4 Jekulo</v>
          </cell>
          <cell r="Z185" t="str">
            <v>Baru</v>
          </cell>
          <cell r="AA185">
            <v>40724.501388888886</v>
          </cell>
          <cell r="AB185" t="str">
            <v>12</v>
          </cell>
          <cell r="AC185">
            <v>47</v>
          </cell>
          <cell r="AD185">
            <v>47</v>
          </cell>
          <cell r="AE185" t="str">
            <v>7E</v>
          </cell>
          <cell r="AF185" t="str">
            <v>احمد مهاجر</v>
          </cell>
          <cell r="AG185" t="str">
            <v>محمد صافي</v>
          </cell>
          <cell r="AH185" t="str">
            <v>جكولا جكولا قدس</v>
          </cell>
          <cell r="AI185" t="str">
            <v>281</v>
          </cell>
        </row>
        <row r="186">
          <cell r="A186">
            <v>183</v>
          </cell>
          <cell r="B186">
            <v>33183</v>
          </cell>
          <cell r="C186" t="str">
            <v>AKHMAD MAISUR SINDY</v>
          </cell>
          <cell r="D186" t="str">
            <v>7E</v>
          </cell>
          <cell r="E186">
            <v>183</v>
          </cell>
          <cell r="F186">
            <v>7</v>
          </cell>
          <cell r="G186">
            <v>9397</v>
          </cell>
          <cell r="H186">
            <v>9990463617</v>
          </cell>
          <cell r="I186" t="str">
            <v>AKHMAD MAISUR SINDY</v>
          </cell>
          <cell r="J186" t="str">
            <v>Sidomulyo</v>
          </cell>
          <cell r="K186" t="str">
            <v>Sidomulyo, 03-08-1999</v>
          </cell>
          <cell r="L186" t="str">
            <v>Muchtar Chozali</v>
          </cell>
          <cell r="M186" t="str">
            <v>Sidomulyo Punggur Lampung Tengah</v>
          </cell>
          <cell r="N186" t="str">
            <v>Sidomulyo Punggur Lampung Tengah_x000D_</v>
          </cell>
          <cell r="O186">
            <v>21.05</v>
          </cell>
          <cell r="P186">
            <v>7.3</v>
          </cell>
          <cell r="Q186">
            <v>1</v>
          </cell>
          <cell r="R186" t="str">
            <v>Muchtar Chozali</v>
          </cell>
          <cell r="S186" t="str">
            <v>Imyati</v>
          </cell>
          <cell r="T186" t="str">
            <v>TANI</v>
          </cell>
          <cell r="U186" t="str">
            <v>SMA/MA</v>
          </cell>
          <cell r="X186" t="str">
            <v>081272553333</v>
          </cell>
          <cell r="Y186" t="str">
            <v>MI Ma'arif 1 Sidomulyo</v>
          </cell>
          <cell r="Z186" t="str">
            <v>Baru</v>
          </cell>
          <cell r="AA186">
            <v>40726.438888888886</v>
          </cell>
          <cell r="AB186" t="str">
            <v>14</v>
          </cell>
          <cell r="AC186">
            <v>188</v>
          </cell>
          <cell r="AD186">
            <v>188</v>
          </cell>
          <cell r="AE186" t="str">
            <v>7E</v>
          </cell>
          <cell r="AF186" t="str">
            <v>احمد ميسور سيندي</v>
          </cell>
          <cell r="AG186" t="str">
            <v>مختار غزالي</v>
          </cell>
          <cell r="AH186" t="str">
            <v>سيدا موليا فوغكور لامفوغ تغاه</v>
          </cell>
          <cell r="AI186" t="str">
            <v>317</v>
          </cell>
        </row>
        <row r="187">
          <cell r="A187">
            <v>184</v>
          </cell>
          <cell r="B187">
            <v>33184</v>
          </cell>
          <cell r="C187" t="str">
            <v>AHMAD YUSRIL FATA</v>
          </cell>
          <cell r="D187" t="str">
            <v>7E</v>
          </cell>
          <cell r="E187">
            <v>184</v>
          </cell>
          <cell r="F187">
            <v>8</v>
          </cell>
          <cell r="G187">
            <v>9391</v>
          </cell>
          <cell r="I187" t="str">
            <v>AHMAD YUSRIL FATA</v>
          </cell>
          <cell r="J187" t="str">
            <v>Kudus</v>
          </cell>
          <cell r="K187" t="str">
            <v>Kudus, 01-10-1999</v>
          </cell>
          <cell r="L187" t="str">
            <v>Sulekan</v>
          </cell>
          <cell r="M187" t="str">
            <v>Undaan Kidul 03/03</v>
          </cell>
          <cell r="N187" t="str">
            <v>Undaan Kidul Undaan Kudus_x000D_</v>
          </cell>
          <cell r="O187">
            <v>23.3</v>
          </cell>
          <cell r="P187">
            <v>0</v>
          </cell>
          <cell r="Q187">
            <v>0</v>
          </cell>
          <cell r="R187" t="str">
            <v>Sulekan</v>
          </cell>
          <cell r="S187" t="str">
            <v>Siti Khalimah</v>
          </cell>
          <cell r="T187" t="str">
            <v>SWASTA</v>
          </cell>
          <cell r="U187" t="str">
            <v>SMP/MTs</v>
          </cell>
          <cell r="V187" t="str">
            <v>SWASTA</v>
          </cell>
          <cell r="W187" t="str">
            <v>SD/MI</v>
          </cell>
          <cell r="Y187" t="str">
            <v>MINU Hidayatul Mubtadiin</v>
          </cell>
          <cell r="Z187" t="str">
            <v>Baru</v>
          </cell>
          <cell r="AA187">
            <v>40727.434027777781</v>
          </cell>
          <cell r="AB187" t="str">
            <v>15</v>
          </cell>
          <cell r="AC187">
            <v>147</v>
          </cell>
          <cell r="AD187">
            <v>147</v>
          </cell>
          <cell r="AE187" t="str">
            <v>7E</v>
          </cell>
          <cell r="AF187" t="str">
            <v>احمد يسر الفتى</v>
          </cell>
          <cell r="AG187" t="str">
            <v>صوليحان</v>
          </cell>
          <cell r="AH187" t="str">
            <v>اونداان كيدول اونداان قدس</v>
          </cell>
          <cell r="AI187" t="str">
            <v>338</v>
          </cell>
        </row>
        <row r="188">
          <cell r="A188">
            <v>185</v>
          </cell>
          <cell r="B188">
            <v>33185</v>
          </cell>
          <cell r="C188" t="str">
            <v>ADITYA NEWHA DESTYANSYAH</v>
          </cell>
          <cell r="D188" t="str">
            <v>7E</v>
          </cell>
          <cell r="E188">
            <v>185</v>
          </cell>
          <cell r="F188">
            <v>9</v>
          </cell>
          <cell r="G188">
            <v>9356</v>
          </cell>
          <cell r="H188">
            <v>9980919265</v>
          </cell>
          <cell r="I188" t="str">
            <v>ADITYA NEWHA DESTYANSYAH</v>
          </cell>
          <cell r="J188" t="str">
            <v>Jepara</v>
          </cell>
          <cell r="K188" t="str">
            <v>Jepara, 07-12-1998</v>
          </cell>
          <cell r="L188" t="str">
            <v>Siswanto</v>
          </cell>
          <cell r="M188" t="str">
            <v>Jl. Sultan Hadirin Jepaten RT 08/03</v>
          </cell>
          <cell r="N188" t="str">
            <v>Mantingan Tahunan Jepara_x000D_</v>
          </cell>
          <cell r="O188">
            <v>0</v>
          </cell>
          <cell r="P188">
            <v>0</v>
          </cell>
          <cell r="Q188">
            <v>0</v>
          </cell>
          <cell r="R188" t="str">
            <v>Siswanto</v>
          </cell>
          <cell r="S188" t="str">
            <v>Enny Rochmawati</v>
          </cell>
          <cell r="T188" t="str">
            <v>SWASTA</v>
          </cell>
          <cell r="U188" t="str">
            <v>SMP/MTs</v>
          </cell>
          <cell r="V188" t="str">
            <v>IRT</v>
          </cell>
          <cell r="W188" t="str">
            <v>SMA/MA</v>
          </cell>
          <cell r="X188" t="str">
            <v>08122816180</v>
          </cell>
          <cell r="Y188" t="str">
            <v>SDN 01 Panggang</v>
          </cell>
          <cell r="Z188" t="str">
            <v>Baru</v>
          </cell>
          <cell r="AA188">
            <v>40726.412499999999</v>
          </cell>
          <cell r="AB188" t="str">
            <v>13</v>
          </cell>
          <cell r="AC188">
            <v>104</v>
          </cell>
          <cell r="AD188">
            <v>104</v>
          </cell>
          <cell r="AE188" t="str">
            <v>7E</v>
          </cell>
          <cell r="AF188" t="str">
            <v>اديتيا نوا دستيانشاه</v>
          </cell>
          <cell r="AG188" t="str">
            <v>سيسوانطا</v>
          </cell>
          <cell r="AH188" t="str">
            <v>مانتيغان ولاهان جفارا</v>
          </cell>
          <cell r="AI188" t="str">
            <v>290</v>
          </cell>
        </row>
        <row r="189">
          <cell r="A189">
            <v>186</v>
          </cell>
          <cell r="B189">
            <v>33186</v>
          </cell>
          <cell r="C189" t="str">
            <v>ALFA BIRRUL BAQI</v>
          </cell>
          <cell r="D189" t="str">
            <v>7E</v>
          </cell>
          <cell r="E189">
            <v>186</v>
          </cell>
          <cell r="F189">
            <v>10</v>
          </cell>
          <cell r="G189">
            <v>9399</v>
          </cell>
          <cell r="H189">
            <v>9998434723</v>
          </cell>
          <cell r="I189" t="str">
            <v>ALFA BIRRUL BAQI</v>
          </cell>
          <cell r="J189" t="str">
            <v>Pati</v>
          </cell>
          <cell r="K189" t="str">
            <v>Pati, 30-07-1999</v>
          </cell>
          <cell r="L189" t="str">
            <v>Suta'at</v>
          </cell>
          <cell r="N189" t="str">
            <v>Pekalongan Winong Pati_x000D_</v>
          </cell>
          <cell r="O189">
            <v>0</v>
          </cell>
          <cell r="P189">
            <v>0</v>
          </cell>
          <cell r="Q189">
            <v>0</v>
          </cell>
          <cell r="R189" t="str">
            <v>Suta'at</v>
          </cell>
          <cell r="S189" t="str">
            <v>Masripah</v>
          </cell>
          <cell r="T189" t="str">
            <v>SWASTA</v>
          </cell>
          <cell r="U189" t="str">
            <v>SMA/MA</v>
          </cell>
          <cell r="V189" t="str">
            <v>IRT</v>
          </cell>
          <cell r="W189" t="str">
            <v>SMP/MTs</v>
          </cell>
          <cell r="X189" t="str">
            <v>081326588257</v>
          </cell>
          <cell r="Y189" t="str">
            <v>MI Tarbiyatul Banin Pekalongan</v>
          </cell>
          <cell r="Z189" t="str">
            <v>Baru</v>
          </cell>
          <cell r="AA189">
            <v>40726.463888888888</v>
          </cell>
          <cell r="AB189" t="str">
            <v>13</v>
          </cell>
          <cell r="AC189">
            <v>218</v>
          </cell>
          <cell r="AD189">
            <v>218</v>
          </cell>
          <cell r="AE189" t="str">
            <v>7E</v>
          </cell>
          <cell r="AF189" t="str">
            <v>الفا بر الباقي</v>
          </cell>
          <cell r="AG189" t="str">
            <v>سوطاعة</v>
          </cell>
          <cell r="AH189" t="str">
            <v>فكالوغان وينوغ فاطي</v>
          </cell>
          <cell r="AI189" t="str">
            <v>311</v>
          </cell>
        </row>
        <row r="190">
          <cell r="A190">
            <v>187</v>
          </cell>
          <cell r="B190">
            <v>33187</v>
          </cell>
          <cell r="C190" t="str">
            <v>ALFIAN SYAHRUL GHUFRON</v>
          </cell>
          <cell r="D190" t="str">
            <v>7E</v>
          </cell>
          <cell r="E190">
            <v>187</v>
          </cell>
          <cell r="F190">
            <v>11</v>
          </cell>
          <cell r="G190">
            <v>9400</v>
          </cell>
          <cell r="H190">
            <v>9992651373</v>
          </cell>
          <cell r="I190" t="str">
            <v>ALFIAN SYAHRUL GHUFRON</v>
          </cell>
          <cell r="J190" t="str">
            <v>Kudus</v>
          </cell>
          <cell r="K190" t="str">
            <v>Kudus, 26-12-1999</v>
          </cell>
          <cell r="L190" t="str">
            <v>Fathur Ronzi</v>
          </cell>
          <cell r="M190" t="str">
            <v>Grenggeng Rt. 03/XI</v>
          </cell>
          <cell r="N190" t="str">
            <v>Gondosari Gebog Kudus</v>
          </cell>
          <cell r="O190">
            <v>0</v>
          </cell>
          <cell r="P190">
            <v>7.2</v>
          </cell>
          <cell r="Q190">
            <v>0</v>
          </cell>
          <cell r="R190" t="str">
            <v>Fathur Ronzi</v>
          </cell>
          <cell r="S190" t="str">
            <v>Suliyati</v>
          </cell>
          <cell r="T190" t="str">
            <v>BURUH</v>
          </cell>
          <cell r="U190" t="str">
            <v>SMP/MTs</v>
          </cell>
          <cell r="V190" t="str">
            <v>BURUH</v>
          </cell>
          <cell r="W190" t="str">
            <v>SMP/MTs</v>
          </cell>
          <cell r="X190" t="str">
            <v>085225991764</v>
          </cell>
          <cell r="Y190" t="str">
            <v>MI NU Matholibul Ulum 03 Kedungsari</v>
          </cell>
          <cell r="Z190" t="str">
            <v>Baru</v>
          </cell>
          <cell r="AA190">
            <v>40726.361805555556</v>
          </cell>
          <cell r="AB190" t="str">
            <v>13</v>
          </cell>
          <cell r="AC190">
            <v>73</v>
          </cell>
          <cell r="AD190">
            <v>73</v>
          </cell>
          <cell r="AE190" t="str">
            <v>7E</v>
          </cell>
          <cell r="AF190" t="str">
            <v>الفيان شهر الغفران</v>
          </cell>
          <cell r="AG190" t="str">
            <v>فتح الرازي</v>
          </cell>
          <cell r="AH190" t="str">
            <v>كوندوساري كبوك قدس</v>
          </cell>
          <cell r="AI190" t="str">
            <v>292</v>
          </cell>
        </row>
        <row r="191">
          <cell r="A191">
            <v>188</v>
          </cell>
          <cell r="B191">
            <v>33188</v>
          </cell>
          <cell r="C191" t="str">
            <v>ANANG FAISHAL ADIB</v>
          </cell>
          <cell r="D191" t="str">
            <v>7E</v>
          </cell>
          <cell r="E191">
            <v>188</v>
          </cell>
          <cell r="F191">
            <v>12</v>
          </cell>
          <cell r="G191">
            <v>9403</v>
          </cell>
          <cell r="H191">
            <v>9992651422</v>
          </cell>
          <cell r="I191" t="str">
            <v>ANANG FAISHAL ADIB</v>
          </cell>
          <cell r="J191" t="str">
            <v>Kudus</v>
          </cell>
          <cell r="K191" t="str">
            <v>Kudus, 26-07-1999</v>
          </cell>
          <cell r="L191" t="str">
            <v>Muslim</v>
          </cell>
          <cell r="M191" t="str">
            <v>Karangnongko Rt. 05/1</v>
          </cell>
          <cell r="N191" t="str">
            <v>Karangnongko Nalumsari Jepara</v>
          </cell>
          <cell r="O191">
            <v>22.7</v>
          </cell>
          <cell r="P191">
            <v>7.6</v>
          </cell>
          <cell r="Q191">
            <v>0</v>
          </cell>
          <cell r="R191" t="str">
            <v>Muslim, S.Pd.</v>
          </cell>
          <cell r="S191" t="str">
            <v>Nushroh, S.Ag.</v>
          </cell>
          <cell r="T191" t="str">
            <v>PNS</v>
          </cell>
          <cell r="U191" t="str">
            <v>S1</v>
          </cell>
          <cell r="W191" t="str">
            <v>S1</v>
          </cell>
          <cell r="X191" t="str">
            <v>085225248483</v>
          </cell>
          <cell r="Y191" t="str">
            <v>MI NU Matholibul Ulum 01 Kedungsari</v>
          </cell>
          <cell r="Z191" t="str">
            <v>Baru</v>
          </cell>
          <cell r="AA191">
            <v>40726.379166666666</v>
          </cell>
          <cell r="AB191" t="str">
            <v>13</v>
          </cell>
          <cell r="AC191">
            <v>70</v>
          </cell>
          <cell r="AD191">
            <v>70</v>
          </cell>
          <cell r="AE191" t="str">
            <v>7E</v>
          </cell>
          <cell r="AF191" t="str">
            <v>اناغ فيصل اديب</v>
          </cell>
          <cell r="AG191" t="str">
            <v>مسلم س ف د</v>
          </cell>
          <cell r="AH191" t="str">
            <v>كاراغ ناغكا نالوم ساري جفارا</v>
          </cell>
          <cell r="AI191" t="str">
            <v>297</v>
          </cell>
        </row>
        <row r="192">
          <cell r="A192">
            <v>189</v>
          </cell>
          <cell r="B192">
            <v>33189</v>
          </cell>
          <cell r="C192" t="str">
            <v>CHAFIDZ AL AZHAR</v>
          </cell>
          <cell r="D192" t="str">
            <v>7E</v>
          </cell>
          <cell r="E192">
            <v>189</v>
          </cell>
          <cell r="F192">
            <v>13</v>
          </cell>
          <cell r="G192">
            <v>9420</v>
          </cell>
          <cell r="H192">
            <v>9992432095</v>
          </cell>
          <cell r="I192" t="str">
            <v>CHAFIDZ AL AZHAR</v>
          </cell>
          <cell r="J192" t="str">
            <v>Kudus</v>
          </cell>
          <cell r="K192" t="str">
            <v>Kudus, 07-07-1999</v>
          </cell>
          <cell r="L192" t="str">
            <v>Nur Chasin</v>
          </cell>
          <cell r="M192" t="str">
            <v>Singocandi Rt. 07/1 Kota Kudus</v>
          </cell>
          <cell r="N192" t="str">
            <v>Singocandi Kota Kudus_x000D_</v>
          </cell>
          <cell r="O192">
            <v>20.100000000000001</v>
          </cell>
          <cell r="P192">
            <v>6.7</v>
          </cell>
          <cell r="Q192">
            <v>0</v>
          </cell>
          <cell r="R192" t="str">
            <v>Nur Chasin</v>
          </cell>
          <cell r="S192" t="str">
            <v>Ghufiroh</v>
          </cell>
          <cell r="T192" t="str">
            <v>SWASTA</v>
          </cell>
          <cell r="U192" t="str">
            <v>SMP/MTs</v>
          </cell>
          <cell r="V192" t="str">
            <v>SWASTA</v>
          </cell>
          <cell r="W192" t="str">
            <v>SMP/MTs</v>
          </cell>
          <cell r="Y192" t="str">
            <v>MI NU Tarsyidut Thullab</v>
          </cell>
          <cell r="Z192" t="str">
            <v>Baru</v>
          </cell>
          <cell r="AA192">
            <v>40726.462500000001</v>
          </cell>
          <cell r="AB192" t="str">
            <v>14</v>
          </cell>
          <cell r="AC192">
            <v>97</v>
          </cell>
          <cell r="AD192">
            <v>97</v>
          </cell>
          <cell r="AE192" t="str">
            <v>7E</v>
          </cell>
          <cell r="AF192" t="str">
            <v>حافظ الازهر</v>
          </cell>
          <cell r="AG192" t="str">
            <v>نور حاسن</v>
          </cell>
          <cell r="AH192" t="str">
            <v>سيغاجاندي كوتا قدس</v>
          </cell>
          <cell r="AI192" t="str">
            <v>324</v>
          </cell>
        </row>
        <row r="193">
          <cell r="A193">
            <v>190</v>
          </cell>
          <cell r="B193">
            <v>33190</v>
          </cell>
          <cell r="C193" t="str">
            <v>HUSEIN FACHRUDDIN AL FAHMY</v>
          </cell>
          <cell r="D193" t="str">
            <v>7E</v>
          </cell>
          <cell r="E193">
            <v>190</v>
          </cell>
          <cell r="F193">
            <v>14</v>
          </cell>
          <cell r="G193">
            <v>9455</v>
          </cell>
          <cell r="H193">
            <v>9998434712</v>
          </cell>
          <cell r="I193" t="str">
            <v>HUSEIN FACHRUDDIN AL FAHMY</v>
          </cell>
          <cell r="J193" t="str">
            <v>Tulungagung</v>
          </cell>
          <cell r="K193" t="str">
            <v>Tulungagung, 18-05-1999</v>
          </cell>
          <cell r="L193" t="str">
            <v>Muhamad Abdul Rohman</v>
          </cell>
          <cell r="M193" t="str">
            <v>Jl Winong Pucakwangi Pekalongan 06/01</v>
          </cell>
          <cell r="N193" t="str">
            <v>Pekalongan Winong Pati_x000D_</v>
          </cell>
          <cell r="O193">
            <v>0</v>
          </cell>
          <cell r="P193">
            <v>0</v>
          </cell>
          <cell r="Q193">
            <v>0</v>
          </cell>
          <cell r="R193" t="str">
            <v>Muhammad Abdul Rohman</v>
          </cell>
          <cell r="S193" t="str">
            <v>Sri Wahyuni</v>
          </cell>
          <cell r="T193" t="str">
            <v>SWASTA</v>
          </cell>
          <cell r="U193" t="str">
            <v>SMA/MA</v>
          </cell>
          <cell r="V193" t="str">
            <v>IRT</v>
          </cell>
          <cell r="W193" t="str">
            <v>SMA/MA</v>
          </cell>
          <cell r="X193" t="str">
            <v>085293323048</v>
          </cell>
          <cell r="Y193" t="str">
            <v>MI Tarbiyatul Banin Pekalongan</v>
          </cell>
          <cell r="Z193" t="str">
            <v>Baru</v>
          </cell>
          <cell r="AA193">
            <v>40726.46597222222</v>
          </cell>
          <cell r="AB193" t="str">
            <v>14</v>
          </cell>
          <cell r="AC193">
            <v>197</v>
          </cell>
          <cell r="AD193">
            <v>197</v>
          </cell>
          <cell r="AE193" t="str">
            <v>7E</v>
          </cell>
          <cell r="AF193" t="str">
            <v>حسين فخر الدين الفهمى</v>
          </cell>
          <cell r="AG193" t="str">
            <v>محمد عبد الرحمن</v>
          </cell>
          <cell r="AH193" t="str">
            <v>فكالوغان وينوغ فاطي</v>
          </cell>
          <cell r="AI193" t="str">
            <v>313</v>
          </cell>
        </row>
        <row r="194">
          <cell r="A194">
            <v>191</v>
          </cell>
          <cell r="B194">
            <v>33191</v>
          </cell>
          <cell r="C194" t="str">
            <v>KHOIRUL ULUM</v>
          </cell>
          <cell r="D194" t="str">
            <v>7E</v>
          </cell>
          <cell r="E194">
            <v>191</v>
          </cell>
          <cell r="F194">
            <v>15</v>
          </cell>
          <cell r="G194">
            <v>9469</v>
          </cell>
          <cell r="H194">
            <v>9992538418</v>
          </cell>
          <cell r="I194" t="str">
            <v>KHOIRUL ULUM</v>
          </cell>
          <cell r="J194" t="str">
            <v>Kudus</v>
          </cell>
          <cell r="K194" t="str">
            <v>Kudus, 21-03-1999</v>
          </cell>
          <cell r="L194" t="str">
            <v>Munjaeni</v>
          </cell>
          <cell r="M194" t="str">
            <v>Blimbing Rt. 03/1 Sidorekso</v>
          </cell>
          <cell r="N194" t="str">
            <v>Sidorekso Kaliwungu Kudus_x000D_</v>
          </cell>
          <cell r="O194">
            <v>0</v>
          </cell>
          <cell r="P194">
            <v>8.4</v>
          </cell>
          <cell r="Q194">
            <v>0</v>
          </cell>
          <cell r="R194" t="str">
            <v>Munjaeni</v>
          </cell>
          <cell r="S194" t="str">
            <v>Suwaedah</v>
          </cell>
          <cell r="T194" t="str">
            <v>SWASTA</v>
          </cell>
          <cell r="U194" t="str">
            <v>SMA/MA</v>
          </cell>
          <cell r="V194" t="str">
            <v>SWASTA</v>
          </cell>
          <cell r="W194" t="str">
            <v>SMA/MA</v>
          </cell>
          <cell r="X194" t="str">
            <v>081325172794</v>
          </cell>
          <cell r="Y194" t="str">
            <v>SDN 1 Sidorekso</v>
          </cell>
          <cell r="Z194" t="str">
            <v>Baru</v>
          </cell>
          <cell r="AA194">
            <v>40727.363888888889</v>
          </cell>
          <cell r="AB194" t="str">
            <v>14</v>
          </cell>
          <cell r="AC194">
            <v>113</v>
          </cell>
          <cell r="AD194">
            <v>113</v>
          </cell>
          <cell r="AE194" t="str">
            <v>7E</v>
          </cell>
          <cell r="AF194" t="str">
            <v>خير العلوم</v>
          </cell>
          <cell r="AG194" t="str">
            <v>مزيني</v>
          </cell>
          <cell r="AH194" t="str">
            <v>سيداركصا كاليووغو قدس</v>
          </cell>
          <cell r="AI194" t="str">
            <v>332</v>
          </cell>
        </row>
        <row r="195">
          <cell r="A195">
            <v>192</v>
          </cell>
          <cell r="B195">
            <v>33192</v>
          </cell>
          <cell r="C195" t="str">
            <v>DIKA ADITIA FRADANA</v>
          </cell>
          <cell r="D195" t="str">
            <v>7E</v>
          </cell>
          <cell r="E195">
            <v>192</v>
          </cell>
          <cell r="F195">
            <v>16</v>
          </cell>
          <cell r="G195">
            <v>9426</v>
          </cell>
          <cell r="H195">
            <v>9992652174</v>
          </cell>
          <cell r="I195" t="str">
            <v>DIKA ADITIA FRADANA</v>
          </cell>
          <cell r="J195" t="str">
            <v>Kudus</v>
          </cell>
          <cell r="K195" t="str">
            <v>Kudus, 28-03-1999</v>
          </cell>
          <cell r="L195" t="str">
            <v>Sahlan</v>
          </cell>
          <cell r="M195" t="str">
            <v>Bapangan Rt. 06/2 Bakalan Krapyak</v>
          </cell>
          <cell r="N195" t="str">
            <v>Bakalankrapyak Kaliwungu Kudus_x000D_</v>
          </cell>
          <cell r="O195">
            <v>0</v>
          </cell>
          <cell r="P195">
            <v>7.2</v>
          </cell>
          <cell r="Q195">
            <v>0</v>
          </cell>
          <cell r="R195" t="str">
            <v>Sahlan</v>
          </cell>
          <cell r="S195" t="str">
            <v>Sugiati</v>
          </cell>
          <cell r="T195" t="str">
            <v>BURUH</v>
          </cell>
          <cell r="U195" t="str">
            <v>SD/MI</v>
          </cell>
          <cell r="W195" t="str">
            <v>SD/MI</v>
          </cell>
          <cell r="X195" t="str">
            <v>081225178169</v>
          </cell>
          <cell r="Y195" t="str">
            <v>SD NU Nawa Kartika</v>
          </cell>
          <cell r="Z195" t="str">
            <v>Baru</v>
          </cell>
          <cell r="AA195">
            <v>40727.387499999997</v>
          </cell>
          <cell r="AB195" t="str">
            <v>15</v>
          </cell>
          <cell r="AC195">
            <v>59</v>
          </cell>
          <cell r="AD195">
            <v>59</v>
          </cell>
          <cell r="AE195" t="str">
            <v>7E</v>
          </cell>
          <cell r="AF195" t="str">
            <v>ديكا اديتيا فرادانا</v>
          </cell>
          <cell r="AG195" t="str">
            <v>سهلان</v>
          </cell>
          <cell r="AH195" t="str">
            <v>باكالان كرافياك كاليووغو قدس</v>
          </cell>
          <cell r="AI195" t="str">
            <v>337</v>
          </cell>
        </row>
        <row r="196">
          <cell r="A196">
            <v>193</v>
          </cell>
          <cell r="B196">
            <v>33193</v>
          </cell>
          <cell r="C196" t="str">
            <v>ROYAN ROYYANAL ILAH</v>
          </cell>
          <cell r="D196" t="str">
            <v>7E</v>
          </cell>
          <cell r="E196">
            <v>193</v>
          </cell>
          <cell r="F196">
            <v>17</v>
          </cell>
          <cell r="G196">
            <v>9663</v>
          </cell>
          <cell r="H196">
            <v>9998434704</v>
          </cell>
          <cell r="I196" t="str">
            <v>ROYAN ROYYANAL ILAH</v>
          </cell>
          <cell r="J196" t="str">
            <v>Pati</v>
          </cell>
          <cell r="K196" t="str">
            <v>Pati, 20-03-1999</v>
          </cell>
          <cell r="L196" t="str">
            <v>Ah Adib Al Arif</v>
          </cell>
          <cell r="M196" t="str">
            <v>Pekalongan Rt. 03/2 Winong Pati</v>
          </cell>
          <cell r="N196" t="str">
            <v>Pekalongan Winong Pati_x000D_</v>
          </cell>
          <cell r="O196">
            <v>0</v>
          </cell>
          <cell r="P196">
            <v>8.9</v>
          </cell>
          <cell r="Q196">
            <v>0</v>
          </cell>
          <cell r="R196" t="str">
            <v>Ah Adib Al Arif</v>
          </cell>
          <cell r="S196" t="str">
            <v>Sholihati</v>
          </cell>
          <cell r="T196" t="str">
            <v>GURU</v>
          </cell>
          <cell r="U196" t="str">
            <v>S2</v>
          </cell>
          <cell r="V196" t="str">
            <v>GURU</v>
          </cell>
          <cell r="W196" t="str">
            <v>S1</v>
          </cell>
          <cell r="X196" t="str">
            <v>081325099155</v>
          </cell>
          <cell r="Y196" t="str">
            <v>MI Tarbiyatul Banin Pekalongan Winong</v>
          </cell>
          <cell r="Z196" t="str">
            <v>Baru</v>
          </cell>
          <cell r="AA196">
            <v>40726.420138888891</v>
          </cell>
          <cell r="AB196" t="str">
            <v>13</v>
          </cell>
          <cell r="AC196">
            <v>15</v>
          </cell>
          <cell r="AD196">
            <v>15</v>
          </cell>
          <cell r="AE196" t="str">
            <v>7E</v>
          </cell>
          <cell r="AF196" t="str">
            <v>ريّان ريّان الاله</v>
          </cell>
          <cell r="AG196" t="str">
            <v>احمد اديب العارف</v>
          </cell>
          <cell r="AH196" t="str">
            <v>فكالوغان وينوغ فاطي</v>
          </cell>
          <cell r="AI196" t="str">
            <v>312</v>
          </cell>
        </row>
        <row r="197">
          <cell r="A197">
            <v>194</v>
          </cell>
          <cell r="B197">
            <v>33194</v>
          </cell>
          <cell r="C197" t="str">
            <v>ZIDNAL MAFAZ</v>
          </cell>
          <cell r="D197" t="str">
            <v>7E</v>
          </cell>
          <cell r="E197">
            <v>194</v>
          </cell>
          <cell r="F197">
            <v>18</v>
          </cell>
          <cell r="G197">
            <v>9684</v>
          </cell>
          <cell r="H197">
            <v>9998434698</v>
          </cell>
          <cell r="I197" t="str">
            <v>ZIDNAL MAFAZ</v>
          </cell>
          <cell r="J197" t="str">
            <v>Pati</v>
          </cell>
          <cell r="K197" t="str">
            <v>Pati, 12-02-1999</v>
          </cell>
          <cell r="L197" t="str">
            <v>Abd Kafi</v>
          </cell>
          <cell r="M197" t="str">
            <v>Pekalongan Rt. 06/1 Winong</v>
          </cell>
          <cell r="N197" t="str">
            <v>Pekalongan Winong Pati_x000D_</v>
          </cell>
          <cell r="O197">
            <v>0</v>
          </cell>
          <cell r="P197">
            <v>9.3000000000000007</v>
          </cell>
          <cell r="Q197">
            <v>0</v>
          </cell>
          <cell r="R197" t="str">
            <v>Abd Kafi, M.Ag.</v>
          </cell>
          <cell r="S197" t="str">
            <v>Arina Hidayah, M.S.I.</v>
          </cell>
          <cell r="T197" t="str">
            <v>PNS</v>
          </cell>
          <cell r="U197" t="str">
            <v>S2</v>
          </cell>
          <cell r="V197" t="str">
            <v>PNS</v>
          </cell>
          <cell r="W197" t="str">
            <v>S2</v>
          </cell>
          <cell r="X197" t="str">
            <v>081225199555</v>
          </cell>
          <cell r="Y197" t="str">
            <v>MI Tarbiyatul Banin Pekalongan Winong</v>
          </cell>
          <cell r="Z197" t="str">
            <v>Baru</v>
          </cell>
          <cell r="AA197">
            <v>40726.409722222219</v>
          </cell>
          <cell r="AB197" t="str">
            <v>13</v>
          </cell>
          <cell r="AC197">
            <v>8</v>
          </cell>
          <cell r="AD197">
            <v>8</v>
          </cell>
          <cell r="AE197" t="str">
            <v>7E</v>
          </cell>
          <cell r="AF197" t="str">
            <v>زدنا المفاز</v>
          </cell>
          <cell r="AG197" t="str">
            <v>عبد الكافي م ا ك</v>
          </cell>
          <cell r="AH197" t="str">
            <v>فكالوغان وينوغ فاطي</v>
          </cell>
          <cell r="AI197" t="str">
            <v>308</v>
          </cell>
        </row>
        <row r="198">
          <cell r="A198">
            <v>195</v>
          </cell>
          <cell r="B198">
            <v>33195</v>
          </cell>
          <cell r="C198" t="str">
            <v>SAIFUDIN</v>
          </cell>
          <cell r="D198" t="str">
            <v>7E</v>
          </cell>
          <cell r="E198">
            <v>195</v>
          </cell>
          <cell r="F198">
            <v>19</v>
          </cell>
          <cell r="G198">
            <v>9664</v>
          </cell>
          <cell r="H198">
            <v>9992943434</v>
          </cell>
          <cell r="I198" t="str">
            <v>SAIFUDIN</v>
          </cell>
          <cell r="J198" t="str">
            <v>Tangerang</v>
          </cell>
          <cell r="K198" t="str">
            <v>Tengerang, 11-08-1999</v>
          </cell>
          <cell r="L198" t="str">
            <v>Isroni</v>
          </cell>
          <cell r="M198" t="str">
            <v>Villa Balaraja C-3 /19 Saga</v>
          </cell>
          <cell r="N198" t="str">
            <v>Saga Balaraja Tangerang</v>
          </cell>
          <cell r="O198">
            <v>8.1199999999999992</v>
          </cell>
          <cell r="P198">
            <v>83</v>
          </cell>
          <cell r="Q198">
            <v>0</v>
          </cell>
          <cell r="R198" t="str">
            <v>Isroni</v>
          </cell>
          <cell r="S198" t="str">
            <v>Isnawati</v>
          </cell>
          <cell r="T198" t="str">
            <v>SWASTA</v>
          </cell>
          <cell r="U198" t="str">
            <v>SMA/MA</v>
          </cell>
          <cell r="V198" t="str">
            <v>IRT</v>
          </cell>
          <cell r="W198" t="str">
            <v>SMP/MTs</v>
          </cell>
          <cell r="X198" t="str">
            <v>081381443807</v>
          </cell>
          <cell r="Y198" t="str">
            <v>SDIT Ulul Albab</v>
          </cell>
          <cell r="Z198" t="str">
            <v>Baru</v>
          </cell>
          <cell r="AA198">
            <v>40726.498611111114</v>
          </cell>
          <cell r="AB198" t="str">
            <v>14</v>
          </cell>
          <cell r="AC198">
            <v>134</v>
          </cell>
          <cell r="AD198">
            <v>134</v>
          </cell>
          <cell r="AE198" t="str">
            <v>7E</v>
          </cell>
          <cell r="AF198" t="str">
            <v>سيف الدين</v>
          </cell>
          <cell r="AG198" t="str">
            <v>اسراني</v>
          </cell>
          <cell r="AH198" t="str">
            <v>ساكا بالاراجا تاغراغ</v>
          </cell>
          <cell r="AI198" t="str">
            <v>320</v>
          </cell>
        </row>
        <row r="199">
          <cell r="A199">
            <v>196</v>
          </cell>
          <cell r="B199">
            <v>33196</v>
          </cell>
          <cell r="C199" t="str">
            <v>SHOFFAN JAMIL</v>
          </cell>
          <cell r="D199" t="str">
            <v>7E</v>
          </cell>
          <cell r="E199">
            <v>196</v>
          </cell>
          <cell r="F199">
            <v>20</v>
          </cell>
          <cell r="G199">
            <v>9667</v>
          </cell>
          <cell r="H199">
            <v>9992791464</v>
          </cell>
          <cell r="I199" t="str">
            <v>SHOFFAN JAMIL</v>
          </cell>
          <cell r="J199" t="str">
            <v>Kudus</v>
          </cell>
          <cell r="K199" t="str">
            <v>Kudus, 14-06-1999</v>
          </cell>
          <cell r="L199" t="str">
            <v>Ngasri</v>
          </cell>
          <cell r="M199" t="str">
            <v xml:space="preserve"> Turus 03/08</v>
          </cell>
          <cell r="N199" t="str">
            <v>Tanjungrejo Jekulo Kudus_x000D_</v>
          </cell>
          <cell r="O199">
            <v>0</v>
          </cell>
          <cell r="P199">
            <v>0</v>
          </cell>
          <cell r="Q199">
            <v>0</v>
          </cell>
          <cell r="R199" t="str">
            <v>Ngasri</v>
          </cell>
          <cell r="S199" t="str">
            <v>Siti Zakiyah</v>
          </cell>
          <cell r="T199" t="str">
            <v>BURUH</v>
          </cell>
          <cell r="U199" t="str">
            <v>SMA/MA</v>
          </cell>
          <cell r="V199" t="str">
            <v>BURUH</v>
          </cell>
          <cell r="W199" t="str">
            <v>SMP/MTs</v>
          </cell>
          <cell r="X199" t="str">
            <v>081542518003</v>
          </cell>
          <cell r="Y199" t="str">
            <v>SDN 9 Tanjungrejo</v>
          </cell>
          <cell r="Z199" t="str">
            <v>Baru</v>
          </cell>
          <cell r="AA199">
            <v>40726.410416666666</v>
          </cell>
          <cell r="AB199" t="str">
            <v>13</v>
          </cell>
          <cell r="AC199">
            <v>58</v>
          </cell>
          <cell r="AD199">
            <v>58</v>
          </cell>
          <cell r="AE199" t="str">
            <v>7E</v>
          </cell>
          <cell r="AF199" t="str">
            <v>صفا جميل</v>
          </cell>
          <cell r="AG199" t="str">
            <v>غاسري</v>
          </cell>
          <cell r="AH199" t="str">
            <v>تانجوغ رجا جكولا قدس</v>
          </cell>
          <cell r="AI199" t="str">
            <v>289</v>
          </cell>
        </row>
        <row r="200">
          <cell r="A200">
            <v>197</v>
          </cell>
          <cell r="B200">
            <v>33197</v>
          </cell>
          <cell r="C200" t="str">
            <v>ABDUL CHARIS MAULANA</v>
          </cell>
          <cell r="D200" t="str">
            <v>7E</v>
          </cell>
          <cell r="E200">
            <v>197</v>
          </cell>
          <cell r="F200">
            <v>21</v>
          </cell>
          <cell r="G200">
            <v>9340</v>
          </cell>
          <cell r="H200">
            <v>9994118970</v>
          </cell>
          <cell r="I200" t="str">
            <v>ABDUL CHARIS MAULANA</v>
          </cell>
          <cell r="J200" t="str">
            <v>Kudus</v>
          </cell>
          <cell r="K200" t="str">
            <v>Kudus, 27-10-1999</v>
          </cell>
          <cell r="L200" t="str">
            <v>Suhartono</v>
          </cell>
          <cell r="N200" t="str">
            <v>Mejobo Mejobo Kudus_x000D_</v>
          </cell>
          <cell r="O200">
            <v>0</v>
          </cell>
          <cell r="P200">
            <v>0</v>
          </cell>
          <cell r="Q200">
            <v>0</v>
          </cell>
          <cell r="R200" t="str">
            <v>Suhartono</v>
          </cell>
          <cell r="S200" t="str">
            <v>RAsmi</v>
          </cell>
          <cell r="T200" t="str">
            <v>BURUH</v>
          </cell>
          <cell r="U200" t="str">
            <v>SMP/MTs</v>
          </cell>
          <cell r="V200" t="str">
            <v>KARYAWAN</v>
          </cell>
          <cell r="W200" t="str">
            <v>SMP/MTs</v>
          </cell>
          <cell r="X200" t="str">
            <v>081390063265</v>
          </cell>
          <cell r="Y200" t="str">
            <v>MINU Miftahut Tholibin</v>
          </cell>
          <cell r="Z200" t="str">
            <v>Baru</v>
          </cell>
          <cell r="AA200">
            <v>40726.503472222219</v>
          </cell>
          <cell r="AB200" t="str">
            <v>14</v>
          </cell>
          <cell r="AC200">
            <v>186</v>
          </cell>
          <cell r="AD200">
            <v>186</v>
          </cell>
          <cell r="AE200" t="str">
            <v>7E</v>
          </cell>
          <cell r="AF200" t="str">
            <v>عبد الحارس مولانا</v>
          </cell>
          <cell r="AG200" t="str">
            <v>سوهارطانا</v>
          </cell>
          <cell r="AH200" t="str">
            <v>مجابا مجابا قدس</v>
          </cell>
          <cell r="AI200" t="str">
            <v>322</v>
          </cell>
        </row>
        <row r="201">
          <cell r="A201">
            <v>198</v>
          </cell>
          <cell r="B201">
            <v>33198</v>
          </cell>
          <cell r="C201" t="str">
            <v>ABDULLAH FAKHRI HISYAM</v>
          </cell>
          <cell r="D201" t="str">
            <v>7E</v>
          </cell>
          <cell r="E201">
            <v>198</v>
          </cell>
          <cell r="F201">
            <v>22</v>
          </cell>
          <cell r="G201">
            <v>9343</v>
          </cell>
          <cell r="H201">
            <v>9992652146</v>
          </cell>
          <cell r="I201" t="str">
            <v>ABDULLAH FAKHRI HISYAM</v>
          </cell>
          <cell r="J201" t="str">
            <v>Kudus</v>
          </cell>
          <cell r="K201" t="str">
            <v>Kudus, 17-08-1999</v>
          </cell>
          <cell r="L201" t="str">
            <v>H. Sunhaji, SE.</v>
          </cell>
          <cell r="M201" t="str">
            <v>Kaliputu Gang 6 Rt. 02/1</v>
          </cell>
          <cell r="N201" t="str">
            <v>Kaliputu Kota Kudus</v>
          </cell>
          <cell r="O201">
            <v>0</v>
          </cell>
          <cell r="P201">
            <v>7.1</v>
          </cell>
          <cell r="Q201">
            <v>0</v>
          </cell>
          <cell r="R201" t="str">
            <v>H. Sunhaji, SE.</v>
          </cell>
          <cell r="S201" t="str">
            <v>Rini Dwi Kusmartini</v>
          </cell>
          <cell r="T201" t="str">
            <v>SWASTA</v>
          </cell>
          <cell r="U201" t="str">
            <v>S1</v>
          </cell>
          <cell r="V201" t="str">
            <v>GURU</v>
          </cell>
          <cell r="W201" t="str">
            <v>D3</v>
          </cell>
          <cell r="X201" t="str">
            <v>081326344153</v>
          </cell>
          <cell r="Y201" t="str">
            <v>SD NU Nawa KArtika</v>
          </cell>
          <cell r="Z201" t="str">
            <v>Baru</v>
          </cell>
          <cell r="AA201">
            <v>40726.393750000003</v>
          </cell>
          <cell r="AB201" t="str">
            <v>13</v>
          </cell>
          <cell r="AC201">
            <v>168</v>
          </cell>
          <cell r="AD201">
            <v>168</v>
          </cell>
          <cell r="AE201" t="str">
            <v>7E</v>
          </cell>
          <cell r="AF201" t="str">
            <v>عبد الله فخري هشام</v>
          </cell>
          <cell r="AG201" t="str">
            <v>الحاج صنهاجي</v>
          </cell>
          <cell r="AH201" t="str">
            <v>كاليفوتو كوتا قدس</v>
          </cell>
          <cell r="AI201" t="str">
            <v>300</v>
          </cell>
        </row>
        <row r="202">
          <cell r="A202">
            <v>199</v>
          </cell>
          <cell r="B202">
            <v>33199</v>
          </cell>
          <cell r="C202" t="str">
            <v>AINUNAJIB</v>
          </cell>
          <cell r="D202" t="str">
            <v>7E</v>
          </cell>
          <cell r="E202">
            <v>199</v>
          </cell>
          <cell r="F202">
            <v>23</v>
          </cell>
          <cell r="G202">
            <v>9396</v>
          </cell>
          <cell r="H202">
            <v>9995195371</v>
          </cell>
          <cell r="I202" t="str">
            <v>AINUNAJIB</v>
          </cell>
          <cell r="J202" t="str">
            <v>Grobogan</v>
          </cell>
          <cell r="K202" t="str">
            <v>Grobogan, 30-12-1998</v>
          </cell>
          <cell r="L202" t="str">
            <v>Suyitno</v>
          </cell>
          <cell r="M202" t="str">
            <v>Latak Rt. 03/2</v>
          </cell>
          <cell r="N202" t="str">
            <v>Latak Godong Grobogan_x000D_</v>
          </cell>
          <cell r="O202">
            <v>21.95</v>
          </cell>
          <cell r="P202">
            <v>7.3</v>
          </cell>
          <cell r="Q202">
            <v>0</v>
          </cell>
          <cell r="R202" t="str">
            <v>Suyitno</v>
          </cell>
          <cell r="S202" t="str">
            <v>Sri Ghuzzah</v>
          </cell>
          <cell r="U202" t="str">
            <v>1</v>
          </cell>
          <cell r="V202" t="str">
            <v>TANI</v>
          </cell>
          <cell r="W202" t="str">
            <v>SMP/MTs</v>
          </cell>
          <cell r="X202" t="str">
            <v>081228335133</v>
          </cell>
          <cell r="Y202" t="str">
            <v>MI Yatpi Latak</v>
          </cell>
          <cell r="Z202" t="str">
            <v>Baru</v>
          </cell>
          <cell r="AA202">
            <v>40726.42291666667</v>
          </cell>
          <cell r="AB202" t="str">
            <v>14</v>
          </cell>
          <cell r="AC202">
            <v>90</v>
          </cell>
          <cell r="AD202">
            <v>90</v>
          </cell>
          <cell r="AE202" t="str">
            <v>7E</v>
          </cell>
          <cell r="AF202" t="str">
            <v>عين النجيب</v>
          </cell>
          <cell r="AG202" t="str">
            <v>سوييتنا</v>
          </cell>
          <cell r="AH202" t="str">
            <v>لاتاك كودوغ كروبوكان</v>
          </cell>
          <cell r="AI202" t="str">
            <v>314</v>
          </cell>
        </row>
        <row r="203">
          <cell r="A203">
            <v>200</v>
          </cell>
          <cell r="B203">
            <v>33200</v>
          </cell>
          <cell r="C203" t="str">
            <v>FUAD SIROJ</v>
          </cell>
          <cell r="D203" t="str">
            <v>7E</v>
          </cell>
          <cell r="E203">
            <v>200</v>
          </cell>
          <cell r="F203">
            <v>24</v>
          </cell>
          <cell r="G203">
            <v>9448</v>
          </cell>
          <cell r="I203" t="str">
            <v>FUAD SIROJ</v>
          </cell>
          <cell r="J203" t="str">
            <v>Pati</v>
          </cell>
          <cell r="K203" t="str">
            <v>Pati, 03-03-1999</v>
          </cell>
          <cell r="L203" t="str">
            <v>Wagiman</v>
          </cell>
          <cell r="M203" t="str">
            <v>Ngulaan,2/1</v>
          </cell>
          <cell r="N203" t="str">
            <v>Sukoharjo Wedarijaksa Pati_x000D_</v>
          </cell>
          <cell r="O203">
            <v>0</v>
          </cell>
          <cell r="P203">
            <v>0</v>
          </cell>
          <cell r="Q203">
            <v>0</v>
          </cell>
          <cell r="R203" t="str">
            <v>Wagiman</v>
          </cell>
          <cell r="S203" t="str">
            <v>Rumiyati</v>
          </cell>
          <cell r="T203" t="str">
            <v>SWASTA</v>
          </cell>
          <cell r="U203" t="str">
            <v>SD/MI</v>
          </cell>
          <cell r="V203" t="str">
            <v>SWASTA</v>
          </cell>
          <cell r="W203" t="str">
            <v>SD/MI</v>
          </cell>
          <cell r="X203" t="str">
            <v>081387534666</v>
          </cell>
          <cell r="Y203" t="str">
            <v>MI TAHFIDHUL QUR'AN TBS</v>
          </cell>
          <cell r="Z203" t="str">
            <v>Baru</v>
          </cell>
          <cell r="AA203">
            <v>40724.450694444444</v>
          </cell>
          <cell r="AB203" t="str">
            <v>12</v>
          </cell>
          <cell r="AC203">
            <v>185</v>
          </cell>
          <cell r="AD203">
            <v>185</v>
          </cell>
          <cell r="AE203" t="str">
            <v>7E</v>
          </cell>
          <cell r="AF203" t="str">
            <v>فؤاد سراج</v>
          </cell>
          <cell r="AG203" t="str">
            <v>واكيمان</v>
          </cell>
          <cell r="AH203" t="str">
            <v>سوكاهارجا وداري جكسا فاطي</v>
          </cell>
          <cell r="AI203" t="str">
            <v>266</v>
          </cell>
        </row>
        <row r="204">
          <cell r="A204">
            <v>201</v>
          </cell>
          <cell r="B204">
            <v>33201</v>
          </cell>
          <cell r="C204" t="str">
            <v>FARID ABDILLAH</v>
          </cell>
          <cell r="D204" t="str">
            <v>7E</v>
          </cell>
          <cell r="E204">
            <v>201</v>
          </cell>
          <cell r="F204">
            <v>25</v>
          </cell>
          <cell r="G204">
            <v>9437</v>
          </cell>
          <cell r="I204" t="str">
            <v>FARID ABDILLAH</v>
          </cell>
          <cell r="J204" t="str">
            <v>Kendal</v>
          </cell>
          <cell r="K204" t="str">
            <v>Kendal, 17-09-1998</v>
          </cell>
          <cell r="L204" t="str">
            <v>HM. Abdullah</v>
          </cell>
          <cell r="M204" t="str">
            <v>Pidodo 002/002</v>
          </cell>
          <cell r="N204" t="str">
            <v>Pidodowetan Patebon Kendal</v>
          </cell>
          <cell r="O204">
            <v>24</v>
          </cell>
          <cell r="P204">
            <v>8</v>
          </cell>
          <cell r="Q204">
            <v>0</v>
          </cell>
          <cell r="R204" t="str">
            <v>HM. Abdullah</v>
          </cell>
          <cell r="S204" t="str">
            <v>Hj. Husnul Khotimah</v>
          </cell>
          <cell r="T204" t="str">
            <v>SWASTA</v>
          </cell>
          <cell r="U204" t="str">
            <v>S1</v>
          </cell>
          <cell r="V204" t="str">
            <v>SWASTA</v>
          </cell>
          <cell r="W204" t="str">
            <v>SMP/MTs</v>
          </cell>
          <cell r="X204" t="str">
            <v>081326237615</v>
          </cell>
          <cell r="Y204" t="str">
            <v>MI NU Pidodo Wetan Patebon</v>
          </cell>
          <cell r="Z204" t="str">
            <v>Baru</v>
          </cell>
          <cell r="AA204">
            <v>40724.567361111112</v>
          </cell>
          <cell r="AB204" t="str">
            <v>12</v>
          </cell>
          <cell r="AC204">
            <v>4</v>
          </cell>
          <cell r="AD204">
            <v>4</v>
          </cell>
          <cell r="AE204" t="str">
            <v>7E</v>
          </cell>
          <cell r="AF204" t="str">
            <v>فريد عبدِالله</v>
          </cell>
          <cell r="AG204" t="str">
            <v>الحاج محمد عبد الله</v>
          </cell>
          <cell r="AH204" t="str">
            <v>فيدادا ويتان فاتبون كندال</v>
          </cell>
          <cell r="AI204" t="str">
            <v>282</v>
          </cell>
        </row>
        <row r="205">
          <cell r="A205">
            <v>202</v>
          </cell>
          <cell r="B205">
            <v>33202</v>
          </cell>
          <cell r="C205" t="str">
            <v>PURNOMO AJI</v>
          </cell>
          <cell r="D205" t="str">
            <v>7E</v>
          </cell>
          <cell r="E205">
            <v>202</v>
          </cell>
          <cell r="F205">
            <v>26</v>
          </cell>
          <cell r="G205">
            <v>9655</v>
          </cell>
          <cell r="H205">
            <v>9992003290</v>
          </cell>
          <cell r="I205" t="str">
            <v>PURNOMO AJI</v>
          </cell>
          <cell r="J205" t="str">
            <v>Demak</v>
          </cell>
          <cell r="K205" t="str">
            <v>Demak, 28-07-1999</v>
          </cell>
          <cell r="L205" t="str">
            <v>Nur Khafidhin</v>
          </cell>
          <cell r="M205" t="str">
            <v>Jl. Maulana Rt. 04/2</v>
          </cell>
          <cell r="N205" t="str">
            <v>Tedunan Wedung Demak_x000D_</v>
          </cell>
          <cell r="O205">
            <v>0</v>
          </cell>
          <cell r="P205">
            <v>8.6</v>
          </cell>
          <cell r="Q205">
            <v>0</v>
          </cell>
          <cell r="R205" t="str">
            <v>-</v>
          </cell>
          <cell r="S205" t="str">
            <v>Istirokhah</v>
          </cell>
          <cell r="V205" t="str">
            <v>IRT</v>
          </cell>
          <cell r="W205" t="str">
            <v>SD/MI</v>
          </cell>
          <cell r="X205" t="str">
            <v>081390766036</v>
          </cell>
          <cell r="Y205" t="str">
            <v>MI Irsyaduth Thullab Wedung Demak</v>
          </cell>
          <cell r="Z205" t="str">
            <v>Baru</v>
          </cell>
          <cell r="AA205">
            <v>40727.413194444445</v>
          </cell>
          <cell r="AB205" t="str">
            <v>15</v>
          </cell>
          <cell r="AC205">
            <v>91</v>
          </cell>
          <cell r="AD205">
            <v>91</v>
          </cell>
          <cell r="AE205" t="str">
            <v>7E</v>
          </cell>
          <cell r="AF205" t="str">
            <v>فورناما اجي</v>
          </cell>
          <cell r="AH205" t="str">
            <v>تدونان ودوغ دماك</v>
          </cell>
          <cell r="AI205" t="str">
            <v>340</v>
          </cell>
        </row>
        <row r="206">
          <cell r="A206">
            <v>203</v>
          </cell>
          <cell r="B206">
            <v>33203</v>
          </cell>
          <cell r="C206" t="str">
            <v>FAUZUS SAID</v>
          </cell>
          <cell r="D206" t="str">
            <v>7E</v>
          </cell>
          <cell r="E206">
            <v>203</v>
          </cell>
          <cell r="F206">
            <v>27</v>
          </cell>
          <cell r="G206">
            <v>9441</v>
          </cell>
          <cell r="I206" t="str">
            <v>FAUZUS SAID</v>
          </cell>
          <cell r="J206" t="str">
            <v>Kudus</v>
          </cell>
          <cell r="K206" t="str">
            <v>Kudus, 06-10-1999</v>
          </cell>
          <cell r="L206" t="str">
            <v>Nur Said</v>
          </cell>
          <cell r="M206" t="str">
            <v>Wates</v>
          </cell>
          <cell r="N206" t="str">
            <v>Wates Undaan Kudus_x000D_</v>
          </cell>
          <cell r="O206">
            <v>0</v>
          </cell>
          <cell r="P206">
            <v>0</v>
          </cell>
          <cell r="Q206">
            <v>0</v>
          </cell>
          <cell r="R206" t="str">
            <v>H. Noor Said</v>
          </cell>
          <cell r="S206" t="str">
            <v>Hj. Mukhayaroh</v>
          </cell>
          <cell r="T206" t="str">
            <v>DAGANG</v>
          </cell>
          <cell r="V206" t="str">
            <v>DAGANG</v>
          </cell>
          <cell r="X206" t="str">
            <v>08164244891</v>
          </cell>
          <cell r="Y206" t="str">
            <v>MINU Tarbiyatul Wildan</v>
          </cell>
          <cell r="Z206" t="str">
            <v>Baru</v>
          </cell>
          <cell r="AA206">
            <v>40726.470138888886</v>
          </cell>
          <cell r="AB206" t="str">
            <v>14</v>
          </cell>
          <cell r="AC206">
            <v>112</v>
          </cell>
          <cell r="AD206">
            <v>112</v>
          </cell>
          <cell r="AE206" t="str">
            <v>7E</v>
          </cell>
          <cell r="AF206" t="str">
            <v>فوز السعيد</v>
          </cell>
          <cell r="AG206" t="str">
            <v>الحاج نور سعيد</v>
          </cell>
          <cell r="AH206" t="str">
            <v>واتس اونداان قدس</v>
          </cell>
          <cell r="AI206" t="str">
            <v>315</v>
          </cell>
        </row>
        <row r="207">
          <cell r="A207">
            <v>204</v>
          </cell>
          <cell r="B207">
            <v>33204</v>
          </cell>
          <cell r="C207" t="str">
            <v>QAIS ILYAS</v>
          </cell>
          <cell r="D207" t="str">
            <v>7E</v>
          </cell>
          <cell r="E207">
            <v>204</v>
          </cell>
          <cell r="F207">
            <v>28</v>
          </cell>
          <cell r="G207">
            <v>9656</v>
          </cell>
          <cell r="H207">
            <v>9992943431</v>
          </cell>
          <cell r="I207" t="str">
            <v>QAIS ILYAS</v>
          </cell>
          <cell r="J207" t="str">
            <v>Tangerang</v>
          </cell>
          <cell r="K207" t="str">
            <v>Tengerang, 05-05-1999</v>
          </cell>
          <cell r="L207" t="str">
            <v>Moh. Abu Mansur</v>
          </cell>
          <cell r="M207" t="str">
            <v>Perum Villa Balaraja Blok C 9 No. 48 RT 009/004</v>
          </cell>
          <cell r="N207" t="str">
            <v>Saga Balaraja Tangerang_x000D_</v>
          </cell>
          <cell r="O207">
            <v>0</v>
          </cell>
          <cell r="P207">
            <v>0</v>
          </cell>
          <cell r="Q207">
            <v>0</v>
          </cell>
          <cell r="R207" t="str">
            <v>Moh. Abu Mansur</v>
          </cell>
          <cell r="S207" t="str">
            <v>Ulfah Yuningsih</v>
          </cell>
          <cell r="T207" t="str">
            <v>GURU</v>
          </cell>
          <cell r="U207" t="str">
            <v>S2</v>
          </cell>
          <cell r="V207" t="str">
            <v>GURU</v>
          </cell>
          <cell r="W207" t="str">
            <v>D2</v>
          </cell>
          <cell r="X207" t="str">
            <v>08128917576</v>
          </cell>
          <cell r="Y207" t="str">
            <v>SDIT Insan Ulul Albab</v>
          </cell>
          <cell r="Z207" t="str">
            <v>Baru</v>
          </cell>
          <cell r="AA207">
            <v>40726.500694444447</v>
          </cell>
          <cell r="AB207" t="str">
            <v>14</v>
          </cell>
          <cell r="AC207">
            <v>203</v>
          </cell>
          <cell r="AD207">
            <v>203</v>
          </cell>
          <cell r="AE207" t="str">
            <v>7E</v>
          </cell>
          <cell r="AF207" t="str">
            <v>قيس الياس</v>
          </cell>
          <cell r="AG207" t="str">
            <v>محمد ابو منصور</v>
          </cell>
          <cell r="AH207" t="str">
            <v>ساكا بالاراجا تاغراغ</v>
          </cell>
          <cell r="AI207" t="str">
            <v>321</v>
          </cell>
        </row>
        <row r="208">
          <cell r="A208">
            <v>205</v>
          </cell>
          <cell r="B208">
            <v>33205</v>
          </cell>
          <cell r="C208" t="str">
            <v>MUHAMMAD IQBAL WIJDAN N.</v>
          </cell>
          <cell r="D208" t="str">
            <v>7E</v>
          </cell>
          <cell r="E208">
            <v>205</v>
          </cell>
          <cell r="F208">
            <v>29</v>
          </cell>
          <cell r="G208">
            <v>9589</v>
          </cell>
          <cell r="I208" t="str">
            <v>MUHAMMAD IQBAL WIJDAN NAFISI</v>
          </cell>
          <cell r="J208" t="str">
            <v>Blitar</v>
          </cell>
          <cell r="K208" t="str">
            <v>Blitar, 06-03-1999</v>
          </cell>
          <cell r="L208" t="str">
            <v>Amin Dahlan</v>
          </cell>
          <cell r="M208" t="str">
            <v>Ngilir Rt. 04/3 Kendal</v>
          </cell>
          <cell r="N208" t="str">
            <v>Ngilir Kendal Kendal_x000D_</v>
          </cell>
          <cell r="O208">
            <v>0</v>
          </cell>
          <cell r="P208">
            <v>8.1</v>
          </cell>
          <cell r="Q208">
            <v>0</v>
          </cell>
          <cell r="R208" t="str">
            <v>Amin Dahlan</v>
          </cell>
          <cell r="S208" t="str">
            <v>Fitri Ernawati</v>
          </cell>
          <cell r="T208" t="str">
            <v>SWASTA</v>
          </cell>
          <cell r="U208" t="str">
            <v>S1</v>
          </cell>
          <cell r="V208" t="str">
            <v>SWASTA</v>
          </cell>
          <cell r="W208" t="str">
            <v>S1</v>
          </cell>
          <cell r="X208" t="str">
            <v>08122558056</v>
          </cell>
          <cell r="Y208" t="str">
            <v>MIN Kalibuntu Wetan Kendal</v>
          </cell>
          <cell r="Z208" t="str">
            <v>Baru</v>
          </cell>
          <cell r="AA208">
            <v>40726.402777777781</v>
          </cell>
          <cell r="AB208" t="str">
            <v>13</v>
          </cell>
          <cell r="AC208">
            <v>139</v>
          </cell>
          <cell r="AD208">
            <v>139</v>
          </cell>
          <cell r="AE208" t="str">
            <v>7E</v>
          </cell>
          <cell r="AF208" t="str">
            <v>محمد اقبال وجدان نفيسي</v>
          </cell>
          <cell r="AG208" t="str">
            <v>امين دخلان</v>
          </cell>
          <cell r="AH208" t="str">
            <v>غيلير كندال كندال</v>
          </cell>
          <cell r="AI208" t="str">
            <v>305</v>
          </cell>
        </row>
        <row r="209">
          <cell r="A209">
            <v>206</v>
          </cell>
          <cell r="B209">
            <v>33206</v>
          </cell>
          <cell r="C209" t="str">
            <v>MUHAMMAD ALIF AL-HAQIQI</v>
          </cell>
          <cell r="D209" t="str">
            <v>7E</v>
          </cell>
          <cell r="E209">
            <v>206</v>
          </cell>
          <cell r="F209">
            <v>30</v>
          </cell>
          <cell r="G209">
            <v>9552</v>
          </cell>
          <cell r="I209" t="str">
            <v>MUHAMMAD ALIF AL-HAQIQI</v>
          </cell>
          <cell r="J209" t="str">
            <v>Semarang</v>
          </cell>
          <cell r="K209" t="str">
            <v>Semarang, 15-10-1999</v>
          </cell>
          <cell r="L209" t="str">
            <v>Samsul Muarif</v>
          </cell>
          <cell r="N209" t="str">
            <v>Kembangarum Semarang Barat Semarang</v>
          </cell>
          <cell r="R209" t="str">
            <v>Samsul Muarif</v>
          </cell>
          <cell r="AC209">
            <v>220</v>
          </cell>
          <cell r="AD209">
            <v>220</v>
          </cell>
          <cell r="AE209" t="str">
            <v>7E</v>
          </cell>
          <cell r="AF209" t="str">
            <v>محمد الف الحقيقي</v>
          </cell>
          <cell r="AG209" t="str">
            <v>شمس المعارف</v>
          </cell>
          <cell r="AH209" t="str">
            <v>كمباغ اروم سماراغ بارات سماراغ</v>
          </cell>
          <cell r="AI209" t="str">
            <v>348</v>
          </cell>
        </row>
        <row r="210">
          <cell r="A210">
            <v>207</v>
          </cell>
          <cell r="B210">
            <v>33207</v>
          </cell>
          <cell r="C210" t="str">
            <v>MUHAMMAD AMY ZAKARIYA</v>
          </cell>
          <cell r="D210" t="str">
            <v>7E</v>
          </cell>
          <cell r="E210">
            <v>207</v>
          </cell>
          <cell r="F210">
            <v>31</v>
          </cell>
          <cell r="G210">
            <v>9554</v>
          </cell>
          <cell r="I210" t="str">
            <v>MUHAMMAD AMY ZAKARIYA</v>
          </cell>
          <cell r="J210" t="str">
            <v>Kudus</v>
          </cell>
          <cell r="K210" t="str">
            <v>Kudus, 08-08-1999</v>
          </cell>
          <cell r="L210" t="str">
            <v>Baedhoni</v>
          </cell>
          <cell r="M210" t="str">
            <v>BAE PONDOK 01/03</v>
          </cell>
          <cell r="N210" t="str">
            <v>Bae Bae Kudus</v>
          </cell>
          <cell r="O210">
            <v>0</v>
          </cell>
          <cell r="P210">
            <v>0</v>
          </cell>
          <cell r="Q210">
            <v>0</v>
          </cell>
          <cell r="R210" t="str">
            <v>Baedhowi</v>
          </cell>
          <cell r="S210" t="str">
            <v>MINTARINI</v>
          </cell>
          <cell r="T210" t="str">
            <v>SWASTA</v>
          </cell>
          <cell r="U210" t="str">
            <v>SMP/MTs</v>
          </cell>
          <cell r="V210" t="str">
            <v>IRT</v>
          </cell>
          <cell r="X210" t="str">
            <v>081228801599</v>
          </cell>
          <cell r="Y210" t="str">
            <v>MINU KHOIRIYYAH</v>
          </cell>
          <cell r="Z210" t="str">
            <v>Baru</v>
          </cell>
          <cell r="AA210">
            <v>40726.339583333334</v>
          </cell>
          <cell r="AB210" t="str">
            <v>12</v>
          </cell>
          <cell r="AC210">
            <v>160</v>
          </cell>
          <cell r="AD210">
            <v>160</v>
          </cell>
          <cell r="AE210" t="str">
            <v>7E</v>
          </cell>
          <cell r="AF210" t="str">
            <v>محمد امي زكريا</v>
          </cell>
          <cell r="AG210" t="str">
            <v>بيضاوي</v>
          </cell>
          <cell r="AH210" t="str">
            <v>باهي باهي قدس</v>
          </cell>
          <cell r="AI210" t="str">
            <v>285</v>
          </cell>
        </row>
        <row r="211">
          <cell r="A211">
            <v>208</v>
          </cell>
          <cell r="B211">
            <v>33208</v>
          </cell>
          <cell r="C211" t="str">
            <v>MUHAMMAD BAHTIAR HAKIM</v>
          </cell>
          <cell r="D211" t="str">
            <v>7E</v>
          </cell>
          <cell r="E211">
            <v>208</v>
          </cell>
          <cell r="F211">
            <v>32</v>
          </cell>
          <cell r="G211">
            <v>9565</v>
          </cell>
          <cell r="H211">
            <v>9982416488</v>
          </cell>
          <cell r="I211" t="str">
            <v>MUHAMMAD BAHTIAR HAKIM</v>
          </cell>
          <cell r="J211" t="str">
            <v>Demak</v>
          </cell>
          <cell r="K211" t="str">
            <v>Demak, 08-11-1998</v>
          </cell>
          <cell r="L211" t="str">
            <v>Ahmad Jasri, BA</v>
          </cell>
          <cell r="M211" t="str">
            <v>Cangkring,5/1</v>
          </cell>
          <cell r="N211" t="str">
            <v>Cangkring Karanganyar Demak_x000D_</v>
          </cell>
          <cell r="O211">
            <v>0</v>
          </cell>
          <cell r="P211">
            <v>0</v>
          </cell>
          <cell r="Q211">
            <v>0</v>
          </cell>
          <cell r="R211" t="str">
            <v>Ahmad Jasri BA</v>
          </cell>
          <cell r="S211" t="str">
            <v>Sri Endangf Khosatun KH</v>
          </cell>
          <cell r="T211" t="str">
            <v>PNS</v>
          </cell>
          <cell r="U211" t="str">
            <v>SMA/MA</v>
          </cell>
          <cell r="V211" t="str">
            <v>SWASTA</v>
          </cell>
          <cell r="W211" t="str">
            <v>Ponpes</v>
          </cell>
          <cell r="X211" t="str">
            <v>081391774097</v>
          </cell>
          <cell r="Y211" t="str">
            <v>MI NU TAHFIDHUL QUR'AN TBS</v>
          </cell>
          <cell r="Z211" t="str">
            <v>Baru</v>
          </cell>
          <cell r="AA211">
            <v>40724.479861111111</v>
          </cell>
          <cell r="AB211" t="str">
            <v>12</v>
          </cell>
          <cell r="AC211">
            <v>152</v>
          </cell>
          <cell r="AD211">
            <v>152</v>
          </cell>
          <cell r="AE211" t="str">
            <v>7E</v>
          </cell>
          <cell r="AF211" t="str">
            <v>محمد بختيار حكيم</v>
          </cell>
          <cell r="AG211" t="str">
            <v>احمد جسري ب أ</v>
          </cell>
          <cell r="AH211" t="str">
            <v>جاغكريغ كاراغ ايار دماك</v>
          </cell>
          <cell r="AI211" t="str">
            <v>276</v>
          </cell>
        </row>
        <row r="212">
          <cell r="A212">
            <v>209</v>
          </cell>
          <cell r="B212">
            <v>33209</v>
          </cell>
          <cell r="C212" t="str">
            <v>MUHAMMAD HAYDAR HAKIM</v>
          </cell>
          <cell r="D212" t="str">
            <v>7E</v>
          </cell>
          <cell r="E212">
            <v>209</v>
          </cell>
          <cell r="F212">
            <v>33</v>
          </cell>
          <cell r="G212">
            <v>9585</v>
          </cell>
          <cell r="I212" t="str">
            <v>MUHAMMAD HAYDAR HAKIM</v>
          </cell>
          <cell r="J212" t="str">
            <v>Jepara</v>
          </cell>
          <cell r="K212" t="str">
            <v>Jepara, 28-04-1999</v>
          </cell>
          <cell r="L212" t="str">
            <v>Sholichul Hadi</v>
          </cell>
          <cell r="N212" t="str">
            <v>Jobokuto Jepara Jepara</v>
          </cell>
          <cell r="O212">
            <v>41.31</v>
          </cell>
          <cell r="P212">
            <v>7.75</v>
          </cell>
          <cell r="Q212">
            <v>0</v>
          </cell>
          <cell r="R212" t="str">
            <v>Sholichul Hadi</v>
          </cell>
          <cell r="S212" t="str">
            <v>Siti Umroh</v>
          </cell>
          <cell r="T212" t="str">
            <v>SWASTA</v>
          </cell>
          <cell r="U212" t="str">
            <v>SMA/MA</v>
          </cell>
          <cell r="V212" t="str">
            <v>IRT</v>
          </cell>
          <cell r="W212" t="str">
            <v>SMA/MA</v>
          </cell>
          <cell r="X212" t="str">
            <v>085291019333</v>
          </cell>
          <cell r="Y212" t="str">
            <v>MI NU Tahfidhul Qur'an</v>
          </cell>
          <cell r="Z212" t="str">
            <v>Baru</v>
          </cell>
          <cell r="AA212">
            <v>40724.493055555555</v>
          </cell>
          <cell r="AB212" t="str">
            <v>12</v>
          </cell>
          <cell r="AC212">
            <v>180</v>
          </cell>
          <cell r="AD212">
            <v>180</v>
          </cell>
          <cell r="AE212" t="str">
            <v>7E</v>
          </cell>
          <cell r="AF212" t="str">
            <v>محمد حيدر حكيم</v>
          </cell>
          <cell r="AG212" t="str">
            <v>صالح الهادي</v>
          </cell>
          <cell r="AH212" t="str">
            <v>جابا كوتا جفارا جفارا</v>
          </cell>
          <cell r="AI212" t="str">
            <v>265</v>
          </cell>
        </row>
        <row r="213">
          <cell r="A213">
            <v>210</v>
          </cell>
          <cell r="B213">
            <v>33210</v>
          </cell>
          <cell r="C213" t="str">
            <v>MUHAMMAD CHOIRUL ROZAK</v>
          </cell>
          <cell r="D213" t="str">
            <v>7E</v>
          </cell>
          <cell r="E213">
            <v>210</v>
          </cell>
          <cell r="F213">
            <v>34</v>
          </cell>
          <cell r="G213">
            <v>9566</v>
          </cell>
          <cell r="I213" t="str">
            <v>MUHAMMAD CHOIRUL ROZAK</v>
          </cell>
          <cell r="J213" t="str">
            <v>Kudus</v>
          </cell>
          <cell r="K213" t="str">
            <v>Kudus, 22-05-1999</v>
          </cell>
          <cell r="L213" t="str">
            <v>Syuhada</v>
          </cell>
          <cell r="M213" t="str">
            <v>Undaanlor 03/03</v>
          </cell>
          <cell r="N213" t="str">
            <v>Undaanlor Undaan Kudus_x000D_</v>
          </cell>
          <cell r="O213">
            <v>21.05</v>
          </cell>
          <cell r="P213">
            <v>8.01</v>
          </cell>
          <cell r="Q213">
            <v>0</v>
          </cell>
          <cell r="R213" t="str">
            <v>Syuhada</v>
          </cell>
          <cell r="S213" t="str">
            <v>Daryanah</v>
          </cell>
          <cell r="T213" t="str">
            <v>SWASTA</v>
          </cell>
          <cell r="U213" t="str">
            <v>SMP/MTs</v>
          </cell>
          <cell r="V213" t="str">
            <v>SWASTA</v>
          </cell>
          <cell r="W213" t="str">
            <v>SMA/MA</v>
          </cell>
          <cell r="X213" t="str">
            <v>081575049488</v>
          </cell>
          <cell r="Y213" t="str">
            <v>MINU Tamrinut Thullab Undaanlor</v>
          </cell>
          <cell r="Z213" t="str">
            <v>Baru</v>
          </cell>
          <cell r="AA213">
            <v>40727.448611111111</v>
          </cell>
          <cell r="AB213" t="str">
            <v>15</v>
          </cell>
          <cell r="AC213">
            <v>45</v>
          </cell>
          <cell r="AD213">
            <v>45</v>
          </cell>
          <cell r="AE213" t="str">
            <v>7E</v>
          </cell>
          <cell r="AF213" t="str">
            <v>محمد خير الرزاق</v>
          </cell>
          <cell r="AG213" t="str">
            <v>شهداء</v>
          </cell>
          <cell r="AH213" t="str">
            <v>اونداان لور اونداان قدس</v>
          </cell>
          <cell r="AI213" t="str">
            <v>342</v>
          </cell>
        </row>
        <row r="214">
          <cell r="A214">
            <v>211</v>
          </cell>
          <cell r="B214">
            <v>33211</v>
          </cell>
          <cell r="C214" t="str">
            <v>MUHAMMAD RIZQI KH</v>
          </cell>
          <cell r="D214" t="str">
            <v>7E</v>
          </cell>
          <cell r="E214">
            <v>211</v>
          </cell>
          <cell r="F214">
            <v>35</v>
          </cell>
          <cell r="G214">
            <v>9614</v>
          </cell>
          <cell r="H214">
            <v>9951737663</v>
          </cell>
          <cell r="I214" t="str">
            <v>MUHAMMAD RIZQI KHOIRUDDIN</v>
          </cell>
          <cell r="J214" t="str">
            <v>Pati</v>
          </cell>
          <cell r="K214" t="str">
            <v>Pati, 18-07-1999</v>
          </cell>
          <cell r="L214" t="str">
            <v>Sae'un</v>
          </cell>
          <cell r="M214" t="str">
            <v>Jelok,3/5</v>
          </cell>
          <cell r="N214" t="str">
            <v>Tanjungsari Tlogowungu Pati_x000D__x000D_</v>
          </cell>
          <cell r="O214">
            <v>0</v>
          </cell>
          <cell r="P214">
            <v>0</v>
          </cell>
          <cell r="Q214">
            <v>0</v>
          </cell>
          <cell r="R214" t="str">
            <v>Sae'un</v>
          </cell>
          <cell r="S214" t="str">
            <v>Naimah</v>
          </cell>
          <cell r="T214" t="str">
            <v>TANI</v>
          </cell>
          <cell r="U214" t="str">
            <v>SMA/MA</v>
          </cell>
          <cell r="V214" t="str">
            <v>SWASTA</v>
          </cell>
          <cell r="W214" t="str">
            <v>SMA/MA</v>
          </cell>
          <cell r="X214" t="str">
            <v>085226137724</v>
          </cell>
          <cell r="Y214" t="str">
            <v>MI Tarbiyatussibyan</v>
          </cell>
          <cell r="Z214" t="str">
            <v>Baru</v>
          </cell>
          <cell r="AA214">
            <v>40724.496527777781</v>
          </cell>
          <cell r="AB214" t="str">
            <v>12</v>
          </cell>
          <cell r="AC214">
            <v>182</v>
          </cell>
          <cell r="AD214">
            <v>182</v>
          </cell>
          <cell r="AE214" t="str">
            <v>7E</v>
          </cell>
          <cell r="AF214" t="str">
            <v>محمد رزقي خيرالدين</v>
          </cell>
          <cell r="AG214" t="str">
            <v>شيئٌ</v>
          </cell>
          <cell r="AH214" t="str">
            <v>تانجوغ ساري تلاكاووغو فاطي</v>
          </cell>
          <cell r="AI214" t="str">
            <v>279</v>
          </cell>
        </row>
        <row r="215">
          <cell r="A215">
            <v>212</v>
          </cell>
          <cell r="B215">
            <v>33212</v>
          </cell>
          <cell r="C215" t="str">
            <v>MUHAMMAD SYIHABUDDIN</v>
          </cell>
          <cell r="D215" t="str">
            <v>7E</v>
          </cell>
          <cell r="E215">
            <v>212</v>
          </cell>
          <cell r="F215">
            <v>36</v>
          </cell>
          <cell r="G215">
            <v>9624</v>
          </cell>
          <cell r="I215" t="str">
            <v>MUHAMMAD SYIHABUDDIN</v>
          </cell>
          <cell r="J215" t="str">
            <v>Kudus</v>
          </cell>
          <cell r="K215" t="str">
            <v>Kudus, 03-09-1998</v>
          </cell>
          <cell r="L215" t="str">
            <v>Muflich Taufiq</v>
          </cell>
          <cell r="M215" t="str">
            <v>Jl. Menara No. 5</v>
          </cell>
          <cell r="N215" t="str">
            <v>Langgardalem Kota Kudus_x000D_</v>
          </cell>
          <cell r="O215">
            <v>0</v>
          </cell>
          <cell r="P215">
            <v>0</v>
          </cell>
          <cell r="Q215">
            <v>0</v>
          </cell>
          <cell r="R215" t="str">
            <v>-</v>
          </cell>
          <cell r="S215" t="str">
            <v>Machmudah Aini</v>
          </cell>
          <cell r="T215" t="str">
            <v>DAGANG</v>
          </cell>
          <cell r="U215" t="str">
            <v>SMA/MA</v>
          </cell>
          <cell r="V215" t="str">
            <v>DAGANG</v>
          </cell>
          <cell r="W215" t="str">
            <v>SMP/MTs</v>
          </cell>
          <cell r="X215" t="str">
            <v>081390363680</v>
          </cell>
          <cell r="Y215" t="str">
            <v>SD NU Nawa Kartika</v>
          </cell>
          <cell r="Z215" t="str">
            <v>Baru</v>
          </cell>
          <cell r="AA215">
            <v>40727.379861111112</v>
          </cell>
          <cell r="AB215" t="str">
            <v>14</v>
          </cell>
          <cell r="AC215">
            <v>154</v>
          </cell>
          <cell r="AD215">
            <v>154</v>
          </cell>
          <cell r="AE215" t="str">
            <v>7E</v>
          </cell>
          <cell r="AF215" t="str">
            <v>محمد شهاب الدين</v>
          </cell>
          <cell r="AH215" t="str">
            <v>غردالم كوتا قدس</v>
          </cell>
          <cell r="AI215" t="str">
            <v>334</v>
          </cell>
        </row>
        <row r="216">
          <cell r="A216">
            <v>213</v>
          </cell>
          <cell r="B216">
            <v>33213</v>
          </cell>
          <cell r="C216" t="str">
            <v>MOCHAMAD SULCHAN SALIM</v>
          </cell>
          <cell r="D216" t="str">
            <v>7E</v>
          </cell>
          <cell r="E216">
            <v>213</v>
          </cell>
          <cell r="F216">
            <v>37</v>
          </cell>
          <cell r="G216">
            <v>9493</v>
          </cell>
          <cell r="H216">
            <v>9950423950</v>
          </cell>
          <cell r="I216" t="str">
            <v>MOCHAMAD SULCHAN SALIM</v>
          </cell>
          <cell r="J216" t="str">
            <v>Surakarta</v>
          </cell>
          <cell r="K216" t="str">
            <v>Surakarta, 25-08-1999</v>
          </cell>
          <cell r="L216" t="str">
            <v>Mochamad Samachin</v>
          </cell>
          <cell r="M216" t="str">
            <v>Sondakan 03/05</v>
          </cell>
          <cell r="N216" t="str">
            <v>Sondakan Laweyan Surakarta_x000D_</v>
          </cell>
          <cell r="O216">
            <v>0</v>
          </cell>
          <cell r="P216">
            <v>0</v>
          </cell>
          <cell r="Q216">
            <v>0</v>
          </cell>
          <cell r="R216" t="str">
            <v>Mochamad Samachin</v>
          </cell>
          <cell r="S216" t="str">
            <v>Khanifah Kania Pramanik</v>
          </cell>
          <cell r="T216" t="str">
            <v>SWASTA</v>
          </cell>
          <cell r="U216" t="str">
            <v>S1</v>
          </cell>
          <cell r="V216" t="str">
            <v>IRT</v>
          </cell>
          <cell r="W216" t="str">
            <v>SMA/MA</v>
          </cell>
          <cell r="X216" t="str">
            <v>08122970967</v>
          </cell>
          <cell r="Y216" t="str">
            <v>SD Djama'atul Ichwan</v>
          </cell>
          <cell r="Z216" t="str">
            <v>Baru</v>
          </cell>
          <cell r="AA216">
            <v>40724.515277777777</v>
          </cell>
          <cell r="AB216" t="str">
            <v>12</v>
          </cell>
          <cell r="AC216">
            <v>195</v>
          </cell>
          <cell r="AD216">
            <v>195</v>
          </cell>
          <cell r="AE216" t="str">
            <v>7E</v>
          </cell>
          <cell r="AF216" t="str">
            <v>محمد صلحان سالم</v>
          </cell>
          <cell r="AG216" t="str">
            <v>محمد سماحين</v>
          </cell>
          <cell r="AH216" t="str">
            <v>سونداكان لاوييان سوراكارتا</v>
          </cell>
          <cell r="AI216" t="str">
            <v>273</v>
          </cell>
        </row>
        <row r="217">
          <cell r="A217">
            <v>214</v>
          </cell>
          <cell r="B217">
            <v>33214</v>
          </cell>
          <cell r="C217" t="str">
            <v>MOHAMMAD ARIFIN S</v>
          </cell>
          <cell r="D217" t="str">
            <v>7E</v>
          </cell>
          <cell r="E217">
            <v>214</v>
          </cell>
          <cell r="F217">
            <v>38</v>
          </cell>
          <cell r="G217">
            <v>9507</v>
          </cell>
          <cell r="I217" t="str">
            <v>MOHAMMAD ARIFIN SETIAWAN</v>
          </cell>
          <cell r="J217" t="str">
            <v>Jepara</v>
          </cell>
          <cell r="K217" t="str">
            <v>Jepara, 12-01-2000</v>
          </cell>
          <cell r="L217" t="str">
            <v>H. Sutiyono</v>
          </cell>
          <cell r="M217" t="str">
            <v>Daren Karang Wetan,2/6</v>
          </cell>
          <cell r="N217" t="str">
            <v>Daren Nalumsari Jepara</v>
          </cell>
          <cell r="O217">
            <v>0</v>
          </cell>
          <cell r="P217">
            <v>0</v>
          </cell>
          <cell r="Q217">
            <v>0</v>
          </cell>
          <cell r="R217" t="str">
            <v>H.Sutiyono</v>
          </cell>
          <cell r="S217" t="str">
            <v>Hj. Sunarsih</v>
          </cell>
          <cell r="T217" t="str">
            <v>DAGANG</v>
          </cell>
          <cell r="U217" t="str">
            <v>SMA/MA</v>
          </cell>
          <cell r="V217" t="str">
            <v>DAGANG</v>
          </cell>
          <cell r="W217" t="str">
            <v>SMA/MA</v>
          </cell>
          <cell r="X217" t="str">
            <v>0815755370991</v>
          </cell>
          <cell r="Y217" t="str">
            <v>MI ANNUR DAREN</v>
          </cell>
          <cell r="Z217" t="str">
            <v>Baru</v>
          </cell>
          <cell r="AA217">
            <v>40724.443055555559</v>
          </cell>
          <cell r="AB217" t="str">
            <v>11</v>
          </cell>
          <cell r="AC217">
            <v>151</v>
          </cell>
          <cell r="AD217">
            <v>151</v>
          </cell>
          <cell r="AE217" t="str">
            <v>7E</v>
          </cell>
          <cell r="AF217" t="str">
            <v>محمد عارفين ستياوان</v>
          </cell>
          <cell r="AG217" t="str">
            <v>الحاج سوتييانا</v>
          </cell>
          <cell r="AH217" t="str">
            <v>دارين نالوم ساري جفارا</v>
          </cell>
          <cell r="AI217" t="str">
            <v>263</v>
          </cell>
        </row>
        <row r="218">
          <cell r="A218">
            <v>215</v>
          </cell>
          <cell r="B218">
            <v>33215</v>
          </cell>
          <cell r="C218" t="str">
            <v>MUHAMMAD AZMI ALI</v>
          </cell>
          <cell r="D218" t="str">
            <v>7E</v>
          </cell>
          <cell r="E218">
            <v>215</v>
          </cell>
          <cell r="F218">
            <v>39</v>
          </cell>
          <cell r="G218">
            <v>9563</v>
          </cell>
          <cell r="H218">
            <v>9990857390</v>
          </cell>
          <cell r="I218" t="str">
            <v>MUHAMMAD AZMI ALI</v>
          </cell>
          <cell r="J218" t="str">
            <v>Jepara</v>
          </cell>
          <cell r="K218" t="str">
            <v>Jepara, 29-07-1999</v>
          </cell>
          <cell r="L218" t="str">
            <v>Mundofir</v>
          </cell>
          <cell r="M218" t="str">
            <v>Kauman 01/04</v>
          </cell>
          <cell r="N218" t="str">
            <v>Welahan Welahan Jepara_x000D_</v>
          </cell>
          <cell r="O218">
            <v>0</v>
          </cell>
          <cell r="P218">
            <v>0</v>
          </cell>
          <cell r="Q218">
            <v>0</v>
          </cell>
          <cell r="R218" t="str">
            <v>Mundofir</v>
          </cell>
          <cell r="S218" t="str">
            <v>Mafrukhah</v>
          </cell>
          <cell r="T218" t="str">
            <v>PNS</v>
          </cell>
          <cell r="U218" t="str">
            <v>D2</v>
          </cell>
          <cell r="V218" t="str">
            <v>DAGANG</v>
          </cell>
          <cell r="W218" t="str">
            <v>SMA/MA</v>
          </cell>
          <cell r="X218" t="str">
            <v>081390142270</v>
          </cell>
          <cell r="Y218" t="str">
            <v>SDN 4 Welahan</v>
          </cell>
          <cell r="Z218" t="str">
            <v>Baru</v>
          </cell>
          <cell r="AA218">
            <v>40726.4375</v>
          </cell>
          <cell r="AB218" t="str">
            <v>13</v>
          </cell>
          <cell r="AC218">
            <v>128</v>
          </cell>
          <cell r="AD218">
            <v>128</v>
          </cell>
          <cell r="AE218" t="str">
            <v>7E</v>
          </cell>
          <cell r="AF218" t="str">
            <v>محمد عزم علي</v>
          </cell>
          <cell r="AG218" t="str">
            <v>مظفِر</v>
          </cell>
          <cell r="AH218" t="str">
            <v>ولاهان ولاهان جفارا</v>
          </cell>
          <cell r="AI218" t="str">
            <v>301</v>
          </cell>
        </row>
        <row r="219">
          <cell r="A219">
            <v>216</v>
          </cell>
          <cell r="B219">
            <v>33216</v>
          </cell>
          <cell r="C219" t="str">
            <v>MUCHAMMAD IMRON</v>
          </cell>
          <cell r="D219" t="str">
            <v>7E</v>
          </cell>
          <cell r="E219">
            <v>216</v>
          </cell>
          <cell r="F219">
            <v>40</v>
          </cell>
          <cell r="G219">
            <v>9521</v>
          </cell>
          <cell r="H219">
            <v>9992538371</v>
          </cell>
          <cell r="I219" t="str">
            <v>MUCHAMMAD IMRON</v>
          </cell>
          <cell r="J219" t="str">
            <v>Kudus</v>
          </cell>
          <cell r="K219" t="str">
            <v>Kudus, 21-05-1999</v>
          </cell>
          <cell r="L219" t="str">
            <v>Suwandi</v>
          </cell>
          <cell r="M219" t="str">
            <v>Gamong</v>
          </cell>
          <cell r="N219" t="str">
            <v>Gamong Kaliwungu Kudus_x000D_</v>
          </cell>
          <cell r="O219">
            <v>26.45</v>
          </cell>
          <cell r="P219">
            <v>8.8000000000000007</v>
          </cell>
          <cell r="Q219">
            <v>0</v>
          </cell>
          <cell r="R219" t="str">
            <v>Suwandi</v>
          </cell>
          <cell r="S219" t="str">
            <v>Siti Mursidah</v>
          </cell>
          <cell r="T219" t="str">
            <v>KARYAWAN</v>
          </cell>
          <cell r="U219" t="str">
            <v>SMA/MA</v>
          </cell>
          <cell r="V219" t="str">
            <v>IRT</v>
          </cell>
          <cell r="W219" t="str">
            <v>SMP/MTs</v>
          </cell>
          <cell r="X219" t="str">
            <v>08866129531</v>
          </cell>
          <cell r="Y219" t="str">
            <v>MINU Islamiyah Gamong</v>
          </cell>
          <cell r="Z219" t="str">
            <v>Baru</v>
          </cell>
          <cell r="AA219">
            <v>40726.506944444445</v>
          </cell>
          <cell r="AB219" t="str">
            <v>14</v>
          </cell>
          <cell r="AC219">
            <v>49</v>
          </cell>
          <cell r="AD219">
            <v>49</v>
          </cell>
          <cell r="AE219" t="str">
            <v>7E</v>
          </cell>
          <cell r="AF219" t="str">
            <v>محمد عمران</v>
          </cell>
          <cell r="AG219" t="str">
            <v>سوواندي</v>
          </cell>
          <cell r="AH219" t="str">
            <v>كاموغ كاليووغو قدس</v>
          </cell>
          <cell r="AI219" t="str">
            <v>325</v>
          </cell>
        </row>
        <row r="220">
          <cell r="A220">
            <v>217</v>
          </cell>
          <cell r="B220">
            <v>33217</v>
          </cell>
          <cell r="C220" t="str">
            <v>MUHAMMAD FANNY ARRASYID</v>
          </cell>
          <cell r="D220" t="str">
            <v>7E</v>
          </cell>
          <cell r="E220">
            <v>217</v>
          </cell>
          <cell r="F220">
            <v>41</v>
          </cell>
          <cell r="G220">
            <v>9578</v>
          </cell>
          <cell r="H220">
            <v>9992138473</v>
          </cell>
          <cell r="I220" t="str">
            <v>MUHAMMAD FANNY ARRASYID</v>
          </cell>
          <cell r="J220" t="str">
            <v>Kudus</v>
          </cell>
          <cell r="K220" t="str">
            <v>Kudus, 22-06-1999</v>
          </cell>
          <cell r="L220" t="str">
            <v>Mahmudi</v>
          </cell>
          <cell r="M220" t="str">
            <v>Ngetuk 03/01</v>
          </cell>
          <cell r="N220" t="str">
            <v>Ngembalrejo Bae Kudus_x000D_</v>
          </cell>
          <cell r="O220">
            <v>0</v>
          </cell>
          <cell r="P220">
            <v>0</v>
          </cell>
          <cell r="Q220">
            <v>0</v>
          </cell>
          <cell r="R220" t="str">
            <v>Mahmudi</v>
          </cell>
          <cell r="S220" t="str">
            <v>Sri Tupiah</v>
          </cell>
          <cell r="T220" t="str">
            <v>SWASTA</v>
          </cell>
          <cell r="U220" t="str">
            <v>SD/MI</v>
          </cell>
          <cell r="V220" t="str">
            <v>SWASTA</v>
          </cell>
          <cell r="W220" t="str">
            <v>SMP/MTs</v>
          </cell>
          <cell r="Y220" t="str">
            <v>SDN Ngembalrejo 05</v>
          </cell>
          <cell r="Z220" t="str">
            <v>Baru</v>
          </cell>
          <cell r="AA220">
            <v>40726.50277777778</v>
          </cell>
          <cell r="AB220" t="str">
            <v>14</v>
          </cell>
          <cell r="AC220">
            <v>207</v>
          </cell>
          <cell r="AD220">
            <v>207</v>
          </cell>
          <cell r="AE220" t="str">
            <v>7E</v>
          </cell>
          <cell r="AF220" t="str">
            <v>محمد فاني الرشيد</v>
          </cell>
          <cell r="AG220" t="str">
            <v>محمودي</v>
          </cell>
          <cell r="AH220" t="str">
            <v>غمبال رجا باهي قدس</v>
          </cell>
          <cell r="AI220" t="str">
            <v>327</v>
          </cell>
        </row>
        <row r="221">
          <cell r="A221">
            <v>218</v>
          </cell>
          <cell r="B221">
            <v>33218</v>
          </cell>
          <cell r="C221" t="str">
            <v>MUHTAR ALLAM HUDALLOH</v>
          </cell>
          <cell r="D221" t="str">
            <v>7E</v>
          </cell>
          <cell r="E221">
            <v>218</v>
          </cell>
          <cell r="F221">
            <v>42</v>
          </cell>
          <cell r="G221">
            <v>9640</v>
          </cell>
          <cell r="H221">
            <v>9990728715</v>
          </cell>
          <cell r="I221" t="str">
            <v>MUHTAR ALLAM HUDALLOH</v>
          </cell>
          <cell r="J221" t="str">
            <v>Jepara</v>
          </cell>
          <cell r="K221" t="str">
            <v>Jepara, 07-10-1999</v>
          </cell>
          <cell r="L221" t="str">
            <v>Murtadho</v>
          </cell>
          <cell r="M221" t="str">
            <v>Kuanyar,4/3</v>
          </cell>
          <cell r="N221" t="str">
            <v>Kuanyar Mayong Jepara_x000D_</v>
          </cell>
          <cell r="O221">
            <v>0</v>
          </cell>
          <cell r="P221">
            <v>0</v>
          </cell>
          <cell r="Q221">
            <v>0</v>
          </cell>
          <cell r="R221" t="str">
            <v>Murtadho</v>
          </cell>
          <cell r="S221" t="str">
            <v>Hamimah</v>
          </cell>
          <cell r="T221" t="str">
            <v>SWASTA</v>
          </cell>
          <cell r="U221" t="str">
            <v>SMA/MA</v>
          </cell>
          <cell r="V221" t="str">
            <v>IRT</v>
          </cell>
          <cell r="W221" t="str">
            <v>SMA/MA</v>
          </cell>
          <cell r="X221" t="str">
            <v>085291018171</v>
          </cell>
          <cell r="Y221" t="str">
            <v>MI SYUMUSUL HUDA</v>
          </cell>
          <cell r="Z221" t="str">
            <v>Baru</v>
          </cell>
          <cell r="AA221">
            <v>40729.407638888886</v>
          </cell>
          <cell r="AB221" t="str">
            <v>15</v>
          </cell>
          <cell r="AC221">
            <v>129</v>
          </cell>
          <cell r="AD221">
            <v>129</v>
          </cell>
          <cell r="AE221" t="str">
            <v>7E</v>
          </cell>
          <cell r="AF221" t="str">
            <v>مختار علام هدى الله</v>
          </cell>
          <cell r="AG221" t="str">
            <v>مرتضى</v>
          </cell>
          <cell r="AH221" t="str">
            <v>كووايار مايوغ جفارا</v>
          </cell>
          <cell r="AI221" t="str">
            <v>352</v>
          </cell>
        </row>
        <row r="222">
          <cell r="A222">
            <v>219</v>
          </cell>
          <cell r="B222">
            <v>33219</v>
          </cell>
          <cell r="C222" t="str">
            <v>NANDA DWI SAPUTRA</v>
          </cell>
          <cell r="D222" t="str">
            <v>7E</v>
          </cell>
          <cell r="E222">
            <v>219</v>
          </cell>
          <cell r="F222">
            <v>43</v>
          </cell>
          <cell r="G222">
            <v>9646</v>
          </cell>
          <cell r="I222" t="str">
            <v>NANDA DWI SAPUTRA</v>
          </cell>
          <cell r="J222" t="str">
            <v>Jepara</v>
          </cell>
          <cell r="K222" t="str">
            <v>Jepara, 15-05-1999</v>
          </cell>
          <cell r="L222" t="str">
            <v>Jamian</v>
          </cell>
          <cell r="M222" t="str">
            <v>Jl Musholla Azzamaniyah Pete 005/002</v>
          </cell>
          <cell r="N222" t="str">
            <v>Bendanp_x000D_ete Nalumsari Jepara_x000D_</v>
          </cell>
          <cell r="O222">
            <v>0</v>
          </cell>
          <cell r="P222">
            <v>0</v>
          </cell>
          <cell r="Q222">
            <v>0</v>
          </cell>
          <cell r="R222" t="str">
            <v>Jamian</v>
          </cell>
          <cell r="S222" t="str">
            <v>Muamanah</v>
          </cell>
          <cell r="T222" t="str">
            <v>SWASTA</v>
          </cell>
          <cell r="V222" t="str">
            <v>KARYAWAN</v>
          </cell>
          <cell r="X222" t="str">
            <v>085225727276</v>
          </cell>
          <cell r="Y222" t="str">
            <v>SDN Bendanpete 01</v>
          </cell>
          <cell r="Z222" t="str">
            <v>Baru</v>
          </cell>
          <cell r="AA222">
            <v>40726.444444444445</v>
          </cell>
          <cell r="AB222" t="str">
            <v>13</v>
          </cell>
          <cell r="AC222">
            <v>206</v>
          </cell>
          <cell r="AD222">
            <v>206</v>
          </cell>
          <cell r="AE222" t="str">
            <v>7E</v>
          </cell>
          <cell r="AF222" t="str">
            <v>ناندا دوي سافوترا</v>
          </cell>
          <cell r="AG222" t="str">
            <v>جامعان</v>
          </cell>
          <cell r="AH222" t="str">
            <v>بندان فتي نالوم ساري جفارا</v>
          </cell>
          <cell r="AI222" t="str">
            <v>304</v>
          </cell>
        </row>
        <row r="223">
          <cell r="A223">
            <v>220</v>
          </cell>
          <cell r="B223">
            <v>33220</v>
          </cell>
          <cell r="C223" t="str">
            <v>YAHYA NUR AHMAD</v>
          </cell>
          <cell r="D223" t="str">
            <v>7E</v>
          </cell>
          <cell r="E223">
            <v>220</v>
          </cell>
          <cell r="F223">
            <v>44</v>
          </cell>
          <cell r="G223">
            <v>9679</v>
          </cell>
          <cell r="H223">
            <v>9990890250</v>
          </cell>
          <cell r="I223" t="str">
            <v>YAHYA NUR AHMAD</v>
          </cell>
          <cell r="J223" t="str">
            <v>Jepara</v>
          </cell>
          <cell r="K223" t="str">
            <v>Jepara, 12-11-1999</v>
          </cell>
          <cell r="L223" t="str">
            <v>Rifa'i</v>
          </cell>
          <cell r="M223" t="str">
            <v>Ngablak Rt. 05/2 Gemiring Kidul</v>
          </cell>
          <cell r="N223" t="str">
            <v>Gemiring Kidul Nalumsari Jepara_x000D_</v>
          </cell>
          <cell r="O223">
            <v>24</v>
          </cell>
          <cell r="P223">
            <v>8</v>
          </cell>
          <cell r="Q223">
            <v>0</v>
          </cell>
          <cell r="R223" t="str">
            <v>Rifa'i</v>
          </cell>
          <cell r="S223" t="str">
            <v>Nailis Syafaah</v>
          </cell>
          <cell r="T223" t="str">
            <v>SWASTA</v>
          </cell>
          <cell r="U223" t="str">
            <v>SMA/MA</v>
          </cell>
          <cell r="V223" t="str">
            <v>SWASTA</v>
          </cell>
          <cell r="W223" t="str">
            <v>SMA/MA</v>
          </cell>
          <cell r="X223" t="str">
            <v>081228117343</v>
          </cell>
          <cell r="Y223" t="str">
            <v>SDN 1 Gemiring Kidul</v>
          </cell>
          <cell r="Z223" t="str">
            <v>Baru</v>
          </cell>
          <cell r="AA223">
            <v>40726.416666666664</v>
          </cell>
          <cell r="AB223" t="str">
            <v>13</v>
          </cell>
          <cell r="AC223">
            <v>176</v>
          </cell>
          <cell r="AD223">
            <v>176</v>
          </cell>
          <cell r="AE223" t="str">
            <v>7E</v>
          </cell>
          <cell r="AF223" t="str">
            <v>يحيى  نور احمد</v>
          </cell>
          <cell r="AG223" t="str">
            <v>رفاعي</v>
          </cell>
          <cell r="AH223" t="str">
            <v>كميريغ كيدول نالوم ساري جفارا</v>
          </cell>
          <cell r="AI223" t="str">
            <v>310</v>
          </cell>
        </row>
        <row r="224">
          <cell r="A224">
            <v>221</v>
          </cell>
          <cell r="B224">
            <v>33221</v>
          </cell>
          <cell r="C224" t="str">
            <v>ACHMAD AFSHOHUS SHOBIRIN</v>
          </cell>
          <cell r="D224" t="str">
            <v>7F</v>
          </cell>
          <cell r="E224">
            <v>221</v>
          </cell>
          <cell r="F224">
            <v>1</v>
          </cell>
          <cell r="G224">
            <v>9347</v>
          </cell>
          <cell r="H224">
            <v>9982416924</v>
          </cell>
          <cell r="I224" t="str">
            <v>ACHMAD AFSHOHUS SHOBIRIN</v>
          </cell>
          <cell r="J224" t="str">
            <v>Kudus</v>
          </cell>
          <cell r="K224" t="str">
            <v>Kudus, 03-10-1998</v>
          </cell>
          <cell r="L224" t="str">
            <v>Hariyanto</v>
          </cell>
          <cell r="M224" t="str">
            <v>Cabean   1/2</v>
          </cell>
          <cell r="N224" t="str">
            <v>Papringan Kaliwungu Kudus</v>
          </cell>
          <cell r="R224" t="str">
            <v>Hariyanto</v>
          </cell>
          <cell r="S224" t="str">
            <v>Siti Fatimah</v>
          </cell>
          <cell r="T224" t="str">
            <v>Wiraswasta</v>
          </cell>
          <cell r="U224" t="str">
            <v>SD</v>
          </cell>
          <cell r="V224" t="str">
            <v>IRT</v>
          </cell>
          <cell r="W224" t="str">
            <v>SD</v>
          </cell>
          <cell r="X224">
            <v>81210259820</v>
          </cell>
          <cell r="Y224" t="str">
            <v>MI NU TBS Kudus</v>
          </cell>
          <cell r="Z224" t="str">
            <v>MI TBS</v>
          </cell>
          <cell r="AE224" t="str">
            <v>7F</v>
          </cell>
          <cell r="AF224" t="str">
            <v>احمد افصح الصابرين</v>
          </cell>
          <cell r="AG224" t="str">
            <v>هارييانطا</v>
          </cell>
          <cell r="AH224" t="str">
            <v>فافريغان كاليووغو قدس</v>
          </cell>
          <cell r="AI224">
            <v>5</v>
          </cell>
        </row>
        <row r="225">
          <cell r="A225">
            <v>222</v>
          </cell>
          <cell r="B225">
            <v>33222</v>
          </cell>
          <cell r="C225" t="str">
            <v>ACHMAD ZAQI</v>
          </cell>
          <cell r="D225" t="str">
            <v>7F</v>
          </cell>
          <cell r="E225">
            <v>222</v>
          </cell>
          <cell r="F225">
            <v>2</v>
          </cell>
          <cell r="G225">
            <v>9354</v>
          </cell>
          <cell r="I225" t="str">
            <v>ACHMAD ZAQI</v>
          </cell>
          <cell r="J225" t="str">
            <v>Jepara</v>
          </cell>
          <cell r="K225" t="str">
            <v>Jepara, 06-04-1998</v>
          </cell>
          <cell r="L225" t="str">
            <v xml:space="preserve">Maskuri </v>
          </cell>
          <cell r="M225" t="str">
            <v>Wonorejo 5/2</v>
          </cell>
          <cell r="N225" t="str">
            <v>Wonorejo Jepara Jepara</v>
          </cell>
          <cell r="S225" t="str">
            <v>Hj. Sri Mulyati</v>
          </cell>
          <cell r="T225" t="str">
            <v>Guru</v>
          </cell>
          <cell r="U225" t="str">
            <v>Sarjana</v>
          </cell>
          <cell r="V225" t="str">
            <v>IRT</v>
          </cell>
          <cell r="W225" t="str">
            <v>SMA</v>
          </cell>
          <cell r="Z225" t="str">
            <v>MPTs</v>
          </cell>
          <cell r="AE225" t="str">
            <v>7F</v>
          </cell>
          <cell r="AF225" t="str">
            <v>احمد زكي</v>
          </cell>
          <cell r="AG225" t="str">
            <v>مشكوري</v>
          </cell>
          <cell r="AH225" t="str">
            <v>وانارجا جفارا جفارا</v>
          </cell>
          <cell r="AI225">
            <v>7</v>
          </cell>
        </row>
        <row r="226">
          <cell r="A226">
            <v>223</v>
          </cell>
          <cell r="B226">
            <v>33223</v>
          </cell>
          <cell r="C226" t="str">
            <v>AHMED ZAKI ZAMANI</v>
          </cell>
          <cell r="D226" t="str">
            <v>7F</v>
          </cell>
          <cell r="E226">
            <v>223</v>
          </cell>
          <cell r="F226">
            <v>3</v>
          </cell>
          <cell r="G226">
            <v>9394</v>
          </cell>
          <cell r="I226" t="str">
            <v>AHMED ZAKI ZAMANI</v>
          </cell>
          <cell r="J226" t="str">
            <v>Kerkap Bengkulu Utara</v>
          </cell>
          <cell r="K226" t="str">
            <v>Kerkap Bengkulu Utara, 29-06-1997</v>
          </cell>
          <cell r="L226" t="str">
            <v>Cholid</v>
          </cell>
          <cell r="M226" t="str">
            <v>Sampangan  4/5</v>
          </cell>
          <cell r="N226" t="str">
            <v>Bintoro Demak Demak</v>
          </cell>
          <cell r="S226" t="str">
            <v>Josmanawati</v>
          </cell>
          <cell r="T226" t="str">
            <v>Swasta</v>
          </cell>
          <cell r="U226" t="str">
            <v>SMA</v>
          </cell>
          <cell r="V226" t="str">
            <v>Swasta</v>
          </cell>
          <cell r="W226" t="str">
            <v>SMEA</v>
          </cell>
          <cell r="X226" t="str">
            <v>082134000238</v>
          </cell>
          <cell r="Z226" t="str">
            <v>MPTs</v>
          </cell>
          <cell r="AE226" t="str">
            <v>7F</v>
          </cell>
          <cell r="AF226" t="str">
            <v>احمد زكي يـماني</v>
          </cell>
          <cell r="AG226" t="str">
            <v>خالد</v>
          </cell>
          <cell r="AH226" t="str">
            <v>بينطارا دماك دماك</v>
          </cell>
          <cell r="AI226">
            <v>22</v>
          </cell>
        </row>
        <row r="227">
          <cell r="A227">
            <v>224</v>
          </cell>
          <cell r="B227">
            <v>33224</v>
          </cell>
          <cell r="C227" t="str">
            <v>AHMAD SYAFI'I</v>
          </cell>
          <cell r="D227" t="str">
            <v>7F</v>
          </cell>
          <cell r="E227">
            <v>224</v>
          </cell>
          <cell r="F227">
            <v>4</v>
          </cell>
          <cell r="G227">
            <v>9050</v>
          </cell>
          <cell r="H227">
            <v>9992432082</v>
          </cell>
          <cell r="I227" t="str">
            <v>AHMAD SYAFI'I</v>
          </cell>
          <cell r="J227" t="str">
            <v>Kudus</v>
          </cell>
          <cell r="K227" t="str">
            <v>Kudus, 19-12-1998</v>
          </cell>
          <cell r="L227" t="str">
            <v>Sunarto</v>
          </cell>
          <cell r="M227" t="str">
            <v>Colo RT 001-RW 002</v>
          </cell>
          <cell r="N227" t="str">
            <v>Colo Dawe Kudus</v>
          </cell>
          <cell r="P227">
            <v>7</v>
          </cell>
          <cell r="Q227">
            <v>5.75</v>
          </cell>
          <cell r="R227">
            <v>5.75</v>
          </cell>
          <cell r="S227" t="str">
            <v>Sunarto</v>
          </cell>
          <cell r="T227" t="str">
            <v>Mardiyah</v>
          </cell>
          <cell r="U227" t="str">
            <v>Swasta</v>
          </cell>
          <cell r="V227" t="str">
            <v>SD</v>
          </cell>
          <cell r="W227" t="str">
            <v>MI</v>
          </cell>
          <cell r="X227" t="str">
            <v>Swasta</v>
          </cell>
          <cell r="Z227" t="str">
            <v>MI NU Thoriqotus Sa'adiyah Colo Dawe</v>
          </cell>
          <cell r="AD227" t="str">
            <v>7D</v>
          </cell>
          <cell r="AE227" t="str">
            <v>7F</v>
          </cell>
          <cell r="AF227" t="str">
            <v>احمد شافعي</v>
          </cell>
          <cell r="AG227" t="str">
            <v>سونارطا</v>
          </cell>
          <cell r="AH227" t="str">
            <v>جالا داوي قدس</v>
          </cell>
        </row>
        <row r="228">
          <cell r="A228">
            <v>225</v>
          </cell>
          <cell r="B228">
            <v>33225</v>
          </cell>
          <cell r="C228" t="str">
            <v>ACHMAD MASHUD</v>
          </cell>
          <cell r="D228" t="str">
            <v>7F</v>
          </cell>
          <cell r="E228">
            <v>225</v>
          </cell>
          <cell r="F228">
            <v>5</v>
          </cell>
          <cell r="G228">
            <v>9350</v>
          </cell>
          <cell r="H228">
            <v>9972675310</v>
          </cell>
          <cell r="I228" t="str">
            <v>ACHMAD MASHUD</v>
          </cell>
          <cell r="J228" t="str">
            <v>Kudus</v>
          </cell>
          <cell r="K228" t="str">
            <v>Kudus, 13-07-1997</v>
          </cell>
          <cell r="L228" t="str">
            <v>Zaikan</v>
          </cell>
          <cell r="M228" t="str">
            <v>Pendem 1/9</v>
          </cell>
          <cell r="N228" t="str">
            <v>Jepang Mejobo Kudus</v>
          </cell>
          <cell r="S228" t="str">
            <v>Sri Maslichah</v>
          </cell>
          <cell r="T228" t="str">
            <v>Swasta</v>
          </cell>
          <cell r="U228" t="str">
            <v>MI</v>
          </cell>
          <cell r="V228" t="str">
            <v>Buruh</v>
          </cell>
          <cell r="W228" t="str">
            <v>MTs</v>
          </cell>
          <cell r="X228" t="str">
            <v>085232047079</v>
          </cell>
          <cell r="Z228" t="str">
            <v>MPTs</v>
          </cell>
          <cell r="AE228" t="str">
            <v>7F</v>
          </cell>
          <cell r="AF228" t="str">
            <v>احمد مشهود</v>
          </cell>
          <cell r="AG228" t="str">
            <v>زيكان</v>
          </cell>
          <cell r="AH228" t="str">
            <v>جفاغ مجابا قدس</v>
          </cell>
          <cell r="AI228">
            <v>16</v>
          </cell>
        </row>
        <row r="229">
          <cell r="A229">
            <v>226</v>
          </cell>
          <cell r="B229">
            <v>33226</v>
          </cell>
          <cell r="C229" t="str">
            <v>ACHMAD NOOR FUAD</v>
          </cell>
          <cell r="D229" t="str">
            <v>7F</v>
          </cell>
          <cell r="E229">
            <v>226</v>
          </cell>
          <cell r="F229">
            <v>6</v>
          </cell>
          <cell r="G229">
            <v>9352</v>
          </cell>
          <cell r="H229">
            <v>9981138293</v>
          </cell>
          <cell r="I229" t="str">
            <v>ACHMAD NOOR FUAD</v>
          </cell>
          <cell r="J229" t="str">
            <v>Semarang</v>
          </cell>
          <cell r="K229" t="str">
            <v>Semarang, 27-01-1998</v>
          </cell>
          <cell r="L229" t="str">
            <v>Maftuchin Bahri</v>
          </cell>
          <cell r="M229" t="str">
            <v>Banaran  4/5</v>
          </cell>
          <cell r="N229" t="str">
            <v>Sekaran Gunungpati Semarang</v>
          </cell>
          <cell r="S229" t="str">
            <v>Suparti</v>
          </cell>
          <cell r="T229" t="str">
            <v>Guru</v>
          </cell>
          <cell r="U229" t="str">
            <v>SLTA</v>
          </cell>
          <cell r="V229" t="str">
            <v>PNS</v>
          </cell>
          <cell r="W229" t="str">
            <v>S 1</v>
          </cell>
          <cell r="Z229" t="str">
            <v>MPTs</v>
          </cell>
          <cell r="AE229" t="str">
            <v>7F</v>
          </cell>
          <cell r="AF229" t="str">
            <v>احمد نور فؤاد</v>
          </cell>
          <cell r="AG229" t="str">
            <v>مفتوحين بـحري</v>
          </cell>
          <cell r="AH229" t="str">
            <v>سكاران كونوغ فاطي سماراغ</v>
          </cell>
          <cell r="AI229">
            <v>4</v>
          </cell>
        </row>
        <row r="230">
          <cell r="A230">
            <v>227</v>
          </cell>
          <cell r="B230">
            <v>33227</v>
          </cell>
          <cell r="C230" t="str">
            <v>ABDULLAH SALAM</v>
          </cell>
          <cell r="D230" t="str">
            <v>7F</v>
          </cell>
          <cell r="E230">
            <v>227</v>
          </cell>
          <cell r="F230">
            <v>7</v>
          </cell>
          <cell r="G230">
            <v>9345</v>
          </cell>
          <cell r="H230">
            <v>9992432034</v>
          </cell>
          <cell r="I230" t="str">
            <v>ABDULLAH SALAM</v>
          </cell>
          <cell r="J230" t="str">
            <v>Kudus</v>
          </cell>
          <cell r="K230" t="str">
            <v>Kudus, 25-08-1999</v>
          </cell>
          <cell r="L230" t="str">
            <v>Muslim</v>
          </cell>
          <cell r="M230" t="str">
            <v>Gringging  1/1</v>
          </cell>
          <cell r="N230" t="str">
            <v>Samirejo Dawe Kudus</v>
          </cell>
          <cell r="R230" t="str">
            <v>Muslim</v>
          </cell>
          <cell r="S230" t="str">
            <v>Shofiana</v>
          </cell>
          <cell r="T230" t="str">
            <v>Guru</v>
          </cell>
          <cell r="U230" t="str">
            <v>S 1</v>
          </cell>
          <cell r="V230" t="str">
            <v>IRT</v>
          </cell>
          <cell r="W230" t="str">
            <v>Ponpes</v>
          </cell>
          <cell r="X230">
            <v>85290314857</v>
          </cell>
          <cell r="Y230" t="str">
            <v>MI NU TBS Kudus</v>
          </cell>
          <cell r="Z230" t="str">
            <v>MI TBS</v>
          </cell>
          <cell r="AE230" t="str">
            <v>7F</v>
          </cell>
          <cell r="AF230" t="str">
            <v xml:space="preserve"> عبد الله سلام</v>
          </cell>
          <cell r="AG230" t="str">
            <v>مسلم</v>
          </cell>
          <cell r="AH230" t="str">
            <v>ساميرجا داوي قدس</v>
          </cell>
          <cell r="AI230">
            <v>3</v>
          </cell>
        </row>
        <row r="231">
          <cell r="A231">
            <v>228</v>
          </cell>
          <cell r="B231">
            <v>33228</v>
          </cell>
          <cell r="C231" t="str">
            <v>IBNU KHAJAR</v>
          </cell>
          <cell r="D231" t="str">
            <v>7F</v>
          </cell>
          <cell r="E231">
            <v>228</v>
          </cell>
          <cell r="F231">
            <v>8</v>
          </cell>
          <cell r="G231">
            <v>9456</v>
          </cell>
          <cell r="I231" t="str">
            <v>IBNU KHAJAR</v>
          </cell>
          <cell r="J231" t="str">
            <v>Pemalang</v>
          </cell>
          <cell r="K231" t="str">
            <v>Pemalang, 09-03-1998</v>
          </cell>
          <cell r="L231" t="str">
            <v>Kastolani</v>
          </cell>
          <cell r="N231" t="str">
            <v>Semingkir Randudongkal Pemalang</v>
          </cell>
          <cell r="S231" t="str">
            <v>Sri Taryati</v>
          </cell>
          <cell r="T231" t="str">
            <v>Tani</v>
          </cell>
          <cell r="U231" t="str">
            <v>SMK</v>
          </cell>
          <cell r="V231" t="str">
            <v>IRT</v>
          </cell>
          <cell r="W231" t="str">
            <v>-</v>
          </cell>
          <cell r="Z231" t="str">
            <v>MPTs</v>
          </cell>
          <cell r="AE231" t="str">
            <v>7F</v>
          </cell>
          <cell r="AF231" t="str">
            <v>ابن حجر</v>
          </cell>
          <cell r="AG231" t="str">
            <v>كاسطولاني</v>
          </cell>
          <cell r="AH231" t="str">
            <v>سميغكير راندو دوغكال فمالاغ</v>
          </cell>
          <cell r="AI231">
            <v>2</v>
          </cell>
        </row>
        <row r="232">
          <cell r="A232">
            <v>229</v>
          </cell>
          <cell r="B232">
            <v>33229</v>
          </cell>
          <cell r="C232" t="str">
            <v>ABU BAKAR ILMI</v>
          </cell>
          <cell r="D232" t="str">
            <v>7F</v>
          </cell>
          <cell r="E232">
            <v>229</v>
          </cell>
          <cell r="F232">
            <v>9</v>
          </cell>
          <cell r="G232">
            <v>9346</v>
          </cell>
          <cell r="H232" t="str">
            <v/>
          </cell>
          <cell r="I232" t="str">
            <v>ABU BAKAR ILMI</v>
          </cell>
          <cell r="J232" t="str">
            <v>Grobogan</v>
          </cell>
          <cell r="K232" t="str">
            <v>Grobogan, 26-03-1999</v>
          </cell>
          <cell r="L232" t="str">
            <v>Drs. Agoes Darjanto</v>
          </cell>
          <cell r="M232" t="str">
            <v>Perum Kudus Permai No 14</v>
          </cell>
          <cell r="N232" t="str">
            <v>Garunglor Kaliwungu Kudus</v>
          </cell>
          <cell r="R232" t="str">
            <v>Drs. Agoes Darjanto</v>
          </cell>
          <cell r="S232" t="str">
            <v>Rina Rusmawati</v>
          </cell>
          <cell r="T232" t="str">
            <v>Wiraswasta</v>
          </cell>
          <cell r="U232" t="str">
            <v>S 1</v>
          </cell>
          <cell r="V232" t="str">
            <v>IRT</v>
          </cell>
          <cell r="W232" t="str">
            <v>D 1</v>
          </cell>
          <cell r="X232">
            <v>81390004100</v>
          </cell>
          <cell r="Y232" t="str">
            <v>MI NU TBS Kudus</v>
          </cell>
          <cell r="Z232" t="str">
            <v>MI TBS</v>
          </cell>
          <cell r="AE232" t="str">
            <v>7F</v>
          </cell>
          <cell r="AF232" t="str">
            <v>ابو بكر علمي</v>
          </cell>
          <cell r="AG232" t="str">
            <v>درس اكوس دارياطا</v>
          </cell>
          <cell r="AH232" t="str">
            <v>كاروغ لور كاليووغو قدس</v>
          </cell>
          <cell r="AI232">
            <v>18</v>
          </cell>
        </row>
        <row r="233">
          <cell r="A233">
            <v>230</v>
          </cell>
          <cell r="B233">
            <v>33230</v>
          </cell>
          <cell r="C233" t="str">
            <v>ARDIKA BAGAS PAMUNGKAS</v>
          </cell>
          <cell r="D233" t="str">
            <v>7F</v>
          </cell>
          <cell r="E233">
            <v>230</v>
          </cell>
          <cell r="F233">
            <v>10</v>
          </cell>
          <cell r="G233">
            <v>9406</v>
          </cell>
          <cell r="H233">
            <v>9988113227</v>
          </cell>
          <cell r="I233" t="str">
            <v>ARDIKA BAGAS PAMUNGKAS</v>
          </cell>
          <cell r="J233" t="str">
            <v>Pati</v>
          </cell>
          <cell r="K233" t="str">
            <v>Pati, 30-03-1998</v>
          </cell>
          <cell r="L233" t="str">
            <v>Suwardi</v>
          </cell>
          <cell r="N233" t="str">
            <v>Wateshaji Pucakwangi Pati</v>
          </cell>
          <cell r="S233" t="str">
            <v>Asmini</v>
          </cell>
          <cell r="T233" t="str">
            <v>-</v>
          </cell>
          <cell r="U233" t="str">
            <v>SD</v>
          </cell>
          <cell r="V233" t="str">
            <v>Buruh</v>
          </cell>
          <cell r="W233" t="str">
            <v>SD</v>
          </cell>
          <cell r="Z233" t="str">
            <v>MPTs</v>
          </cell>
          <cell r="AE233" t="str">
            <v>7F</v>
          </cell>
          <cell r="AF233" t="str">
            <v>ارديكا باكاس فاموغكاس</v>
          </cell>
          <cell r="AG233" t="str">
            <v>سوواردي</v>
          </cell>
          <cell r="AH233" t="str">
            <v>واتس هاجي فوجاك واغي فاطي</v>
          </cell>
          <cell r="AI233">
            <v>14</v>
          </cell>
        </row>
        <row r="234">
          <cell r="A234">
            <v>231</v>
          </cell>
          <cell r="B234">
            <v>33231</v>
          </cell>
          <cell r="C234" t="str">
            <v>ARDIANSYAH SETIAWAN</v>
          </cell>
          <cell r="D234" t="str">
            <v>7F</v>
          </cell>
          <cell r="E234">
            <v>231</v>
          </cell>
          <cell r="F234">
            <v>11</v>
          </cell>
          <cell r="G234">
            <v>9405</v>
          </cell>
          <cell r="H234">
            <v>9982416319</v>
          </cell>
          <cell r="I234" t="str">
            <v>ARDIANSYAH SETIAWAN</v>
          </cell>
          <cell r="J234" t="str">
            <v>Kudus</v>
          </cell>
          <cell r="K234" t="str">
            <v>Kudus, 03-12-1998</v>
          </cell>
          <cell r="L234" t="str">
            <v>Arif Setiawan</v>
          </cell>
          <cell r="M234" t="str">
            <v>Sudo  4/9</v>
          </cell>
          <cell r="N234" t="str">
            <v>Kandangmas Dawe Kudus</v>
          </cell>
          <cell r="S234" t="str">
            <v>Mamik Rahayu</v>
          </cell>
          <cell r="T234" t="str">
            <v>Wiraswasta</v>
          </cell>
          <cell r="U234" t="str">
            <v>SD</v>
          </cell>
          <cell r="V234" t="str">
            <v>Wiraswasta</v>
          </cell>
          <cell r="W234" t="str">
            <v>SD</v>
          </cell>
          <cell r="X234" t="str">
            <v>082138358666</v>
          </cell>
          <cell r="Z234" t="str">
            <v>MPTs</v>
          </cell>
          <cell r="AE234" t="str">
            <v>7F</v>
          </cell>
          <cell r="AF234" t="str">
            <v>اردييانشاه ستياوان</v>
          </cell>
          <cell r="AG234" t="str">
            <v>عارف ستياوان</v>
          </cell>
          <cell r="AH234" t="str">
            <v>كانداغ ماس داوي قدس</v>
          </cell>
          <cell r="AI234">
            <v>11</v>
          </cell>
        </row>
        <row r="235">
          <cell r="A235">
            <v>232</v>
          </cell>
          <cell r="B235">
            <v>33232</v>
          </cell>
          <cell r="C235" t="str">
            <v>ARLIN ALVIAN</v>
          </cell>
          <cell r="D235" t="str">
            <v>7F</v>
          </cell>
          <cell r="E235">
            <v>232</v>
          </cell>
          <cell r="F235">
            <v>12</v>
          </cell>
          <cell r="G235">
            <v>9410</v>
          </cell>
          <cell r="H235">
            <v>9983015261</v>
          </cell>
          <cell r="I235" t="str">
            <v>ARLIN ALVIAN</v>
          </cell>
          <cell r="J235" t="str">
            <v>Kudus</v>
          </cell>
          <cell r="K235" t="str">
            <v>Kudus, 24-08-1998</v>
          </cell>
          <cell r="L235" t="str">
            <v>Kusdi</v>
          </cell>
          <cell r="M235" t="str">
            <v>Sumur Bandung  5/5</v>
          </cell>
          <cell r="N235" t="str">
            <v>Honggosuco Jekulo Kudus</v>
          </cell>
          <cell r="S235" t="str">
            <v>Listyowati</v>
          </cell>
          <cell r="T235" t="str">
            <v>Buruh</v>
          </cell>
          <cell r="U235" t="str">
            <v>SD</v>
          </cell>
          <cell r="V235" t="str">
            <v>Buruh</v>
          </cell>
          <cell r="W235" t="str">
            <v>SD</v>
          </cell>
          <cell r="Z235" t="str">
            <v>MPTs</v>
          </cell>
          <cell r="AE235" t="str">
            <v>7F</v>
          </cell>
          <cell r="AF235" t="str">
            <v>ارلين الفيان</v>
          </cell>
          <cell r="AG235" t="str">
            <v>كوسدي</v>
          </cell>
          <cell r="AH235" t="str">
            <v>هوغكوسوجا جكولا قدس</v>
          </cell>
          <cell r="AI235">
            <v>10</v>
          </cell>
        </row>
        <row r="236">
          <cell r="A236">
            <v>233</v>
          </cell>
          <cell r="B236">
            <v>33233</v>
          </cell>
          <cell r="C236" t="str">
            <v>CHANDRA ULINNUHA AFSOH</v>
          </cell>
          <cell r="D236" t="str">
            <v>7F</v>
          </cell>
          <cell r="E236">
            <v>233</v>
          </cell>
          <cell r="F236">
            <v>13</v>
          </cell>
          <cell r="G236">
            <v>9421</v>
          </cell>
          <cell r="H236" t="str">
            <v/>
          </cell>
          <cell r="I236" t="str">
            <v>CHANDRA ULINNUHA AFSOH</v>
          </cell>
          <cell r="J236" t="str">
            <v>Kudus</v>
          </cell>
          <cell r="K236" t="str">
            <v>Kudus, 22-07-1999</v>
          </cell>
          <cell r="L236" t="str">
            <v>Abdul Sarlan</v>
          </cell>
          <cell r="M236" t="str">
            <v>Demaan  1/1</v>
          </cell>
          <cell r="N236" t="str">
            <v>Demaan Kota Kudus</v>
          </cell>
          <cell r="R236" t="str">
            <v>Abdul Sarlan</v>
          </cell>
          <cell r="S236" t="str">
            <v>Farida Laila Saida</v>
          </cell>
          <cell r="T236" t="str">
            <v>Swasta</v>
          </cell>
          <cell r="U236" t="str">
            <v>SMK</v>
          </cell>
          <cell r="V236" t="str">
            <v>Buruh</v>
          </cell>
          <cell r="W236" t="str">
            <v>SMK</v>
          </cell>
          <cell r="X236">
            <v>82135001163</v>
          </cell>
          <cell r="Y236" t="str">
            <v>MI NU TBS Kudus</v>
          </cell>
          <cell r="Z236" t="str">
            <v>MI TBS</v>
          </cell>
          <cell r="AE236" t="str">
            <v>7F</v>
          </cell>
          <cell r="AF236" t="str">
            <v>جاندرا اولى النهى افصح</v>
          </cell>
          <cell r="AG236" t="str">
            <v>عبد السرلان</v>
          </cell>
          <cell r="AH236" t="str">
            <v>دماأن كوتا قدس</v>
          </cell>
          <cell r="AI236">
            <v>4</v>
          </cell>
        </row>
        <row r="237">
          <cell r="A237">
            <v>234</v>
          </cell>
          <cell r="B237">
            <v>33234</v>
          </cell>
          <cell r="C237" t="str">
            <v>KHANIF ALIMI</v>
          </cell>
          <cell r="D237" t="str">
            <v>7F</v>
          </cell>
          <cell r="E237">
            <v>234</v>
          </cell>
          <cell r="F237">
            <v>14</v>
          </cell>
          <cell r="G237">
            <v>9466</v>
          </cell>
          <cell r="H237">
            <v>9992432051</v>
          </cell>
          <cell r="I237" t="str">
            <v>KHANIF ALIMI</v>
          </cell>
          <cell r="J237" t="str">
            <v>Kudus</v>
          </cell>
          <cell r="K237" t="str">
            <v>Kudus, 17-04-1999</v>
          </cell>
          <cell r="L237" t="str">
            <v>Abdul Aziz</v>
          </cell>
          <cell r="M237" t="str">
            <v>Rendeng 2/7</v>
          </cell>
          <cell r="N237" t="str">
            <v>Rendeng Kota Kudus</v>
          </cell>
          <cell r="R237" t="str">
            <v>Abdul Aziz</v>
          </cell>
          <cell r="S237" t="str">
            <v>Ni'amah</v>
          </cell>
          <cell r="T237" t="str">
            <v>Guru</v>
          </cell>
          <cell r="U237" t="str">
            <v>S 1</v>
          </cell>
          <cell r="V237" t="str">
            <v>Swasta</v>
          </cell>
          <cell r="W237" t="str">
            <v>SMEA</v>
          </cell>
          <cell r="X237">
            <v>85647647417</v>
          </cell>
          <cell r="Y237" t="str">
            <v>MI NU TBS Kudus</v>
          </cell>
          <cell r="Z237" t="str">
            <v>MI TBS</v>
          </cell>
          <cell r="AE237" t="str">
            <v>7F</v>
          </cell>
          <cell r="AF237" t="str">
            <v>حنيف عالمي</v>
          </cell>
          <cell r="AG237" t="str">
            <v>عبد العزيز</v>
          </cell>
          <cell r="AH237" t="str">
            <v>رينديغ كوتا قدس</v>
          </cell>
          <cell r="AI237">
            <v>6</v>
          </cell>
        </row>
        <row r="238">
          <cell r="A238">
            <v>235</v>
          </cell>
          <cell r="B238">
            <v>33235</v>
          </cell>
          <cell r="C238" t="str">
            <v>CHOERUL ANAM</v>
          </cell>
          <cell r="D238" t="str">
            <v>7F</v>
          </cell>
          <cell r="E238">
            <v>235</v>
          </cell>
          <cell r="F238">
            <v>15</v>
          </cell>
          <cell r="G238">
            <v>9422</v>
          </cell>
          <cell r="H238">
            <v>9982758855</v>
          </cell>
          <cell r="I238" t="str">
            <v>CHOERUL ANAM</v>
          </cell>
          <cell r="J238" t="str">
            <v>Kudus</v>
          </cell>
          <cell r="K238" t="str">
            <v>Kudus, 10-09-1998</v>
          </cell>
          <cell r="L238" t="str">
            <v>Khanafi</v>
          </cell>
          <cell r="M238" t="str">
            <v>Kemang krompol  2/6</v>
          </cell>
          <cell r="N238" t="str">
            <v>Karangbener Bae Kudus</v>
          </cell>
          <cell r="S238" t="str">
            <v>Siti Rukayah</v>
          </cell>
          <cell r="T238" t="str">
            <v>Wiraswasta</v>
          </cell>
          <cell r="U238" t="str">
            <v>MTs</v>
          </cell>
          <cell r="V238" t="str">
            <v>Dagang</v>
          </cell>
          <cell r="W238" t="str">
            <v>MTs</v>
          </cell>
          <cell r="X238" t="str">
            <v>085640083683</v>
          </cell>
          <cell r="Z238" t="str">
            <v>MPTs</v>
          </cell>
          <cell r="AE238" t="str">
            <v>7F</v>
          </cell>
          <cell r="AF238" t="str">
            <v>خير الانام</v>
          </cell>
          <cell r="AG238" t="str">
            <v>حنفي</v>
          </cell>
          <cell r="AH238" t="str">
            <v>كاراغ بنر باهي قدس</v>
          </cell>
          <cell r="AI238">
            <v>19</v>
          </cell>
        </row>
        <row r="239">
          <cell r="A239">
            <v>236</v>
          </cell>
          <cell r="B239">
            <v>33236</v>
          </cell>
          <cell r="C239" t="str">
            <v>DWI JAYA ASH SHIDIQ</v>
          </cell>
          <cell r="D239" t="str">
            <v>7F</v>
          </cell>
          <cell r="E239">
            <v>236</v>
          </cell>
          <cell r="F239">
            <v>16</v>
          </cell>
          <cell r="G239">
            <v>9428</v>
          </cell>
          <cell r="I239" t="str">
            <v>DWI JAYA ASH SHIDIQ</v>
          </cell>
          <cell r="J239" t="str">
            <v>Jepara</v>
          </cell>
          <cell r="K239" t="str">
            <v>Jepara, 16-02-1998</v>
          </cell>
          <cell r="L239" t="str">
            <v>Suparmono</v>
          </cell>
          <cell r="M239" t="str">
            <v>Krasak 5/15</v>
          </cell>
          <cell r="N239" t="str">
            <v>Bangsri Bangsri Jepara</v>
          </cell>
          <cell r="S239" t="str">
            <v>Supiani</v>
          </cell>
          <cell r="T239" t="str">
            <v>Swasta</v>
          </cell>
          <cell r="U239" t="str">
            <v>SD</v>
          </cell>
          <cell r="V239" t="str">
            <v>IRT</v>
          </cell>
          <cell r="W239" t="str">
            <v>SD</v>
          </cell>
          <cell r="X239">
            <v>85290450337</v>
          </cell>
          <cell r="Z239" t="str">
            <v>MPTs</v>
          </cell>
          <cell r="AE239" t="str">
            <v>7F</v>
          </cell>
          <cell r="AF239" t="str">
            <v>دوي جايا الصديق</v>
          </cell>
          <cell r="AG239" t="str">
            <v>سوفارمانا</v>
          </cell>
          <cell r="AH239" t="str">
            <v>باغسري باغسري جفارا</v>
          </cell>
          <cell r="AI239">
            <v>3</v>
          </cell>
        </row>
        <row r="240">
          <cell r="A240">
            <v>237</v>
          </cell>
          <cell r="B240">
            <v>33237</v>
          </cell>
          <cell r="C240" t="str">
            <v>RAJA JONDRO HALILINTAR</v>
          </cell>
          <cell r="D240" t="str">
            <v>7F</v>
          </cell>
          <cell r="E240">
            <v>237</v>
          </cell>
          <cell r="F240">
            <v>17</v>
          </cell>
          <cell r="G240">
            <v>9657</v>
          </cell>
          <cell r="H240">
            <v>9982632129</v>
          </cell>
          <cell r="I240" t="str">
            <v>RAJA JONDRO HALILINTAR</v>
          </cell>
          <cell r="J240" t="str">
            <v>Kudus</v>
          </cell>
          <cell r="K240" t="str">
            <v>Kudus, 28-09-1998</v>
          </cell>
          <cell r="L240" t="str">
            <v>Sudirwanto</v>
          </cell>
          <cell r="N240" t="str">
            <v>Kedungdowo Kaliwungu Kudus</v>
          </cell>
          <cell r="S240" t="str">
            <v>Lily Sulistiani</v>
          </cell>
          <cell r="T240" t="str">
            <v>Wiraswasta</v>
          </cell>
          <cell r="U240" t="str">
            <v>SMA</v>
          </cell>
          <cell r="V240" t="str">
            <v>Wiraswasta</v>
          </cell>
          <cell r="W240" t="str">
            <v>SMP</v>
          </cell>
          <cell r="X240" t="str">
            <v>082134313306</v>
          </cell>
          <cell r="Z240" t="str">
            <v>MPTs</v>
          </cell>
          <cell r="AE240" t="str">
            <v>7F</v>
          </cell>
          <cell r="AF240" t="str">
            <v>راجا جاندرا هاليلينتار</v>
          </cell>
          <cell r="AG240" t="str">
            <v>سوديروانطا</v>
          </cell>
          <cell r="AH240" t="str">
            <v>كدوغ داوا كاليووغو قدس</v>
          </cell>
          <cell r="AI240">
            <v>13</v>
          </cell>
        </row>
        <row r="241">
          <cell r="A241">
            <v>238</v>
          </cell>
          <cell r="B241">
            <v>33238</v>
          </cell>
          <cell r="C241" t="str">
            <v>RIFQKI FAUZI</v>
          </cell>
          <cell r="D241" t="str">
            <v>7F</v>
          </cell>
          <cell r="E241">
            <v>238</v>
          </cell>
          <cell r="F241">
            <v>18</v>
          </cell>
          <cell r="G241">
            <v>9660</v>
          </cell>
          <cell r="I241" t="str">
            <v>RIFQKI FAUZI</v>
          </cell>
          <cell r="J241" t="str">
            <v>Demak</v>
          </cell>
          <cell r="K241" t="str">
            <v>Demak, 01-07-1998</v>
          </cell>
          <cell r="L241" t="str">
            <v>Ahmad Priyatno</v>
          </cell>
          <cell r="N241" t="str">
            <v>Tengah Kramatjati Jakarta Timur</v>
          </cell>
          <cell r="S241" t="str">
            <v>Suparni</v>
          </cell>
          <cell r="T241" t="str">
            <v>Pedagang</v>
          </cell>
          <cell r="U241" t="str">
            <v>SD</v>
          </cell>
          <cell r="V241" t="str">
            <v>IRT</v>
          </cell>
          <cell r="W241" t="str">
            <v>SD</v>
          </cell>
          <cell r="X241">
            <v>85717332362</v>
          </cell>
          <cell r="Z241" t="str">
            <v>MPTs</v>
          </cell>
          <cell r="AE241" t="str">
            <v>7F</v>
          </cell>
          <cell r="AF241" t="str">
            <v>رفقي فوزي</v>
          </cell>
          <cell r="AG241" t="str">
            <v>احمد فراييتنا</v>
          </cell>
          <cell r="AH241" t="str">
            <v>تغاه كرامات جاتي جاكرتا تيمور</v>
          </cell>
          <cell r="AI241">
            <v>1</v>
          </cell>
        </row>
        <row r="242">
          <cell r="A242">
            <v>239</v>
          </cell>
          <cell r="B242">
            <v>33239</v>
          </cell>
          <cell r="C242" t="str">
            <v>SUGENG BUDIARTO</v>
          </cell>
          <cell r="D242" t="str">
            <v>7F</v>
          </cell>
          <cell r="E242">
            <v>239</v>
          </cell>
          <cell r="F242">
            <v>19</v>
          </cell>
          <cell r="G242">
            <v>9670</v>
          </cell>
          <cell r="H242">
            <v>9980933442</v>
          </cell>
          <cell r="I242" t="str">
            <v>SUGENG BUDIARTO</v>
          </cell>
          <cell r="J242" t="str">
            <v>Kabupaten Semarang</v>
          </cell>
          <cell r="K242" t="str">
            <v>Kabupaten Semarang, 23-01-1998</v>
          </cell>
          <cell r="L242" t="str">
            <v>Hartono</v>
          </cell>
          <cell r="M242" t="str">
            <v>Ngesrep Timur V No 77  5/9</v>
          </cell>
          <cell r="N242" t="str">
            <v>Sumurboto Banyumanik Semarang</v>
          </cell>
          <cell r="S242" t="str">
            <v>Mastiyah</v>
          </cell>
          <cell r="T242" t="str">
            <v>Wiraswasta</v>
          </cell>
          <cell r="U242" t="str">
            <v>SD</v>
          </cell>
          <cell r="V242" t="str">
            <v>IRT</v>
          </cell>
          <cell r="W242" t="str">
            <v>SD</v>
          </cell>
          <cell r="Z242" t="str">
            <v>MPTs</v>
          </cell>
          <cell r="AE242" t="str">
            <v>7F</v>
          </cell>
          <cell r="AF242" t="str">
            <v>سوكغ  بودييارطا</v>
          </cell>
          <cell r="AG242" t="str">
            <v>هارطانا</v>
          </cell>
          <cell r="AH242" t="str">
            <v>سومور باطا بايو مانيك سماراغ</v>
          </cell>
          <cell r="AI242">
            <v>8</v>
          </cell>
        </row>
        <row r="243">
          <cell r="A243">
            <v>240</v>
          </cell>
          <cell r="B243">
            <v>33240</v>
          </cell>
          <cell r="C243" t="str">
            <v>ARIF NUR ROHMAN</v>
          </cell>
          <cell r="D243" t="str">
            <v>7F</v>
          </cell>
          <cell r="E243">
            <v>240</v>
          </cell>
          <cell r="F243">
            <v>20</v>
          </cell>
          <cell r="G243">
            <v>9408</v>
          </cell>
          <cell r="H243">
            <v>9981162995</v>
          </cell>
          <cell r="I243" t="str">
            <v>ARIF NUR ROHMAN</v>
          </cell>
          <cell r="J243" t="str">
            <v>Semarang</v>
          </cell>
          <cell r="K243" t="str">
            <v>Semarang, 19-08-1998</v>
          </cell>
          <cell r="L243" t="str">
            <v>Abdul Kholiq</v>
          </cell>
          <cell r="N243" t="str">
            <v>Plamongsari Pedurungan Semarang</v>
          </cell>
          <cell r="S243" t="str">
            <v>Siti Maskanah</v>
          </cell>
          <cell r="T243" t="str">
            <v>Swasta</v>
          </cell>
          <cell r="U243" t="str">
            <v>SLTA</v>
          </cell>
          <cell r="V243" t="str">
            <v>IRT</v>
          </cell>
          <cell r="W243" t="str">
            <v>SLTP</v>
          </cell>
          <cell r="X243" t="str">
            <v>02470254258</v>
          </cell>
          <cell r="Z243" t="str">
            <v>MPTs</v>
          </cell>
          <cell r="AE243" t="str">
            <v>7F</v>
          </cell>
          <cell r="AF243" t="str">
            <v>عارف نور رحمن</v>
          </cell>
          <cell r="AG243" t="str">
            <v>عبد الخالق</v>
          </cell>
          <cell r="AH243" t="str">
            <v>فلاموغ ساري فدوروغان سماراغ</v>
          </cell>
          <cell r="AI243">
            <v>12</v>
          </cell>
        </row>
        <row r="244">
          <cell r="A244">
            <v>241</v>
          </cell>
          <cell r="B244">
            <v>33241</v>
          </cell>
          <cell r="C244" t="str">
            <v>ABDUL ROCHMAN AL-FANANI</v>
          </cell>
          <cell r="D244" t="str">
            <v>7F</v>
          </cell>
          <cell r="E244">
            <v>241</v>
          </cell>
          <cell r="F244">
            <v>21</v>
          </cell>
          <cell r="G244">
            <v>9342</v>
          </cell>
          <cell r="H244">
            <v>9985050808</v>
          </cell>
          <cell r="I244" t="str">
            <v>ABDUL ROCHMAN AL-FANANI</v>
          </cell>
          <cell r="J244" t="str">
            <v>Grobogan</v>
          </cell>
          <cell r="K244" t="str">
            <v>Grobogan, 20-02-1998</v>
          </cell>
          <cell r="L244" t="str">
            <v>Ali As'ad</v>
          </cell>
          <cell r="N244" t="str">
            <v>Manggarwetan Godong Grobogan</v>
          </cell>
          <cell r="S244" t="str">
            <v>Siti Hamdanah</v>
          </cell>
          <cell r="T244" t="str">
            <v>Wiraswasta</v>
          </cell>
          <cell r="U244" t="str">
            <v>S 1</v>
          </cell>
          <cell r="V244" t="str">
            <v>Wiraswasta</v>
          </cell>
          <cell r="W244" t="str">
            <v>S 1</v>
          </cell>
          <cell r="X244">
            <v>8156618168</v>
          </cell>
          <cell r="Z244" t="str">
            <v>MPTs</v>
          </cell>
          <cell r="AE244" t="str">
            <v>7F</v>
          </cell>
          <cell r="AF244" t="str">
            <v>عبد الرحمن الفناني</v>
          </cell>
          <cell r="AG244" t="str">
            <v>علي اسعد</v>
          </cell>
          <cell r="AH244" t="str">
            <v>ماغكار ويتان كودوغ كروبوكان</v>
          </cell>
          <cell r="AI244">
            <v>6</v>
          </cell>
        </row>
        <row r="245">
          <cell r="A245">
            <v>242</v>
          </cell>
          <cell r="B245">
            <v>33242</v>
          </cell>
          <cell r="C245" t="str">
            <v>ALEX HIDAYATUR ROCHMAN</v>
          </cell>
          <cell r="D245" t="str">
            <v>7F</v>
          </cell>
          <cell r="E245">
            <v>242</v>
          </cell>
          <cell r="F245">
            <v>22</v>
          </cell>
          <cell r="G245">
            <v>9398</v>
          </cell>
          <cell r="H245">
            <v>9982641491</v>
          </cell>
          <cell r="I245" t="str">
            <v>ALEX HIDAYATUR ROCHMAN</v>
          </cell>
          <cell r="J245" t="str">
            <v>Kudus</v>
          </cell>
          <cell r="K245" t="str">
            <v>Kudus, 01-12-1997</v>
          </cell>
          <cell r="L245" t="str">
            <v>Rochmadi</v>
          </cell>
          <cell r="M245" t="str">
            <v>Kirig  2/2</v>
          </cell>
          <cell r="N245" t="str">
            <v>Kirig Mejobo Kudus</v>
          </cell>
          <cell r="R245" t="str">
            <v>Rochmadi</v>
          </cell>
          <cell r="S245" t="str">
            <v>Sulastri</v>
          </cell>
          <cell r="T245" t="str">
            <v>Petani</v>
          </cell>
          <cell r="U245" t="str">
            <v>Ponpes</v>
          </cell>
          <cell r="V245" t="str">
            <v>Buruh</v>
          </cell>
          <cell r="W245" t="str">
            <v>MTs</v>
          </cell>
          <cell r="X245">
            <v>81390917267</v>
          </cell>
          <cell r="Y245" t="str">
            <v>MI NU TBS Kudus</v>
          </cell>
          <cell r="Z245" t="str">
            <v>MI TBS</v>
          </cell>
          <cell r="AE245" t="str">
            <v>7F</v>
          </cell>
          <cell r="AF245" t="str">
            <v>عليك هداية الرحمن</v>
          </cell>
          <cell r="AG245" t="str">
            <v>رحمادي</v>
          </cell>
          <cell r="AH245" t="str">
            <v>كيريك مجابا قدس</v>
          </cell>
          <cell r="AI245">
            <v>1</v>
          </cell>
        </row>
        <row r="246">
          <cell r="A246">
            <v>243</v>
          </cell>
          <cell r="B246">
            <v>33243</v>
          </cell>
          <cell r="C246" t="str">
            <v>FEBRY RIZA ARIANTO</v>
          </cell>
          <cell r="D246" t="str">
            <v>7F</v>
          </cell>
          <cell r="E246">
            <v>243</v>
          </cell>
          <cell r="F246">
            <v>23</v>
          </cell>
          <cell r="G246">
            <v>9444</v>
          </cell>
          <cell r="H246">
            <v>9982416936</v>
          </cell>
          <cell r="I246" t="str">
            <v>FEBRY RIZA ARIANTO</v>
          </cell>
          <cell r="J246" t="str">
            <v>Kudus</v>
          </cell>
          <cell r="K246" t="str">
            <v>Kudus, 23-02-1998</v>
          </cell>
          <cell r="L246" t="str">
            <v>Tumpo Ridlo Utomo</v>
          </cell>
          <cell r="M246" t="str">
            <v>Krajan Lor 2/3</v>
          </cell>
          <cell r="N246" t="str">
            <v>Jepangpakis Jati Kudus</v>
          </cell>
          <cell r="R246" t="str">
            <v>Tumpo Ridlo Utomo</v>
          </cell>
          <cell r="S246" t="str">
            <v>Rustiah</v>
          </cell>
          <cell r="T246" t="str">
            <v>Pedagang</v>
          </cell>
          <cell r="U246" t="str">
            <v>SMA</v>
          </cell>
          <cell r="V246" t="str">
            <v>Pedangan</v>
          </cell>
          <cell r="W246" t="str">
            <v>SMA</v>
          </cell>
          <cell r="X246">
            <v>81325725742</v>
          </cell>
          <cell r="Y246" t="str">
            <v>MI NU TBS Kudus</v>
          </cell>
          <cell r="Z246" t="str">
            <v>MI TBS</v>
          </cell>
          <cell r="AE246" t="str">
            <v>7F</v>
          </cell>
          <cell r="AF246" t="str">
            <v>فبري رزا ارييانطا</v>
          </cell>
          <cell r="AG246" t="str">
            <v>تومفا رضا اوطاما</v>
          </cell>
          <cell r="AH246" t="str">
            <v>جفاغ فاكيس جاتي قدس</v>
          </cell>
          <cell r="AI246">
            <v>14</v>
          </cell>
        </row>
        <row r="247">
          <cell r="A247">
            <v>244</v>
          </cell>
          <cell r="B247">
            <v>33244</v>
          </cell>
          <cell r="C247" t="str">
            <v>MUHAMAD AKHYAR PRATAMA</v>
          </cell>
          <cell r="D247" t="str">
            <v>7F</v>
          </cell>
          <cell r="E247">
            <v>244</v>
          </cell>
          <cell r="F247">
            <v>24</v>
          </cell>
          <cell r="G247">
            <v>9530</v>
          </cell>
          <cell r="H247">
            <v>9992432059</v>
          </cell>
          <cell r="I247" t="str">
            <v>MUHAMAD AKHYAR PRATAMA</v>
          </cell>
          <cell r="J247" t="str">
            <v>Kudus</v>
          </cell>
          <cell r="K247" t="str">
            <v>Kudus, 01-08-1999</v>
          </cell>
          <cell r="L247" t="str">
            <v>Muhamad Rifai</v>
          </cell>
          <cell r="M247" t="str">
            <v>Pucangkerep 3/1</v>
          </cell>
          <cell r="N247" t="str">
            <v>Kramat Kota Kudus</v>
          </cell>
          <cell r="R247" t="str">
            <v>Muhamad Rifai</v>
          </cell>
          <cell r="S247" t="str">
            <v>Alfiyah</v>
          </cell>
          <cell r="T247" t="str">
            <v>Wiraswasta</v>
          </cell>
          <cell r="U247" t="str">
            <v>D3</v>
          </cell>
          <cell r="V247" t="str">
            <v>IRT</v>
          </cell>
          <cell r="W247" t="str">
            <v>SLTA</v>
          </cell>
          <cell r="X247">
            <v>8122830342</v>
          </cell>
          <cell r="Y247" t="str">
            <v>MI NU TBS Kudus</v>
          </cell>
          <cell r="Z247" t="str">
            <v>MI TBS</v>
          </cell>
          <cell r="AE247" t="str">
            <v>7F</v>
          </cell>
          <cell r="AF247" t="str">
            <v>محمد اخيار فراتاما</v>
          </cell>
          <cell r="AG247" t="str">
            <v>محمد رفاعي</v>
          </cell>
          <cell r="AH247" t="str">
            <v>كرامات كوتا قدس</v>
          </cell>
          <cell r="AI247">
            <v>12</v>
          </cell>
        </row>
        <row r="248">
          <cell r="A248">
            <v>245</v>
          </cell>
          <cell r="B248">
            <v>33245</v>
          </cell>
          <cell r="C248" t="str">
            <v>MUHAMMAD ULIL AIDY</v>
          </cell>
          <cell r="D248" t="str">
            <v>7F</v>
          </cell>
          <cell r="E248">
            <v>245</v>
          </cell>
          <cell r="F248">
            <v>25</v>
          </cell>
          <cell r="G248">
            <v>9626</v>
          </cell>
          <cell r="H248">
            <v>9981445626</v>
          </cell>
          <cell r="I248" t="str">
            <v>MUHAMMAD ULIL AIDY</v>
          </cell>
          <cell r="J248" t="str">
            <v>Pati</v>
          </cell>
          <cell r="K248" t="str">
            <v>Pati, 16-05-1998</v>
          </cell>
          <cell r="L248" t="str">
            <v>Muhammad Junaidi</v>
          </cell>
          <cell r="M248" t="str">
            <v>Pondok Cabe V   4/5</v>
          </cell>
          <cell r="N248" t="str">
            <v>Pondok cabe ilir Pamulang Tangerang Selatan</v>
          </cell>
          <cell r="S248" t="str">
            <v>Hurriyati</v>
          </cell>
          <cell r="T248" t="str">
            <v>Guru</v>
          </cell>
          <cell r="U248" t="str">
            <v>Ponpes</v>
          </cell>
          <cell r="V248" t="str">
            <v>Guru</v>
          </cell>
          <cell r="W248" t="str">
            <v>D3</v>
          </cell>
          <cell r="X248" t="str">
            <v>02170727364</v>
          </cell>
          <cell r="Z248" t="str">
            <v>MPTs</v>
          </cell>
          <cell r="AE248" t="str">
            <v>7F</v>
          </cell>
          <cell r="AF248" t="str">
            <v>محمد اولى الايدي</v>
          </cell>
          <cell r="AG248" t="str">
            <v>محمد جنيدي</v>
          </cell>
          <cell r="AH248" t="str">
            <v>فوندوك جابي ايلير فامولاغ تاغراغ سلاتان</v>
          </cell>
          <cell r="AI248">
            <v>23</v>
          </cell>
        </row>
        <row r="249">
          <cell r="A249">
            <v>246</v>
          </cell>
          <cell r="B249">
            <v>33246</v>
          </cell>
          <cell r="C249" t="str">
            <v>MUHAMAD JIHAD NAUFAL JADID</v>
          </cell>
          <cell r="D249" t="str">
            <v>7F</v>
          </cell>
          <cell r="E249">
            <v>246</v>
          </cell>
          <cell r="F249">
            <v>26</v>
          </cell>
          <cell r="G249">
            <v>9535</v>
          </cell>
          <cell r="H249">
            <v>9971154825</v>
          </cell>
          <cell r="I249" t="str">
            <v>MUHAMAD JIHAD NAUFAL JADID</v>
          </cell>
          <cell r="J249" t="str">
            <v>Semarang</v>
          </cell>
          <cell r="K249" t="str">
            <v>Semarang, 13-09-1997</v>
          </cell>
          <cell r="L249" t="str">
            <v>Sohib Ansori</v>
          </cell>
          <cell r="N249" t="str">
            <v>Patemon Gunungpati Semarang</v>
          </cell>
          <cell r="S249" t="str">
            <v>Henny Setyoningsih</v>
          </cell>
          <cell r="T249" t="str">
            <v>Swasta</v>
          </cell>
          <cell r="U249" t="str">
            <v>SLTA</v>
          </cell>
          <cell r="V249" t="str">
            <v>Swasta</v>
          </cell>
          <cell r="W249" t="str">
            <v>SLTA</v>
          </cell>
          <cell r="X249">
            <v>2470355860</v>
          </cell>
          <cell r="Z249" t="str">
            <v>MPTs</v>
          </cell>
          <cell r="AE249" t="str">
            <v>7F</v>
          </cell>
          <cell r="AF249" t="str">
            <v>محمد جهاد نوفل جديد</v>
          </cell>
          <cell r="AG249" t="str">
            <v>صاحب انصاري</v>
          </cell>
          <cell r="AH249" t="str">
            <v>فاتمون كونوغ فاطي سماراغ</v>
          </cell>
          <cell r="AI249">
            <v>5</v>
          </cell>
        </row>
        <row r="250">
          <cell r="A250">
            <v>247</v>
          </cell>
          <cell r="B250">
            <v>33247</v>
          </cell>
          <cell r="C250" t="str">
            <v>MUHAMMAD HAFID</v>
          </cell>
          <cell r="D250" t="str">
            <v>7F</v>
          </cell>
          <cell r="E250">
            <v>247</v>
          </cell>
          <cell r="F250">
            <v>27</v>
          </cell>
          <cell r="G250">
            <v>9583</v>
          </cell>
          <cell r="H250">
            <v>9982415807</v>
          </cell>
          <cell r="I250" t="str">
            <v>MUHAMMAD HAFID</v>
          </cell>
          <cell r="J250" t="str">
            <v>Kudus</v>
          </cell>
          <cell r="K250" t="str">
            <v>Kudus, 19-10-1998</v>
          </cell>
          <cell r="L250" t="str">
            <v>Sutopo</v>
          </cell>
          <cell r="N250" t="str">
            <v>Getaspejaten Jati Kudus</v>
          </cell>
          <cell r="S250" t="str">
            <v>Murtafiatun</v>
          </cell>
          <cell r="T250" t="str">
            <v>Karyawan</v>
          </cell>
          <cell r="U250" t="str">
            <v>SLTA</v>
          </cell>
          <cell r="V250" t="str">
            <v>Buruh</v>
          </cell>
          <cell r="W250" t="str">
            <v>SD</v>
          </cell>
          <cell r="Z250" t="str">
            <v>MPTs</v>
          </cell>
          <cell r="AE250" t="str">
            <v>7F</v>
          </cell>
          <cell r="AF250" t="str">
            <v>محمد حفيظ</v>
          </cell>
          <cell r="AG250" t="str">
            <v>سوطافا</v>
          </cell>
          <cell r="AH250" t="str">
            <v>كتاس فجاتين جاتي قدس</v>
          </cell>
          <cell r="AI250">
            <v>15</v>
          </cell>
        </row>
        <row r="251">
          <cell r="A251">
            <v>248</v>
          </cell>
          <cell r="B251">
            <v>33248</v>
          </cell>
          <cell r="C251" t="str">
            <v>MOCHAMMAD HAFIZ FAIZAL A</v>
          </cell>
          <cell r="D251" t="str">
            <v>7F</v>
          </cell>
          <cell r="E251">
            <v>248</v>
          </cell>
          <cell r="F251">
            <v>28</v>
          </cell>
          <cell r="G251">
            <v>9496</v>
          </cell>
          <cell r="H251" t="str">
            <v/>
          </cell>
          <cell r="I251" t="str">
            <v>MOCHAMMAD HAFIZ FAIZAL ABDA'U</v>
          </cell>
          <cell r="J251" t="str">
            <v>Kudus</v>
          </cell>
          <cell r="K251" t="str">
            <v>Kudus, 25-04-1998</v>
          </cell>
          <cell r="L251" t="str">
            <v>Farid Dudin, S. Sn.</v>
          </cell>
          <cell r="M251" t="str">
            <v>Perum Jember Permai Blok L No 12</v>
          </cell>
          <cell r="N251" t="str">
            <v>Purwosari Kota Kudus</v>
          </cell>
          <cell r="R251" t="str">
            <v>Fariduddin, S. Sn.</v>
          </cell>
          <cell r="S251" t="str">
            <v>Rahayu Maemunah</v>
          </cell>
          <cell r="T251" t="str">
            <v>Guru</v>
          </cell>
          <cell r="U251" t="str">
            <v>S 1</v>
          </cell>
          <cell r="V251" t="str">
            <v>Karyawan Bank</v>
          </cell>
          <cell r="W251" t="str">
            <v>D3</v>
          </cell>
          <cell r="X251">
            <v>81390783203</v>
          </cell>
          <cell r="Y251" t="str">
            <v>MI NU TBS Kudus</v>
          </cell>
          <cell r="Z251" t="str">
            <v>MI TBS</v>
          </cell>
          <cell r="AE251" t="str">
            <v>7F</v>
          </cell>
          <cell r="AF251" t="str">
            <v>محمد حفيظ فيصل ابدأ</v>
          </cell>
          <cell r="AG251" t="str">
            <v>فريد الدين</v>
          </cell>
          <cell r="AH251" t="str">
            <v>فورواساري كوتا قدس</v>
          </cell>
          <cell r="AI251">
            <v>11</v>
          </cell>
        </row>
        <row r="252">
          <cell r="A252">
            <v>249</v>
          </cell>
          <cell r="B252">
            <v>33249</v>
          </cell>
          <cell r="C252" t="str">
            <v>MUCHAMMAD CHOIRUL U</v>
          </cell>
          <cell r="D252" t="str">
            <v>7F</v>
          </cell>
          <cell r="E252">
            <v>249</v>
          </cell>
          <cell r="F252">
            <v>29</v>
          </cell>
          <cell r="G252">
            <v>9519</v>
          </cell>
          <cell r="I252" t="str">
            <v>MUCHAMMAD CHOIRUL UMAM</v>
          </cell>
          <cell r="J252" t="str">
            <v>Kudus</v>
          </cell>
          <cell r="K252" t="str">
            <v>Kudus, 31-07-1999</v>
          </cell>
          <cell r="L252" t="str">
            <v>Nur Kholis</v>
          </cell>
          <cell r="M252" t="str">
            <v>Ngantenan  1/2</v>
          </cell>
          <cell r="N252" t="str">
            <v>Glantengan Kota Kudus</v>
          </cell>
          <cell r="R252" t="str">
            <v>Nur Kholis</v>
          </cell>
          <cell r="S252" t="str">
            <v>Siti Mu'awwanah</v>
          </cell>
          <cell r="T252" t="str">
            <v>Karyawan</v>
          </cell>
          <cell r="U252" t="str">
            <v>SLTP</v>
          </cell>
          <cell r="V252" t="str">
            <v>IRT</v>
          </cell>
          <cell r="W252" t="str">
            <v>SLTP</v>
          </cell>
          <cell r="Y252" t="str">
            <v>MI NU TBS Kudus</v>
          </cell>
          <cell r="Z252" t="str">
            <v>MI TBS</v>
          </cell>
          <cell r="AE252" t="str">
            <v>7F</v>
          </cell>
          <cell r="AF252" t="str">
            <v>محمد خير الامم</v>
          </cell>
          <cell r="AG252" t="str">
            <v>نور خالص</v>
          </cell>
          <cell r="AH252" t="str">
            <v>كلانتيغان كوتا قدس</v>
          </cell>
          <cell r="AI252">
            <v>9</v>
          </cell>
        </row>
        <row r="253">
          <cell r="A253">
            <v>250</v>
          </cell>
          <cell r="B253">
            <v>33250</v>
          </cell>
          <cell r="C253" t="str">
            <v>MUHAMMA DICKY DWI C</v>
          </cell>
          <cell r="D253" t="str">
            <v>7F</v>
          </cell>
          <cell r="E253">
            <v>250</v>
          </cell>
          <cell r="F253">
            <v>30</v>
          </cell>
          <cell r="G253">
            <v>9537</v>
          </cell>
          <cell r="H253">
            <v>9982416935</v>
          </cell>
          <cell r="I253" t="str">
            <v>MUHAMMA DICKY DWI CANDRA</v>
          </cell>
          <cell r="J253" t="str">
            <v>Kudus</v>
          </cell>
          <cell r="K253" t="str">
            <v>Kudus, 29-09-1998</v>
          </cell>
          <cell r="L253" t="str">
            <v>Kustomo</v>
          </cell>
          <cell r="M253" t="str">
            <v>Kebon Agung 4/3</v>
          </cell>
          <cell r="N253" t="str">
            <v>Krandon Kota Kudus</v>
          </cell>
          <cell r="R253" t="str">
            <v>Kustomo</v>
          </cell>
          <cell r="S253" t="str">
            <v>Jumiati</v>
          </cell>
          <cell r="T253" t="str">
            <v>Buruh</v>
          </cell>
          <cell r="U253" t="str">
            <v>SMEA</v>
          </cell>
          <cell r="V253" t="str">
            <v>IRT</v>
          </cell>
          <cell r="W253" t="str">
            <v>SD</v>
          </cell>
          <cell r="X253">
            <v>85290375206</v>
          </cell>
          <cell r="Y253" t="str">
            <v>MI NU TBS Kudus</v>
          </cell>
          <cell r="Z253" t="str">
            <v>MI TBS</v>
          </cell>
          <cell r="AE253" t="str">
            <v>7F</v>
          </cell>
          <cell r="AF253" t="str">
            <v>محمد ديكي دوي جاندرا</v>
          </cell>
          <cell r="AG253" t="str">
            <v>كوسطاما</v>
          </cell>
          <cell r="AH253" t="str">
            <v>كراندون كوتا قدس</v>
          </cell>
          <cell r="AI253">
            <v>19</v>
          </cell>
        </row>
        <row r="254">
          <cell r="A254">
            <v>251</v>
          </cell>
          <cell r="B254">
            <v>33251</v>
          </cell>
          <cell r="C254" t="str">
            <v>MUHAMMAD SYARIF KH</v>
          </cell>
          <cell r="D254" t="str">
            <v>7F</v>
          </cell>
          <cell r="E254">
            <v>251</v>
          </cell>
          <cell r="F254">
            <v>31</v>
          </cell>
          <cell r="G254">
            <v>9621</v>
          </cell>
          <cell r="I254" t="str">
            <v>MUHAMMAD SYARIF KHABIBULLAH</v>
          </cell>
          <cell r="J254" t="str">
            <v>Jepara</v>
          </cell>
          <cell r="K254" t="str">
            <v>Jepara, 11-12-1998</v>
          </cell>
          <cell r="L254" t="str">
            <v>Abdul Rosyid</v>
          </cell>
          <cell r="M254" t="str">
            <v>Jeruk Wangi  6/3</v>
          </cell>
          <cell r="N254" t="str">
            <v>Kalipucangkulon Welahan Jepara</v>
          </cell>
          <cell r="S254" t="str">
            <v>Siti Noor Asiyah</v>
          </cell>
          <cell r="T254" t="str">
            <v>Wiraswasta</v>
          </cell>
          <cell r="U254" t="str">
            <v>SD</v>
          </cell>
          <cell r="V254" t="str">
            <v>Wiraswasta</v>
          </cell>
          <cell r="W254" t="str">
            <v>SD</v>
          </cell>
          <cell r="X254" t="str">
            <v>081325247567</v>
          </cell>
          <cell r="Z254" t="str">
            <v>MPTs</v>
          </cell>
          <cell r="AE254" t="str">
            <v>7F</v>
          </cell>
          <cell r="AF254" t="str">
            <v>محمد شريف حبيب الله</v>
          </cell>
          <cell r="AG254" t="str">
            <v>عبد الرشيد</v>
          </cell>
          <cell r="AH254" t="str">
            <v>كاليفوجاغ كولون ولاهان جفارا</v>
          </cell>
          <cell r="AI254">
            <v>18</v>
          </cell>
        </row>
        <row r="255">
          <cell r="A255">
            <v>252</v>
          </cell>
          <cell r="B255">
            <v>33252</v>
          </cell>
          <cell r="C255" t="str">
            <v>MUHAMMAD SYAHRUL AL K</v>
          </cell>
          <cell r="D255" t="str">
            <v>7F</v>
          </cell>
          <cell r="E255">
            <v>252</v>
          </cell>
          <cell r="F255">
            <v>32</v>
          </cell>
          <cell r="G255">
            <v>9620</v>
          </cell>
          <cell r="H255">
            <v>9977379854</v>
          </cell>
          <cell r="I255" t="str">
            <v>MUHAMMAD SYAHRUL AL KARIM</v>
          </cell>
          <cell r="J255" t="str">
            <v>Tegal</v>
          </cell>
          <cell r="K255" t="str">
            <v>Tegal, 30-01-1998</v>
          </cell>
          <cell r="L255" t="str">
            <v>Kandik</v>
          </cell>
          <cell r="M255" t="str">
            <v>Gedangalas  11/2</v>
          </cell>
          <cell r="N255" t="str">
            <v>Gedangalas Gajah Demak</v>
          </cell>
          <cell r="S255" t="str">
            <v>Hj. Pri Eliantini</v>
          </cell>
          <cell r="T255" t="str">
            <v>Swasta</v>
          </cell>
          <cell r="U255" t="str">
            <v>SLTA</v>
          </cell>
          <cell r="V255" t="str">
            <v>Dagang</v>
          </cell>
          <cell r="W255" t="str">
            <v>SLTA</v>
          </cell>
          <cell r="Z255" t="str">
            <v>MPTs</v>
          </cell>
          <cell r="AE255" t="str">
            <v>7F</v>
          </cell>
          <cell r="AF255" t="str">
            <v>محمد شهر الكريم</v>
          </cell>
          <cell r="AG255" t="str">
            <v>حاذق</v>
          </cell>
          <cell r="AH255" t="str">
            <v>كداغ الاس كاجاه دماك</v>
          </cell>
          <cell r="AI255">
            <v>24</v>
          </cell>
        </row>
        <row r="256">
          <cell r="A256">
            <v>253</v>
          </cell>
          <cell r="B256">
            <v>33253</v>
          </cell>
          <cell r="C256" t="str">
            <v>MUHAMMAD SHOLIKHUL AMIN</v>
          </cell>
          <cell r="D256" t="str">
            <v>7F</v>
          </cell>
          <cell r="E256">
            <v>253</v>
          </cell>
          <cell r="F256">
            <v>33</v>
          </cell>
          <cell r="G256">
            <v>9618</v>
          </cell>
          <cell r="H256">
            <v>9982416943</v>
          </cell>
          <cell r="I256" t="str">
            <v>MUHAMMAD SHOLIKHUL AMIN</v>
          </cell>
          <cell r="J256" t="str">
            <v>Kudus</v>
          </cell>
          <cell r="K256" t="str">
            <v>Kudus, 11-06-1998</v>
          </cell>
          <cell r="L256" t="str">
            <v>Yahya</v>
          </cell>
          <cell r="M256" t="str">
            <v>Kalilopo 02/04</v>
          </cell>
          <cell r="N256" t="str">
            <v>Klumpit Gebog Kudus</v>
          </cell>
          <cell r="R256" t="str">
            <v>Yahya</v>
          </cell>
          <cell r="S256" t="str">
            <v>Jumiah</v>
          </cell>
          <cell r="T256" t="str">
            <v>-</v>
          </cell>
          <cell r="U256" t="str">
            <v>-</v>
          </cell>
          <cell r="V256" t="str">
            <v>-</v>
          </cell>
          <cell r="W256" t="str">
            <v>-</v>
          </cell>
          <cell r="X256" t="str">
            <v>-</v>
          </cell>
          <cell r="Y256" t="str">
            <v>MI NU TBS Kudus</v>
          </cell>
          <cell r="Z256" t="str">
            <v>MI TBS</v>
          </cell>
          <cell r="AE256" t="str">
            <v>7F</v>
          </cell>
          <cell r="AF256" t="str">
            <v>محمد صالح الامين</v>
          </cell>
          <cell r="AG256" t="str">
            <v>يحيى</v>
          </cell>
          <cell r="AH256" t="str">
            <v>كلومفيت كبوك قدس</v>
          </cell>
          <cell r="AI256">
            <v>8</v>
          </cell>
        </row>
        <row r="257">
          <cell r="A257">
            <v>254</v>
          </cell>
          <cell r="B257">
            <v>33254</v>
          </cell>
          <cell r="C257" t="str">
            <v>MUHAMMAD ARIF AGUS S</v>
          </cell>
          <cell r="D257" t="str">
            <v>7F</v>
          </cell>
          <cell r="E257">
            <v>254</v>
          </cell>
          <cell r="F257">
            <v>34</v>
          </cell>
          <cell r="G257">
            <v>9559</v>
          </cell>
          <cell r="H257">
            <v>9992432068</v>
          </cell>
          <cell r="I257" t="str">
            <v>MUHAMMAD ARIF AGUS STANIA</v>
          </cell>
          <cell r="J257" t="str">
            <v>Kudus</v>
          </cell>
          <cell r="K257" t="str">
            <v>Kudus, 17-08-1999</v>
          </cell>
          <cell r="L257" t="str">
            <v>Nur Hadi</v>
          </cell>
          <cell r="M257" t="str">
            <v>Krajan 1/2</v>
          </cell>
          <cell r="N257" t="str">
            <v>Jetiskapuan Jati Kudus</v>
          </cell>
          <cell r="R257" t="str">
            <v>Nur Hadi</v>
          </cell>
          <cell r="S257" t="str">
            <v>Siti Musthifah</v>
          </cell>
          <cell r="T257" t="str">
            <v>Wiraswasta</v>
          </cell>
          <cell r="U257" t="str">
            <v>SMP</v>
          </cell>
          <cell r="V257" t="str">
            <v>Wiraswasta</v>
          </cell>
          <cell r="W257" t="str">
            <v>MA</v>
          </cell>
          <cell r="X257">
            <v>8122927271</v>
          </cell>
          <cell r="Y257" t="str">
            <v>MI NU TBS Kudus</v>
          </cell>
          <cell r="Z257" t="str">
            <v>MI TBS</v>
          </cell>
          <cell r="AE257" t="str">
            <v>7F</v>
          </cell>
          <cell r="AF257" t="str">
            <v>محمد عارف اكوس ثاني</v>
          </cell>
          <cell r="AG257" t="str">
            <v>نور هادي</v>
          </cell>
          <cell r="AH257" t="str">
            <v>جتيس كافووان جاتي قدس</v>
          </cell>
          <cell r="AI257">
            <v>10</v>
          </cell>
        </row>
        <row r="258">
          <cell r="A258">
            <v>255</v>
          </cell>
          <cell r="B258">
            <v>33255</v>
          </cell>
          <cell r="C258" t="str">
            <v>MUCHAMMAD FIKRI LATHIF</v>
          </cell>
          <cell r="D258" t="str">
            <v>7F</v>
          </cell>
          <cell r="E258">
            <v>255</v>
          </cell>
          <cell r="F258">
            <v>35</v>
          </cell>
          <cell r="G258">
            <v>9520</v>
          </cell>
          <cell r="H258">
            <v>9992432073</v>
          </cell>
          <cell r="I258" t="str">
            <v>MUCHAMMAD FIKRI LATHIF</v>
          </cell>
          <cell r="J258" t="str">
            <v>Kudus</v>
          </cell>
          <cell r="K258" t="str">
            <v>Kudus, 25-10-1999</v>
          </cell>
          <cell r="L258" t="str">
            <v>Rif'an</v>
          </cell>
          <cell r="M258" t="str">
            <v>Kajeksan 2/2</v>
          </cell>
          <cell r="N258" t="str">
            <v>Kajeksan Kota Kudus</v>
          </cell>
          <cell r="R258" t="str">
            <v>Rif'an</v>
          </cell>
          <cell r="S258" t="str">
            <v>Timanah</v>
          </cell>
          <cell r="T258" t="str">
            <v>Buruh</v>
          </cell>
          <cell r="U258" t="str">
            <v>MTs</v>
          </cell>
          <cell r="V258" t="str">
            <v>IRT</v>
          </cell>
          <cell r="W258" t="str">
            <v>SD</v>
          </cell>
          <cell r="Y258" t="str">
            <v>MI NU TBS Kudus</v>
          </cell>
          <cell r="Z258" t="str">
            <v>MI TBS</v>
          </cell>
          <cell r="AE258" t="str">
            <v>7F</v>
          </cell>
          <cell r="AF258" t="str">
            <v>محمد فكري لطيف</v>
          </cell>
          <cell r="AG258" t="str">
            <v>رفعان</v>
          </cell>
          <cell r="AH258" t="str">
            <v>كاجكسان كوتا قدس</v>
          </cell>
          <cell r="AI258">
            <v>17</v>
          </cell>
        </row>
        <row r="259">
          <cell r="A259">
            <v>256</v>
          </cell>
          <cell r="B259">
            <v>33256</v>
          </cell>
          <cell r="C259" t="str">
            <v>MUHAMMAD LUKMAN HAKIM</v>
          </cell>
          <cell r="D259" t="str">
            <v>7F</v>
          </cell>
          <cell r="E259">
            <v>256</v>
          </cell>
          <cell r="F259">
            <v>36</v>
          </cell>
          <cell r="G259">
            <v>9594</v>
          </cell>
          <cell r="I259" t="str">
            <v>MUHAMMAD LUKMAN HAKIM</v>
          </cell>
          <cell r="J259" t="str">
            <v>Kudus</v>
          </cell>
          <cell r="K259" t="str">
            <v>Kudus, 19-12-1997</v>
          </cell>
          <cell r="L259" t="str">
            <v>Sri Guntoro</v>
          </cell>
          <cell r="M259" t="str">
            <v>Karang wetan  8/3</v>
          </cell>
          <cell r="N259" t="str">
            <v>Prambatankidul Kaliwungu Kudus</v>
          </cell>
          <cell r="S259" t="str">
            <v>Sri Yati</v>
          </cell>
          <cell r="T259" t="str">
            <v>Buruh</v>
          </cell>
          <cell r="U259" t="str">
            <v>SLTA</v>
          </cell>
          <cell r="V259" t="str">
            <v>Buruh</v>
          </cell>
          <cell r="W259" t="str">
            <v>SD</v>
          </cell>
          <cell r="X259" t="str">
            <v>08256607069</v>
          </cell>
          <cell r="Z259" t="str">
            <v>MPTs</v>
          </cell>
          <cell r="AE259" t="str">
            <v>7F</v>
          </cell>
          <cell r="AF259" t="str">
            <v>محمد لقمان حكيم</v>
          </cell>
          <cell r="AG259" t="str">
            <v>سري كونطارا</v>
          </cell>
          <cell r="AH259" t="str">
            <v>فرامباتان كيدول كاليووغو قدس</v>
          </cell>
          <cell r="AI259">
            <v>21</v>
          </cell>
        </row>
        <row r="260">
          <cell r="A260">
            <v>257</v>
          </cell>
          <cell r="B260">
            <v>33257</v>
          </cell>
          <cell r="C260" t="str">
            <v>MOHAMMAD NAJMI ARIEF D.</v>
          </cell>
          <cell r="D260" t="str">
            <v>7F</v>
          </cell>
          <cell r="E260">
            <v>257</v>
          </cell>
          <cell r="F260">
            <v>37</v>
          </cell>
          <cell r="G260">
            <v>9512</v>
          </cell>
          <cell r="H260">
            <v>9992432075</v>
          </cell>
          <cell r="I260" t="str">
            <v>MOHAMMAD NAJMI ARIEF DARMAWAN</v>
          </cell>
          <cell r="J260" t="str">
            <v>Pekalongan</v>
          </cell>
          <cell r="K260" t="str">
            <v>Pekalongan, 21-09-1999</v>
          </cell>
          <cell r="L260" t="str">
            <v>Ahmad Rifai</v>
          </cell>
          <cell r="M260" t="str">
            <v>Pendem kulon 1/9</v>
          </cell>
          <cell r="N260" t="str">
            <v xml:space="preserve">Jepang Mejobo Kudus </v>
          </cell>
          <cell r="R260" t="str">
            <v>Ahmad Rifai</v>
          </cell>
          <cell r="S260" t="str">
            <v>Maslikhak</v>
          </cell>
          <cell r="T260" t="str">
            <v>-</v>
          </cell>
          <cell r="U260" t="str">
            <v>D.2</v>
          </cell>
          <cell r="V260" t="str">
            <v>PNS</v>
          </cell>
          <cell r="W260" t="str">
            <v>S 1</v>
          </cell>
          <cell r="X260">
            <v>81326639287</v>
          </cell>
          <cell r="Y260" t="str">
            <v>MI NU TBS Kudus</v>
          </cell>
          <cell r="Z260" t="str">
            <v>MI TBS</v>
          </cell>
          <cell r="AE260" t="str">
            <v>7F</v>
          </cell>
          <cell r="AF260" t="str">
            <v>محمد نجمى عارف دارماوان</v>
          </cell>
          <cell r="AG260" t="str">
            <v>احمد رفاعي</v>
          </cell>
          <cell r="AH260" t="str">
            <v>جفاغ مجابا قدس</v>
          </cell>
          <cell r="AI260">
            <v>13</v>
          </cell>
        </row>
        <row r="261">
          <cell r="A261">
            <v>258</v>
          </cell>
          <cell r="B261">
            <v>33258</v>
          </cell>
          <cell r="C261" t="str">
            <v>MUCHAMMAD NURUL RIZKI</v>
          </cell>
          <cell r="D261" t="str">
            <v>7F</v>
          </cell>
          <cell r="E261">
            <v>258</v>
          </cell>
          <cell r="F261">
            <v>38</v>
          </cell>
          <cell r="G261">
            <v>9523</v>
          </cell>
          <cell r="H261">
            <v>9982416955</v>
          </cell>
          <cell r="I261" t="str">
            <v>MUCHAMMAD NURUL RIZKI</v>
          </cell>
          <cell r="J261" t="str">
            <v>Kudus</v>
          </cell>
          <cell r="K261" t="str">
            <v>Kudus, 13-101998</v>
          </cell>
          <cell r="L261" t="str">
            <v>Sodiq Al Amin</v>
          </cell>
          <cell r="M261" t="str">
            <v>Kajeksan 2/2</v>
          </cell>
          <cell r="N261" t="str">
            <v>Kajeksan Kota Kudus_x000D_</v>
          </cell>
          <cell r="R261" t="str">
            <v>Sodiq Al Amin</v>
          </cell>
          <cell r="S261" t="str">
            <v>Masnonah</v>
          </cell>
          <cell r="T261" t="str">
            <v>Wiraswasta</v>
          </cell>
          <cell r="U261" t="str">
            <v>STM</v>
          </cell>
          <cell r="V261" t="str">
            <v>IRT</v>
          </cell>
          <cell r="W261" t="str">
            <v>MA</v>
          </cell>
          <cell r="X261">
            <v>8122916978</v>
          </cell>
          <cell r="Y261" t="str">
            <v>MI NU TBS Kudus</v>
          </cell>
          <cell r="Z261" t="str">
            <v>MI TBS</v>
          </cell>
          <cell r="AE261" t="str">
            <v>7F</v>
          </cell>
          <cell r="AF261" t="str">
            <v>محمد نور الرزق</v>
          </cell>
          <cell r="AG261" t="str">
            <v>صادق</v>
          </cell>
          <cell r="AH261" t="str">
            <v>كاجكسان كوتا قدس</v>
          </cell>
          <cell r="AI261">
            <v>16</v>
          </cell>
        </row>
        <row r="262">
          <cell r="A262">
            <v>259</v>
          </cell>
          <cell r="B262">
            <v>33259</v>
          </cell>
          <cell r="C262" t="str">
            <v>MUHAMMAD NAUFAL KHAMDAN</v>
          </cell>
          <cell r="D262" t="str">
            <v>7F</v>
          </cell>
          <cell r="E262">
            <v>259</v>
          </cell>
          <cell r="F262">
            <v>39</v>
          </cell>
          <cell r="G262">
            <v>9605</v>
          </cell>
          <cell r="H262" t="str">
            <v/>
          </cell>
          <cell r="I262" t="str">
            <v>MUHAMMAD NAUFAL KHAMDAN</v>
          </cell>
          <cell r="J262" t="str">
            <v>Jepara</v>
          </cell>
          <cell r="K262" t="str">
            <v>Jepara, 01-07-1998</v>
          </cell>
          <cell r="L262" t="str">
            <v>Ah. Fadli</v>
          </cell>
          <cell r="M262" t="str">
            <v>Pelemkerep 2/2</v>
          </cell>
          <cell r="N262" t="str">
            <v>Mayong Mayong Jepara</v>
          </cell>
          <cell r="R262" t="str">
            <v>Ah. Fadli</v>
          </cell>
          <cell r="S262" t="str">
            <v>Hj. Rif'atun</v>
          </cell>
          <cell r="T262" t="str">
            <v>Wiraswasta</v>
          </cell>
          <cell r="U262" t="str">
            <v>SMA</v>
          </cell>
          <cell r="V262" t="str">
            <v>Wiraswasta</v>
          </cell>
          <cell r="W262" t="str">
            <v>SD</v>
          </cell>
          <cell r="X262">
            <v>81325772515</v>
          </cell>
          <cell r="Y262" t="str">
            <v>MI NU TBS Kudus</v>
          </cell>
          <cell r="Z262" t="str">
            <v>MI TBS</v>
          </cell>
          <cell r="AE262" t="str">
            <v>7F</v>
          </cell>
          <cell r="AF262" t="str">
            <v>محمد نوفل حمدان</v>
          </cell>
          <cell r="AG262" t="str">
            <v>احمد فضلي</v>
          </cell>
          <cell r="AH262" t="str">
            <v>مايوغ مايوغ جفارا</v>
          </cell>
          <cell r="AI262">
            <v>15</v>
          </cell>
        </row>
        <row r="263">
          <cell r="A263">
            <v>260</v>
          </cell>
          <cell r="B263">
            <v>33260</v>
          </cell>
          <cell r="C263" t="str">
            <v>MA'RUF TABI'IN</v>
          </cell>
          <cell r="D263" t="str">
            <v>7F</v>
          </cell>
          <cell r="E263">
            <v>260</v>
          </cell>
          <cell r="F263">
            <v>40</v>
          </cell>
          <cell r="G263">
            <v>9484</v>
          </cell>
          <cell r="H263">
            <v>9982630752</v>
          </cell>
          <cell r="I263" t="str">
            <v>MA'RUF TABI'IN</v>
          </cell>
          <cell r="J263" t="str">
            <v>Kudus</v>
          </cell>
          <cell r="K263" t="str">
            <v>Kudus, 20-02-1998</v>
          </cell>
          <cell r="L263" t="str">
            <v>Dariyo</v>
          </cell>
          <cell r="M263" t="str">
            <v>Pedak 1/1</v>
          </cell>
          <cell r="N263" t="str">
            <v>Klumpit Gebog Kudus</v>
          </cell>
          <cell r="S263" t="str">
            <v>Suripah</v>
          </cell>
          <cell r="T263" t="str">
            <v>Swasta</v>
          </cell>
          <cell r="U263" t="str">
            <v>SD</v>
          </cell>
          <cell r="V263" t="str">
            <v>Swasta</v>
          </cell>
          <cell r="W263" t="str">
            <v>SD</v>
          </cell>
          <cell r="X263">
            <v>81326043445</v>
          </cell>
          <cell r="Z263" t="str">
            <v>MPTs</v>
          </cell>
          <cell r="AE263" t="str">
            <v>7F</v>
          </cell>
          <cell r="AF263" t="str">
            <v>معروف تابعين</v>
          </cell>
          <cell r="AG263" t="str">
            <v>داريا</v>
          </cell>
          <cell r="AH263" t="str">
            <v>كلومفيت كبوك قدس</v>
          </cell>
          <cell r="AI263">
            <v>9</v>
          </cell>
        </row>
        <row r="264">
          <cell r="A264">
            <v>261</v>
          </cell>
          <cell r="B264">
            <v>33261</v>
          </cell>
          <cell r="C264" t="str">
            <v>MAULANA ULIL ALBAB</v>
          </cell>
          <cell r="D264" t="str">
            <v>7F</v>
          </cell>
          <cell r="E264">
            <v>261</v>
          </cell>
          <cell r="F264">
            <v>41</v>
          </cell>
          <cell r="G264">
            <v>9486</v>
          </cell>
          <cell r="H264">
            <v>9982641492</v>
          </cell>
          <cell r="I264" t="str">
            <v>MAULANA ULIL ALBAB</v>
          </cell>
          <cell r="J264" t="str">
            <v>Kudus</v>
          </cell>
          <cell r="K264" t="str">
            <v>Kudus, 25-09-1998</v>
          </cell>
          <cell r="L264" t="str">
            <v>Mukhtar</v>
          </cell>
          <cell r="M264" t="str">
            <v>Krajan  2/3</v>
          </cell>
          <cell r="N264" t="str">
            <v>Tanjungkarang Jati Kudus</v>
          </cell>
          <cell r="R264" t="str">
            <v>Mukhtar</v>
          </cell>
          <cell r="S264" t="str">
            <v>Sri Anah</v>
          </cell>
          <cell r="T264" t="str">
            <v>Buruh</v>
          </cell>
          <cell r="U264" t="str">
            <v>MA</v>
          </cell>
          <cell r="V264" t="str">
            <v>IRT</v>
          </cell>
          <cell r="W264" t="str">
            <v>MA</v>
          </cell>
          <cell r="X264">
            <v>85726840146</v>
          </cell>
          <cell r="Y264" t="str">
            <v>MI NU TBS Kudus</v>
          </cell>
          <cell r="Z264" t="str">
            <v>MI TBS</v>
          </cell>
          <cell r="AE264" t="str">
            <v>7F</v>
          </cell>
          <cell r="AF264" t="str">
            <v>مولانا اولى الالباب</v>
          </cell>
          <cell r="AG264" t="str">
            <v>مختار</v>
          </cell>
          <cell r="AH264" t="str">
            <v>تانجوغ كاراغ جاتي قدس</v>
          </cell>
          <cell r="AI264">
            <v>2</v>
          </cell>
        </row>
        <row r="265">
          <cell r="A265">
            <v>262</v>
          </cell>
          <cell r="B265">
            <v>33262</v>
          </cell>
          <cell r="C265" t="str">
            <v>NAZZIH BASHIROTANA</v>
          </cell>
          <cell r="D265" t="str">
            <v>7F</v>
          </cell>
          <cell r="E265">
            <v>262</v>
          </cell>
          <cell r="F265">
            <v>42</v>
          </cell>
          <cell r="G265">
            <v>9648</v>
          </cell>
          <cell r="H265">
            <v>9992432082</v>
          </cell>
          <cell r="I265" t="str">
            <v>NAZZIH BASHIROTANA</v>
          </cell>
          <cell r="J265" t="str">
            <v>Kudus</v>
          </cell>
          <cell r="K265" t="str">
            <v>Kudus, 06-04-1999</v>
          </cell>
          <cell r="L265" t="str">
            <v>Ahmad Turmudzi</v>
          </cell>
          <cell r="M265" t="str">
            <v>Kauman Menara 3/1</v>
          </cell>
          <cell r="N265" t="str">
            <v>Kauman Menara Kota Kudus</v>
          </cell>
          <cell r="R265" t="str">
            <v>Ahmad Turmudzi</v>
          </cell>
          <cell r="S265" t="str">
            <v>Istamaroh</v>
          </cell>
          <cell r="T265" t="str">
            <v>Buruh</v>
          </cell>
          <cell r="U265" t="str">
            <v>MA</v>
          </cell>
          <cell r="V265" t="str">
            <v>IRT</v>
          </cell>
          <cell r="W265" t="str">
            <v>MTs</v>
          </cell>
          <cell r="X265">
            <v>85225761913</v>
          </cell>
          <cell r="Y265" t="str">
            <v>MI NU TBS Kudus</v>
          </cell>
          <cell r="Z265" t="str">
            <v>MI TBS</v>
          </cell>
          <cell r="AE265" t="str">
            <v>7F</v>
          </cell>
          <cell r="AF265" t="str">
            <v>نزّه بصيرتنا</v>
          </cell>
          <cell r="AG265" t="str">
            <v>احمد ترمذي</v>
          </cell>
          <cell r="AH265" t="str">
            <v>قومان منارة كوتا قدس</v>
          </cell>
          <cell r="AI265">
            <v>7</v>
          </cell>
        </row>
        <row r="266">
          <cell r="A266">
            <v>263</v>
          </cell>
          <cell r="B266">
            <v>33263</v>
          </cell>
          <cell r="C266" t="str">
            <v>NUR AHMAD SOFYAN</v>
          </cell>
          <cell r="D266" t="str">
            <v>7F</v>
          </cell>
          <cell r="E266">
            <v>263</v>
          </cell>
          <cell r="F266">
            <v>43</v>
          </cell>
          <cell r="G266">
            <v>9651</v>
          </cell>
          <cell r="H266">
            <v>9970086917</v>
          </cell>
          <cell r="I266" t="str">
            <v>NUR AHMAD SOFYAN</v>
          </cell>
          <cell r="J266" t="str">
            <v>Demak</v>
          </cell>
          <cell r="K266" t="str">
            <v>Demak, 12-11-1997</v>
          </cell>
          <cell r="L266" t="str">
            <v>Nuryanto</v>
          </cell>
          <cell r="M266" t="str">
            <v>Genting 1/3</v>
          </cell>
          <cell r="N266" t="str">
            <v>Sedo Demak Demak</v>
          </cell>
          <cell r="S266" t="str">
            <v>Titik Sumiatun</v>
          </cell>
          <cell r="T266" t="str">
            <v>Wiraswasta</v>
          </cell>
          <cell r="U266" t="str">
            <v>Sarjana</v>
          </cell>
          <cell r="V266" t="str">
            <v>PNS</v>
          </cell>
          <cell r="W266" t="str">
            <v>Sarjana</v>
          </cell>
          <cell r="X266" t="str">
            <v>081325650654</v>
          </cell>
          <cell r="Z266" t="str">
            <v>MPTs</v>
          </cell>
          <cell r="AE266" t="str">
            <v>7F</v>
          </cell>
          <cell r="AF266" t="str">
            <v>نور احمد صفيان</v>
          </cell>
          <cell r="AG266" t="str">
            <v>نور يانطا</v>
          </cell>
          <cell r="AH266" t="str">
            <v>سيدا دماك دماك</v>
          </cell>
          <cell r="AI266">
            <v>20</v>
          </cell>
        </row>
        <row r="267">
          <cell r="A267">
            <v>264</v>
          </cell>
          <cell r="B267">
            <v>33264</v>
          </cell>
          <cell r="C267" t="str">
            <v>YUSUF MAULANA</v>
          </cell>
          <cell r="D267" t="str">
            <v>7F</v>
          </cell>
          <cell r="E267">
            <v>264</v>
          </cell>
          <cell r="F267">
            <v>44</v>
          </cell>
          <cell r="G267">
            <v>9682</v>
          </cell>
          <cell r="I267" t="str">
            <v>YUSUF MAULANA</v>
          </cell>
          <cell r="J267" t="str">
            <v>Kudus</v>
          </cell>
          <cell r="K267" t="str">
            <v>Kudus, 21-10-1998</v>
          </cell>
          <cell r="L267" t="str">
            <v>Suyanto</v>
          </cell>
          <cell r="N267" t="str">
            <v>Piji Dawe Kudus</v>
          </cell>
          <cell r="S267" t="str">
            <v>Masrofah</v>
          </cell>
          <cell r="T267" t="str">
            <v>Swasta</v>
          </cell>
          <cell r="U267" t="str">
            <v>SLTA</v>
          </cell>
          <cell r="V267" t="str">
            <v>Swasta</v>
          </cell>
          <cell r="W267" t="str">
            <v>SD</v>
          </cell>
          <cell r="Z267" t="str">
            <v>MPTs</v>
          </cell>
          <cell r="AE267" t="str">
            <v>7F</v>
          </cell>
          <cell r="AF267" t="str">
            <v>يوسف مولانا</v>
          </cell>
          <cell r="AG267" t="str">
            <v>سويانطا</v>
          </cell>
          <cell r="AH267" t="str">
            <v>فيجي داوي قدس</v>
          </cell>
          <cell r="AI267">
            <v>17</v>
          </cell>
        </row>
        <row r="268">
          <cell r="A268">
            <v>265</v>
          </cell>
          <cell r="B268">
            <v>33265</v>
          </cell>
          <cell r="C268" t="str">
            <v>AHMAD KHARIS FAHMAN</v>
          </cell>
          <cell r="D268" t="str">
            <v>7G</v>
          </cell>
          <cell r="E268">
            <v>265</v>
          </cell>
          <cell r="F268">
            <v>1</v>
          </cell>
          <cell r="G268">
            <v>9373</v>
          </cell>
          <cell r="I268" t="str">
            <v>AHMAD KHARIS FAHMAN</v>
          </cell>
          <cell r="J268" t="str">
            <v>Gresik</v>
          </cell>
          <cell r="K268" t="str">
            <v>Gresik, 23-01-1998</v>
          </cell>
          <cell r="L268" t="str">
            <v>H. Muhyiddin</v>
          </cell>
          <cell r="M268" t="str">
            <v>Kauman  1/1</v>
          </cell>
          <cell r="N268" t="str">
            <v>Betoyo Manyar Gresik</v>
          </cell>
          <cell r="R268" t="str">
            <v>H. Muhyiddin</v>
          </cell>
          <cell r="S268" t="str">
            <v>Hj. Musyafi'ah</v>
          </cell>
          <cell r="T268" t="str">
            <v>Wiraswasta</v>
          </cell>
          <cell r="U268" t="str">
            <v>-</v>
          </cell>
          <cell r="V268" t="str">
            <v>IRT</v>
          </cell>
          <cell r="W268" t="str">
            <v>-</v>
          </cell>
          <cell r="X268" t="str">
            <v>081331953311</v>
          </cell>
          <cell r="Y268" t="str">
            <v>MI NU Nurul Ulum Betoyoguci</v>
          </cell>
          <cell r="Z268" t="str">
            <v>MPTs</v>
          </cell>
          <cell r="AE268" t="str">
            <v>7G</v>
          </cell>
          <cell r="AF268" t="str">
            <v>احمد حارس فهمان</v>
          </cell>
          <cell r="AG268" t="str">
            <v>الحاج محي الدين</v>
          </cell>
          <cell r="AH268" t="str">
            <v>بطايا مايار كرسيك</v>
          </cell>
          <cell r="AI268">
            <v>27</v>
          </cell>
        </row>
        <row r="269">
          <cell r="A269">
            <v>266</v>
          </cell>
          <cell r="B269">
            <v>33266</v>
          </cell>
          <cell r="C269" t="str">
            <v>ACHMAD FADLIL MUBAROK</v>
          </cell>
          <cell r="D269" t="str">
            <v>7G</v>
          </cell>
          <cell r="E269">
            <v>266</v>
          </cell>
          <cell r="F269">
            <v>2</v>
          </cell>
          <cell r="G269">
            <v>9348</v>
          </cell>
          <cell r="H269">
            <v>9992432038</v>
          </cell>
          <cell r="I269" t="str">
            <v>ACHMAD FADLIL MUBAROK</v>
          </cell>
          <cell r="J269" t="str">
            <v>Kudus</v>
          </cell>
          <cell r="K269" t="str">
            <v>Kudus, 30-09-1999</v>
          </cell>
          <cell r="L269" t="str">
            <v>Suryanto, S. Ag</v>
          </cell>
          <cell r="N269" t="str">
            <v>Jetiskapuan Jati Kudus</v>
          </cell>
          <cell r="R269" t="str">
            <v>Suryanto, S. Ag</v>
          </cell>
          <cell r="S269" t="str">
            <v>Alina Maghfiroh</v>
          </cell>
          <cell r="T269" t="str">
            <v>Wiraswasta</v>
          </cell>
          <cell r="U269" t="str">
            <v>S 1</v>
          </cell>
          <cell r="V269" t="str">
            <v>Guru</v>
          </cell>
          <cell r="W269" t="str">
            <v>S 1</v>
          </cell>
          <cell r="X269" t="str">
            <v>08122535199</v>
          </cell>
          <cell r="Y269" t="str">
            <v>MI NU TBS Kudus</v>
          </cell>
          <cell r="Z269" t="str">
            <v>MI TBS</v>
          </cell>
          <cell r="AE269" t="str">
            <v>7G</v>
          </cell>
          <cell r="AF269" t="str">
            <v>احمد فضل المبارك</v>
          </cell>
          <cell r="AG269" t="str">
            <v>سوريانطا س اك</v>
          </cell>
          <cell r="AH269" t="str">
            <v>جتيس كافووان جاتي قدس</v>
          </cell>
          <cell r="AI269">
            <v>27</v>
          </cell>
        </row>
        <row r="270">
          <cell r="A270">
            <v>267</v>
          </cell>
          <cell r="B270">
            <v>33267</v>
          </cell>
          <cell r="C270" t="str">
            <v>AHMAD NASOKHA</v>
          </cell>
          <cell r="D270" t="str">
            <v>7G</v>
          </cell>
          <cell r="E270">
            <v>267</v>
          </cell>
          <cell r="F270">
            <v>3</v>
          </cell>
          <cell r="G270">
            <v>9380</v>
          </cell>
          <cell r="H270">
            <v>9981138588</v>
          </cell>
          <cell r="I270" t="str">
            <v>AHMAD NASOKHA</v>
          </cell>
          <cell r="J270" t="str">
            <v>Semarang</v>
          </cell>
          <cell r="K270" t="str">
            <v>Semarang, 19-04-1998</v>
          </cell>
          <cell r="L270" t="str">
            <v>Sholeh</v>
          </cell>
          <cell r="M270" t="str">
            <v>Sekaran 1/1</v>
          </cell>
          <cell r="N270" t="str">
            <v>Sekaran Gunungpati Semarang</v>
          </cell>
          <cell r="R270" t="str">
            <v>Sholeh</v>
          </cell>
          <cell r="S270" t="str">
            <v>Maroh Fi'atun</v>
          </cell>
          <cell r="T270" t="str">
            <v>Wiraswasta</v>
          </cell>
          <cell r="U270" t="str">
            <v>MI</v>
          </cell>
          <cell r="V270" t="str">
            <v>Buruh</v>
          </cell>
          <cell r="W270" t="str">
            <v>SD</v>
          </cell>
          <cell r="X270" t="str">
            <v>085641864162</v>
          </cell>
          <cell r="Y270" t="str">
            <v>MI Roudlotul Huda Gunungpati</v>
          </cell>
          <cell r="Z270" t="str">
            <v>MPTs</v>
          </cell>
          <cell r="AE270" t="str">
            <v>7G</v>
          </cell>
          <cell r="AF270" t="str">
            <v>احمد نصوحا</v>
          </cell>
          <cell r="AG270" t="str">
            <v>صالح</v>
          </cell>
          <cell r="AH270" t="str">
            <v>سكاران كونوغ فاطي سماراغ</v>
          </cell>
          <cell r="AI270">
            <v>38</v>
          </cell>
        </row>
        <row r="271">
          <cell r="A271">
            <v>268</v>
          </cell>
          <cell r="B271">
            <v>33268</v>
          </cell>
          <cell r="C271" t="str">
            <v>AHMAD WAFIQ KHUNAIFI</v>
          </cell>
          <cell r="D271" t="str">
            <v>7G</v>
          </cell>
          <cell r="E271">
            <v>268</v>
          </cell>
          <cell r="F271">
            <v>4</v>
          </cell>
          <cell r="G271">
            <v>9389</v>
          </cell>
          <cell r="H271">
            <v>9988036376</v>
          </cell>
          <cell r="I271" t="str">
            <v>AHMAD WAFIQ KHUNAIFI</v>
          </cell>
          <cell r="J271" t="str">
            <v>Pati</v>
          </cell>
          <cell r="K271" t="str">
            <v>Pati, 02-08-1998</v>
          </cell>
          <cell r="L271" t="str">
            <v>Zainal Abidin</v>
          </cell>
          <cell r="N271" t="str">
            <v>Alasdawa Dukuhseti Pati</v>
          </cell>
          <cell r="R271" t="str">
            <v>Zainal Abidin</v>
          </cell>
          <cell r="S271" t="str">
            <v>Uswatun Hasanah</v>
          </cell>
          <cell r="T271" t="str">
            <v>Wiraswasta</v>
          </cell>
          <cell r="U271" t="str">
            <v>MA</v>
          </cell>
          <cell r="V271" t="str">
            <v>Wiraswasta</v>
          </cell>
          <cell r="W271" t="str">
            <v>MA</v>
          </cell>
          <cell r="X271" t="str">
            <v>081326286097</v>
          </cell>
          <cell r="Y271" t="str">
            <v>MIN Dukuhseti</v>
          </cell>
          <cell r="Z271" t="str">
            <v>MPTs</v>
          </cell>
          <cell r="AE271" t="str">
            <v>7G</v>
          </cell>
          <cell r="AF271" t="str">
            <v>احمد وافق حنيفي</v>
          </cell>
          <cell r="AG271" t="str">
            <v>زين العابدين</v>
          </cell>
          <cell r="AH271" t="str">
            <v>الاس داوا دوكوه ستي فاطي</v>
          </cell>
          <cell r="AI271">
            <v>39</v>
          </cell>
        </row>
        <row r="272">
          <cell r="A272">
            <v>269</v>
          </cell>
          <cell r="B272">
            <v>33269</v>
          </cell>
          <cell r="C272" t="str">
            <v>AHMAD YUSUP ALWI</v>
          </cell>
          <cell r="D272" t="str">
            <v>7G</v>
          </cell>
          <cell r="E272">
            <v>269</v>
          </cell>
          <cell r="F272">
            <v>5</v>
          </cell>
          <cell r="G272">
            <v>9392</v>
          </cell>
          <cell r="H272">
            <v>9981495513</v>
          </cell>
          <cell r="I272" t="str">
            <v>AHMAD YUSUP ALWI</v>
          </cell>
          <cell r="J272" t="str">
            <v>Demak</v>
          </cell>
          <cell r="K272" t="str">
            <v>Demak, 11-03-1998</v>
          </cell>
          <cell r="L272" t="str">
            <v>Amla'udin</v>
          </cell>
          <cell r="N272" t="str">
            <v>Cimekar Cileunyi Bandung</v>
          </cell>
          <cell r="R272" t="str">
            <v>Amla'udin</v>
          </cell>
          <cell r="S272" t="str">
            <v>Ihda Musa'adah</v>
          </cell>
          <cell r="T272" t="str">
            <v>Wiraswasta</v>
          </cell>
          <cell r="U272" t="str">
            <v>SMA</v>
          </cell>
          <cell r="V272" t="str">
            <v>IRT</v>
          </cell>
          <cell r="W272" t="str">
            <v>SMP</v>
          </cell>
          <cell r="Y272" t="str">
            <v>SDN Cileunyi VII</v>
          </cell>
          <cell r="Z272" t="str">
            <v>MPTs</v>
          </cell>
          <cell r="AE272" t="str">
            <v>7G</v>
          </cell>
          <cell r="AF272" t="str">
            <v>احمد يوسف علوى</v>
          </cell>
          <cell r="AG272" t="str">
            <v>املاء الدين</v>
          </cell>
          <cell r="AH272" t="str">
            <v>جيمكار جيلؤيي باندوغ</v>
          </cell>
          <cell r="AI272">
            <v>31</v>
          </cell>
        </row>
        <row r="273">
          <cell r="A273">
            <v>270</v>
          </cell>
          <cell r="B273">
            <v>33270</v>
          </cell>
          <cell r="C273" t="str">
            <v>ATA SYAHRUL MUJIB</v>
          </cell>
          <cell r="D273" t="str">
            <v>7G</v>
          </cell>
          <cell r="E273">
            <v>270</v>
          </cell>
          <cell r="F273">
            <v>6</v>
          </cell>
          <cell r="G273">
            <v>9413</v>
          </cell>
          <cell r="I273" t="str">
            <v>ATA SYAHRUL MUJIB</v>
          </cell>
          <cell r="J273" t="str">
            <v>Jepara</v>
          </cell>
          <cell r="K273" t="str">
            <v>Jepara, 04-01-1999</v>
          </cell>
          <cell r="L273" t="str">
            <v>Bambang Sugeng</v>
          </cell>
          <cell r="M273" t="str">
            <v>Krajan  4/1</v>
          </cell>
          <cell r="N273" t="str">
            <v>Gemiring Kidul Nalumsari Jepara</v>
          </cell>
          <cell r="R273" t="str">
            <v>Bambang Sugeng</v>
          </cell>
          <cell r="S273" t="str">
            <v>Henny Uswatun Khasanah</v>
          </cell>
          <cell r="T273" t="str">
            <v>Wiraswasta</v>
          </cell>
          <cell r="U273" t="str">
            <v>SMP</v>
          </cell>
          <cell r="V273" t="str">
            <v>Dagang</v>
          </cell>
          <cell r="W273" t="str">
            <v>MTs</v>
          </cell>
          <cell r="X273" t="str">
            <v>081228445875</v>
          </cell>
          <cell r="Y273" t="str">
            <v>SDN 1 Gemiringkidul</v>
          </cell>
          <cell r="Z273" t="str">
            <v>MPTs</v>
          </cell>
          <cell r="AE273" t="str">
            <v>7G</v>
          </cell>
          <cell r="AF273" t="str">
            <v>اتى شهر المجيب</v>
          </cell>
          <cell r="AG273" t="str">
            <v>بامباغ سوكغ</v>
          </cell>
          <cell r="AH273" t="str">
            <v>كميريغ كيدول نالوم ساري جفارا</v>
          </cell>
          <cell r="AI273">
            <v>48</v>
          </cell>
        </row>
        <row r="274">
          <cell r="A274">
            <v>271</v>
          </cell>
          <cell r="B274">
            <v>33271</v>
          </cell>
          <cell r="C274" t="str">
            <v>IQBAL MUBAROK</v>
          </cell>
          <cell r="D274" t="str">
            <v>7G</v>
          </cell>
          <cell r="E274">
            <v>271</v>
          </cell>
          <cell r="F274">
            <v>7</v>
          </cell>
          <cell r="G274">
            <v>9459</v>
          </cell>
          <cell r="H274">
            <v>9978277308</v>
          </cell>
          <cell r="I274" t="str">
            <v>IQBAL MUBAROK</v>
          </cell>
          <cell r="J274" t="str">
            <v>Pati</v>
          </cell>
          <cell r="K274" t="str">
            <v>Pati, 08-04-1997</v>
          </cell>
          <cell r="L274" t="str">
            <v>Ngatmin</v>
          </cell>
          <cell r="M274" t="str">
            <v>Misik  1/4</v>
          </cell>
          <cell r="N274" t="str">
            <v>Sukolilo Sukolilo Pati</v>
          </cell>
          <cell r="R274" t="str">
            <v>Ngatmin</v>
          </cell>
          <cell r="S274" t="str">
            <v>Sarmi</v>
          </cell>
          <cell r="T274" t="str">
            <v>Wiraswasta</v>
          </cell>
          <cell r="U274" t="str">
            <v>SD</v>
          </cell>
          <cell r="V274" t="str">
            <v>Dagang</v>
          </cell>
          <cell r="W274" t="str">
            <v>SD</v>
          </cell>
          <cell r="Y274" t="str">
            <v>SDN Sukolilo 02</v>
          </cell>
          <cell r="Z274" t="str">
            <v>MPTs</v>
          </cell>
          <cell r="AE274" t="str">
            <v>7G</v>
          </cell>
          <cell r="AF274" t="str">
            <v>اقبال مبارك</v>
          </cell>
          <cell r="AG274" t="str">
            <v>غاتمين</v>
          </cell>
          <cell r="AH274" t="str">
            <v>سوكاليلا سوكاليلا فاطي</v>
          </cell>
          <cell r="AI274">
            <v>25</v>
          </cell>
        </row>
        <row r="275">
          <cell r="A275">
            <v>272</v>
          </cell>
          <cell r="B275">
            <v>33272</v>
          </cell>
          <cell r="C275" t="str">
            <v>AGUS RIYANTO</v>
          </cell>
          <cell r="D275" t="str">
            <v>7G</v>
          </cell>
          <cell r="E275">
            <v>272</v>
          </cell>
          <cell r="F275">
            <v>8</v>
          </cell>
          <cell r="G275">
            <v>9362</v>
          </cell>
          <cell r="H275">
            <v>9987236200</v>
          </cell>
          <cell r="I275" t="str">
            <v>AGUS RIYANTO</v>
          </cell>
          <cell r="J275" t="str">
            <v>Demak</v>
          </cell>
          <cell r="K275" t="str">
            <v>Demak, 29-06-1998</v>
          </cell>
          <cell r="L275" t="str">
            <v>Maslikan</v>
          </cell>
          <cell r="M275" t="str">
            <v>Sampit  4/5</v>
          </cell>
          <cell r="N275" t="str">
            <v>Sidorejo Sayung Demak</v>
          </cell>
          <cell r="R275" t="str">
            <v>Maslikan</v>
          </cell>
          <cell r="S275" t="str">
            <v>Nur Asiyah</v>
          </cell>
          <cell r="T275" t="str">
            <v>Swasta</v>
          </cell>
          <cell r="U275" t="str">
            <v>SD</v>
          </cell>
          <cell r="V275" t="str">
            <v>Dagang</v>
          </cell>
          <cell r="W275" t="str">
            <v>SD</v>
          </cell>
          <cell r="Y275" t="str">
            <v>MI Miftahul Huda Banjarsari</v>
          </cell>
          <cell r="Z275" t="str">
            <v>MPTs</v>
          </cell>
          <cell r="AE275" t="str">
            <v>7G</v>
          </cell>
          <cell r="AF275" t="str">
            <v>اكوس رييانطا</v>
          </cell>
          <cell r="AG275" t="str">
            <v>مصلحان</v>
          </cell>
          <cell r="AH275" t="str">
            <v>سيدارجا سايوغ دماك</v>
          </cell>
          <cell r="AI275">
            <v>28</v>
          </cell>
        </row>
        <row r="276">
          <cell r="A276">
            <v>273</v>
          </cell>
          <cell r="B276">
            <v>33273</v>
          </cell>
          <cell r="C276" t="str">
            <v>ULIL AL BAB ASSYAFI'</v>
          </cell>
          <cell r="D276" t="str">
            <v>7G</v>
          </cell>
          <cell r="E276">
            <v>273</v>
          </cell>
          <cell r="F276">
            <v>9</v>
          </cell>
          <cell r="G276">
            <v>9678</v>
          </cell>
          <cell r="H276">
            <v>9988099732</v>
          </cell>
          <cell r="I276" t="str">
            <v>ULIL AL BAB ASSYAFI'</v>
          </cell>
          <cell r="J276" t="str">
            <v>Pati</v>
          </cell>
          <cell r="K276" t="str">
            <v>Pati, 08-05-1998</v>
          </cell>
          <cell r="L276" t="str">
            <v>Warsono</v>
          </cell>
          <cell r="M276" t="str">
            <v>Blado  6-1</v>
          </cell>
          <cell r="N276" t="str">
            <v>Bumirejo Margorejo Pati</v>
          </cell>
          <cell r="R276" t="str">
            <v>Warsono</v>
          </cell>
          <cell r="S276" t="str">
            <v>Darwati</v>
          </cell>
          <cell r="T276" t="str">
            <v>Swasta</v>
          </cell>
          <cell r="U276" t="str">
            <v>SD</v>
          </cell>
          <cell r="V276" t="str">
            <v>Buruh</v>
          </cell>
          <cell r="W276" t="str">
            <v>SD</v>
          </cell>
          <cell r="X276" t="str">
            <v>085292615323</v>
          </cell>
          <cell r="Y276" t="str">
            <v>SDN Jimabran Margorejo</v>
          </cell>
          <cell r="Z276" t="str">
            <v>MPTs</v>
          </cell>
          <cell r="AE276" t="str">
            <v>7G</v>
          </cell>
          <cell r="AF276" t="str">
            <v>اولى الالباب الشافع</v>
          </cell>
          <cell r="AG276" t="str">
            <v>وارصانا</v>
          </cell>
          <cell r="AH276" t="str">
            <v>بوميرجا ماركارجا فاطي</v>
          </cell>
          <cell r="AI276">
            <v>41</v>
          </cell>
        </row>
        <row r="277">
          <cell r="A277">
            <v>274</v>
          </cell>
          <cell r="B277">
            <v>33274</v>
          </cell>
          <cell r="C277" t="str">
            <v>BAYU PANDU WINATA</v>
          </cell>
          <cell r="D277" t="str">
            <v>7G</v>
          </cell>
          <cell r="E277">
            <v>274</v>
          </cell>
          <cell r="F277">
            <v>10</v>
          </cell>
          <cell r="G277">
            <v>9418</v>
          </cell>
          <cell r="H277">
            <v>9992432044</v>
          </cell>
          <cell r="I277" t="str">
            <v>BAYU PANDU WINATA</v>
          </cell>
          <cell r="J277" t="str">
            <v>Kudus</v>
          </cell>
          <cell r="K277" t="str">
            <v>Kudus, 28-10-1999</v>
          </cell>
          <cell r="L277" t="str">
            <v>Kasmuri</v>
          </cell>
          <cell r="N277" t="str">
            <v>Purworejo Bae Kudus</v>
          </cell>
          <cell r="R277" t="str">
            <v>Kasmuri</v>
          </cell>
          <cell r="S277" t="str">
            <v>Siti Fatmi</v>
          </cell>
          <cell r="T277" t="str">
            <v>Buruh</v>
          </cell>
          <cell r="U277" t="str">
            <v>SLTP</v>
          </cell>
          <cell r="V277" t="str">
            <v>IRT</v>
          </cell>
          <cell r="W277" t="str">
            <v>SLTA</v>
          </cell>
          <cell r="X277" t="str">
            <v>082133203002</v>
          </cell>
          <cell r="Y277" t="str">
            <v>MI NU TBS Kudus</v>
          </cell>
          <cell r="Z277" t="str">
            <v>MI TBS</v>
          </cell>
          <cell r="AE277" t="str">
            <v>7G</v>
          </cell>
          <cell r="AF277" t="str">
            <v>بايو فاندو ويناتا</v>
          </cell>
          <cell r="AG277" t="str">
            <v>كاسموري</v>
          </cell>
          <cell r="AH277" t="str">
            <v>فوروارجا باهي قدس</v>
          </cell>
          <cell r="AI277">
            <v>30</v>
          </cell>
        </row>
        <row r="278">
          <cell r="A278">
            <v>275</v>
          </cell>
          <cell r="B278">
            <v>33275</v>
          </cell>
          <cell r="C278" t="str">
            <v>HAIDAR WAFI</v>
          </cell>
          <cell r="D278" t="str">
            <v>7G</v>
          </cell>
          <cell r="E278">
            <v>275</v>
          </cell>
          <cell r="F278">
            <v>11</v>
          </cell>
          <cell r="G278">
            <v>9452</v>
          </cell>
          <cell r="H278">
            <v>9972174247</v>
          </cell>
          <cell r="I278" t="str">
            <v>HAIDAR WAFI</v>
          </cell>
          <cell r="J278" t="str">
            <v>Kudus</v>
          </cell>
          <cell r="K278" t="str">
            <v>Kudus, 18-12-1997</v>
          </cell>
          <cell r="L278" t="str">
            <v>Noor Hasyim</v>
          </cell>
          <cell r="N278" t="str">
            <v xml:space="preserve">Ngemplak Undaan Kudus </v>
          </cell>
          <cell r="R278" t="str">
            <v>Noor Hasyim</v>
          </cell>
          <cell r="S278" t="str">
            <v>Tik Richmawati</v>
          </cell>
          <cell r="T278" t="str">
            <v>PNS</v>
          </cell>
          <cell r="U278" t="str">
            <v>S 1</v>
          </cell>
          <cell r="V278" t="str">
            <v>Swasta</v>
          </cell>
          <cell r="W278" t="str">
            <v>S 1</v>
          </cell>
          <cell r="X278" t="str">
            <v>081390646868</v>
          </cell>
          <cell r="Y278" t="str">
            <v>SDN 01 Ngemplak</v>
          </cell>
          <cell r="Z278" t="str">
            <v>MPTs</v>
          </cell>
          <cell r="AE278" t="str">
            <v>7G</v>
          </cell>
          <cell r="AF278" t="str">
            <v>حيدر وافي</v>
          </cell>
          <cell r="AG278" t="str">
            <v>نور هاشم</v>
          </cell>
          <cell r="AH278" t="str">
            <v>غمفلاك اونداان قدس</v>
          </cell>
          <cell r="AI278">
            <v>29</v>
          </cell>
        </row>
        <row r="279">
          <cell r="A279">
            <v>276</v>
          </cell>
          <cell r="B279">
            <v>33276</v>
          </cell>
          <cell r="C279" t="str">
            <v>RAVI ABDULLATIF</v>
          </cell>
          <cell r="D279" t="str">
            <v>7G</v>
          </cell>
          <cell r="E279">
            <v>276</v>
          </cell>
          <cell r="F279">
            <v>12</v>
          </cell>
          <cell r="G279">
            <v>9658</v>
          </cell>
          <cell r="H279">
            <v>9993449687</v>
          </cell>
          <cell r="I279" t="str">
            <v>RAVI ABDULLATIF</v>
          </cell>
          <cell r="J279" t="str">
            <v>Kudus</v>
          </cell>
          <cell r="K279" t="str">
            <v>Kudus, 21-07-1999</v>
          </cell>
          <cell r="L279" t="str">
            <v>Sukamto</v>
          </cell>
          <cell r="N279" t="str">
            <v>Loramwetan Jati Kudus</v>
          </cell>
          <cell r="R279" t="str">
            <v>Sukamto</v>
          </cell>
          <cell r="S279" t="str">
            <v>Aifah</v>
          </cell>
          <cell r="T279" t="str">
            <v>Wiraswasta</v>
          </cell>
          <cell r="U279" t="str">
            <v>MTs</v>
          </cell>
          <cell r="V279" t="str">
            <v>IRT</v>
          </cell>
          <cell r="W279" t="str">
            <v>SMA</v>
          </cell>
          <cell r="X279" t="str">
            <v>0291 444278</v>
          </cell>
          <cell r="Y279" t="str">
            <v>MI NU TBS Kudus</v>
          </cell>
          <cell r="Z279" t="str">
            <v>MI TBS</v>
          </cell>
          <cell r="AE279" t="str">
            <v>7G</v>
          </cell>
          <cell r="AF279" t="str">
            <v>رافي عبد اللطيف</v>
          </cell>
          <cell r="AG279" t="str">
            <v>سوكامطا</v>
          </cell>
          <cell r="AH279" t="str">
            <v>لورام ويتان جاتي قدس</v>
          </cell>
          <cell r="AI279">
            <v>33</v>
          </cell>
        </row>
        <row r="280">
          <cell r="A280">
            <v>277</v>
          </cell>
          <cell r="B280">
            <v>33277</v>
          </cell>
          <cell r="C280" t="str">
            <v>ZULFANI AFRIZA</v>
          </cell>
          <cell r="D280" t="str">
            <v>7G</v>
          </cell>
          <cell r="E280">
            <v>277</v>
          </cell>
          <cell r="F280">
            <v>13</v>
          </cell>
          <cell r="G280">
            <v>9337</v>
          </cell>
          <cell r="H280">
            <v>9992432070</v>
          </cell>
          <cell r="I280" t="str">
            <v>ZULFANI AFRIZA</v>
          </cell>
          <cell r="J280" t="str">
            <v>Kudus</v>
          </cell>
          <cell r="K280" t="str">
            <v>Kudus, 3-08-1997</v>
          </cell>
          <cell r="L280" t="str">
            <v>Ngasiran</v>
          </cell>
          <cell r="N280" t="str">
            <v>Singocandi Kota Kudus</v>
          </cell>
          <cell r="O280" t="str">
            <v>7D</v>
          </cell>
          <cell r="P280">
            <v>4</v>
          </cell>
          <cell r="Q280">
            <v>4</v>
          </cell>
          <cell r="R280">
            <v>2.25</v>
          </cell>
          <cell r="S280" t="str">
            <v>Ngasiran</v>
          </cell>
          <cell r="T280" t="str">
            <v>Suliyah</v>
          </cell>
          <cell r="V280" t="str">
            <v>Wiraswasta</v>
          </cell>
          <cell r="W280" t="str">
            <v>Wiraswasta</v>
          </cell>
          <cell r="Z280" t="str">
            <v>MI NU TBS Kudus</v>
          </cell>
          <cell r="AD280" t="str">
            <v>7D</v>
          </cell>
          <cell r="AE280" t="str">
            <v>7G</v>
          </cell>
          <cell r="AF280" t="str">
            <v>زلفاني افرزا</v>
          </cell>
          <cell r="AG280" t="str">
            <v>غاسيران</v>
          </cell>
          <cell r="AH280" t="str">
            <v>سيغاجاندي كوتا قدس</v>
          </cell>
        </row>
        <row r="281">
          <cell r="A281">
            <v>278</v>
          </cell>
          <cell r="B281">
            <v>33278</v>
          </cell>
          <cell r="C281" t="str">
            <v>SYEKH YUSUF</v>
          </cell>
          <cell r="D281" t="str">
            <v>7G</v>
          </cell>
          <cell r="E281">
            <v>278</v>
          </cell>
          <cell r="F281">
            <v>14</v>
          </cell>
          <cell r="G281">
            <v>9672</v>
          </cell>
          <cell r="I281" t="str">
            <v>SYEKH YUSUF</v>
          </cell>
          <cell r="J281" t="str">
            <v>Jepara</v>
          </cell>
          <cell r="K281" t="str">
            <v>Jepara, 09-05-1997</v>
          </cell>
          <cell r="L281" t="str">
            <v>Muhammad Agil</v>
          </cell>
          <cell r="N281" t="str">
            <v>Srobyong Mlonggo Jepara</v>
          </cell>
          <cell r="R281" t="str">
            <v>Muhammad Agil</v>
          </cell>
          <cell r="S281" t="str">
            <v>Aminah</v>
          </cell>
          <cell r="T281" t="str">
            <v>-</v>
          </cell>
          <cell r="U281" t="str">
            <v>-</v>
          </cell>
          <cell r="V281" t="str">
            <v>Guru</v>
          </cell>
          <cell r="W281" t="str">
            <v>S 1</v>
          </cell>
          <cell r="X281" t="str">
            <v>081390590360</v>
          </cell>
          <cell r="Y281" t="str">
            <v>MI Matholibul Huda Mlonggo</v>
          </cell>
          <cell r="Z281" t="str">
            <v>MPTs</v>
          </cell>
          <cell r="AE281" t="str">
            <v>7G</v>
          </cell>
          <cell r="AF281" t="str">
            <v>شيخ يوسف</v>
          </cell>
          <cell r="AG281" t="str">
            <v>محمد عاقل</v>
          </cell>
          <cell r="AH281" t="str">
            <v>سروبيوغ ملاغكا جفارا</v>
          </cell>
          <cell r="AI281">
            <v>35</v>
          </cell>
        </row>
        <row r="282">
          <cell r="A282">
            <v>279</v>
          </cell>
          <cell r="B282">
            <v>33279</v>
          </cell>
          <cell r="C282" t="str">
            <v>UBAIDILLAH HAFID</v>
          </cell>
          <cell r="D282" t="str">
            <v>7G</v>
          </cell>
          <cell r="E282">
            <v>279</v>
          </cell>
          <cell r="F282">
            <v>15</v>
          </cell>
          <cell r="G282">
            <v>9676</v>
          </cell>
          <cell r="I282" t="str">
            <v>UBAIDILLAH HAFID</v>
          </cell>
          <cell r="J282" t="str">
            <v>Jepara</v>
          </cell>
          <cell r="K282" t="str">
            <v>Jepara, 28-01-1998</v>
          </cell>
          <cell r="L282" t="str">
            <v>Ahmad Hadi</v>
          </cell>
          <cell r="M282" t="str">
            <v>Jambu 37/8</v>
          </cell>
          <cell r="N282" t="str">
            <v>Jambu Mlonggo Jepara</v>
          </cell>
          <cell r="R282" t="str">
            <v>Ahmad Hadi</v>
          </cell>
          <cell r="S282" t="str">
            <v>Siti Aminatun Nadliroh</v>
          </cell>
          <cell r="T282" t="str">
            <v>Tukang Kayu</v>
          </cell>
          <cell r="U282" t="str">
            <v>PGA</v>
          </cell>
          <cell r="V282" t="str">
            <v>Dagang</v>
          </cell>
          <cell r="W282" t="str">
            <v>MTs</v>
          </cell>
          <cell r="X282" t="str">
            <v>085225389646</v>
          </cell>
          <cell r="Y282" t="str">
            <v>SDN 04 Jambu</v>
          </cell>
          <cell r="Z282" t="str">
            <v>MPTs</v>
          </cell>
          <cell r="AE282" t="str">
            <v>7G</v>
          </cell>
          <cell r="AF282" t="str">
            <v>عبيد الله حفيظ</v>
          </cell>
          <cell r="AG282" t="str">
            <v>احمد هادي</v>
          </cell>
          <cell r="AH282" t="str">
            <v>جامبو ملاغكا جفارا</v>
          </cell>
          <cell r="AI282">
            <v>33</v>
          </cell>
        </row>
        <row r="283">
          <cell r="A283">
            <v>280</v>
          </cell>
          <cell r="B283">
            <v>33280</v>
          </cell>
          <cell r="C283" t="str">
            <v>FARIQ APRILIAN SAPUTRA</v>
          </cell>
          <cell r="D283" t="str">
            <v>7G</v>
          </cell>
          <cell r="E283">
            <v>280</v>
          </cell>
          <cell r="F283">
            <v>16</v>
          </cell>
          <cell r="G283">
            <v>9438</v>
          </cell>
          <cell r="H283">
            <v>9982480321</v>
          </cell>
          <cell r="I283" t="str">
            <v>FARIQ APRILIAN SAPUTRA</v>
          </cell>
          <cell r="J283" t="str">
            <v>Demak</v>
          </cell>
          <cell r="K283" t="str">
            <v>Demak, 04-04-1998</v>
          </cell>
          <cell r="L283" t="str">
            <v>Hery Widodo</v>
          </cell>
          <cell r="M283" t="str">
            <v>Wedean  2/2</v>
          </cell>
          <cell r="N283" t="str">
            <v>Harjowinangun Dempet Demak</v>
          </cell>
          <cell r="R283" t="str">
            <v>Hery Widodo</v>
          </cell>
          <cell r="S283" t="str">
            <v>Sri Nurul Hidayah</v>
          </cell>
          <cell r="T283" t="str">
            <v>Tani</v>
          </cell>
          <cell r="U283" t="str">
            <v>SMA</v>
          </cell>
          <cell r="V283" t="str">
            <v>Tani</v>
          </cell>
          <cell r="W283" t="str">
            <v>SMA</v>
          </cell>
          <cell r="X283" t="str">
            <v>081228436272</v>
          </cell>
          <cell r="Y283" t="str">
            <v>sdn Harjoowinangun 2</v>
          </cell>
          <cell r="Z283" t="str">
            <v>MPTs</v>
          </cell>
          <cell r="AE283" t="str">
            <v>7G</v>
          </cell>
          <cell r="AF283" t="str">
            <v>فارق افريليان سافوترا</v>
          </cell>
          <cell r="AG283" t="str">
            <v>هيري ويدادا</v>
          </cell>
          <cell r="AH283" t="str">
            <v>هارجاويناغون ديمفيت دماك</v>
          </cell>
          <cell r="AI283">
            <v>40</v>
          </cell>
        </row>
        <row r="284">
          <cell r="A284">
            <v>281</v>
          </cell>
          <cell r="B284">
            <v>33281</v>
          </cell>
          <cell r="C284" t="str">
            <v>FAJAR RUSLI AFIK SYAHID</v>
          </cell>
          <cell r="D284" t="str">
            <v>7G</v>
          </cell>
          <cell r="E284">
            <v>281</v>
          </cell>
          <cell r="F284">
            <v>17</v>
          </cell>
          <cell r="G284">
            <v>9434</v>
          </cell>
          <cell r="H284">
            <v>9987213452</v>
          </cell>
          <cell r="I284" t="str">
            <v>FAJAR RUSLI AFIK SYAHID</v>
          </cell>
          <cell r="J284" t="str">
            <v>Semarang</v>
          </cell>
          <cell r="K284" t="str">
            <v>Semarang, 20-05-1998</v>
          </cell>
          <cell r="L284" t="str">
            <v>Rustiyono</v>
          </cell>
          <cell r="M284" t="str">
            <v>Bandarharjo  1/2</v>
          </cell>
          <cell r="N284" t="str">
            <v>Bandarharjo Semarang Utara Semarang</v>
          </cell>
          <cell r="R284" t="str">
            <v>Rustiyono</v>
          </cell>
          <cell r="S284" t="str">
            <v>Maryati</v>
          </cell>
          <cell r="T284" t="str">
            <v>Wiraswasta</v>
          </cell>
          <cell r="U284" t="str">
            <v>SMA</v>
          </cell>
          <cell r="V284" t="str">
            <v>Dagang</v>
          </cell>
          <cell r="W284" t="str">
            <v>SD</v>
          </cell>
          <cell r="X284" t="str">
            <v>02470790229</v>
          </cell>
          <cell r="Y284" t="str">
            <v>SD Islam Sultan Agung 2</v>
          </cell>
          <cell r="Z284" t="str">
            <v>MPTs</v>
          </cell>
          <cell r="AE284" t="str">
            <v>7G</v>
          </cell>
          <cell r="AF284" t="str">
            <v>فجر رسلي افيق شهيد</v>
          </cell>
          <cell r="AG284" t="str">
            <v>روستييانا</v>
          </cell>
          <cell r="AH284" t="str">
            <v>باندارهارجا سماراغ اوتارا سماراغ</v>
          </cell>
          <cell r="AI284">
            <v>46</v>
          </cell>
        </row>
        <row r="285">
          <cell r="A285">
            <v>282</v>
          </cell>
          <cell r="B285">
            <v>33282</v>
          </cell>
          <cell r="C285" t="str">
            <v>FACHRUDDIN FAA'IQ JUNDAN</v>
          </cell>
          <cell r="D285" t="str">
            <v>7G</v>
          </cell>
          <cell r="E285">
            <v>282</v>
          </cell>
          <cell r="F285">
            <v>18</v>
          </cell>
          <cell r="G285">
            <v>9429</v>
          </cell>
          <cell r="I285" t="str">
            <v>FACHRUDDIN FAA'IQ JUNDAN</v>
          </cell>
          <cell r="J285" t="str">
            <v>Kendal</v>
          </cell>
          <cell r="K285" t="str">
            <v>Kendal, 29-07-1998</v>
          </cell>
          <cell r="L285" t="str">
            <v>Drs. Abdul Mujib</v>
          </cell>
          <cell r="M285" t="str">
            <v>Rejosari 1/1</v>
          </cell>
          <cell r="N285" t="str">
            <v>Tampingan Boja Kendal</v>
          </cell>
          <cell r="R285" t="str">
            <v>Drs. Abdul Mujib</v>
          </cell>
          <cell r="S285" t="str">
            <v>Ririn Apriyanti</v>
          </cell>
          <cell r="T285" t="str">
            <v>Kepala Desa</v>
          </cell>
          <cell r="U285" t="str">
            <v>Sarjana</v>
          </cell>
          <cell r="V285" t="str">
            <v>IRT</v>
          </cell>
          <cell r="W285" t="str">
            <v>SMA</v>
          </cell>
          <cell r="X285" t="str">
            <v>081325638220</v>
          </cell>
          <cell r="Y285" t="str">
            <v>SDN 2 Boja</v>
          </cell>
          <cell r="Z285" t="str">
            <v>MPTs</v>
          </cell>
          <cell r="AE285" t="str">
            <v>7G</v>
          </cell>
          <cell r="AF285" t="str">
            <v>فخر الدين فائق جندان</v>
          </cell>
          <cell r="AG285" t="str">
            <v>درس. عبد المجيب</v>
          </cell>
          <cell r="AH285" t="str">
            <v>تامفيغان بوجا كندال</v>
          </cell>
          <cell r="AI285">
            <v>36</v>
          </cell>
        </row>
        <row r="286">
          <cell r="A286">
            <v>283</v>
          </cell>
          <cell r="B286">
            <v>33283</v>
          </cell>
          <cell r="C286" t="str">
            <v>FRANKY LEO FIRDAUS</v>
          </cell>
          <cell r="D286" t="str">
            <v>7G</v>
          </cell>
          <cell r="E286">
            <v>283</v>
          </cell>
          <cell r="F286">
            <v>19</v>
          </cell>
          <cell r="G286">
            <v>9447</v>
          </cell>
          <cell r="H286">
            <v>9992432049</v>
          </cell>
          <cell r="I286" t="str">
            <v>FRANKY LEO FIRDAUS</v>
          </cell>
          <cell r="J286" t="str">
            <v>Kudus</v>
          </cell>
          <cell r="K286" t="str">
            <v>Kudus, 17-08-1999</v>
          </cell>
          <cell r="L286" t="str">
            <v>Maswan</v>
          </cell>
          <cell r="M286" t="str">
            <v>Karangwetan  7/4</v>
          </cell>
          <cell r="N286" t="str">
            <v>Prambatankidul Kaliwungu Kudus</v>
          </cell>
          <cell r="R286" t="str">
            <v>Maswan</v>
          </cell>
          <cell r="S286" t="str">
            <v>Sofiatun</v>
          </cell>
          <cell r="T286" t="str">
            <v>Tani</v>
          </cell>
          <cell r="U286" t="str">
            <v>MTs</v>
          </cell>
          <cell r="V286" t="str">
            <v>IRT</v>
          </cell>
          <cell r="W286" t="str">
            <v>SD</v>
          </cell>
          <cell r="X286" t="str">
            <v>085865768495</v>
          </cell>
          <cell r="Y286" t="str">
            <v>MI NU TBS Kudus</v>
          </cell>
          <cell r="Z286" t="str">
            <v>MI TBS</v>
          </cell>
          <cell r="AE286" t="str">
            <v>7G</v>
          </cell>
          <cell r="AF286" t="str">
            <v>فراغكي لييو فردوس</v>
          </cell>
          <cell r="AG286" t="str">
            <v>مسوان</v>
          </cell>
          <cell r="AH286" t="str">
            <v>فرامباتان كيدول كاليووغو قدس</v>
          </cell>
          <cell r="AI286">
            <v>25</v>
          </cell>
        </row>
        <row r="287">
          <cell r="A287">
            <v>284</v>
          </cell>
          <cell r="B287">
            <v>33284</v>
          </cell>
          <cell r="C287" t="str">
            <v>FATHONI YUSUF AFRIZAL</v>
          </cell>
          <cell r="D287" t="str">
            <v>7G</v>
          </cell>
          <cell r="E287">
            <v>284</v>
          </cell>
          <cell r="F287">
            <v>20</v>
          </cell>
          <cell r="G287">
            <v>9439</v>
          </cell>
          <cell r="H287">
            <v>9992432046</v>
          </cell>
          <cell r="I287" t="str">
            <v>FATHONI YUSUF AFRIZAL</v>
          </cell>
          <cell r="J287" t="str">
            <v>Kudus</v>
          </cell>
          <cell r="K287" t="str">
            <v>Kudus, 22-11-1999</v>
          </cell>
          <cell r="L287" t="str">
            <v>Suhartono</v>
          </cell>
          <cell r="N287" t="str">
            <v>Kaliputu Kota Kudus</v>
          </cell>
          <cell r="R287" t="str">
            <v>Suhartono</v>
          </cell>
          <cell r="S287" t="str">
            <v>Noor Khasanah</v>
          </cell>
          <cell r="T287" t="str">
            <v>Wiraswasta</v>
          </cell>
          <cell r="U287" t="str">
            <v>SMA</v>
          </cell>
          <cell r="V287" t="str">
            <v>Wiraswasta</v>
          </cell>
          <cell r="W287" t="str">
            <v>MA</v>
          </cell>
          <cell r="X287" t="str">
            <v>085225880703</v>
          </cell>
          <cell r="Y287" t="str">
            <v>MI NU TBS Kudus</v>
          </cell>
          <cell r="Z287" t="str">
            <v>MI TBS</v>
          </cell>
          <cell r="AE287" t="str">
            <v>7G</v>
          </cell>
          <cell r="AF287" t="str">
            <v>فطاني يوسف افرزال</v>
          </cell>
          <cell r="AG287" t="str">
            <v>سوهارطانا</v>
          </cell>
          <cell r="AH287" t="str">
            <v>كاليفوتو كوتا قدس</v>
          </cell>
          <cell r="AI287">
            <v>35</v>
          </cell>
        </row>
        <row r="288">
          <cell r="A288">
            <v>285</v>
          </cell>
          <cell r="B288">
            <v>33285</v>
          </cell>
          <cell r="C288" t="str">
            <v>FIRMAN MAULANA ANDIKA</v>
          </cell>
          <cell r="D288" t="str">
            <v>7G</v>
          </cell>
          <cell r="E288">
            <v>285</v>
          </cell>
          <cell r="F288">
            <v>21</v>
          </cell>
          <cell r="G288">
            <v>9446</v>
          </cell>
          <cell r="H288">
            <v>9992432048</v>
          </cell>
          <cell r="I288" t="str">
            <v>FIRMAN MAULANA ANDIKA</v>
          </cell>
          <cell r="J288" t="str">
            <v>Kudus</v>
          </cell>
          <cell r="K288" t="str">
            <v>Kudus, 22-06-1999</v>
          </cell>
          <cell r="L288" t="str">
            <v xml:space="preserve">Junaidi </v>
          </cell>
          <cell r="M288" t="str">
            <v>Pedawang 4/2</v>
          </cell>
          <cell r="N288" t="str">
            <v>Pedawang Bae Kudus</v>
          </cell>
          <cell r="R288" t="str">
            <v xml:space="preserve">Junaidi </v>
          </cell>
          <cell r="S288" t="str">
            <v>Yuniawati</v>
          </cell>
          <cell r="T288" t="str">
            <v>Wiraswasta</v>
          </cell>
          <cell r="U288" t="str">
            <v>SLTP</v>
          </cell>
          <cell r="V288" t="str">
            <v>IRT</v>
          </cell>
          <cell r="W288" t="str">
            <v>SLTP</v>
          </cell>
          <cell r="X288" t="str">
            <v>085866818238</v>
          </cell>
          <cell r="Y288" t="str">
            <v>MI NU TBS Kudus</v>
          </cell>
          <cell r="Z288" t="str">
            <v>MI TBS</v>
          </cell>
          <cell r="AE288" t="str">
            <v>7G</v>
          </cell>
          <cell r="AF288" t="str">
            <v>فيرمان مولانا انديكا</v>
          </cell>
          <cell r="AG288" t="str">
            <v>جنيدي</v>
          </cell>
          <cell r="AH288" t="str">
            <v>فداواغ باهي قدس</v>
          </cell>
          <cell r="AI288">
            <v>34</v>
          </cell>
        </row>
        <row r="289">
          <cell r="A289">
            <v>286</v>
          </cell>
          <cell r="B289">
            <v>33286</v>
          </cell>
          <cell r="C289" t="str">
            <v>LUQMAN MUHAMMAD ALGHIFARI</v>
          </cell>
          <cell r="D289" t="str">
            <v>7G</v>
          </cell>
          <cell r="E289">
            <v>286</v>
          </cell>
          <cell r="F289">
            <v>22</v>
          </cell>
          <cell r="G289">
            <v>9475</v>
          </cell>
          <cell r="H289">
            <v>9977634596</v>
          </cell>
          <cell r="I289" t="str">
            <v>LUQMAN MUHAMMAD ALGHIFARI</v>
          </cell>
          <cell r="J289" t="str">
            <v>Semarang</v>
          </cell>
          <cell r="K289" t="str">
            <v>Semarang, 06-05-1998</v>
          </cell>
          <cell r="L289" t="str">
            <v>Agus Muhadjir</v>
          </cell>
          <cell r="N289" t="str">
            <v>Sendangguwo Tembalang Semarang</v>
          </cell>
          <cell r="R289" t="str">
            <v>Agus Muhadjir</v>
          </cell>
          <cell r="S289" t="str">
            <v>Miftahu Rahmah</v>
          </cell>
          <cell r="T289" t="str">
            <v>Guru</v>
          </cell>
          <cell r="U289" t="str">
            <v>S 1</v>
          </cell>
          <cell r="V289" t="str">
            <v>Guru</v>
          </cell>
          <cell r="W289" t="str">
            <v>S 1</v>
          </cell>
          <cell r="X289" t="str">
            <v>081325993125</v>
          </cell>
          <cell r="Y289" t="str">
            <v>MI Tarbiyatul Khairat</v>
          </cell>
          <cell r="Z289" t="str">
            <v>MPTs</v>
          </cell>
          <cell r="AE289" t="str">
            <v>7G</v>
          </cell>
          <cell r="AF289" t="str">
            <v>لقمان محمد الغفاري</v>
          </cell>
          <cell r="AG289" t="str">
            <v>اكوس مهاجر</v>
          </cell>
          <cell r="AH289" t="str">
            <v>سنداغ كووا تمبالاغ سماراغ</v>
          </cell>
          <cell r="AI289">
            <v>50</v>
          </cell>
        </row>
        <row r="290">
          <cell r="A290">
            <v>287</v>
          </cell>
          <cell r="B290">
            <v>33287</v>
          </cell>
          <cell r="C290" t="str">
            <v>MUHAMMAD AKHSIN ARIF</v>
          </cell>
          <cell r="D290" t="str">
            <v>7G</v>
          </cell>
          <cell r="E290">
            <v>287</v>
          </cell>
          <cell r="F290">
            <v>23</v>
          </cell>
          <cell r="G290">
            <v>9548</v>
          </cell>
          <cell r="H290" t="str">
            <v/>
          </cell>
          <cell r="I290" t="str">
            <v>MUHAMMAD AKHSIN ARIF</v>
          </cell>
          <cell r="J290" t="str">
            <v>Kudus</v>
          </cell>
          <cell r="K290" t="str">
            <v>Kudus, 14-04-1999</v>
          </cell>
          <cell r="L290" t="str">
            <v>H. Muhammad Zubaidi</v>
          </cell>
          <cell r="M290" t="str">
            <v>Sambeng 2/4</v>
          </cell>
          <cell r="N290" t="str">
            <v>Karangmalang Gebog Kudus</v>
          </cell>
          <cell r="R290" t="str">
            <v>H. Muhammad Zubaidi</v>
          </cell>
          <cell r="S290" t="str">
            <v>Hj. Rif'ah Musyarofah</v>
          </cell>
          <cell r="T290" t="str">
            <v>Wiraswasta</v>
          </cell>
          <cell r="U290" t="str">
            <v>SD</v>
          </cell>
          <cell r="V290" t="str">
            <v>IRT</v>
          </cell>
          <cell r="W290" t="str">
            <v>MTs</v>
          </cell>
          <cell r="X290" t="str">
            <v>081225026429</v>
          </cell>
          <cell r="Y290" t="str">
            <v>MI NU TBS Kudus</v>
          </cell>
          <cell r="Z290" t="str">
            <v>MI TBS</v>
          </cell>
          <cell r="AE290" t="str">
            <v>7G</v>
          </cell>
          <cell r="AF290" t="str">
            <v>محمد احسن عارف</v>
          </cell>
          <cell r="AG290" t="str">
            <v>الحاج محمد زبيدي</v>
          </cell>
          <cell r="AH290" t="str">
            <v>كاراغ مالاغ كبوك قدس</v>
          </cell>
          <cell r="AI290">
            <v>22</v>
          </cell>
        </row>
        <row r="291">
          <cell r="A291">
            <v>288</v>
          </cell>
          <cell r="B291">
            <v>33288</v>
          </cell>
          <cell r="C291" t="str">
            <v>MUHAMMAD ILHAM RASYID</v>
          </cell>
          <cell r="D291" t="str">
            <v>7G</v>
          </cell>
          <cell r="E291">
            <v>288</v>
          </cell>
          <cell r="F291">
            <v>24</v>
          </cell>
          <cell r="G291">
            <v>9587</v>
          </cell>
          <cell r="H291">
            <v>9992432064</v>
          </cell>
          <cell r="I291" t="str">
            <v>MUHAMMAD ILHAM RASYID</v>
          </cell>
          <cell r="J291" t="str">
            <v>Kudus</v>
          </cell>
          <cell r="K291" t="str">
            <v>Kudus, 14-03-1999</v>
          </cell>
          <cell r="L291" t="str">
            <v>Romandlon</v>
          </cell>
          <cell r="N291" t="str">
            <v>Panjang Bae Kudus</v>
          </cell>
          <cell r="R291" t="str">
            <v>Romandlon</v>
          </cell>
          <cell r="S291" t="str">
            <v>Rahmawati</v>
          </cell>
          <cell r="T291" t="str">
            <v>Buruh</v>
          </cell>
          <cell r="U291" t="str">
            <v>SLTP</v>
          </cell>
          <cell r="V291" t="str">
            <v>IRT</v>
          </cell>
          <cell r="W291" t="str">
            <v>SLTP</v>
          </cell>
          <cell r="Y291" t="str">
            <v>MI NU TBS Kudus</v>
          </cell>
          <cell r="Z291" t="str">
            <v>MI TBS</v>
          </cell>
          <cell r="AE291" t="str">
            <v>7G</v>
          </cell>
          <cell r="AF291" t="str">
            <v>محمد الهام رشيد</v>
          </cell>
          <cell r="AG291" t="str">
            <v>رمضان</v>
          </cell>
          <cell r="AH291" t="str">
            <v>فانجاغ باهي قدس</v>
          </cell>
          <cell r="AI291">
            <v>28</v>
          </cell>
        </row>
        <row r="292">
          <cell r="A292">
            <v>289</v>
          </cell>
          <cell r="B292">
            <v>33289</v>
          </cell>
          <cell r="C292" t="str">
            <v>MUHAMMAD ULUL ILMI</v>
          </cell>
          <cell r="D292" t="str">
            <v>7G</v>
          </cell>
          <cell r="E292">
            <v>289</v>
          </cell>
          <cell r="F292">
            <v>25</v>
          </cell>
          <cell r="G292">
            <v>9629</v>
          </cell>
          <cell r="I292" t="str">
            <v>MUHAMMAD ULUL ILMI</v>
          </cell>
          <cell r="J292" t="str">
            <v>Jepara</v>
          </cell>
          <cell r="K292" t="str">
            <v>Jepara, 15-11-1997</v>
          </cell>
          <cell r="L292" t="str">
            <v>Masduqi</v>
          </cell>
          <cell r="N292" t="str">
            <v>Petekeyan Tahunan Jepara</v>
          </cell>
          <cell r="R292" t="str">
            <v>Masduqi</v>
          </cell>
          <cell r="S292" t="str">
            <v>-</v>
          </cell>
          <cell r="T292" t="str">
            <v>Wiraswasta</v>
          </cell>
          <cell r="U292" t="str">
            <v>MTs</v>
          </cell>
          <cell r="V292" t="str">
            <v>Wiraswasta</v>
          </cell>
          <cell r="W292" t="str">
            <v>MTs</v>
          </cell>
          <cell r="X292" t="str">
            <v>081325666934</v>
          </cell>
          <cell r="Y292" t="str">
            <v>SDN 2 Petekeyan</v>
          </cell>
          <cell r="Z292" t="str">
            <v>MPTs</v>
          </cell>
          <cell r="AE292" t="str">
            <v>7G</v>
          </cell>
          <cell r="AF292" t="str">
            <v>محمد اولو العلم</v>
          </cell>
          <cell r="AG292" t="str">
            <v>مصدوقي</v>
          </cell>
          <cell r="AH292" t="str">
            <v>فتيكييان تاهونان جفارا</v>
          </cell>
          <cell r="AI292">
            <v>44</v>
          </cell>
        </row>
        <row r="293">
          <cell r="A293">
            <v>290</v>
          </cell>
          <cell r="B293">
            <v>33290</v>
          </cell>
          <cell r="C293" t="str">
            <v>MUHAMMAD RIZQI</v>
          </cell>
          <cell r="D293" t="str">
            <v>7G</v>
          </cell>
          <cell r="E293">
            <v>290</v>
          </cell>
          <cell r="F293">
            <v>26</v>
          </cell>
          <cell r="G293">
            <v>9613</v>
          </cell>
          <cell r="H293">
            <v>9992650717</v>
          </cell>
          <cell r="I293" t="str">
            <v>MUHAMMAD RIZQI</v>
          </cell>
          <cell r="J293" t="str">
            <v>Kudus</v>
          </cell>
          <cell r="K293" t="str">
            <v>Kudus, 04-03-1999</v>
          </cell>
          <cell r="L293" t="str">
            <v>Sukarman</v>
          </cell>
          <cell r="M293" t="str">
            <v>Pedak   3/8</v>
          </cell>
          <cell r="N293" t="str">
            <v>Klumpit Gebog Kudus</v>
          </cell>
          <cell r="R293" t="str">
            <v>Sukarman</v>
          </cell>
          <cell r="S293" t="str">
            <v>Sutarmi</v>
          </cell>
          <cell r="T293" t="str">
            <v>Swasta</v>
          </cell>
          <cell r="U293" t="str">
            <v>MI</v>
          </cell>
          <cell r="V293" t="str">
            <v>Swasta</v>
          </cell>
          <cell r="W293" t="str">
            <v>SD</v>
          </cell>
          <cell r="X293" t="str">
            <v>087733790444</v>
          </cell>
          <cell r="Y293" t="str">
            <v>SDN 06 Klumpit</v>
          </cell>
          <cell r="Z293" t="str">
            <v>MPTs</v>
          </cell>
          <cell r="AE293" t="str">
            <v>7G</v>
          </cell>
          <cell r="AF293" t="str">
            <v>محمد رزقي</v>
          </cell>
          <cell r="AG293" t="str">
            <v>سوكارمان</v>
          </cell>
          <cell r="AH293" t="str">
            <v>كلومفيت كبوك قدس</v>
          </cell>
          <cell r="AI293">
            <v>47</v>
          </cell>
        </row>
        <row r="294">
          <cell r="A294">
            <v>291</v>
          </cell>
          <cell r="B294">
            <v>33291</v>
          </cell>
          <cell r="C294" t="str">
            <v>MUHAMMAD SIRRIL WAFA</v>
          </cell>
          <cell r="D294" t="str">
            <v>7G</v>
          </cell>
          <cell r="E294">
            <v>291</v>
          </cell>
          <cell r="F294">
            <v>27</v>
          </cell>
          <cell r="G294">
            <v>9619</v>
          </cell>
          <cell r="H294">
            <v>9992432067</v>
          </cell>
          <cell r="I294" t="str">
            <v>MUHAMMAD SIRRIL WAFA</v>
          </cell>
          <cell r="J294" t="str">
            <v>Kudus</v>
          </cell>
          <cell r="K294" t="str">
            <v>Kudus, 05-08-1999</v>
          </cell>
          <cell r="L294" t="str">
            <v>Mashadi</v>
          </cell>
          <cell r="N294" t="str">
            <v>Singocandi Kota Kudus</v>
          </cell>
          <cell r="R294" t="str">
            <v>Mashadi</v>
          </cell>
          <cell r="S294" t="str">
            <v>Nur Chayati</v>
          </cell>
          <cell r="T294" t="str">
            <v>Wiraswasta</v>
          </cell>
          <cell r="U294" t="str">
            <v>MTs</v>
          </cell>
          <cell r="V294" t="str">
            <v>IRT</v>
          </cell>
          <cell r="W294" t="str">
            <v>MI</v>
          </cell>
          <cell r="X294" t="str">
            <v>085290265470</v>
          </cell>
          <cell r="Y294" t="str">
            <v>MI NU TBS Kudus</v>
          </cell>
          <cell r="Z294" t="str">
            <v>MI TBS</v>
          </cell>
          <cell r="AE294" t="str">
            <v>7G</v>
          </cell>
          <cell r="AF294" t="str">
            <v>محمد سر الوفا</v>
          </cell>
          <cell r="AG294" t="str">
            <v>مشهدي</v>
          </cell>
          <cell r="AH294" t="str">
            <v>سيغاجاندي كوتا قدس</v>
          </cell>
          <cell r="AI294">
            <v>31</v>
          </cell>
        </row>
        <row r="295">
          <cell r="A295">
            <v>292</v>
          </cell>
          <cell r="B295">
            <v>33292</v>
          </cell>
          <cell r="C295" t="str">
            <v>MUHAMMAD SAEFULLAH H.</v>
          </cell>
          <cell r="D295" t="str">
            <v>7G</v>
          </cell>
          <cell r="E295">
            <v>292</v>
          </cell>
          <cell r="F295">
            <v>28</v>
          </cell>
          <cell r="G295">
            <v>9615</v>
          </cell>
          <cell r="I295" t="str">
            <v>MUHAMMAD SAEFULLAH HAQIQI</v>
          </cell>
          <cell r="J295" t="str">
            <v>Kudus</v>
          </cell>
          <cell r="K295" t="str">
            <v>Kudus, 01-06-1999</v>
          </cell>
          <cell r="L295" t="str">
            <v>Sugiyatno</v>
          </cell>
          <cell r="M295" t="str">
            <v>Panggang 2/4</v>
          </cell>
          <cell r="N295" t="str">
            <v>Colo Dawe Kudus</v>
          </cell>
          <cell r="R295" t="str">
            <v>Sugiyatno</v>
          </cell>
          <cell r="S295" t="str">
            <v>Jumiati</v>
          </cell>
          <cell r="T295" t="str">
            <v>Wiraswasta</v>
          </cell>
          <cell r="U295" t="str">
            <v>-</v>
          </cell>
          <cell r="V295" t="str">
            <v>Wiraswasta</v>
          </cell>
          <cell r="W295" t="str">
            <v>-</v>
          </cell>
          <cell r="X295" t="str">
            <v>085225733770</v>
          </cell>
          <cell r="Y295" t="str">
            <v>MI NU Thoriqotus Sa'diyah</v>
          </cell>
          <cell r="Z295" t="str">
            <v>MPTs</v>
          </cell>
          <cell r="AE295" t="str">
            <v>7G</v>
          </cell>
          <cell r="AF295" t="str">
            <v>محمد سيف الله حقيقي</v>
          </cell>
          <cell r="AG295" t="str">
            <v>سوكيياتنا</v>
          </cell>
          <cell r="AH295" t="str">
            <v>جالا داوي قدس</v>
          </cell>
          <cell r="AI295">
            <v>26</v>
          </cell>
        </row>
        <row r="296">
          <cell r="A296">
            <v>293</v>
          </cell>
          <cell r="B296">
            <v>33293</v>
          </cell>
          <cell r="C296" t="str">
            <v>MUCHAMAD SYARIF H</v>
          </cell>
          <cell r="D296" t="str">
            <v>7G</v>
          </cell>
          <cell r="E296">
            <v>293</v>
          </cell>
          <cell r="F296">
            <v>29</v>
          </cell>
          <cell r="G296">
            <v>9517</v>
          </cell>
          <cell r="H296">
            <v>9982416959</v>
          </cell>
          <cell r="I296" t="str">
            <v>MUCHAMAD SYARIF HIDAYATULLAH</v>
          </cell>
          <cell r="J296" t="str">
            <v>Kudus</v>
          </cell>
          <cell r="K296" t="str">
            <v>Kudus, 15-11-1998</v>
          </cell>
          <cell r="L296" t="str">
            <v>Jumaidi</v>
          </cell>
          <cell r="M296" t="str">
            <v>Ledoksari 2/5</v>
          </cell>
          <cell r="N296" t="str">
            <v>Demaan Kota Kudus</v>
          </cell>
          <cell r="R296" t="str">
            <v>Jumaidi</v>
          </cell>
          <cell r="S296" t="str">
            <v>Hj. Ida Yanti</v>
          </cell>
          <cell r="T296" t="str">
            <v>Wiraswasta</v>
          </cell>
          <cell r="U296" t="str">
            <v>SLTA</v>
          </cell>
          <cell r="V296" t="str">
            <v>IRT</v>
          </cell>
          <cell r="W296" t="str">
            <v>SLTA</v>
          </cell>
          <cell r="X296" t="str">
            <v>08164242679</v>
          </cell>
          <cell r="Y296" t="str">
            <v>MI NU TBS Kudus</v>
          </cell>
          <cell r="Z296" t="str">
            <v>MI TBS</v>
          </cell>
          <cell r="AE296" t="str">
            <v>7G</v>
          </cell>
          <cell r="AF296" t="str">
            <v>محمد شريف هداية الله</v>
          </cell>
          <cell r="AG296" t="str">
            <v>جميدي</v>
          </cell>
          <cell r="AH296" t="str">
            <v>دماأن كوتا قدس</v>
          </cell>
          <cell r="AI296">
            <v>23</v>
          </cell>
        </row>
        <row r="297">
          <cell r="A297">
            <v>294</v>
          </cell>
          <cell r="B297">
            <v>33294</v>
          </cell>
          <cell r="C297" t="str">
            <v xml:space="preserve">MUCHAMMAD A'LAIK ILFA </v>
          </cell>
          <cell r="D297" t="str">
            <v>7G</v>
          </cell>
          <cell r="E297">
            <v>294</v>
          </cell>
          <cell r="F297">
            <v>30</v>
          </cell>
          <cell r="G297">
            <v>9518</v>
          </cell>
          <cell r="I297" t="str">
            <v xml:space="preserve">MUCHAMMAD A'LAIK ILFA </v>
          </cell>
          <cell r="J297" t="str">
            <v>Kudus</v>
          </cell>
          <cell r="K297" t="str">
            <v>Kudus, 06-02-1999</v>
          </cell>
          <cell r="L297" t="str">
            <v>H. Zaenal Afirin</v>
          </cell>
          <cell r="M297" t="str">
            <v>Bapangan 3/2</v>
          </cell>
          <cell r="N297" t="str">
            <v>Bakalankrapyak Kaliwungu Kudus</v>
          </cell>
          <cell r="R297" t="str">
            <v>H. Zaenal Afirin</v>
          </cell>
          <cell r="S297" t="str">
            <v>Hj. Nuria Chusna</v>
          </cell>
          <cell r="T297" t="str">
            <v>Wiraswasta</v>
          </cell>
          <cell r="U297" t="str">
            <v>SLTA</v>
          </cell>
          <cell r="V297" t="str">
            <v>Wiraswasta</v>
          </cell>
          <cell r="W297" t="str">
            <v>SLTA</v>
          </cell>
          <cell r="X297" t="str">
            <v>08122540964</v>
          </cell>
          <cell r="Y297" t="str">
            <v>MI NU TBS Kudus</v>
          </cell>
          <cell r="Z297" t="str">
            <v>MI TBS</v>
          </cell>
          <cell r="AE297" t="str">
            <v>7G</v>
          </cell>
          <cell r="AF297" t="str">
            <v>محمد عليك إلفا " الحاج زين العارفين "</v>
          </cell>
          <cell r="AG297" t="str">
            <v>الحاج زين العارفين</v>
          </cell>
          <cell r="AH297" t="str">
            <v>باكالان كرافياك كاليووغو قدس</v>
          </cell>
          <cell r="AI297">
            <v>36</v>
          </cell>
        </row>
        <row r="298">
          <cell r="A298">
            <v>295</v>
          </cell>
          <cell r="B298">
            <v>33295</v>
          </cell>
          <cell r="C298" t="str">
            <v>M. IMRON HAMZAH</v>
          </cell>
          <cell r="D298" t="str">
            <v>7G</v>
          </cell>
          <cell r="E298">
            <v>295</v>
          </cell>
          <cell r="F298">
            <v>31</v>
          </cell>
          <cell r="G298">
            <v>9480</v>
          </cell>
          <cell r="H298">
            <v>9995073860</v>
          </cell>
          <cell r="I298" t="str">
            <v>M. IMRON HAMZAH</v>
          </cell>
          <cell r="J298" t="str">
            <v>Batang</v>
          </cell>
          <cell r="K298" t="str">
            <v>Batang, 24-01-1998</v>
          </cell>
          <cell r="L298" t="str">
            <v>Nasikhin</v>
          </cell>
          <cell r="M298" t="str">
            <v>Munggangsari   3/2</v>
          </cell>
          <cell r="N298" t="str">
            <v>Gombong Pecalungan Batang</v>
          </cell>
          <cell r="R298" t="str">
            <v>Nasikhin</v>
          </cell>
          <cell r="S298" t="str">
            <v>Badriyah</v>
          </cell>
          <cell r="T298" t="str">
            <v>PNS</v>
          </cell>
          <cell r="U298" t="str">
            <v>S 1</v>
          </cell>
          <cell r="V298" t="str">
            <v>Dagang</v>
          </cell>
          <cell r="W298" t="str">
            <v>MA</v>
          </cell>
          <cell r="X298" t="str">
            <v>085226024224</v>
          </cell>
          <cell r="Y298" t="str">
            <v>MI Salafiyah Cjambong Pecalungan</v>
          </cell>
          <cell r="Z298" t="str">
            <v>MPTs</v>
          </cell>
          <cell r="AE298" t="str">
            <v>7G</v>
          </cell>
          <cell r="AF298" t="str">
            <v>محمد عمران حمزة</v>
          </cell>
          <cell r="AG298" t="str">
            <v>ناصحين</v>
          </cell>
          <cell r="AH298" t="str">
            <v>كومبوغ فجالوغان باتاغ</v>
          </cell>
          <cell r="AI298">
            <v>30</v>
          </cell>
        </row>
        <row r="299">
          <cell r="A299">
            <v>296</v>
          </cell>
          <cell r="B299">
            <v>33296</v>
          </cell>
          <cell r="C299" t="str">
            <v>MUHAMMAD FAIZ FADLUR R.</v>
          </cell>
          <cell r="D299" t="str">
            <v>7G</v>
          </cell>
          <cell r="E299">
            <v>296</v>
          </cell>
          <cell r="F299">
            <v>32</v>
          </cell>
          <cell r="G299">
            <v>9574</v>
          </cell>
          <cell r="H299">
            <v>9992432070</v>
          </cell>
          <cell r="I299" t="str">
            <v>MUHAMMAD FAIZ FADLUR ROHMAN</v>
          </cell>
          <cell r="J299" t="str">
            <v>Kudus</v>
          </cell>
          <cell r="K299" t="str">
            <v>Kudus, 21-08-1999</v>
          </cell>
          <cell r="L299" t="str">
            <v>Sahudi</v>
          </cell>
          <cell r="N299" t="str">
            <v>Cendono Dawe Kudus</v>
          </cell>
          <cell r="R299" t="str">
            <v>Sahudi</v>
          </cell>
          <cell r="S299" t="str">
            <v>Faidah, S. Ag</v>
          </cell>
          <cell r="T299" t="str">
            <v>Swasta</v>
          </cell>
          <cell r="U299" t="str">
            <v>SLTA</v>
          </cell>
          <cell r="V299" t="str">
            <v>Guru</v>
          </cell>
          <cell r="W299" t="str">
            <v>S 1</v>
          </cell>
          <cell r="X299" t="str">
            <v>085229714473</v>
          </cell>
          <cell r="Y299" t="str">
            <v>MI NU TBS Kudus</v>
          </cell>
          <cell r="Z299" t="str">
            <v>MI TBS</v>
          </cell>
          <cell r="AE299" t="str">
            <v>7G</v>
          </cell>
          <cell r="AF299" t="str">
            <v>محمد فائز فضل الرحمن</v>
          </cell>
          <cell r="AG299" t="str">
            <v>شهودي</v>
          </cell>
          <cell r="AH299" t="str">
            <v>جندانا داوي قدس</v>
          </cell>
          <cell r="AI299">
            <v>32</v>
          </cell>
        </row>
        <row r="300">
          <cell r="A300">
            <v>297</v>
          </cell>
          <cell r="B300">
            <v>33297</v>
          </cell>
          <cell r="C300" t="str">
            <v>MUHAMMAD FAIZ MAFAZA</v>
          </cell>
          <cell r="D300" t="str">
            <v>7G</v>
          </cell>
          <cell r="E300">
            <v>297</v>
          </cell>
          <cell r="F300">
            <v>33</v>
          </cell>
          <cell r="G300">
            <v>9575</v>
          </cell>
          <cell r="H300">
            <v>9992432062</v>
          </cell>
          <cell r="I300" t="str">
            <v>MUHAMMAD FAIZ MAFAZA</v>
          </cell>
          <cell r="J300" t="str">
            <v>Kudus</v>
          </cell>
          <cell r="K300" t="str">
            <v>Kudus, 22-05-1999</v>
          </cell>
          <cell r="L300" t="str">
            <v>Afief Anfal</v>
          </cell>
          <cell r="M300" t="str">
            <v>Jumutan  1/3</v>
          </cell>
          <cell r="N300" t="str">
            <v>Demangan Kota Kudus</v>
          </cell>
          <cell r="R300" t="str">
            <v>Afief Anfal</v>
          </cell>
          <cell r="S300" t="str">
            <v>Rina Mariana</v>
          </cell>
          <cell r="T300" t="str">
            <v>Wiraswasta</v>
          </cell>
          <cell r="U300" t="str">
            <v>SLTA</v>
          </cell>
          <cell r="V300" t="str">
            <v>IRT</v>
          </cell>
          <cell r="W300" t="str">
            <v>SLTA</v>
          </cell>
          <cell r="X300" t="str">
            <v>08164241248</v>
          </cell>
          <cell r="Y300" t="str">
            <v>MI NU TBS Kudus</v>
          </cell>
          <cell r="Z300" t="str">
            <v>MI TBS</v>
          </cell>
          <cell r="AE300" t="str">
            <v>7G</v>
          </cell>
          <cell r="AF300" t="str">
            <v>محمد فائز مفازا</v>
          </cell>
          <cell r="AG300" t="str">
            <v>عفيف انفال</v>
          </cell>
          <cell r="AH300" t="str">
            <v>دماغان كوتا قدس</v>
          </cell>
          <cell r="AI300">
            <v>21</v>
          </cell>
        </row>
        <row r="301">
          <cell r="A301">
            <v>298</v>
          </cell>
          <cell r="B301">
            <v>33298</v>
          </cell>
          <cell r="C301" t="str">
            <v>MUHAMMAD FADZIL</v>
          </cell>
          <cell r="D301" t="str">
            <v>7G</v>
          </cell>
          <cell r="E301">
            <v>298</v>
          </cell>
          <cell r="F301">
            <v>34</v>
          </cell>
          <cell r="G301">
            <v>9569</v>
          </cell>
          <cell r="H301">
            <v>9962911149</v>
          </cell>
          <cell r="I301" t="str">
            <v>MUHAMMAD FADZIL</v>
          </cell>
          <cell r="J301" t="str">
            <v>Kudus</v>
          </cell>
          <cell r="K301" t="str">
            <v>Kudus, 16-03-1996</v>
          </cell>
          <cell r="L301" t="str">
            <v>Mashuri</v>
          </cell>
          <cell r="M301" t="str">
            <v>Rau   4/4</v>
          </cell>
          <cell r="N301" t="str">
            <v xml:space="preserve">Tenggeles Mejobo Kudus </v>
          </cell>
          <cell r="R301" t="str">
            <v>Mashuri</v>
          </cell>
          <cell r="S301" t="str">
            <v>Kastumi</v>
          </cell>
          <cell r="T301" t="str">
            <v>Wiraswasta</v>
          </cell>
          <cell r="U301" t="str">
            <v>MTs</v>
          </cell>
          <cell r="V301" t="str">
            <v>IRT</v>
          </cell>
          <cell r="W301" t="str">
            <v>MTs</v>
          </cell>
          <cell r="Y301" t="str">
            <v>SDN 03 Ngembalrejo</v>
          </cell>
          <cell r="Z301" t="str">
            <v>MPTs</v>
          </cell>
          <cell r="AE301" t="str">
            <v>7G</v>
          </cell>
          <cell r="AF301" t="str">
            <v>محمد فاضل</v>
          </cell>
          <cell r="AG301" t="str">
            <v>مشهوري</v>
          </cell>
          <cell r="AH301" t="str">
            <v>تغكيليس مجابا قدس</v>
          </cell>
          <cell r="AI301">
            <v>34</v>
          </cell>
        </row>
        <row r="302">
          <cell r="A302">
            <v>299</v>
          </cell>
          <cell r="B302">
            <v>33299</v>
          </cell>
          <cell r="C302" t="str">
            <v>MOCH FAJAR ARIF TRI HINDOYO</v>
          </cell>
          <cell r="D302" t="str">
            <v>7G</v>
          </cell>
          <cell r="E302">
            <v>299</v>
          </cell>
          <cell r="F302">
            <v>35</v>
          </cell>
          <cell r="G302">
            <v>9492</v>
          </cell>
          <cell r="I302" t="str">
            <v>MOCH FAJAR ARIF TRI HINDOYO</v>
          </cell>
          <cell r="J302" t="str">
            <v>Kudus</v>
          </cell>
          <cell r="K302" t="str">
            <v>Kudus, 22-07-1998</v>
          </cell>
          <cell r="L302" t="str">
            <v>Abdul Rochman</v>
          </cell>
          <cell r="N302" t="str">
            <v>Besito Gebog Kudus</v>
          </cell>
          <cell r="R302" t="str">
            <v>Abdul Rochman</v>
          </cell>
          <cell r="S302" t="str">
            <v>Endang Setyowati</v>
          </cell>
          <cell r="T302" t="str">
            <v>Buruh</v>
          </cell>
          <cell r="U302" t="str">
            <v>SMA</v>
          </cell>
          <cell r="V302" t="str">
            <v>IRT</v>
          </cell>
          <cell r="W302" t="str">
            <v>SMP</v>
          </cell>
          <cell r="X302" t="str">
            <v>08282578325</v>
          </cell>
          <cell r="Y302" t="str">
            <v>MI NU Miftahul Huda 01</v>
          </cell>
          <cell r="Z302" t="str">
            <v>Baru</v>
          </cell>
          <cell r="AE302" t="str">
            <v>7G</v>
          </cell>
          <cell r="AF302" t="str">
            <v>محمد فجر عارف تري هيندايا</v>
          </cell>
          <cell r="AG302" t="str">
            <v>عبد الرحمن</v>
          </cell>
          <cell r="AH302" t="str">
            <v>بسيطا كبوك قدس</v>
          </cell>
          <cell r="AI302">
            <v>353</v>
          </cell>
        </row>
        <row r="303">
          <cell r="A303">
            <v>300</v>
          </cell>
          <cell r="B303">
            <v>33300</v>
          </cell>
          <cell r="C303" t="str">
            <v>MUHAMMAD FAHRUDIN BAHTIAR</v>
          </cell>
          <cell r="D303" t="str">
            <v>7G</v>
          </cell>
          <cell r="E303">
            <v>300</v>
          </cell>
          <cell r="F303">
            <v>36</v>
          </cell>
          <cell r="G303">
            <v>9570</v>
          </cell>
          <cell r="I303" t="str">
            <v>MUHAMMAD FAHRUDIN BAHTIAR</v>
          </cell>
          <cell r="J303" t="str">
            <v>Jepara</v>
          </cell>
          <cell r="K303" t="str">
            <v>Jepara, 11-05-1998</v>
          </cell>
          <cell r="L303" t="str">
            <v>Ali Masykuri</v>
          </cell>
          <cell r="M303" t="str">
            <v>Tahunan 4/3</v>
          </cell>
          <cell r="N303" t="str">
            <v>Tahunan Tahunan Jepara</v>
          </cell>
          <cell r="R303" t="str">
            <v>Ali Masykuri</v>
          </cell>
          <cell r="S303" t="str">
            <v>Umi Kulsum</v>
          </cell>
          <cell r="T303" t="str">
            <v>Wiraswasta</v>
          </cell>
          <cell r="U303" t="str">
            <v>SLTP</v>
          </cell>
          <cell r="V303" t="str">
            <v>IRT</v>
          </cell>
          <cell r="W303" t="str">
            <v>SLTA</v>
          </cell>
          <cell r="X303" t="str">
            <v>081326321541</v>
          </cell>
          <cell r="Y303" t="str">
            <v>MI Masalikil Huda 01</v>
          </cell>
          <cell r="Z303" t="str">
            <v>MPTs</v>
          </cell>
          <cell r="AE303" t="str">
            <v>7G</v>
          </cell>
          <cell r="AF303" t="str">
            <v>محمد فخر الدين بحتيار</v>
          </cell>
          <cell r="AG303" t="str">
            <v>علي مشكوري</v>
          </cell>
          <cell r="AH303" t="str">
            <v>تاهونان تاهونان جفارا</v>
          </cell>
          <cell r="AI303">
            <v>32</v>
          </cell>
        </row>
        <row r="304">
          <cell r="A304">
            <v>301</v>
          </cell>
          <cell r="B304">
            <v>33301</v>
          </cell>
          <cell r="C304" t="str">
            <v>MUCHAMAD FIKRI</v>
          </cell>
          <cell r="D304" t="str">
            <v>7G</v>
          </cell>
          <cell r="E304">
            <v>301</v>
          </cell>
          <cell r="F304">
            <v>37</v>
          </cell>
          <cell r="G304">
            <v>9515</v>
          </cell>
          <cell r="H304">
            <v>9993449700</v>
          </cell>
          <cell r="I304" t="str">
            <v>MUCHAMAD FIKRI</v>
          </cell>
          <cell r="J304" t="str">
            <v>Demak</v>
          </cell>
          <cell r="K304" t="str">
            <v>Demak, 06-07-1998</v>
          </cell>
          <cell r="L304" t="str">
            <v>Muhammad Syafi'i</v>
          </cell>
          <cell r="M304" t="str">
            <v>Purwosari  6/7</v>
          </cell>
          <cell r="N304" t="str">
            <v>Purwosari Sayung Demak</v>
          </cell>
          <cell r="R304" t="str">
            <v>Muhammad Syafi'i</v>
          </cell>
          <cell r="S304" t="str">
            <v>Chamdanah</v>
          </cell>
          <cell r="T304" t="str">
            <v>Wiraswasta</v>
          </cell>
          <cell r="U304" t="str">
            <v>SMP</v>
          </cell>
          <cell r="V304" t="str">
            <v>Wiraswasta</v>
          </cell>
          <cell r="W304" t="str">
            <v>SMP</v>
          </cell>
          <cell r="X304" t="str">
            <v>0812289736</v>
          </cell>
          <cell r="Y304" t="str">
            <v>MI NU TBS Kudus</v>
          </cell>
          <cell r="Z304" t="str">
            <v>MI TBS</v>
          </cell>
          <cell r="AE304" t="str">
            <v>7G</v>
          </cell>
          <cell r="AF304" t="str">
            <v>محمد فكري</v>
          </cell>
          <cell r="AG304" t="str">
            <v>محمد شافعي</v>
          </cell>
          <cell r="AH304" t="str">
            <v>فورواساري سايوغ دماك</v>
          </cell>
          <cell r="AI304">
            <v>29</v>
          </cell>
        </row>
        <row r="305">
          <cell r="A305">
            <v>302</v>
          </cell>
          <cell r="B305">
            <v>33302</v>
          </cell>
          <cell r="C305" t="str">
            <v>MOH MUZAANUL HAQ</v>
          </cell>
          <cell r="D305" t="str">
            <v>7G</v>
          </cell>
          <cell r="E305">
            <v>302</v>
          </cell>
          <cell r="F305">
            <v>38</v>
          </cell>
          <cell r="G305">
            <v>9502</v>
          </cell>
          <cell r="H305">
            <v>9992639377</v>
          </cell>
          <cell r="I305" t="str">
            <v>MOH MUZAANUL HAQ</v>
          </cell>
          <cell r="J305" t="str">
            <v>Kudus</v>
          </cell>
          <cell r="K305" t="str">
            <v>Kudus, 11-02-1999</v>
          </cell>
          <cell r="L305" t="str">
            <v>Abdul Hamid</v>
          </cell>
          <cell r="M305" t="str">
            <v>Jetis 3/4</v>
          </cell>
          <cell r="N305" t="str">
            <v>Padurenan Gebog Kudus</v>
          </cell>
          <cell r="R305" t="str">
            <v>Abdul Hamid</v>
          </cell>
          <cell r="S305" t="str">
            <v>Nur Yati</v>
          </cell>
          <cell r="T305" t="str">
            <v>Wiraswasta</v>
          </cell>
          <cell r="U305" t="str">
            <v>PGAN</v>
          </cell>
          <cell r="V305" t="str">
            <v>Wiraswasta</v>
          </cell>
          <cell r="W305" t="str">
            <v>MAN</v>
          </cell>
          <cell r="X305" t="str">
            <v>085229575200</v>
          </cell>
          <cell r="Y305" t="str">
            <v>SDN 02 Padurenan</v>
          </cell>
          <cell r="Z305" t="str">
            <v>MPTs</v>
          </cell>
          <cell r="AE305" t="str">
            <v>7G</v>
          </cell>
          <cell r="AF305" t="str">
            <v>محمد مزان الحق</v>
          </cell>
          <cell r="AG305" t="str">
            <v>عبد الحميد</v>
          </cell>
          <cell r="AH305" t="str">
            <v>فادورينان كبوك قدس</v>
          </cell>
          <cell r="AI305">
            <v>37</v>
          </cell>
        </row>
        <row r="306">
          <cell r="A306">
            <v>303</v>
          </cell>
          <cell r="B306">
            <v>33303</v>
          </cell>
          <cell r="C306" t="str">
            <v>M. MAZAYA</v>
          </cell>
          <cell r="D306" t="str">
            <v>7G</v>
          </cell>
          <cell r="E306">
            <v>303</v>
          </cell>
          <cell r="F306">
            <v>39</v>
          </cell>
          <cell r="G306">
            <v>9481</v>
          </cell>
          <cell r="H306">
            <v>9970989966</v>
          </cell>
          <cell r="I306" t="str">
            <v>M. MAZAYA</v>
          </cell>
          <cell r="J306" t="str">
            <v>Tegal</v>
          </cell>
          <cell r="K306" t="str">
            <v>Tegal, 03-07-1997</v>
          </cell>
          <cell r="L306" t="str">
            <v>Chalid R.</v>
          </cell>
          <cell r="N306" t="str">
            <v>Pepedan Dukuhturi Tegal</v>
          </cell>
          <cell r="R306" t="str">
            <v>Chalid R.</v>
          </cell>
          <cell r="S306" t="str">
            <v>Zainah</v>
          </cell>
          <cell r="T306" t="str">
            <v>Buruh</v>
          </cell>
          <cell r="U306" t="str">
            <v>SD</v>
          </cell>
          <cell r="V306" t="str">
            <v>IRT</v>
          </cell>
          <cell r="W306" t="str">
            <v>SD</v>
          </cell>
          <cell r="X306" t="str">
            <v>087830008882</v>
          </cell>
          <cell r="Y306" t="str">
            <v>MI Ihsaniyah 01 Debang Tengah</v>
          </cell>
          <cell r="Z306" t="str">
            <v>MPTs</v>
          </cell>
          <cell r="AE306" t="str">
            <v>7G</v>
          </cell>
          <cell r="AF306" t="str">
            <v>محمد مزايا</v>
          </cell>
          <cell r="AG306" t="str">
            <v>خالد ر.</v>
          </cell>
          <cell r="AH306" t="str">
            <v>فيفيدان دوكوه توري تكال</v>
          </cell>
          <cell r="AI306">
            <v>49</v>
          </cell>
        </row>
        <row r="307">
          <cell r="A307">
            <v>304</v>
          </cell>
          <cell r="B307">
            <v>33304</v>
          </cell>
          <cell r="C307" t="str">
            <v>MUHAMMAD MISBAHUL MUNIR</v>
          </cell>
          <cell r="D307" t="str">
            <v>7G</v>
          </cell>
          <cell r="E307">
            <v>304</v>
          </cell>
          <cell r="F307">
            <v>40</v>
          </cell>
          <cell r="G307">
            <v>9599</v>
          </cell>
          <cell r="H307">
            <v>9986856075</v>
          </cell>
          <cell r="I307" t="str">
            <v>MUHAMMAD MISBAHUL MUNIR</v>
          </cell>
          <cell r="J307" t="str">
            <v>Demak</v>
          </cell>
          <cell r="K307" t="str">
            <v>Demak, 12-04-1998</v>
          </cell>
          <cell r="L307" t="str">
            <v>Faqih</v>
          </cell>
          <cell r="M307" t="str">
            <v>Sambung   3/2</v>
          </cell>
          <cell r="N307" t="str">
            <v>Sambung Gajah Gemak</v>
          </cell>
          <cell r="R307" t="str">
            <v>Faqih</v>
          </cell>
          <cell r="S307" t="str">
            <v>Sugiyanti</v>
          </cell>
          <cell r="T307" t="str">
            <v>Dagang</v>
          </cell>
          <cell r="U307" t="str">
            <v>SLTP</v>
          </cell>
          <cell r="V307" t="str">
            <v>IRT</v>
          </cell>
          <cell r="W307" t="str">
            <v>SLTP</v>
          </cell>
          <cell r="X307" t="str">
            <v>082134021371</v>
          </cell>
          <cell r="Y307" t="str">
            <v>SDN Sambung 1</v>
          </cell>
          <cell r="Z307" t="str">
            <v>MPTs</v>
          </cell>
          <cell r="AE307" t="str">
            <v>7G</v>
          </cell>
          <cell r="AF307" t="str">
            <v>محمد مصباح المنير</v>
          </cell>
          <cell r="AG307" t="str">
            <v>فقيه</v>
          </cell>
          <cell r="AH307" t="str">
            <v>سامبوغ كاجاه دماك</v>
          </cell>
          <cell r="AI307">
            <v>42</v>
          </cell>
        </row>
        <row r="308">
          <cell r="A308">
            <v>305</v>
          </cell>
          <cell r="B308">
            <v>33305</v>
          </cell>
          <cell r="C308" t="str">
            <v>MUCHAMMAD NURUL ADHA</v>
          </cell>
          <cell r="D308" t="str">
            <v>7G</v>
          </cell>
          <cell r="E308">
            <v>305</v>
          </cell>
          <cell r="F308">
            <v>41</v>
          </cell>
          <cell r="G308">
            <v>9522</v>
          </cell>
          <cell r="H308">
            <v>9992432076</v>
          </cell>
          <cell r="I308" t="str">
            <v>MUCHAMMAD NURUL ADHA</v>
          </cell>
          <cell r="J308" t="str">
            <v>Kudus</v>
          </cell>
          <cell r="K308" t="str">
            <v>Kudus, 28-03-1999</v>
          </cell>
          <cell r="L308" t="str">
            <v>Sutrisno</v>
          </cell>
          <cell r="M308" t="str">
            <v>Kajan 2/3</v>
          </cell>
          <cell r="N308" t="str">
            <v>Krandon Kota Kudus</v>
          </cell>
          <cell r="R308" t="str">
            <v>Sutrisno</v>
          </cell>
          <cell r="S308" t="str">
            <v>Maslakhah</v>
          </cell>
          <cell r="T308" t="str">
            <v>Swasta</v>
          </cell>
          <cell r="U308" t="str">
            <v>SLTA</v>
          </cell>
          <cell r="V308" t="str">
            <v>IRT</v>
          </cell>
          <cell r="W308" t="str">
            <v>SLTP</v>
          </cell>
          <cell r="Y308" t="str">
            <v>MI NU TBS Kudus</v>
          </cell>
          <cell r="Z308" t="str">
            <v>MI TBS</v>
          </cell>
          <cell r="AE308" t="str">
            <v>7G</v>
          </cell>
          <cell r="AF308" t="str">
            <v>محمد نور الاضحى</v>
          </cell>
          <cell r="AG308" t="str">
            <v>سوتريسنا</v>
          </cell>
          <cell r="AH308" t="str">
            <v>كراندون كوتا قدس</v>
          </cell>
          <cell r="AI308">
            <v>20</v>
          </cell>
        </row>
        <row r="309">
          <cell r="A309">
            <v>306</v>
          </cell>
          <cell r="B309">
            <v>33306</v>
          </cell>
          <cell r="C309" t="str">
            <v>MIFTAKHUL AHYAR</v>
          </cell>
          <cell r="D309" t="str">
            <v>7G</v>
          </cell>
          <cell r="E309">
            <v>306</v>
          </cell>
          <cell r="F309">
            <v>42</v>
          </cell>
          <cell r="G309">
            <v>9488</v>
          </cell>
          <cell r="I309" t="str">
            <v>MIFTAKHUL AHYAR</v>
          </cell>
          <cell r="J309" t="str">
            <v>Jepara</v>
          </cell>
          <cell r="K309" t="str">
            <v>Jepara, 21-03-1998</v>
          </cell>
          <cell r="L309" t="str">
            <v>Tarmuji</v>
          </cell>
          <cell r="M309" t="str">
            <v>Batukali  3/3</v>
          </cell>
          <cell r="N309" t="str">
            <v>Batukali Kalinyamatan Jepara</v>
          </cell>
          <cell r="R309" t="str">
            <v>Tarmuji</v>
          </cell>
          <cell r="S309" t="str">
            <v>Markhumah</v>
          </cell>
          <cell r="T309" t="str">
            <v>Wiraswasta</v>
          </cell>
          <cell r="U309" t="str">
            <v>SD</v>
          </cell>
          <cell r="V309" t="str">
            <v>Buruh</v>
          </cell>
          <cell r="W309" t="str">
            <v>SD</v>
          </cell>
          <cell r="X309" t="str">
            <v>08122504810</v>
          </cell>
          <cell r="Y309" t="str">
            <v>SDN Batukali</v>
          </cell>
          <cell r="Z309" t="str">
            <v>MPTs</v>
          </cell>
          <cell r="AE309" t="str">
            <v>7G</v>
          </cell>
          <cell r="AF309" t="str">
            <v>مفتاح الاخيار</v>
          </cell>
          <cell r="AG309" t="str">
            <v>ترموجي</v>
          </cell>
          <cell r="AH309" t="str">
            <v>باتوكالي كاليياماتان جفارا</v>
          </cell>
          <cell r="AI309">
            <v>45</v>
          </cell>
        </row>
        <row r="310">
          <cell r="A310">
            <v>307</v>
          </cell>
          <cell r="B310">
            <v>33307</v>
          </cell>
          <cell r="C310" t="str">
            <v>MAULANA HIDAYAT</v>
          </cell>
          <cell r="D310" t="str">
            <v>7G</v>
          </cell>
          <cell r="E310">
            <v>307</v>
          </cell>
          <cell r="F310">
            <v>43</v>
          </cell>
          <cell r="G310">
            <v>9485</v>
          </cell>
          <cell r="I310" t="str">
            <v>MAULANA HIDAYAT</v>
          </cell>
          <cell r="J310" t="str">
            <v>Jepara</v>
          </cell>
          <cell r="K310" t="str">
            <v>Jepara, 18-02-1998</v>
          </cell>
          <cell r="L310" t="str">
            <v>A. Rowiyan Al-Karwi Karoma</v>
          </cell>
          <cell r="M310" t="str">
            <v>Manggisan   5/4</v>
          </cell>
          <cell r="N310" t="str">
            <v>Langenharjo Kendal Kendal</v>
          </cell>
          <cell r="R310" t="str">
            <v>A. Rowiyan Al-Karwi Karoma</v>
          </cell>
          <cell r="S310" t="str">
            <v>Mastho'ah</v>
          </cell>
          <cell r="T310" t="str">
            <v>Swasta</v>
          </cell>
          <cell r="U310" t="str">
            <v>SMIK</v>
          </cell>
          <cell r="V310" t="str">
            <v>IRT</v>
          </cell>
          <cell r="W310" t="str">
            <v>SLTA</v>
          </cell>
          <cell r="X310" t="str">
            <v>081330323519</v>
          </cell>
          <cell r="Y310" t="str">
            <v>MI Tamangede Gemuh</v>
          </cell>
          <cell r="Z310" t="str">
            <v>MPTs</v>
          </cell>
          <cell r="AE310" t="str">
            <v>7G</v>
          </cell>
          <cell r="AF310" t="str">
            <v>مولانا هدايات</v>
          </cell>
          <cell r="AG310" t="str">
            <v>احمد راويان الكروي كراما</v>
          </cell>
          <cell r="AH310" t="str">
            <v>لاغن هارجا كندال كندال</v>
          </cell>
          <cell r="AI310">
            <v>43</v>
          </cell>
        </row>
        <row r="311">
          <cell r="A311">
            <v>308</v>
          </cell>
          <cell r="B311">
            <v>33308</v>
          </cell>
          <cell r="C311" t="str">
            <v>NOUFEL IZZA FARDANA</v>
          </cell>
          <cell r="D311" t="str">
            <v>7G</v>
          </cell>
          <cell r="E311">
            <v>308</v>
          </cell>
          <cell r="F311">
            <v>44</v>
          </cell>
          <cell r="G311">
            <v>9650</v>
          </cell>
          <cell r="H311">
            <v>9992432081</v>
          </cell>
          <cell r="I311" t="str">
            <v>NOUFEL IZZA FARDANA</v>
          </cell>
          <cell r="J311" t="str">
            <v>Kudus</v>
          </cell>
          <cell r="K311" t="str">
            <v>Kudus, 25-10-1999</v>
          </cell>
          <cell r="L311" t="str">
            <v>H. Hambali Mahmud</v>
          </cell>
          <cell r="M311" t="str">
            <v>Janggalan 6/2</v>
          </cell>
          <cell r="N311" t="str">
            <v>Janggalan Kota Kudus</v>
          </cell>
          <cell r="R311" t="str">
            <v>H. Hambali Mahmud</v>
          </cell>
          <cell r="S311" t="str">
            <v>Hj. Yenny Yohana</v>
          </cell>
          <cell r="T311" t="str">
            <v>Wiraswasta</v>
          </cell>
          <cell r="U311" t="str">
            <v>MA</v>
          </cell>
          <cell r="V311" t="str">
            <v>Wiraswasta</v>
          </cell>
          <cell r="W311" t="str">
            <v>SMA</v>
          </cell>
          <cell r="X311" t="str">
            <v>085641981133</v>
          </cell>
          <cell r="Y311" t="str">
            <v>MI NU TBS Kudus</v>
          </cell>
          <cell r="Z311" t="str">
            <v>MI TBS</v>
          </cell>
          <cell r="AE311" t="str">
            <v>7G</v>
          </cell>
          <cell r="AF311" t="str">
            <v>نوفل عزا فردانا</v>
          </cell>
          <cell r="AG311" t="str">
            <v>الحاج حنبلي محمود</v>
          </cell>
          <cell r="AH311" t="str">
            <v>جاغكالان كوتا قدس</v>
          </cell>
          <cell r="AI311">
            <v>26</v>
          </cell>
        </row>
        <row r="312">
          <cell r="A312">
            <v>309</v>
          </cell>
          <cell r="B312">
            <v>33309</v>
          </cell>
          <cell r="C312" t="str">
            <v>AHMAD SABIQ BUDI SANTOSO</v>
          </cell>
          <cell r="D312" t="str">
            <v>7H</v>
          </cell>
          <cell r="E312">
            <v>309</v>
          </cell>
          <cell r="F312">
            <v>1</v>
          </cell>
          <cell r="G312">
            <v>9384</v>
          </cell>
          <cell r="H312">
            <v>9970933531</v>
          </cell>
          <cell r="I312" t="str">
            <v>AHMAD SABIQ BUDI SANTOSO</v>
          </cell>
          <cell r="J312" t="str">
            <v>Jepara</v>
          </cell>
          <cell r="K312" t="str">
            <v>Jepara, 03-01-1998</v>
          </cell>
          <cell r="L312" t="str">
            <v>H. Rohadi</v>
          </cell>
          <cell r="M312" t="str">
            <v>Kretek 6/2</v>
          </cell>
          <cell r="N312" t="str">
            <v>Menganti Kedung Jepara</v>
          </cell>
          <cell r="R312" t="str">
            <v>H. Rohadi</v>
          </cell>
          <cell r="S312" t="str">
            <v>Maskana</v>
          </cell>
          <cell r="T312" t="str">
            <v>Swasta</v>
          </cell>
          <cell r="U312" t="str">
            <v>SLTP</v>
          </cell>
          <cell r="V312" t="str">
            <v>IRT</v>
          </cell>
          <cell r="W312" t="str">
            <v>MA</v>
          </cell>
          <cell r="X312" t="str">
            <v>081390547457</v>
          </cell>
          <cell r="Y312" t="str">
            <v>MI Darul Hikmah</v>
          </cell>
          <cell r="Z312" t="str">
            <v>MPTs</v>
          </cell>
          <cell r="AE312" t="str">
            <v>7H</v>
          </cell>
          <cell r="AF312" t="str">
            <v>احمد سابق بودي سانتوصا</v>
          </cell>
          <cell r="AG312" t="str">
            <v>الحاج راهادي</v>
          </cell>
          <cell r="AH312" t="str">
            <v>مغانتي كدوغ جفارا</v>
          </cell>
          <cell r="AI312">
            <v>73</v>
          </cell>
        </row>
        <row r="313">
          <cell r="A313">
            <v>310</v>
          </cell>
          <cell r="B313">
            <v>33310</v>
          </cell>
          <cell r="C313" t="str">
            <v>AHMAD SYA'RONI</v>
          </cell>
          <cell r="D313" t="str">
            <v>7H</v>
          </cell>
          <cell r="E313">
            <v>310</v>
          </cell>
          <cell r="F313">
            <v>2</v>
          </cell>
          <cell r="G313">
            <v>9385</v>
          </cell>
          <cell r="H313">
            <v>9962758722</v>
          </cell>
          <cell r="I313" t="str">
            <v>AHMAD SYA'RONI</v>
          </cell>
          <cell r="J313" t="str">
            <v>Demak</v>
          </cell>
          <cell r="K313" t="str">
            <v>Demak, 27-09-1996</v>
          </cell>
          <cell r="L313" t="str">
            <v>Ali Sofyan</v>
          </cell>
          <cell r="M313" t="str">
            <v>Karangpojok   2/9</v>
          </cell>
          <cell r="N313" t="str">
            <v xml:space="preserve">Jepang Mejobo Kudus </v>
          </cell>
          <cell r="R313" t="str">
            <v>Ali Sofyan</v>
          </cell>
          <cell r="S313" t="str">
            <v>Nur Khayatun</v>
          </cell>
          <cell r="T313" t="str">
            <v>Wiraswasta</v>
          </cell>
          <cell r="U313" t="str">
            <v>MTs</v>
          </cell>
          <cell r="V313" t="str">
            <v>Dagang</v>
          </cell>
          <cell r="W313" t="str">
            <v>SD</v>
          </cell>
          <cell r="X313" t="str">
            <v>081388196556</v>
          </cell>
          <cell r="Y313" t="str">
            <v>SDN 03 Jepang</v>
          </cell>
          <cell r="Z313" t="str">
            <v>MPTs</v>
          </cell>
          <cell r="AE313" t="str">
            <v>7H</v>
          </cell>
          <cell r="AF313" t="str">
            <v>احمد شعراني</v>
          </cell>
          <cell r="AG313" t="str">
            <v>علي صفيان</v>
          </cell>
          <cell r="AH313" t="str">
            <v>جفاغ مجابا قدس</v>
          </cell>
          <cell r="AI313">
            <v>66</v>
          </cell>
        </row>
        <row r="314">
          <cell r="A314">
            <v>311</v>
          </cell>
          <cell r="B314">
            <v>33311</v>
          </cell>
          <cell r="C314" t="str">
            <v>AHMAD FAIQ AFRA</v>
          </cell>
          <cell r="D314" t="str">
            <v>7H</v>
          </cell>
          <cell r="E314">
            <v>311</v>
          </cell>
          <cell r="F314">
            <v>3</v>
          </cell>
          <cell r="G314">
            <v>9368</v>
          </cell>
          <cell r="H314">
            <v>9980917271</v>
          </cell>
          <cell r="I314" t="str">
            <v>AHMAD FAIQ AFRA</v>
          </cell>
          <cell r="J314" t="str">
            <v>Jepara</v>
          </cell>
          <cell r="K314" t="str">
            <v>Jepara, 31-03-1998</v>
          </cell>
          <cell r="L314" t="str">
            <v>A. H. Jazuli</v>
          </cell>
          <cell r="M314" t="str">
            <v>Bangsri   5/5</v>
          </cell>
          <cell r="N314" t="str">
            <v>Bangsri Bangsri Jepara</v>
          </cell>
          <cell r="R314" t="str">
            <v>A. H. Jazuli</v>
          </cell>
          <cell r="S314" t="str">
            <v>Arida Adiningsih</v>
          </cell>
          <cell r="T314" t="str">
            <v>PNS</v>
          </cell>
          <cell r="U314" t="str">
            <v>S 1</v>
          </cell>
          <cell r="V314" t="str">
            <v>Swasta</v>
          </cell>
          <cell r="W314" t="str">
            <v>SLTA</v>
          </cell>
          <cell r="X314" t="str">
            <v>0291771484</v>
          </cell>
          <cell r="Y314" t="str">
            <v>MI Hasyim Asy'ari</v>
          </cell>
          <cell r="Z314" t="str">
            <v>MPTs</v>
          </cell>
          <cell r="AE314" t="str">
            <v>7H</v>
          </cell>
          <cell r="AF314" t="str">
            <v>احمد فائق افرا</v>
          </cell>
          <cell r="AG314" t="str">
            <v>احمد جزولي</v>
          </cell>
          <cell r="AH314" t="str">
            <v>باغسري باغسري جفارا</v>
          </cell>
          <cell r="AI314">
            <v>71</v>
          </cell>
        </row>
        <row r="315">
          <cell r="A315">
            <v>312</v>
          </cell>
          <cell r="B315">
            <v>33312</v>
          </cell>
          <cell r="C315" t="str">
            <v>ACHMAD FAUZI</v>
          </cell>
          <cell r="D315" t="str">
            <v>7H</v>
          </cell>
          <cell r="E315">
            <v>312</v>
          </cell>
          <cell r="F315">
            <v>4</v>
          </cell>
          <cell r="G315">
            <v>9349</v>
          </cell>
          <cell r="I315" t="str">
            <v>ACHMAD FAUZI</v>
          </cell>
          <cell r="J315" t="str">
            <v>Kudus</v>
          </cell>
          <cell r="K315" t="str">
            <v>Kudus, 18-05-1998</v>
          </cell>
          <cell r="L315" t="str">
            <v>Kusdi</v>
          </cell>
          <cell r="N315" t="str">
            <v>Garunglor Kaliwungu Kudus</v>
          </cell>
          <cell r="R315" t="str">
            <v>Kusdi</v>
          </cell>
          <cell r="S315" t="str">
            <v>Zuriyah</v>
          </cell>
          <cell r="T315" t="str">
            <v>Buruh</v>
          </cell>
          <cell r="U315" t="str">
            <v>SMP</v>
          </cell>
          <cell r="V315" t="str">
            <v>IRT</v>
          </cell>
          <cell r="W315" t="str">
            <v>MTs</v>
          </cell>
          <cell r="Y315" t="str">
            <v>MI Manalul Huda Garunglor</v>
          </cell>
          <cell r="Z315" t="str">
            <v>MPTs</v>
          </cell>
          <cell r="AE315" t="str">
            <v>7H</v>
          </cell>
          <cell r="AF315" t="str">
            <v>احمد فوزي</v>
          </cell>
          <cell r="AG315" t="str">
            <v>كوسدي</v>
          </cell>
          <cell r="AH315" t="str">
            <v>كاروغ لور كاليووغو قدس</v>
          </cell>
          <cell r="AI315">
            <v>56</v>
          </cell>
        </row>
        <row r="316">
          <cell r="A316">
            <v>313</v>
          </cell>
          <cell r="B316">
            <v>33313</v>
          </cell>
          <cell r="C316" t="str">
            <v>AHMAD WAHYUDDIN</v>
          </cell>
          <cell r="D316" t="str">
            <v>7H</v>
          </cell>
          <cell r="E316">
            <v>313</v>
          </cell>
          <cell r="F316">
            <v>5</v>
          </cell>
          <cell r="G316">
            <v>9390</v>
          </cell>
          <cell r="I316" t="str">
            <v>AHMAD WAHYUDDIN</v>
          </cell>
          <cell r="J316" t="str">
            <v>Jepara</v>
          </cell>
          <cell r="K316" t="str">
            <v>Jepara, 07-03-1997</v>
          </cell>
          <cell r="L316" t="str">
            <v>Abdur Rohman</v>
          </cell>
          <cell r="M316" t="str">
            <v>Rajekwesi    1/1</v>
          </cell>
          <cell r="N316" t="str">
            <v>Rajekwesi Mayong Jepara</v>
          </cell>
          <cell r="R316" t="str">
            <v>Abdur Rohman</v>
          </cell>
          <cell r="S316" t="str">
            <v>Aswiroh</v>
          </cell>
          <cell r="T316" t="str">
            <v>Tani</v>
          </cell>
          <cell r="U316" t="str">
            <v>SD</v>
          </cell>
          <cell r="V316" t="str">
            <v>IRT</v>
          </cell>
          <cell r="W316" t="str">
            <v>MTs</v>
          </cell>
          <cell r="X316" t="str">
            <v>085741531465</v>
          </cell>
          <cell r="Y316" t="str">
            <v>MI Nurul Huda</v>
          </cell>
          <cell r="Z316" t="str">
            <v>MPTs</v>
          </cell>
          <cell r="AE316" t="str">
            <v>7H</v>
          </cell>
          <cell r="AF316" t="str">
            <v>احمد وحي الدين</v>
          </cell>
          <cell r="AG316" t="str">
            <v>عبد الرحمن</v>
          </cell>
          <cell r="AH316" t="str">
            <v>راجك وسي مايوغ جفارا</v>
          </cell>
          <cell r="AI316">
            <v>69</v>
          </cell>
        </row>
        <row r="317">
          <cell r="A317">
            <v>314</v>
          </cell>
          <cell r="B317">
            <v>33314</v>
          </cell>
          <cell r="C317" t="str">
            <v>ADJI CAHYO GUMELAR</v>
          </cell>
          <cell r="D317" t="str">
            <v>7H</v>
          </cell>
          <cell r="E317">
            <v>314</v>
          </cell>
          <cell r="F317">
            <v>6</v>
          </cell>
          <cell r="G317">
            <v>9357</v>
          </cell>
          <cell r="H317">
            <v>9993449736</v>
          </cell>
          <cell r="I317" t="str">
            <v>ADJI CAHYO GUMELAR</v>
          </cell>
          <cell r="J317" t="str">
            <v>Jepara</v>
          </cell>
          <cell r="K317" t="str">
            <v>Jepara, 23-07-1999</v>
          </cell>
          <cell r="L317" t="str">
            <v>Gunawi</v>
          </cell>
          <cell r="M317" t="str">
            <v>Depok 16/4</v>
          </cell>
          <cell r="N317" t="str">
            <v>Banyuputih Kalinyamatan Jepara</v>
          </cell>
          <cell r="R317" t="str">
            <v>Gunawi</v>
          </cell>
          <cell r="S317" t="str">
            <v>Sri Wahyuni</v>
          </cell>
          <cell r="T317" t="str">
            <v>Wiraswasta</v>
          </cell>
          <cell r="U317" t="str">
            <v>SMA</v>
          </cell>
          <cell r="V317" t="str">
            <v>IRT</v>
          </cell>
          <cell r="W317" t="str">
            <v>SMA</v>
          </cell>
          <cell r="X317" t="str">
            <v>08164884782</v>
          </cell>
          <cell r="Y317" t="str">
            <v>MI NU TBS Kudus</v>
          </cell>
          <cell r="Z317" t="str">
            <v>MI TBS</v>
          </cell>
          <cell r="AE317" t="str">
            <v>7H</v>
          </cell>
          <cell r="AF317" t="str">
            <v>اجي جاهيا كوملار</v>
          </cell>
          <cell r="AG317" t="str">
            <v>كوناوي</v>
          </cell>
          <cell r="AH317" t="str">
            <v>بايو فوتيه كاليياماتان جفارا</v>
          </cell>
          <cell r="AI317">
            <v>40</v>
          </cell>
        </row>
        <row r="318">
          <cell r="A318">
            <v>315</v>
          </cell>
          <cell r="B318">
            <v>33315</v>
          </cell>
          <cell r="C318" t="str">
            <v>IRKHAM BAHARI</v>
          </cell>
          <cell r="D318" t="str">
            <v>7H</v>
          </cell>
          <cell r="E318">
            <v>315</v>
          </cell>
          <cell r="F318">
            <v>7</v>
          </cell>
          <cell r="G318">
            <v>9461</v>
          </cell>
          <cell r="I318" t="str">
            <v>IRKHAM BAHARI</v>
          </cell>
          <cell r="J318" t="str">
            <v>Kudus</v>
          </cell>
          <cell r="K318" t="str">
            <v>Kudus, 27-12-1998</v>
          </cell>
          <cell r="L318" t="str">
            <v>Moh Subadi</v>
          </cell>
          <cell r="M318" t="str">
            <v>Mejobo kidul   7/4</v>
          </cell>
          <cell r="N318" t="str">
            <v>Mejobo Mejobo Kudus</v>
          </cell>
          <cell r="R318" t="str">
            <v>Moh Subadi</v>
          </cell>
          <cell r="S318" t="str">
            <v>Sumarni</v>
          </cell>
          <cell r="T318" t="str">
            <v>Tani</v>
          </cell>
          <cell r="U318" t="str">
            <v>MTs</v>
          </cell>
          <cell r="V318" t="str">
            <v>Buruh</v>
          </cell>
          <cell r="W318" t="str">
            <v>MTs</v>
          </cell>
          <cell r="X318" t="str">
            <v>085641308768</v>
          </cell>
          <cell r="Y318" t="str">
            <v>MI NU Miftahut Tholibin</v>
          </cell>
          <cell r="Z318" t="str">
            <v>MPTs</v>
          </cell>
          <cell r="AE318" t="str">
            <v>7H</v>
          </cell>
          <cell r="AF318" t="str">
            <v>ارحم بَحاري</v>
          </cell>
          <cell r="AG318" t="str">
            <v>محمد سوبادي</v>
          </cell>
          <cell r="AH318" t="str">
            <v>مجابا مجابا قدس</v>
          </cell>
          <cell r="AI318">
            <v>62</v>
          </cell>
        </row>
        <row r="319">
          <cell r="A319">
            <v>316</v>
          </cell>
          <cell r="B319">
            <v>33316</v>
          </cell>
          <cell r="C319" t="str">
            <v>ISA NUDIN</v>
          </cell>
          <cell r="D319" t="str">
            <v>7H</v>
          </cell>
          <cell r="E319">
            <v>316</v>
          </cell>
          <cell r="F319">
            <v>8</v>
          </cell>
          <cell r="G319">
            <v>9462</v>
          </cell>
          <cell r="H319">
            <v>9980878083</v>
          </cell>
          <cell r="I319" t="str">
            <v>ISA NUDIN</v>
          </cell>
          <cell r="J319" t="str">
            <v>Jepara</v>
          </cell>
          <cell r="K319" t="str">
            <v>Jepara, 20-01-1998</v>
          </cell>
          <cell r="L319" t="str">
            <v>Supaat</v>
          </cell>
          <cell r="M319" t="str">
            <v>Purwogondo   19/1</v>
          </cell>
          <cell r="N319" t="str">
            <v>Kalinyamatan Kalinyamatan Jepara</v>
          </cell>
          <cell r="R319" t="str">
            <v>Supaat</v>
          </cell>
          <cell r="S319" t="str">
            <v>Kunarsih</v>
          </cell>
          <cell r="T319" t="str">
            <v>Wiraswasta</v>
          </cell>
          <cell r="U319" t="str">
            <v>SD</v>
          </cell>
          <cell r="V319" t="str">
            <v>Wiraswasta</v>
          </cell>
          <cell r="W319" t="str">
            <v>SD</v>
          </cell>
          <cell r="X319" t="str">
            <v>087831104829</v>
          </cell>
          <cell r="Y319" t="str">
            <v>SDN 1 Purwogondo</v>
          </cell>
          <cell r="Z319" t="str">
            <v>MPTs</v>
          </cell>
          <cell r="AE319" t="str">
            <v>7H</v>
          </cell>
          <cell r="AF319" t="str">
            <v>اسان الدين</v>
          </cell>
          <cell r="AG319" t="str">
            <v>شفاعات</v>
          </cell>
          <cell r="AH319" t="str">
            <v>كاليياماتان كاليياماتان جفارا</v>
          </cell>
          <cell r="AI319">
            <v>58</v>
          </cell>
        </row>
        <row r="320">
          <cell r="A320">
            <v>317</v>
          </cell>
          <cell r="B320">
            <v>33317</v>
          </cell>
          <cell r="C320" t="str">
            <v>AGUS SHAHAL ALFAQIH</v>
          </cell>
          <cell r="D320" t="str">
            <v>7H</v>
          </cell>
          <cell r="E320">
            <v>317</v>
          </cell>
          <cell r="F320">
            <v>9</v>
          </cell>
          <cell r="G320">
            <v>9363</v>
          </cell>
          <cell r="H320">
            <v>9992432086</v>
          </cell>
          <cell r="I320" t="str">
            <v>AGUS SHAHAL ALFAQIH</v>
          </cell>
          <cell r="J320" t="str">
            <v>Pati</v>
          </cell>
          <cell r="K320" t="str">
            <v>Pati, 18-05-1999</v>
          </cell>
          <cell r="L320" t="str">
            <v>Mustain</v>
          </cell>
          <cell r="N320" t="str">
            <v>Sundoluhur Kayen Pati</v>
          </cell>
          <cell r="R320" t="str">
            <v>Mustain</v>
          </cell>
          <cell r="S320" t="str">
            <v>Iswatun Chasanah</v>
          </cell>
          <cell r="T320" t="str">
            <v>Swasta</v>
          </cell>
          <cell r="U320" t="str">
            <v>MA</v>
          </cell>
          <cell r="V320" t="str">
            <v>Swasta</v>
          </cell>
          <cell r="W320" t="str">
            <v>MA</v>
          </cell>
          <cell r="X320" t="str">
            <v>081225629535</v>
          </cell>
          <cell r="Y320" t="str">
            <v>MI NU TBS Kudus</v>
          </cell>
          <cell r="Z320" t="str">
            <v>MI TBS</v>
          </cell>
          <cell r="AE320" t="str">
            <v>7H</v>
          </cell>
          <cell r="AF320" t="str">
            <v>اكوس سهل الفقيه</v>
          </cell>
          <cell r="AG320" t="str">
            <v>مستعين</v>
          </cell>
          <cell r="AH320" t="str">
            <v>سوندا لوهور كاين فاطي</v>
          </cell>
          <cell r="AI320">
            <v>37</v>
          </cell>
        </row>
        <row r="321">
          <cell r="A321">
            <v>318</v>
          </cell>
          <cell r="B321">
            <v>33318</v>
          </cell>
          <cell r="C321" t="str">
            <v>ILHAM ALIF RIZKI GUMILAR</v>
          </cell>
          <cell r="D321" t="str">
            <v>7H</v>
          </cell>
          <cell r="E321">
            <v>318</v>
          </cell>
          <cell r="F321">
            <v>10</v>
          </cell>
          <cell r="G321">
            <v>9458</v>
          </cell>
          <cell r="H321">
            <v>9987236588</v>
          </cell>
          <cell r="I321" t="str">
            <v>ILHAM ALIF RIZKI GUMILAR</v>
          </cell>
          <cell r="J321" t="str">
            <v>Semarang</v>
          </cell>
          <cell r="K321" t="str">
            <v>Semarang, 17-06-1998</v>
          </cell>
          <cell r="L321" t="str">
            <v>Rachmad Gunadi</v>
          </cell>
          <cell r="M321" t="str">
            <v>Tlogosari 1/18</v>
          </cell>
          <cell r="N321" t="str">
            <v>Tlogosarikulon Pedurungan Semarang</v>
          </cell>
          <cell r="R321" t="str">
            <v>Rachmad Gunadi</v>
          </cell>
          <cell r="S321" t="str">
            <v>Ida Mariana</v>
          </cell>
          <cell r="T321" t="str">
            <v>Swasta</v>
          </cell>
          <cell r="U321" t="str">
            <v>SLTA</v>
          </cell>
          <cell r="V321" t="str">
            <v>Dagang</v>
          </cell>
          <cell r="W321" t="str">
            <v>SLTA</v>
          </cell>
          <cell r="X321" t="str">
            <v>0246714960/08122821458</v>
          </cell>
          <cell r="Y321" t="str">
            <v>SD Islam Plus Muhajirin</v>
          </cell>
          <cell r="Z321" t="str">
            <v>MPTs</v>
          </cell>
          <cell r="AE321" t="str">
            <v>7H</v>
          </cell>
          <cell r="AF321" t="str">
            <v>الهام اليف رزقي كوميلار</v>
          </cell>
          <cell r="AG321" t="str">
            <v>رحمت كونادي</v>
          </cell>
          <cell r="AH321" t="str">
            <v>تلاكا ساري كولون فدوروغان سماراغ</v>
          </cell>
          <cell r="AI321">
            <v>53</v>
          </cell>
        </row>
        <row r="322">
          <cell r="A322">
            <v>319</v>
          </cell>
          <cell r="B322">
            <v>33319</v>
          </cell>
          <cell r="C322" t="str">
            <v>AWFA NIAMILLAH MABRUR</v>
          </cell>
          <cell r="D322" t="str">
            <v>7H</v>
          </cell>
          <cell r="E322">
            <v>319</v>
          </cell>
          <cell r="F322">
            <v>11</v>
          </cell>
          <cell r="G322">
            <v>9415</v>
          </cell>
          <cell r="I322" t="str">
            <v>AWFA NIAMILLAH MABRUR</v>
          </cell>
          <cell r="J322" t="str">
            <v>Depok</v>
          </cell>
          <cell r="K322" t="str">
            <v>Depok, 19-02-1998</v>
          </cell>
          <cell r="L322" t="str">
            <v>Achmad Asyuro</v>
          </cell>
          <cell r="M322" t="str">
            <v>Bambu Apus  2/1</v>
          </cell>
          <cell r="N322" t="str">
            <v>Bambuapus Pamulang Tangerang Selatan</v>
          </cell>
          <cell r="R322" t="str">
            <v>Achmad Asyuro</v>
          </cell>
          <cell r="S322" t="str">
            <v>Neneng Herniawati</v>
          </cell>
          <cell r="T322" t="str">
            <v>Guru</v>
          </cell>
          <cell r="U322" t="str">
            <v>S.2</v>
          </cell>
          <cell r="V322" t="str">
            <v>Guru</v>
          </cell>
          <cell r="W322" t="str">
            <v>PGTK PTIQ</v>
          </cell>
          <cell r="X322" t="str">
            <v>02171299403/08129477278</v>
          </cell>
          <cell r="Y322" t="str">
            <v>SDIT Al Hikmah</v>
          </cell>
          <cell r="Z322" t="str">
            <v>MPTs</v>
          </cell>
          <cell r="AE322" t="str">
            <v>7H</v>
          </cell>
          <cell r="AF322" t="str">
            <v>اوفى نعم الله مبرور</v>
          </cell>
          <cell r="AG322" t="str">
            <v>احمد عاشوراء</v>
          </cell>
          <cell r="AH322" t="str">
            <v>بامبو افوس فامولاغ تاغراغ سلاتان</v>
          </cell>
          <cell r="AI322">
            <v>60</v>
          </cell>
        </row>
        <row r="323">
          <cell r="A323">
            <v>320</v>
          </cell>
          <cell r="B323">
            <v>33320</v>
          </cell>
          <cell r="C323" t="str">
            <v>BRIANT BOY SANJAYA</v>
          </cell>
          <cell r="D323" t="str">
            <v>7H</v>
          </cell>
          <cell r="E323">
            <v>320</v>
          </cell>
          <cell r="F323">
            <v>12</v>
          </cell>
          <cell r="G323">
            <v>9419</v>
          </cell>
          <cell r="H323">
            <v>9992638988</v>
          </cell>
          <cell r="I323" t="str">
            <v>BRIANT BOY SANJAYA</v>
          </cell>
          <cell r="J323" t="str">
            <v>Kudus</v>
          </cell>
          <cell r="K323" t="str">
            <v>Kudus, 31-08-1998</v>
          </cell>
          <cell r="L323" t="str">
            <v>Paring Sujadmiko</v>
          </cell>
          <cell r="M323" t="str">
            <v>Beru    3/7</v>
          </cell>
          <cell r="N323" t="str">
            <v>Gondosari Gebog Kudus</v>
          </cell>
          <cell r="R323" t="str">
            <v>Paring Sujadmiko</v>
          </cell>
          <cell r="S323" t="str">
            <v>Ismiyati</v>
          </cell>
          <cell r="T323" t="str">
            <v>PNS</v>
          </cell>
          <cell r="U323" t="str">
            <v>S 1</v>
          </cell>
          <cell r="V323" t="str">
            <v>Guru</v>
          </cell>
          <cell r="W323" t="str">
            <v>D.2</v>
          </cell>
          <cell r="X323" t="str">
            <v>085226119691</v>
          </cell>
          <cell r="Y323" t="str">
            <v>SDN 04 Gondosari</v>
          </cell>
          <cell r="Z323" t="str">
            <v>MPTs</v>
          </cell>
          <cell r="AE323" t="str">
            <v>7H</v>
          </cell>
          <cell r="AF323" t="str">
            <v>برييان بوي سانجايا</v>
          </cell>
          <cell r="AG323" t="str">
            <v>فاريغ سوجاتميكا</v>
          </cell>
          <cell r="AH323" t="str">
            <v>كوندوساري كبوك قدس</v>
          </cell>
          <cell r="AI323">
            <v>67</v>
          </cell>
        </row>
        <row r="324">
          <cell r="A324">
            <v>321</v>
          </cell>
          <cell r="B324">
            <v>33321</v>
          </cell>
          <cell r="C324" t="str">
            <v>KHOLIL ABDUL MANAN</v>
          </cell>
          <cell r="D324" t="str">
            <v>7H</v>
          </cell>
          <cell r="E324">
            <v>321</v>
          </cell>
          <cell r="F324">
            <v>13</v>
          </cell>
          <cell r="G324">
            <v>9471</v>
          </cell>
          <cell r="H324" t="str">
            <v>0003546562</v>
          </cell>
          <cell r="I324" t="str">
            <v>KHOLIL ABDUL MANAN</v>
          </cell>
          <cell r="J324" t="str">
            <v>Kudus</v>
          </cell>
          <cell r="K324" t="str">
            <v>Kudus, 19-06-1999</v>
          </cell>
          <cell r="L324" t="str">
            <v>Karjono</v>
          </cell>
          <cell r="N324" t="str">
            <v>Gamong Kaliwungu Kudus_x000D_</v>
          </cell>
          <cell r="R324" t="str">
            <v>Karjono</v>
          </cell>
          <cell r="S324" t="str">
            <v>Sofiyah</v>
          </cell>
          <cell r="T324" t="str">
            <v>Wiraswasta</v>
          </cell>
          <cell r="U324" t="str">
            <v>SMP</v>
          </cell>
          <cell r="V324" t="str">
            <v>IRT</v>
          </cell>
          <cell r="W324" t="str">
            <v>SMA</v>
          </cell>
          <cell r="X324" t="str">
            <v>085290449687</v>
          </cell>
          <cell r="Y324" t="str">
            <v>MI NU TBS Kudus</v>
          </cell>
          <cell r="Z324" t="str">
            <v>MI TBS</v>
          </cell>
          <cell r="AE324" t="str">
            <v>7H</v>
          </cell>
          <cell r="AF324" t="str">
            <v>خليل عبد المنان</v>
          </cell>
          <cell r="AG324" t="str">
            <v>كارجانا</v>
          </cell>
          <cell r="AH324" t="str">
            <v>كاموغ كاليووغو قدس</v>
          </cell>
          <cell r="AI324">
            <v>52</v>
          </cell>
        </row>
        <row r="325">
          <cell r="A325">
            <v>322</v>
          </cell>
          <cell r="B325">
            <v>33322</v>
          </cell>
          <cell r="C325" t="str">
            <v>DAFIQ ARFADA</v>
          </cell>
          <cell r="D325" t="str">
            <v>7H</v>
          </cell>
          <cell r="E325">
            <v>322</v>
          </cell>
          <cell r="F325">
            <v>14</v>
          </cell>
          <cell r="G325">
            <v>9424</v>
          </cell>
          <cell r="I325" t="str">
            <v>DAFIQ ARFADA</v>
          </cell>
          <cell r="J325" t="str">
            <v>Kudus</v>
          </cell>
          <cell r="K325" t="str">
            <v>Kudus, 26-05-1998</v>
          </cell>
          <cell r="L325" t="str">
            <v>M. Munis</v>
          </cell>
          <cell r="M325" t="str">
            <v>Kelurahan 1/3</v>
          </cell>
          <cell r="N325" t="str">
            <v>Kajeksan Kota Kudus</v>
          </cell>
          <cell r="R325" t="str">
            <v>M. Munis</v>
          </cell>
          <cell r="S325" t="str">
            <v>Arifatul Ummah</v>
          </cell>
          <cell r="T325" t="str">
            <v>Buruh</v>
          </cell>
          <cell r="U325" t="str">
            <v>SD</v>
          </cell>
          <cell r="V325" t="str">
            <v>IRT</v>
          </cell>
          <cell r="W325" t="str">
            <v>SMP</v>
          </cell>
          <cell r="X325" t="str">
            <v>085866804522</v>
          </cell>
          <cell r="Y325" t="str">
            <v>MI NU TBS Kudus</v>
          </cell>
          <cell r="Z325" t="str">
            <v>MI TBS</v>
          </cell>
          <cell r="AE325" t="str">
            <v>7H</v>
          </cell>
          <cell r="AF325" t="str">
            <v>دافق ارفدا</v>
          </cell>
          <cell r="AG325" t="str">
            <v>محمد منيس</v>
          </cell>
          <cell r="AH325" t="str">
            <v>كاجكسان كوتا قدس</v>
          </cell>
          <cell r="AI325">
            <v>42</v>
          </cell>
        </row>
        <row r="326">
          <cell r="A326">
            <v>323</v>
          </cell>
          <cell r="B326">
            <v>33323</v>
          </cell>
          <cell r="C326" t="str">
            <v>DEWA ANGGAR SAPUTRA</v>
          </cell>
          <cell r="D326" t="str">
            <v>7H</v>
          </cell>
          <cell r="E326">
            <v>323</v>
          </cell>
          <cell r="F326">
            <v>15</v>
          </cell>
          <cell r="G326">
            <v>9425</v>
          </cell>
          <cell r="H326">
            <v>9982632791</v>
          </cell>
          <cell r="I326" t="str">
            <v>DEWA ANGGAR SAPUTRA</v>
          </cell>
          <cell r="J326" t="str">
            <v>Kudus</v>
          </cell>
          <cell r="K326" t="str">
            <v>Kudus, 11-07-1998</v>
          </cell>
          <cell r="L326" t="str">
            <v>Kasmito</v>
          </cell>
          <cell r="N326" t="str">
            <v>Gamong Kaliwungu Kudus_x000D_</v>
          </cell>
          <cell r="R326" t="str">
            <v>Kasmito</v>
          </cell>
          <cell r="S326" t="str">
            <v>Surtini</v>
          </cell>
          <cell r="T326" t="str">
            <v>Wiraswasta</v>
          </cell>
          <cell r="U326" t="str">
            <v>SD</v>
          </cell>
          <cell r="V326" t="str">
            <v>Wiraswasta</v>
          </cell>
          <cell r="W326" t="str">
            <v>SD</v>
          </cell>
          <cell r="X326" t="str">
            <v>085740478194</v>
          </cell>
          <cell r="Y326" t="str">
            <v>SDN 01 Gamong</v>
          </cell>
          <cell r="Z326" t="str">
            <v>MPTs</v>
          </cell>
          <cell r="AE326" t="str">
            <v>7H</v>
          </cell>
          <cell r="AF326" t="str">
            <v>ديوا اغكار سافوترا</v>
          </cell>
          <cell r="AG326" t="str">
            <v>كاسميطا</v>
          </cell>
          <cell r="AH326" t="str">
            <v>كاموغ كاليووغو قدس</v>
          </cell>
          <cell r="AI326">
            <v>61</v>
          </cell>
        </row>
        <row r="327">
          <cell r="A327">
            <v>324</v>
          </cell>
          <cell r="B327">
            <v>33324</v>
          </cell>
          <cell r="C327" t="str">
            <v>RAHMANTYA HAVIS ANIF ARROFID</v>
          </cell>
          <cell r="D327" t="str">
            <v>7H</v>
          </cell>
          <cell r="E327">
            <v>324</v>
          </cell>
          <cell r="F327">
            <v>16</v>
          </cell>
          <cell r="G327">
            <v>9308</v>
          </cell>
          <cell r="H327" t="str">
            <v>0003546562</v>
          </cell>
          <cell r="I327" t="str">
            <v>RAHMANTYA HAVIS ANIF ARROFID</v>
          </cell>
          <cell r="J327" t="str">
            <v>Jepara</v>
          </cell>
          <cell r="K327" t="str">
            <v>Jepara, 11-08-1998</v>
          </cell>
          <cell r="L327" t="str">
            <v>Henri Supriyanto</v>
          </cell>
          <cell r="M327" t="str">
            <v>RT 06 RW 01</v>
          </cell>
          <cell r="N327" t="str">
            <v>Robayan Kalinyamatan Jepara</v>
          </cell>
          <cell r="P327">
            <v>6.8</v>
          </cell>
          <cell r="Q327">
            <v>9.5</v>
          </cell>
          <cell r="R327">
            <v>8.5</v>
          </cell>
          <cell r="S327" t="str">
            <v>HENRI SUPRIYANTO</v>
          </cell>
          <cell r="T327" t="str">
            <v>Hj. KHUMAIZATUL ALIYAH</v>
          </cell>
          <cell r="U327" t="str">
            <v>Wiraswasta</v>
          </cell>
          <cell r="V327" t="str">
            <v>S-1</v>
          </cell>
          <cell r="W327" t="str">
            <v>MA</v>
          </cell>
          <cell r="X327" t="str">
            <v>IRT</v>
          </cell>
          <cell r="Z327" t="str">
            <v>SDN 01 ROBAYAN</v>
          </cell>
          <cell r="AD327" t="str">
            <v>7D</v>
          </cell>
          <cell r="AE327" t="str">
            <v>7H</v>
          </cell>
          <cell r="AF327" t="str">
            <v>رحمانتيا حفص انيف الرافد</v>
          </cell>
          <cell r="AG327" t="str">
            <v>هينري سوفرييانطا</v>
          </cell>
          <cell r="AH327" t="str">
            <v>رابايان كاليياماتان جفارا</v>
          </cell>
        </row>
        <row r="328">
          <cell r="A328">
            <v>325</v>
          </cell>
          <cell r="B328">
            <v>33325</v>
          </cell>
          <cell r="C328" t="str">
            <v>RIZKY EKA SAPUTRA</v>
          </cell>
          <cell r="D328" t="str">
            <v>7H</v>
          </cell>
          <cell r="E328">
            <v>325</v>
          </cell>
          <cell r="F328">
            <v>17</v>
          </cell>
          <cell r="G328">
            <v>9661</v>
          </cell>
          <cell r="H328">
            <v>9992432085</v>
          </cell>
          <cell r="I328" t="str">
            <v>RIZKY EKA SAPUTRA</v>
          </cell>
          <cell r="J328" t="str">
            <v>Kudus</v>
          </cell>
          <cell r="K328" t="str">
            <v>Kudus, 25-04-1999</v>
          </cell>
          <cell r="L328" t="str">
            <v>Arifin</v>
          </cell>
          <cell r="M328" t="str">
            <v>GG Noyoragan 2/1</v>
          </cell>
          <cell r="N328" t="str">
            <v>Loramwetan Jati Kudus</v>
          </cell>
          <cell r="R328" t="str">
            <v>Arifin</v>
          </cell>
          <cell r="S328" t="str">
            <v>Suhartatik</v>
          </cell>
          <cell r="T328" t="str">
            <v>Wiraswasta</v>
          </cell>
          <cell r="U328" t="str">
            <v>SLTA</v>
          </cell>
          <cell r="V328" t="str">
            <v>IRT</v>
          </cell>
          <cell r="W328" t="str">
            <v>SLTA</v>
          </cell>
          <cell r="X328" t="str">
            <v>081325208065</v>
          </cell>
          <cell r="Y328" t="str">
            <v>MI NU TBS Kudus</v>
          </cell>
          <cell r="Z328" t="str">
            <v>MI TBS</v>
          </cell>
          <cell r="AE328" t="str">
            <v>7H</v>
          </cell>
          <cell r="AF328" t="str">
            <v>رزقي ايكا سافوترا</v>
          </cell>
          <cell r="AG328" t="str">
            <v>عارفين</v>
          </cell>
          <cell r="AH328" t="str">
            <v>لورام ويتان جاتي قدس</v>
          </cell>
          <cell r="AI328">
            <v>39</v>
          </cell>
        </row>
        <row r="329">
          <cell r="A329">
            <v>326</v>
          </cell>
          <cell r="B329">
            <v>33326</v>
          </cell>
          <cell r="C329" t="str">
            <v>RIZQI SYAHRUL AZHAR</v>
          </cell>
          <cell r="D329" t="str">
            <v>7H</v>
          </cell>
          <cell r="E329">
            <v>326</v>
          </cell>
          <cell r="F329">
            <v>18</v>
          </cell>
          <cell r="G329">
            <v>9662</v>
          </cell>
          <cell r="I329" t="str">
            <v>RIZQI SYAHRUL AZHAR</v>
          </cell>
          <cell r="J329" t="str">
            <v>Kudus</v>
          </cell>
          <cell r="K329" t="str">
            <v>Kudus, 23-09-1998</v>
          </cell>
          <cell r="L329" t="str">
            <v>Suharto</v>
          </cell>
          <cell r="M329" t="str">
            <v>Gang 3</v>
          </cell>
          <cell r="N329" t="str">
            <v>Wates Undaan Kudus</v>
          </cell>
          <cell r="R329" t="str">
            <v>Suharto</v>
          </cell>
          <cell r="S329" t="str">
            <v>Siti Mahmudah</v>
          </cell>
          <cell r="T329" t="str">
            <v>Wiraswasta</v>
          </cell>
          <cell r="U329" t="str">
            <v>SMA</v>
          </cell>
          <cell r="V329" t="str">
            <v>Guru</v>
          </cell>
          <cell r="W329" t="str">
            <v>S 1</v>
          </cell>
          <cell r="X329" t="str">
            <v>081325478340</v>
          </cell>
          <cell r="Y329" t="str">
            <v>MI NU Tarbiyatul Wildan</v>
          </cell>
          <cell r="Z329" t="str">
            <v>MPTs</v>
          </cell>
          <cell r="AE329" t="str">
            <v>7H</v>
          </cell>
          <cell r="AF329" t="str">
            <v>رزقي شهر الازهر</v>
          </cell>
          <cell r="AG329" t="str">
            <v>سوهارطا</v>
          </cell>
          <cell r="AH329" t="str">
            <v>واتس اونداان قدس</v>
          </cell>
          <cell r="AI329">
            <v>64</v>
          </cell>
        </row>
        <row r="330">
          <cell r="A330">
            <v>327</v>
          </cell>
          <cell r="B330">
            <v>33327</v>
          </cell>
          <cell r="C330" t="str">
            <v>ZIDNI NURUL A'LA</v>
          </cell>
          <cell r="D330" t="str">
            <v>7H</v>
          </cell>
          <cell r="E330">
            <v>327</v>
          </cell>
          <cell r="F330">
            <v>19</v>
          </cell>
          <cell r="G330">
            <v>9685</v>
          </cell>
          <cell r="H330">
            <v>9990874628</v>
          </cell>
          <cell r="I330" t="str">
            <v>ZIDNI NURUL A'LA</v>
          </cell>
          <cell r="J330" t="str">
            <v>Jepara</v>
          </cell>
          <cell r="K330" t="str">
            <v>Jepara, 15-01-1999</v>
          </cell>
          <cell r="L330" t="str">
            <v>Asmirin</v>
          </cell>
          <cell r="M330" t="str">
            <v>Kaum  1/3</v>
          </cell>
          <cell r="N330" t="str">
            <v>Rau Kedung Jepara</v>
          </cell>
          <cell r="R330" t="str">
            <v>Asmirin</v>
          </cell>
          <cell r="S330" t="str">
            <v>Hj. Jasmi</v>
          </cell>
          <cell r="T330" t="str">
            <v>Wiraswasta</v>
          </cell>
          <cell r="U330" t="str">
            <v>SD</v>
          </cell>
          <cell r="V330" t="str">
            <v>Pedangan</v>
          </cell>
          <cell r="W330" t="str">
            <v>SD</v>
          </cell>
          <cell r="X330" t="str">
            <v>0291594568 / 081359171787</v>
          </cell>
          <cell r="Y330" t="str">
            <v>MI Mafatihul Huda</v>
          </cell>
          <cell r="Z330" t="str">
            <v>MPTs</v>
          </cell>
          <cell r="AE330" t="str">
            <v>7H</v>
          </cell>
          <cell r="AF330" t="str">
            <v>زدنى نور الاعلى</v>
          </cell>
          <cell r="AG330" t="str">
            <v>اسميرين</v>
          </cell>
          <cell r="AH330" t="str">
            <v>راو كدوغ جفارا</v>
          </cell>
          <cell r="AI330">
            <v>74</v>
          </cell>
        </row>
        <row r="331">
          <cell r="A331">
            <v>328</v>
          </cell>
          <cell r="B331">
            <v>33328</v>
          </cell>
          <cell r="C331" t="str">
            <v>ZAENAL ABIDIN</v>
          </cell>
          <cell r="D331" t="str">
            <v>7H</v>
          </cell>
          <cell r="E331">
            <v>328</v>
          </cell>
          <cell r="F331">
            <v>20</v>
          </cell>
          <cell r="G331">
            <v>9683</v>
          </cell>
          <cell r="I331" t="str">
            <v>ZAENAL ABIDIN</v>
          </cell>
          <cell r="J331" t="str">
            <v>Kudus</v>
          </cell>
          <cell r="K331" t="str">
            <v>Kudus, 11-05-1999</v>
          </cell>
          <cell r="L331" t="str">
            <v>Agus Sulistiyono</v>
          </cell>
          <cell r="M331" t="str">
            <v>Dukuh 4/1</v>
          </cell>
          <cell r="N331" t="str">
            <v>Krandon Kota Kudus</v>
          </cell>
          <cell r="R331" t="str">
            <v>Agus Sulistiyono</v>
          </cell>
          <cell r="S331" t="str">
            <v>Chasanah</v>
          </cell>
          <cell r="T331" t="str">
            <v>Buruh</v>
          </cell>
          <cell r="U331" t="str">
            <v>SD</v>
          </cell>
          <cell r="V331" t="str">
            <v>IRT</v>
          </cell>
          <cell r="W331" t="str">
            <v>SMA</v>
          </cell>
          <cell r="X331" t="str">
            <v>081326736356</v>
          </cell>
          <cell r="Y331" t="str">
            <v>MI NU TBS Kudus</v>
          </cell>
          <cell r="Z331" t="str">
            <v>MI TBS</v>
          </cell>
          <cell r="AE331" t="str">
            <v>7H</v>
          </cell>
          <cell r="AF331" t="str">
            <v>زين العابدين</v>
          </cell>
          <cell r="AG331" t="str">
            <v>اكوس سوليستييانا</v>
          </cell>
          <cell r="AH331" t="str">
            <v>كراندون كوتا قدس</v>
          </cell>
          <cell r="AI331">
            <v>45</v>
          </cell>
        </row>
        <row r="332">
          <cell r="A332">
            <v>329</v>
          </cell>
          <cell r="B332">
            <v>33329</v>
          </cell>
          <cell r="C332" t="str">
            <v>THOYYIB MU'AMMAR</v>
          </cell>
          <cell r="D332" t="str">
            <v>7H</v>
          </cell>
          <cell r="E332">
            <v>329</v>
          </cell>
          <cell r="F332">
            <v>21</v>
          </cell>
          <cell r="G332">
            <v>9674</v>
          </cell>
          <cell r="H332">
            <v>9998433317</v>
          </cell>
          <cell r="I332" t="str">
            <v>THOYYIB MU'AMMAR</v>
          </cell>
          <cell r="J332" t="str">
            <v>Pati</v>
          </cell>
          <cell r="K332" t="str">
            <v>Pati, 06-10-1999</v>
          </cell>
          <cell r="L332" t="str">
            <v>Rusydi</v>
          </cell>
          <cell r="N332" t="str">
            <v>Bageng Gembong Pati</v>
          </cell>
          <cell r="R332" t="str">
            <v>Rusydi</v>
          </cell>
          <cell r="S332" t="str">
            <v>Siti Rubi'ah</v>
          </cell>
          <cell r="T332" t="str">
            <v>Wiraswasta</v>
          </cell>
          <cell r="U332" t="str">
            <v>S 1</v>
          </cell>
          <cell r="V332" t="str">
            <v>Wiraswasta</v>
          </cell>
          <cell r="W332" t="str">
            <v>MA</v>
          </cell>
          <cell r="X332" t="str">
            <v>08156530441</v>
          </cell>
          <cell r="Y332" t="str">
            <v>MI NU TBS Kudus</v>
          </cell>
          <cell r="Z332" t="str">
            <v>MI TBS</v>
          </cell>
          <cell r="AE332" t="str">
            <v>7H</v>
          </cell>
          <cell r="AF332" t="str">
            <v>طيب معمر</v>
          </cell>
          <cell r="AG332" t="str">
            <v>روشدي</v>
          </cell>
          <cell r="AH332" t="str">
            <v>باكغ كمبوغ فاطي</v>
          </cell>
          <cell r="AI332">
            <v>51</v>
          </cell>
        </row>
        <row r="333">
          <cell r="A333">
            <v>330</v>
          </cell>
          <cell r="B333">
            <v>33330</v>
          </cell>
          <cell r="C333" t="str">
            <v>ABAS ROHMAN</v>
          </cell>
          <cell r="D333" t="str">
            <v>7H</v>
          </cell>
          <cell r="E333">
            <v>330</v>
          </cell>
          <cell r="F333">
            <v>22</v>
          </cell>
          <cell r="G333">
            <v>9339</v>
          </cell>
          <cell r="I333" t="str">
            <v>ABAS ROHMAN</v>
          </cell>
          <cell r="J333" t="str">
            <v>Demak</v>
          </cell>
          <cell r="K333" t="str">
            <v>Demak, 02-05-1998</v>
          </cell>
          <cell r="L333" t="str">
            <v>Abuyani</v>
          </cell>
          <cell r="M333" t="str">
            <v>Tapen   1/3</v>
          </cell>
          <cell r="N333" t="str">
            <v>Kuncir Wonosalam Demak</v>
          </cell>
          <cell r="R333" t="str">
            <v>Abuyani</v>
          </cell>
          <cell r="S333" t="str">
            <v>Purwati</v>
          </cell>
          <cell r="T333" t="str">
            <v>Swasta</v>
          </cell>
          <cell r="U333" t="str">
            <v>SD</v>
          </cell>
          <cell r="V333" t="str">
            <v>Swasta</v>
          </cell>
          <cell r="W333" t="str">
            <v>SD</v>
          </cell>
          <cell r="X333" t="str">
            <v>081390015755</v>
          </cell>
          <cell r="Y333" t="str">
            <v>SDN Kuncir 2</v>
          </cell>
          <cell r="Z333" t="str">
            <v>MPTs</v>
          </cell>
          <cell r="AE333" t="str">
            <v>7H</v>
          </cell>
          <cell r="AF333" t="str">
            <v>عباس رحمن</v>
          </cell>
          <cell r="AG333" t="str">
            <v>ابوياني</v>
          </cell>
          <cell r="AH333" t="str">
            <v>كونجير واناسلام دماك</v>
          </cell>
          <cell r="AI333">
            <v>72</v>
          </cell>
        </row>
        <row r="334">
          <cell r="A334">
            <v>331</v>
          </cell>
          <cell r="B334">
            <v>33331</v>
          </cell>
          <cell r="C334" t="str">
            <v>ABDUL MUN'IM NAAJIB</v>
          </cell>
          <cell r="D334" t="str">
            <v>7H</v>
          </cell>
          <cell r="E334">
            <v>331</v>
          </cell>
          <cell r="F334">
            <v>23</v>
          </cell>
          <cell r="G334">
            <v>9341</v>
          </cell>
          <cell r="H334">
            <v>9970933839</v>
          </cell>
          <cell r="I334" t="str">
            <v>ABDUL MUN'IM NAAJIB</v>
          </cell>
          <cell r="J334" t="str">
            <v>Jepara</v>
          </cell>
          <cell r="K334" t="str">
            <v>Jepara, 14-09-1997</v>
          </cell>
          <cell r="L334" t="str">
            <v>Imam Sopawi</v>
          </cell>
          <cell r="M334" t="str">
            <v>Randubango  6/2</v>
          </cell>
          <cell r="N334" t="str">
            <v>Pancur Mayong Jepara</v>
          </cell>
          <cell r="R334" t="str">
            <v>Imam Sopawi</v>
          </cell>
          <cell r="S334" t="str">
            <v>Siti Maimunah Yusroh</v>
          </cell>
          <cell r="T334" t="str">
            <v>Wiraswasta</v>
          </cell>
          <cell r="U334" t="str">
            <v>SLTA</v>
          </cell>
          <cell r="V334" t="str">
            <v>Wiraswasta</v>
          </cell>
          <cell r="W334" t="str">
            <v>MTs</v>
          </cell>
          <cell r="X334" t="str">
            <v>085641093198</v>
          </cell>
          <cell r="Y334" t="str">
            <v>MI Al Huda Pancur</v>
          </cell>
          <cell r="Z334" t="str">
            <v>MPTs</v>
          </cell>
          <cell r="AE334" t="str">
            <v>7H</v>
          </cell>
          <cell r="AF334" t="str">
            <v>عبد المنعم نجيب</v>
          </cell>
          <cell r="AG334" t="str">
            <v>امام صفوي</v>
          </cell>
          <cell r="AH334" t="str">
            <v>فانجور مايوغ جفارا</v>
          </cell>
          <cell r="AI334">
            <v>65</v>
          </cell>
        </row>
        <row r="335">
          <cell r="A335">
            <v>332</v>
          </cell>
          <cell r="B335">
            <v>33332</v>
          </cell>
          <cell r="C335" t="str">
            <v>ALIXE AL SACHILY</v>
          </cell>
          <cell r="D335" t="str">
            <v>7H</v>
          </cell>
          <cell r="E335">
            <v>332</v>
          </cell>
          <cell r="F335">
            <v>24</v>
          </cell>
          <cell r="G335">
            <v>9401</v>
          </cell>
          <cell r="H335">
            <v>9982511093</v>
          </cell>
          <cell r="I335" t="str">
            <v>ALIXE AL SACHILY</v>
          </cell>
          <cell r="J335" t="str">
            <v>Grobogan</v>
          </cell>
          <cell r="K335" t="str">
            <v>Grobogan, 15-01-1998</v>
          </cell>
          <cell r="L335" t="str">
            <v>Asrori</v>
          </cell>
          <cell r="M335" t="str">
            <v>Pancan  5/6</v>
          </cell>
          <cell r="N335" t="str">
            <v>Getasrejo Purwodadi Grobogan</v>
          </cell>
          <cell r="R335" t="str">
            <v>Asrori</v>
          </cell>
          <cell r="S335" t="str">
            <v>Archiminatun</v>
          </cell>
          <cell r="T335" t="str">
            <v>-</v>
          </cell>
          <cell r="U335" t="str">
            <v>SLTP</v>
          </cell>
          <cell r="V335" t="str">
            <v>Wiraswasta</v>
          </cell>
          <cell r="W335" t="str">
            <v>SLTA</v>
          </cell>
          <cell r="X335" t="str">
            <v>085290049292</v>
          </cell>
          <cell r="Y335" t="str">
            <v>SDN 3 Getasrejo</v>
          </cell>
          <cell r="Z335" t="str">
            <v>MPTs</v>
          </cell>
          <cell r="AE335" t="str">
            <v>7H</v>
          </cell>
          <cell r="AF335" t="str">
            <v>عليك الساحلي</v>
          </cell>
          <cell r="AG335" t="str">
            <v>اسراري</v>
          </cell>
          <cell r="AH335" t="str">
            <v>كتاس رجا فوروادادي كروبوكان</v>
          </cell>
          <cell r="AI335">
            <v>52</v>
          </cell>
        </row>
        <row r="336">
          <cell r="A336">
            <v>333</v>
          </cell>
          <cell r="B336">
            <v>33333</v>
          </cell>
          <cell r="C336" t="str">
            <v>GHOFIRIN ACHMAD SYAHID A.</v>
          </cell>
          <cell r="D336" t="str">
            <v>7H</v>
          </cell>
          <cell r="E336">
            <v>333</v>
          </cell>
          <cell r="F336">
            <v>25</v>
          </cell>
          <cell r="G336">
            <v>9450</v>
          </cell>
          <cell r="I336" t="str">
            <v>GHOFIRIN ACHMAD SYAHID ABDURROHMAN</v>
          </cell>
          <cell r="J336" t="str">
            <v>Sragen</v>
          </cell>
          <cell r="K336" t="str">
            <v>Sregen, 09-07-1998</v>
          </cell>
          <cell r="L336" t="str">
            <v>Ali Mustofa</v>
          </cell>
          <cell r="M336" t="str">
            <v>Cantel Kulon  1/22</v>
          </cell>
          <cell r="N336" t="str">
            <v>Sragen Kulon Sragen Sragen</v>
          </cell>
          <cell r="R336" t="str">
            <v>Ali Mustofa</v>
          </cell>
          <cell r="S336" t="str">
            <v>Siti Sumariyah</v>
          </cell>
          <cell r="T336" t="str">
            <v>Guru</v>
          </cell>
          <cell r="U336" t="str">
            <v>SLTA</v>
          </cell>
          <cell r="V336" t="str">
            <v>Tani</v>
          </cell>
          <cell r="W336" t="str">
            <v>SLTA</v>
          </cell>
          <cell r="X336" t="str">
            <v>081329651499</v>
          </cell>
          <cell r="Y336" t="str">
            <v>MI NU TBS Kudus</v>
          </cell>
          <cell r="Z336" t="str">
            <v>MI TBS</v>
          </cell>
          <cell r="AE336" t="str">
            <v>7H</v>
          </cell>
          <cell r="AF336" t="str">
            <v>غافرين احمد شهيد عبد الرحمن</v>
          </cell>
          <cell r="AG336" t="str">
            <v>علي مصطفى</v>
          </cell>
          <cell r="AH336" t="str">
            <v>سراكين كولون سراكين سراكين</v>
          </cell>
          <cell r="AI336">
            <v>48</v>
          </cell>
        </row>
        <row r="337">
          <cell r="A337">
            <v>334</v>
          </cell>
          <cell r="B337">
            <v>33334</v>
          </cell>
          <cell r="C337" t="str">
            <v>FAZAL MAZDA</v>
          </cell>
          <cell r="D337" t="str">
            <v>7H</v>
          </cell>
          <cell r="E337">
            <v>334</v>
          </cell>
          <cell r="F337">
            <v>26</v>
          </cell>
          <cell r="G337">
            <v>9442</v>
          </cell>
          <cell r="I337" t="str">
            <v>FAZAL MAZDA</v>
          </cell>
          <cell r="J337" t="str">
            <v>Kudus</v>
          </cell>
          <cell r="K337" t="str">
            <v>Kudus, 06-03-1999</v>
          </cell>
          <cell r="L337" t="str">
            <v>Aris Iskandar</v>
          </cell>
          <cell r="M337" t="str">
            <v>Bejen  2/3</v>
          </cell>
          <cell r="N337" t="str">
            <v>Kajeksan Kota Kudus</v>
          </cell>
          <cell r="R337" t="str">
            <v>Aris Iskandar</v>
          </cell>
          <cell r="S337" t="str">
            <v>Siti Barokah</v>
          </cell>
          <cell r="T337" t="str">
            <v>Dagang</v>
          </cell>
          <cell r="U337" t="str">
            <v>SLTA</v>
          </cell>
          <cell r="V337" t="str">
            <v>IRT</v>
          </cell>
          <cell r="W337" t="str">
            <v>SD</v>
          </cell>
          <cell r="Y337" t="str">
            <v>MI NU TBS Kudus</v>
          </cell>
          <cell r="Z337" t="str">
            <v>MI TBS</v>
          </cell>
          <cell r="AE337" t="str">
            <v>7H</v>
          </cell>
          <cell r="AF337" t="str">
            <v>فاز المجدا</v>
          </cell>
          <cell r="AG337" t="str">
            <v>اريس اسكندار</v>
          </cell>
          <cell r="AH337" t="str">
            <v>كاجكسان كوتا قدس</v>
          </cell>
          <cell r="AI337">
            <v>44</v>
          </cell>
        </row>
        <row r="338">
          <cell r="A338">
            <v>335</v>
          </cell>
          <cell r="B338">
            <v>33335</v>
          </cell>
          <cell r="C338" t="str">
            <v>FAHRUL TYAS NURAHMADANI</v>
          </cell>
          <cell r="D338" t="str">
            <v>7H</v>
          </cell>
          <cell r="E338">
            <v>335</v>
          </cell>
          <cell r="F338">
            <v>27</v>
          </cell>
          <cell r="G338">
            <v>9431</v>
          </cell>
          <cell r="I338" t="str">
            <v>FAHRUL TYAS NURAHMADANI</v>
          </cell>
          <cell r="J338" t="str">
            <v>Semarang</v>
          </cell>
          <cell r="K338" t="str">
            <v>Semarang, 13-01-1998</v>
          </cell>
          <cell r="L338" t="str">
            <v>Muchamad Safi'i</v>
          </cell>
          <cell r="M338" t="str">
            <v>Bledak Kantil IV no 42   4/6</v>
          </cell>
          <cell r="N338" t="str">
            <v>Tlogosarikulon Pedurungan Semarang</v>
          </cell>
          <cell r="R338" t="str">
            <v>Muchamad Safi'i</v>
          </cell>
          <cell r="S338" t="str">
            <v>Turinah</v>
          </cell>
          <cell r="T338" t="str">
            <v>Swasta</v>
          </cell>
          <cell r="U338" t="str">
            <v>SLTA</v>
          </cell>
          <cell r="V338" t="str">
            <v>Guru</v>
          </cell>
          <cell r="W338" t="str">
            <v>S 1</v>
          </cell>
          <cell r="X338" t="str">
            <v>085866241499</v>
          </cell>
          <cell r="Y338" t="str">
            <v>SDN Kemijen 03</v>
          </cell>
          <cell r="Z338" t="str">
            <v>MPTs</v>
          </cell>
          <cell r="AE338" t="str">
            <v>7H</v>
          </cell>
          <cell r="AF338" t="str">
            <v>فخرول تياس نور احمداني</v>
          </cell>
          <cell r="AG338" t="str">
            <v>محمد شافعي</v>
          </cell>
          <cell r="AH338" t="str">
            <v>تلاكا ساري كولون فدوروغان سماراغ</v>
          </cell>
          <cell r="AI338">
            <v>75</v>
          </cell>
        </row>
        <row r="339">
          <cell r="A339">
            <v>336</v>
          </cell>
          <cell r="B339">
            <v>33336</v>
          </cell>
          <cell r="C339" t="str">
            <v>FAISAL HUMAM</v>
          </cell>
          <cell r="D339" t="str">
            <v>7H</v>
          </cell>
          <cell r="E339">
            <v>336</v>
          </cell>
          <cell r="F339">
            <v>28</v>
          </cell>
          <cell r="G339">
            <v>9432</v>
          </cell>
          <cell r="H339">
            <v>9980932220</v>
          </cell>
          <cell r="I339" t="str">
            <v>FAISAL HUMAM</v>
          </cell>
          <cell r="J339" t="str">
            <v>Jepara</v>
          </cell>
          <cell r="K339" t="str">
            <v>Jepara, 14-07-1998</v>
          </cell>
          <cell r="L339" t="str">
            <v>Abdul Jalal</v>
          </cell>
          <cell r="M339" t="str">
            <v>Kalibedah 6/3</v>
          </cell>
          <cell r="N339" t="str">
            <v>Kaliaman Kembang Jepara</v>
          </cell>
          <cell r="R339" t="str">
            <v>Abdul Jalal</v>
          </cell>
          <cell r="S339" t="str">
            <v>Cholifatun</v>
          </cell>
          <cell r="T339" t="str">
            <v>Swasta</v>
          </cell>
          <cell r="U339" t="str">
            <v>SMP</v>
          </cell>
          <cell r="V339" t="str">
            <v>Swasta</v>
          </cell>
          <cell r="W339" t="str">
            <v>SMP</v>
          </cell>
          <cell r="X339" t="str">
            <v>085226616163</v>
          </cell>
          <cell r="Y339" t="str">
            <v>SDN 1 Kaliaman</v>
          </cell>
          <cell r="Z339" t="str">
            <v>MPTs</v>
          </cell>
          <cell r="AE339" t="str">
            <v>7H</v>
          </cell>
          <cell r="AF339" t="str">
            <v>فيصل همام</v>
          </cell>
          <cell r="AG339" t="str">
            <v>عبد الجلال</v>
          </cell>
          <cell r="AH339" t="str">
            <v>كالي امان كمباغ جفارا</v>
          </cell>
          <cell r="AI339">
            <v>59</v>
          </cell>
        </row>
        <row r="340">
          <cell r="A340">
            <v>337</v>
          </cell>
          <cell r="B340">
            <v>33337</v>
          </cell>
          <cell r="C340" t="str">
            <v>MUHAMMAD ADIBUZZAIM</v>
          </cell>
          <cell r="D340" t="str">
            <v>7H</v>
          </cell>
          <cell r="E340">
            <v>337</v>
          </cell>
          <cell r="F340">
            <v>29</v>
          </cell>
          <cell r="G340">
            <v>9542</v>
          </cell>
          <cell r="H340">
            <v>9992432057</v>
          </cell>
          <cell r="I340" t="str">
            <v>MUHAMMAD ADIBUZZAIM</v>
          </cell>
          <cell r="J340" t="str">
            <v>Kudus</v>
          </cell>
          <cell r="K340" t="str">
            <v>Kudus, 03-05-1999</v>
          </cell>
          <cell r="L340" t="str">
            <v>Amin Santosa</v>
          </cell>
          <cell r="N340" t="str">
            <v xml:space="preserve">Tenggeles Mejobo Kudus </v>
          </cell>
          <cell r="R340" t="str">
            <v>Amin Santosa</v>
          </cell>
          <cell r="S340" t="str">
            <v>Zulaekhatun</v>
          </cell>
          <cell r="T340" t="str">
            <v>Karyawan Swasta</v>
          </cell>
          <cell r="U340" t="str">
            <v>SLTA</v>
          </cell>
          <cell r="V340" t="str">
            <v>IRT</v>
          </cell>
          <cell r="W340" t="str">
            <v>S 1</v>
          </cell>
          <cell r="X340" t="str">
            <v>081326201538</v>
          </cell>
          <cell r="Y340" t="str">
            <v>MI NU TBS Kudus</v>
          </cell>
          <cell r="Z340" t="str">
            <v>MI TBS</v>
          </cell>
          <cell r="AE340" t="str">
            <v>7H</v>
          </cell>
          <cell r="AF340" t="str">
            <v>محمد اديب الزعيم</v>
          </cell>
          <cell r="AG340" t="str">
            <v>امين سانتوصا</v>
          </cell>
          <cell r="AH340" t="str">
            <v>تغكيليس مجابا قدس</v>
          </cell>
          <cell r="AI340">
            <v>43</v>
          </cell>
        </row>
        <row r="341">
          <cell r="A341">
            <v>338</v>
          </cell>
          <cell r="B341">
            <v>33338</v>
          </cell>
          <cell r="C341" t="str">
            <v>MUHAMMAD ADIB LUTFI</v>
          </cell>
          <cell r="D341" t="str">
            <v>7H</v>
          </cell>
          <cell r="E341">
            <v>338</v>
          </cell>
          <cell r="F341">
            <v>30</v>
          </cell>
          <cell r="G341">
            <v>9541</v>
          </cell>
          <cell r="I341" t="str">
            <v>MUHAMMAD ADIB LUTFI</v>
          </cell>
          <cell r="J341" t="str">
            <v>Kudus</v>
          </cell>
          <cell r="K341" t="str">
            <v>Kudus, 13-12-1999</v>
          </cell>
          <cell r="L341" t="str">
            <v>Syamsul Huda</v>
          </cell>
          <cell r="N341" t="str">
            <v xml:space="preserve">Tenggeles Mejobo Kudus </v>
          </cell>
          <cell r="R341" t="str">
            <v>Syamsul Huda</v>
          </cell>
          <cell r="S341" t="str">
            <v>Qudsiyah</v>
          </cell>
          <cell r="T341" t="str">
            <v>Swasta</v>
          </cell>
          <cell r="U341" t="str">
            <v>SMA</v>
          </cell>
          <cell r="V341" t="str">
            <v>IRT</v>
          </cell>
          <cell r="W341" t="str">
            <v>MAN</v>
          </cell>
          <cell r="X341" t="str">
            <v>085640314052</v>
          </cell>
          <cell r="Y341" t="str">
            <v>MI NU TBS Kudus</v>
          </cell>
          <cell r="Z341" t="str">
            <v>MI TBS</v>
          </cell>
          <cell r="AE341" t="str">
            <v>7H</v>
          </cell>
          <cell r="AF341" t="str">
            <v>محمد اديب لطفي</v>
          </cell>
          <cell r="AG341" t="str">
            <v>شمس الهدى</v>
          </cell>
          <cell r="AH341" t="str">
            <v>تغكيليس مجابا قدس</v>
          </cell>
          <cell r="AI341">
            <v>46</v>
          </cell>
        </row>
        <row r="342">
          <cell r="A342">
            <v>339</v>
          </cell>
          <cell r="B342">
            <v>33339</v>
          </cell>
          <cell r="C342" t="str">
            <v>MUHAMMAD ARIS MAKHRUS A</v>
          </cell>
          <cell r="D342" t="str">
            <v>7H</v>
          </cell>
          <cell r="E342">
            <v>339</v>
          </cell>
          <cell r="F342">
            <v>31</v>
          </cell>
          <cell r="G342">
            <v>9560</v>
          </cell>
          <cell r="I342" t="str">
            <v>MUHAMMAD ARIS MAKHRUS ALI</v>
          </cell>
          <cell r="J342" t="str">
            <v>Kudus</v>
          </cell>
          <cell r="K342" t="str">
            <v>Kudus, 14-05-1998</v>
          </cell>
          <cell r="L342" t="str">
            <v>Sudarno</v>
          </cell>
          <cell r="N342" t="str">
            <v>Undaanlor Undaan Kudus</v>
          </cell>
          <cell r="R342" t="str">
            <v>Sudarno</v>
          </cell>
          <cell r="S342" t="str">
            <v>Sri Kuswati</v>
          </cell>
          <cell r="T342" t="str">
            <v>Wiraswasta</v>
          </cell>
          <cell r="U342" t="str">
            <v>SMP</v>
          </cell>
          <cell r="V342" t="str">
            <v>Wiraswasta</v>
          </cell>
          <cell r="W342" t="str">
            <v>SMP</v>
          </cell>
          <cell r="X342" t="str">
            <v>08122534010</v>
          </cell>
          <cell r="Y342" t="str">
            <v>MI NU Tamrinut Thullab</v>
          </cell>
          <cell r="Z342" t="str">
            <v>MPTs</v>
          </cell>
          <cell r="AE342" t="str">
            <v>7H</v>
          </cell>
          <cell r="AF342" t="str">
            <v>محمد اريس محروس علي</v>
          </cell>
          <cell r="AG342" t="str">
            <v>سودارنا</v>
          </cell>
          <cell r="AH342" t="str">
            <v>اونداان لور اونداان قدس</v>
          </cell>
          <cell r="AI342">
            <v>51</v>
          </cell>
        </row>
        <row r="343">
          <cell r="A343">
            <v>340</v>
          </cell>
          <cell r="B343">
            <v>33340</v>
          </cell>
          <cell r="C343" t="str">
            <v>MUHAMMAD DAMANSARI A</v>
          </cell>
          <cell r="D343" t="str">
            <v>7H</v>
          </cell>
          <cell r="E343">
            <v>340</v>
          </cell>
          <cell r="F343">
            <v>32</v>
          </cell>
          <cell r="G343">
            <v>9567</v>
          </cell>
          <cell r="H343">
            <v>9992432061</v>
          </cell>
          <cell r="I343" t="str">
            <v>MUHAMMAD DAMANSARI ASYAROFI</v>
          </cell>
          <cell r="J343" t="str">
            <v>Kudus</v>
          </cell>
          <cell r="K343" t="str">
            <v>Kudus, 18-01-1999</v>
          </cell>
          <cell r="L343" t="str">
            <v>Bahkrun Ronzi</v>
          </cell>
          <cell r="M343" t="str">
            <v>Kauman wetan  2/2</v>
          </cell>
          <cell r="N343" t="str">
            <v>Demaan Kota Kudus</v>
          </cell>
          <cell r="R343" t="str">
            <v>Bahkrun Ronzi</v>
          </cell>
          <cell r="S343" t="str">
            <v>Istiqomah</v>
          </cell>
          <cell r="T343" t="str">
            <v>-</v>
          </cell>
          <cell r="U343" t="str">
            <v>SLTA</v>
          </cell>
          <cell r="V343" t="str">
            <v>-</v>
          </cell>
          <cell r="W343" t="str">
            <v>SLTA</v>
          </cell>
          <cell r="X343" t="str">
            <v>085727922910</v>
          </cell>
          <cell r="Y343" t="str">
            <v>MI NU TBS Kudus</v>
          </cell>
          <cell r="Z343" t="str">
            <v>MI TBS</v>
          </cell>
          <cell r="AE343" t="str">
            <v>7H</v>
          </cell>
          <cell r="AF343" t="str">
            <v>محمد دامان ساري الشرافي</v>
          </cell>
          <cell r="AG343" t="str">
            <v>بـحرون رازي</v>
          </cell>
          <cell r="AH343" t="str">
            <v>دماان كوتا قدس</v>
          </cell>
          <cell r="AI343">
            <v>49</v>
          </cell>
        </row>
        <row r="344">
          <cell r="A344">
            <v>341</v>
          </cell>
          <cell r="B344">
            <v>33341</v>
          </cell>
          <cell r="C344" t="str">
            <v>MUHAMMAD DARRYL S</v>
          </cell>
          <cell r="D344" t="str">
            <v>7H</v>
          </cell>
          <cell r="E344">
            <v>341</v>
          </cell>
          <cell r="F344">
            <v>33</v>
          </cell>
          <cell r="G344">
            <v>9568</v>
          </cell>
          <cell r="I344" t="str">
            <v>MUHAMMAD DARRYL SULAIMAN</v>
          </cell>
          <cell r="J344" t="str">
            <v>Bandung</v>
          </cell>
          <cell r="K344" t="str">
            <v>Bandung, 30-04-1998</v>
          </cell>
          <cell r="L344" t="str">
            <v>Yayan Setia</v>
          </cell>
          <cell r="N344" t="str">
            <v>Cisarantenkulon Arjamanik Bandung</v>
          </cell>
          <cell r="R344" t="str">
            <v>Yayan Setia</v>
          </cell>
          <cell r="S344" t="str">
            <v>Erna Suherna</v>
          </cell>
          <cell r="T344" t="str">
            <v>Swasta</v>
          </cell>
          <cell r="U344" t="str">
            <v>SMU</v>
          </cell>
          <cell r="V344" t="str">
            <v>IRT</v>
          </cell>
          <cell r="W344" t="str">
            <v>SMU</v>
          </cell>
          <cell r="X344" t="str">
            <v>087821360160</v>
          </cell>
          <cell r="Y344" t="str">
            <v>SDN Mekarjaya</v>
          </cell>
          <cell r="Z344" t="str">
            <v>MPTs</v>
          </cell>
          <cell r="AE344" t="str">
            <v>7H</v>
          </cell>
          <cell r="AF344" t="str">
            <v xml:space="preserve">محمد درّ السليمان </v>
          </cell>
          <cell r="AG344" t="str">
            <v>يايان ستييا</v>
          </cell>
          <cell r="AH344" t="str">
            <v>جيسارانتن كولون ارجامانيك باندوغ</v>
          </cell>
          <cell r="AI344">
            <v>54</v>
          </cell>
        </row>
        <row r="345">
          <cell r="A345">
            <v>342</v>
          </cell>
          <cell r="B345">
            <v>33342</v>
          </cell>
          <cell r="C345" t="str">
            <v>MUCHAMMAD RIDLO</v>
          </cell>
          <cell r="D345" t="str">
            <v>7H</v>
          </cell>
          <cell r="E345">
            <v>342</v>
          </cell>
          <cell r="F345">
            <v>34</v>
          </cell>
          <cell r="G345">
            <v>9524</v>
          </cell>
          <cell r="H345">
            <v>9962552938</v>
          </cell>
          <cell r="I345" t="str">
            <v>MUCHAMMAD RIDLO</v>
          </cell>
          <cell r="J345" t="str">
            <v>Kudus</v>
          </cell>
          <cell r="K345" t="str">
            <v>Kudus, 08-06-1996</v>
          </cell>
          <cell r="L345" t="str">
            <v>Suhadak</v>
          </cell>
          <cell r="M345" t="str">
            <v>Kajan 1/3</v>
          </cell>
          <cell r="N345" t="str">
            <v>Krandon Kota Kudus</v>
          </cell>
          <cell r="R345" t="str">
            <v>Suhadak</v>
          </cell>
          <cell r="S345" t="str">
            <v>Shofiyatun</v>
          </cell>
          <cell r="T345" t="str">
            <v>Buruh</v>
          </cell>
          <cell r="U345" t="str">
            <v>MI</v>
          </cell>
          <cell r="V345" t="str">
            <v>IRT</v>
          </cell>
          <cell r="W345" t="str">
            <v>MTs</v>
          </cell>
          <cell r="Y345" t="str">
            <v>MI NU TBS Kudus</v>
          </cell>
          <cell r="Z345" t="str">
            <v>MI TBS</v>
          </cell>
          <cell r="AE345" t="str">
            <v>7H</v>
          </cell>
          <cell r="AF345" t="str">
            <v>محمد رضا</v>
          </cell>
          <cell r="AG345" t="str">
            <v>شهداء</v>
          </cell>
          <cell r="AH345" t="str">
            <v>كراندون كوتا قدس</v>
          </cell>
          <cell r="AI345">
            <v>38</v>
          </cell>
        </row>
        <row r="346">
          <cell r="A346">
            <v>343</v>
          </cell>
          <cell r="B346">
            <v>33343</v>
          </cell>
          <cell r="C346" t="str">
            <v>MOH RIFQI ZAKARIYA</v>
          </cell>
          <cell r="D346" t="str">
            <v>7H</v>
          </cell>
          <cell r="E346">
            <v>343</v>
          </cell>
          <cell r="F346">
            <v>35</v>
          </cell>
          <cell r="G346">
            <v>9503</v>
          </cell>
          <cell r="I346" t="str">
            <v>MOH RIFQI ZAKARIYA</v>
          </cell>
          <cell r="J346" t="str">
            <v>Kudus</v>
          </cell>
          <cell r="K346" t="str">
            <v>Kudus, 04-02-1998</v>
          </cell>
          <cell r="L346" t="str">
            <v xml:space="preserve">Maftukhin </v>
          </cell>
          <cell r="M346" t="str">
            <v>Gambiran  7/3</v>
          </cell>
          <cell r="N346" t="str">
            <v>Peganjaran Bae Kudus</v>
          </cell>
          <cell r="R346" t="str">
            <v>Maftukhin</v>
          </cell>
          <cell r="S346" t="str">
            <v>Sulistiowati</v>
          </cell>
          <cell r="T346" t="str">
            <v>Wiraswasta</v>
          </cell>
          <cell r="U346" t="str">
            <v>MTs</v>
          </cell>
          <cell r="V346" t="str">
            <v>IRT</v>
          </cell>
          <cell r="W346" t="str">
            <v>MTs</v>
          </cell>
          <cell r="X346" t="str">
            <v>0291 3409585</v>
          </cell>
          <cell r="Y346" t="str">
            <v>MI NU Raudlatus Shibyan</v>
          </cell>
          <cell r="Z346" t="str">
            <v>MPTs</v>
          </cell>
          <cell r="AE346" t="str">
            <v>7H</v>
          </cell>
          <cell r="AF346" t="str">
            <v>محمد رفقي زكريا</v>
          </cell>
          <cell r="AG346" t="str">
            <v xml:space="preserve">مفتوحين </v>
          </cell>
          <cell r="AH346" t="str">
            <v>فكانجاران باهي قدس</v>
          </cell>
          <cell r="AI346">
            <v>77</v>
          </cell>
        </row>
        <row r="347">
          <cell r="A347">
            <v>344</v>
          </cell>
          <cell r="B347">
            <v>33344</v>
          </cell>
          <cell r="C347" t="str">
            <v>M. ZAHIR BAHAR D</v>
          </cell>
          <cell r="D347" t="str">
            <v>7H</v>
          </cell>
          <cell r="E347">
            <v>344</v>
          </cell>
          <cell r="F347">
            <v>36</v>
          </cell>
          <cell r="G347">
            <v>9483</v>
          </cell>
          <cell r="I347" t="str">
            <v>M. ZAHIR BAHAR D</v>
          </cell>
          <cell r="J347" t="str">
            <v>Grobogan</v>
          </cell>
          <cell r="K347" t="str">
            <v>Grobogan, 22-04-1998</v>
          </cell>
          <cell r="L347" t="str">
            <v>Mashuri</v>
          </cell>
          <cell r="M347" t="str">
            <v>Krajan   1/1</v>
          </cell>
          <cell r="N347" t="str">
            <v>Kunjeng Gubug Grobogan</v>
          </cell>
          <cell r="R347" t="str">
            <v>Mashuri</v>
          </cell>
          <cell r="S347" t="str">
            <v>Dalmini</v>
          </cell>
          <cell r="T347" t="str">
            <v>Wiraswasta</v>
          </cell>
          <cell r="U347" t="str">
            <v>S 1</v>
          </cell>
          <cell r="V347" t="str">
            <v>PNS</v>
          </cell>
          <cell r="W347" t="str">
            <v>S 1</v>
          </cell>
          <cell r="X347" t="str">
            <v>081904381118</v>
          </cell>
          <cell r="Y347" t="str">
            <v>MIN Gubug</v>
          </cell>
          <cell r="Z347" t="str">
            <v>MPTs</v>
          </cell>
          <cell r="AE347" t="str">
            <v>7H</v>
          </cell>
          <cell r="AF347" t="str">
            <v xml:space="preserve">محمد زهير بـحر </v>
          </cell>
          <cell r="AG347" t="str">
            <v>مشهوري</v>
          </cell>
          <cell r="AH347" t="str">
            <v>كونجغ كوبوك كروبوكان</v>
          </cell>
          <cell r="AI347">
            <v>76</v>
          </cell>
        </row>
        <row r="348">
          <cell r="A348">
            <v>345</v>
          </cell>
          <cell r="B348">
            <v>33345</v>
          </cell>
          <cell r="C348" t="str">
            <v>MOHAMMAD SYAHAL A</v>
          </cell>
          <cell r="D348" t="str">
            <v>7H</v>
          </cell>
          <cell r="E348">
            <v>345</v>
          </cell>
          <cell r="F348">
            <v>37</v>
          </cell>
          <cell r="G348">
            <v>9513</v>
          </cell>
          <cell r="I348" t="str">
            <v>MOHAMMAD SYAHAL ALDINARTA</v>
          </cell>
          <cell r="J348" t="str">
            <v>Kudus</v>
          </cell>
          <cell r="K348" t="str">
            <v>Kudus, 15-05-1999</v>
          </cell>
          <cell r="L348" t="str">
            <v>Masrap</v>
          </cell>
          <cell r="N348" t="str">
            <v>Mlatilor Kota Kudus</v>
          </cell>
          <cell r="R348" t="str">
            <v>Masrap</v>
          </cell>
          <cell r="S348" t="str">
            <v>Hj. Istirochah</v>
          </cell>
          <cell r="T348" t="str">
            <v>Dagang</v>
          </cell>
          <cell r="U348" t="str">
            <v>SMP</v>
          </cell>
          <cell r="V348" t="str">
            <v>Dagang</v>
          </cell>
          <cell r="W348" t="str">
            <v>SMP</v>
          </cell>
          <cell r="X348" t="str">
            <v>085727494883</v>
          </cell>
          <cell r="Y348" t="str">
            <v>MI NU TBS Kudus</v>
          </cell>
          <cell r="Z348" t="str">
            <v>MI TBS</v>
          </cell>
          <cell r="AE348" t="str">
            <v>7H</v>
          </cell>
          <cell r="AF348" t="str">
            <v>محمد سهل الدينارتا</v>
          </cell>
          <cell r="AG348" t="str">
            <v>مشراف</v>
          </cell>
          <cell r="AH348" t="str">
            <v>ملاطي لور كوتا قدس</v>
          </cell>
          <cell r="AI348">
            <v>47</v>
          </cell>
        </row>
        <row r="349">
          <cell r="A349">
            <v>346</v>
          </cell>
          <cell r="B349">
            <v>33346</v>
          </cell>
          <cell r="C349" t="str">
            <v>MUHAMMAD AFIF AFRONI</v>
          </cell>
          <cell r="D349" t="str">
            <v>7H</v>
          </cell>
          <cell r="E349">
            <v>346</v>
          </cell>
          <cell r="F349">
            <v>38</v>
          </cell>
          <cell r="G349">
            <v>9543</v>
          </cell>
          <cell r="I349" t="str">
            <v>MUHAMMAD AFIF AFRONI</v>
          </cell>
          <cell r="J349" t="str">
            <v>Jepara</v>
          </cell>
          <cell r="K349" t="str">
            <v>Jepara, 04-12-1997</v>
          </cell>
          <cell r="L349" t="str">
            <v xml:space="preserve">Muhammad Jazuli </v>
          </cell>
          <cell r="M349" t="str">
            <v>Pejaten   6/3</v>
          </cell>
          <cell r="N349" t="str">
            <v>Tunggul Nalumsari Jepara</v>
          </cell>
          <cell r="R349" t="str">
            <v xml:space="preserve">Muhammad Jazuli </v>
          </cell>
          <cell r="S349" t="str">
            <v>Sri Wahyuni</v>
          </cell>
          <cell r="T349" t="str">
            <v>Wiraswasta</v>
          </cell>
          <cell r="U349" t="str">
            <v>-</v>
          </cell>
          <cell r="V349" t="str">
            <v>IRT</v>
          </cell>
          <cell r="W349" t="str">
            <v>SMK</v>
          </cell>
          <cell r="X349" t="str">
            <v>081326148517</v>
          </cell>
          <cell r="Y349" t="str">
            <v>SDN 2 Tunggul</v>
          </cell>
          <cell r="Z349" t="str">
            <v>MPTs</v>
          </cell>
          <cell r="AE349" t="str">
            <v>7H</v>
          </cell>
          <cell r="AF349" t="str">
            <v>محمد عفيف افراني</v>
          </cell>
          <cell r="AG349" t="str">
            <v>محمد جزولي</v>
          </cell>
          <cell r="AH349" t="str">
            <v>توغكول نالوم ساري جفارا</v>
          </cell>
          <cell r="AI349">
            <v>68</v>
          </cell>
        </row>
        <row r="350">
          <cell r="A350">
            <v>347</v>
          </cell>
          <cell r="B350">
            <v>33347</v>
          </cell>
          <cell r="C350" t="str">
            <v>MUHAMMAD LUTHFI M</v>
          </cell>
          <cell r="D350" t="str">
            <v>7H</v>
          </cell>
          <cell r="E350">
            <v>347</v>
          </cell>
          <cell r="F350">
            <v>39</v>
          </cell>
          <cell r="G350">
            <v>9595</v>
          </cell>
          <cell r="H350">
            <v>9992432066</v>
          </cell>
          <cell r="I350" t="str">
            <v>MUHAMMAD LUTHFI MAULANA</v>
          </cell>
          <cell r="J350" t="str">
            <v>Kudus</v>
          </cell>
          <cell r="K350" t="str">
            <v>Kudus, 10-05-1998</v>
          </cell>
          <cell r="L350" t="str">
            <v>Sujito</v>
          </cell>
          <cell r="N350" t="str">
            <v>Karangmalang Gebog Kudus</v>
          </cell>
          <cell r="R350" t="str">
            <v>Sujito</v>
          </cell>
          <cell r="S350" t="str">
            <v>Siti Zumroh</v>
          </cell>
          <cell r="T350" t="str">
            <v>Buruh</v>
          </cell>
          <cell r="U350" t="str">
            <v>SMA</v>
          </cell>
          <cell r="V350" t="str">
            <v>IRT</v>
          </cell>
          <cell r="W350" t="str">
            <v>MA</v>
          </cell>
          <cell r="X350" t="str">
            <v>081325931530</v>
          </cell>
          <cell r="Y350" t="str">
            <v>MI NU TBS Kudus</v>
          </cell>
          <cell r="Z350" t="str">
            <v>MI TBS</v>
          </cell>
          <cell r="AE350" t="str">
            <v>7H</v>
          </cell>
          <cell r="AF350" t="str">
            <v>محمد لطفى مولانا</v>
          </cell>
          <cell r="AG350" t="str">
            <v>سوجيطا</v>
          </cell>
          <cell r="AH350" t="str">
            <v>كاراغ مالاغ كبوك قدس</v>
          </cell>
          <cell r="AI350">
            <v>50</v>
          </cell>
        </row>
        <row r="351">
          <cell r="A351">
            <v>348</v>
          </cell>
          <cell r="B351">
            <v>33348</v>
          </cell>
          <cell r="C351" t="str">
            <v>MUHAMMAD NASHIHUL U</v>
          </cell>
          <cell r="D351" t="str">
            <v>7H</v>
          </cell>
          <cell r="E351">
            <v>348</v>
          </cell>
          <cell r="F351">
            <v>40</v>
          </cell>
          <cell r="G351">
            <v>9603</v>
          </cell>
          <cell r="H351">
            <v>9993449680</v>
          </cell>
          <cell r="I351" t="str">
            <v>MUHAMMAD NASHIHUL UMAM</v>
          </cell>
          <cell r="J351" t="str">
            <v>Demak</v>
          </cell>
          <cell r="K351" t="str">
            <v>Demak, 22-11-1998</v>
          </cell>
          <cell r="L351" t="str">
            <v>Turhan Adib</v>
          </cell>
          <cell r="M351" t="str">
            <v>Kromoyudo 1/1</v>
          </cell>
          <cell r="N351" t="str">
            <v>Mlatiharjo Gajah Demak</v>
          </cell>
          <cell r="R351" t="str">
            <v>Turhan Adib</v>
          </cell>
          <cell r="S351" t="str">
            <v>Sri Koriningsih</v>
          </cell>
          <cell r="T351" t="str">
            <v>PNS</v>
          </cell>
          <cell r="U351" t="str">
            <v>S 1</v>
          </cell>
          <cell r="V351" t="str">
            <v>Wiraswasta</v>
          </cell>
          <cell r="W351" t="str">
            <v>S 1</v>
          </cell>
          <cell r="X351" t="str">
            <v>08562754146</v>
          </cell>
          <cell r="Y351" t="str">
            <v>MI NU TBS Kudus</v>
          </cell>
          <cell r="Z351" t="str">
            <v>MI TBS</v>
          </cell>
          <cell r="AE351" t="str">
            <v>7H</v>
          </cell>
          <cell r="AF351" t="str">
            <v>محمد نصيح الامم</v>
          </cell>
          <cell r="AG351" t="str">
            <v>ترحان اديب</v>
          </cell>
          <cell r="AH351" t="str">
            <v>ملاطي هارجا كاجاه دماك</v>
          </cell>
          <cell r="AI351">
            <v>41</v>
          </cell>
        </row>
        <row r="352">
          <cell r="A352">
            <v>349</v>
          </cell>
          <cell r="B352">
            <v>33349</v>
          </cell>
          <cell r="C352" t="str">
            <v>MUHAMMAD NOR CHUDRIN</v>
          </cell>
          <cell r="D352" t="str">
            <v>7H</v>
          </cell>
          <cell r="E352">
            <v>349</v>
          </cell>
          <cell r="F352">
            <v>41</v>
          </cell>
          <cell r="G352">
            <v>9606</v>
          </cell>
          <cell r="I352" t="str">
            <v>MUHAMMAD NOR CHUDRIN</v>
          </cell>
          <cell r="J352" t="str">
            <v>Kudus</v>
          </cell>
          <cell r="K352" t="str">
            <v>Kudus, 10-11-1997</v>
          </cell>
          <cell r="L352" t="str">
            <v>Mulyono</v>
          </cell>
          <cell r="N352" t="str">
            <v>Garunglor Kaliwungu Kudus</v>
          </cell>
          <cell r="R352" t="str">
            <v>Mulyono</v>
          </cell>
          <cell r="S352" t="str">
            <v>Faizah</v>
          </cell>
          <cell r="T352" t="str">
            <v>Buruh</v>
          </cell>
          <cell r="U352" t="str">
            <v>SMA</v>
          </cell>
          <cell r="V352" t="str">
            <v>Buruh</v>
          </cell>
          <cell r="W352" t="str">
            <v>MI</v>
          </cell>
          <cell r="Y352" t="str">
            <v>MI Manalul Huda Garunglor</v>
          </cell>
          <cell r="Z352" t="str">
            <v>MPTs</v>
          </cell>
          <cell r="AE352" t="str">
            <v>7H</v>
          </cell>
          <cell r="AF352" t="str">
            <v>محمد نور حضرين</v>
          </cell>
          <cell r="AG352" t="str">
            <v>موليانا</v>
          </cell>
          <cell r="AH352" t="str">
            <v>كاروغ لور كاليووغو قدس</v>
          </cell>
          <cell r="AI352">
            <v>55</v>
          </cell>
        </row>
        <row r="353">
          <cell r="A353">
            <v>350</v>
          </cell>
          <cell r="B353">
            <v>33350</v>
          </cell>
          <cell r="C353" t="str">
            <v>MUKHAMMAD YUSUF A</v>
          </cell>
          <cell r="D353" t="str">
            <v>7H</v>
          </cell>
          <cell r="E353">
            <v>350</v>
          </cell>
          <cell r="F353">
            <v>42</v>
          </cell>
          <cell r="G353">
            <v>9642</v>
          </cell>
          <cell r="I353" t="str">
            <v>MUKHAMMAD YUSUF ANNAUFAL</v>
          </cell>
          <cell r="J353" t="str">
            <v>Kudus</v>
          </cell>
          <cell r="K353" t="str">
            <v>Kudus, 02-11-1997</v>
          </cell>
          <cell r="L353" t="str">
            <v>Mukhtar</v>
          </cell>
          <cell r="M353" t="str">
            <v>Geleget   5/9</v>
          </cell>
          <cell r="N353" t="str">
            <v>Mayong Mayong Jepara</v>
          </cell>
          <cell r="R353" t="str">
            <v>Mukhtar</v>
          </cell>
          <cell r="S353" t="str">
            <v>Insiyati</v>
          </cell>
          <cell r="T353" t="str">
            <v>Wiraswasta</v>
          </cell>
          <cell r="U353" t="str">
            <v>SMA</v>
          </cell>
          <cell r="V353" t="str">
            <v>IRT</v>
          </cell>
          <cell r="W353" t="str">
            <v>PGA</v>
          </cell>
          <cell r="X353" t="str">
            <v>085641372280</v>
          </cell>
          <cell r="Y353" t="str">
            <v>SDN I Mayonglor</v>
          </cell>
          <cell r="Z353" t="str">
            <v>MPTs</v>
          </cell>
          <cell r="AE353" t="str">
            <v>7H</v>
          </cell>
          <cell r="AF353" t="str">
            <v>محمد يوسف النوفل</v>
          </cell>
          <cell r="AG353" t="str">
            <v>مختار</v>
          </cell>
          <cell r="AH353" t="str">
            <v>مايوغ مايوغ جفارا</v>
          </cell>
          <cell r="AI353">
            <v>70</v>
          </cell>
        </row>
        <row r="354">
          <cell r="A354">
            <v>351</v>
          </cell>
          <cell r="B354">
            <v>33351</v>
          </cell>
          <cell r="C354" t="str">
            <v>MINANUR ROHMAN</v>
          </cell>
          <cell r="D354" t="str">
            <v>7H</v>
          </cell>
          <cell r="E354">
            <v>351</v>
          </cell>
          <cell r="F354">
            <v>43</v>
          </cell>
          <cell r="G354">
            <v>9489</v>
          </cell>
          <cell r="I354" t="str">
            <v>MINANUR ROHMAN</v>
          </cell>
          <cell r="J354" t="str">
            <v>Jepara</v>
          </cell>
          <cell r="K354" t="str">
            <v>Jepara, 08-08-1998</v>
          </cell>
          <cell r="L354" t="str">
            <v>Afifuddin</v>
          </cell>
          <cell r="N354" t="str">
            <v>Welahan Welahan Jepara</v>
          </cell>
          <cell r="R354" t="str">
            <v>Afifuddin</v>
          </cell>
          <cell r="S354" t="str">
            <v>Shufi Dalaila</v>
          </cell>
          <cell r="T354" t="str">
            <v>Swasta</v>
          </cell>
          <cell r="U354" t="str">
            <v>SLTA</v>
          </cell>
          <cell r="V354" t="str">
            <v>IRT</v>
          </cell>
          <cell r="W354" t="str">
            <v>SLTA</v>
          </cell>
          <cell r="X354" t="str">
            <v>081914000216</v>
          </cell>
          <cell r="Y354" t="str">
            <v>SDN 3 Welahan</v>
          </cell>
          <cell r="Z354" t="str">
            <v>MPTs</v>
          </cell>
          <cell r="AE354" t="str">
            <v>7H</v>
          </cell>
          <cell r="AF354" t="str">
            <v>منن الرحمن</v>
          </cell>
          <cell r="AG354" t="str">
            <v>عفيف الدين</v>
          </cell>
          <cell r="AH354" t="str">
            <v>ولاهان ولاهان جفارا</v>
          </cell>
          <cell r="AI354">
            <v>57</v>
          </cell>
        </row>
        <row r="355">
          <cell r="A355">
            <v>352</v>
          </cell>
          <cell r="B355">
            <v>33352</v>
          </cell>
          <cell r="C355" t="str">
            <v>YOGA PRATAMA</v>
          </cell>
          <cell r="D355" t="str">
            <v>7H</v>
          </cell>
          <cell r="E355">
            <v>352</v>
          </cell>
          <cell r="F355">
            <v>44</v>
          </cell>
          <cell r="G355">
            <v>9680</v>
          </cell>
          <cell r="I355" t="str">
            <v>YOGA PRATAMA</v>
          </cell>
          <cell r="J355" t="str">
            <v>Kudus</v>
          </cell>
          <cell r="K355" t="str">
            <v>Kudus, 21-10-1997</v>
          </cell>
          <cell r="L355" t="str">
            <v>Suprapto</v>
          </cell>
          <cell r="M355" t="str">
            <v>Jrakah  1/6</v>
          </cell>
          <cell r="N355" t="str">
            <v>Sidorekso Kaliwungu Kudus</v>
          </cell>
          <cell r="R355" t="str">
            <v>Suprapto</v>
          </cell>
          <cell r="S355" t="str">
            <v>Wasiyah</v>
          </cell>
          <cell r="T355" t="str">
            <v>Buruh Bangunan</v>
          </cell>
          <cell r="U355" t="str">
            <v>MTs</v>
          </cell>
          <cell r="V355" t="str">
            <v>Karyawan Swasta</v>
          </cell>
          <cell r="W355" t="str">
            <v>SD</v>
          </cell>
          <cell r="X355" t="str">
            <v>085226298338</v>
          </cell>
          <cell r="Y355" t="str">
            <v>MI NU Mafatihul Ulum</v>
          </cell>
          <cell r="Z355" t="str">
            <v>MPTs</v>
          </cell>
          <cell r="AE355" t="str">
            <v>7H</v>
          </cell>
          <cell r="AF355" t="str">
            <v>يوكا فراتاما</v>
          </cell>
          <cell r="AG355" t="str">
            <v>سوفرافطا</v>
          </cell>
          <cell r="AH355" t="str">
            <v>سيداركصا كاليووغو قدس</v>
          </cell>
          <cell r="AI355">
            <v>63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KHUN  09"/>
      <sheetName val="Data"/>
      <sheetName val="Nilai"/>
      <sheetName val="Jumlah"/>
      <sheetName val="Try Out"/>
    </sheetNames>
    <sheetDataSet>
      <sheetData sheetId="0" refreshError="1"/>
      <sheetData sheetId="1">
        <row r="1">
          <cell r="A1" t="str">
            <v>No</v>
          </cell>
          <cell r="B1" t="str">
            <v>NAMA</v>
          </cell>
          <cell r="C1" t="str">
            <v>TTL</v>
          </cell>
          <cell r="D1" t="str">
            <v>ORANGE TUA</v>
          </cell>
          <cell r="E1" t="str">
            <v>Induk</v>
          </cell>
          <cell r="F1" t="str">
            <v>NISN</v>
          </cell>
          <cell r="G1" t="str">
            <v>No. Ujian</v>
          </cell>
          <cell r="J1" t="str">
            <v>B.Ind</v>
          </cell>
          <cell r="K1" t="str">
            <v>B. Ing</v>
          </cell>
          <cell r="L1" t="str">
            <v>MTK</v>
          </cell>
          <cell r="M1" t="str">
            <v>IPA</v>
          </cell>
          <cell r="N1" t="str">
            <v>Jumlah</v>
          </cell>
        </row>
        <row r="2">
          <cell r="A2">
            <v>1</v>
          </cell>
          <cell r="B2" t="str">
            <v>A. MUFARIKHIN</v>
          </cell>
          <cell r="C2" t="str">
            <v>Jepara, 27-10-1993</v>
          </cell>
          <cell r="D2" t="str">
            <v>Muntholib</v>
          </cell>
          <cell r="E2">
            <v>7546</v>
          </cell>
          <cell r="F2" t="str">
            <v>9932054001</v>
          </cell>
          <cell r="G2" t="str">
            <v>19-747-001-8</v>
          </cell>
          <cell r="H2">
            <v>8</v>
          </cell>
          <cell r="J2">
            <v>7</v>
          </cell>
          <cell r="K2">
            <v>8.4</v>
          </cell>
          <cell r="L2">
            <v>9.5</v>
          </cell>
          <cell r="M2">
            <v>8</v>
          </cell>
          <cell r="N2">
            <v>32.9</v>
          </cell>
          <cell r="P2" t="str">
            <v>9932054001</v>
          </cell>
          <cell r="Q2" t="str">
            <v>A. MUFARIKHIN</v>
          </cell>
        </row>
        <row r="3">
          <cell r="A3">
            <v>2</v>
          </cell>
          <cell r="B3" t="str">
            <v>ABDUL BASID MASYHURI</v>
          </cell>
          <cell r="C3" t="str">
            <v>Kudus, 11-02-1993</v>
          </cell>
          <cell r="D3" t="str">
            <v>Asmuni (Alm)</v>
          </cell>
          <cell r="E3">
            <v>7548</v>
          </cell>
          <cell r="F3" t="str">
            <v>9932053951</v>
          </cell>
          <cell r="G3" t="str">
            <v>19-747-002-7</v>
          </cell>
          <cell r="H3">
            <v>7</v>
          </cell>
          <cell r="J3">
            <v>6.8</v>
          </cell>
          <cell r="K3">
            <v>5.4</v>
          </cell>
          <cell r="L3">
            <v>7</v>
          </cell>
          <cell r="M3">
            <v>8.25</v>
          </cell>
          <cell r="N3">
            <v>27.45</v>
          </cell>
          <cell r="P3" t="str">
            <v>9932054011</v>
          </cell>
          <cell r="Q3" t="str">
            <v>A. ULIL ALBAB</v>
          </cell>
        </row>
        <row r="4">
          <cell r="A4">
            <v>3</v>
          </cell>
          <cell r="B4" t="str">
            <v>ABDUL MUCHLIS</v>
          </cell>
          <cell r="C4" t="str">
            <v>Kudus, 12-06-1992</v>
          </cell>
          <cell r="D4" t="str">
            <v>Sunarpan</v>
          </cell>
          <cell r="E4">
            <v>7552</v>
          </cell>
          <cell r="F4" t="str">
            <v>9921991699</v>
          </cell>
          <cell r="G4" t="str">
            <v>19-747-003-6</v>
          </cell>
          <cell r="H4">
            <v>6</v>
          </cell>
          <cell r="J4">
            <v>5</v>
          </cell>
          <cell r="K4">
            <v>8.6</v>
          </cell>
          <cell r="L4">
            <v>9.5</v>
          </cell>
          <cell r="M4">
            <v>6.5</v>
          </cell>
          <cell r="N4">
            <v>29.6</v>
          </cell>
          <cell r="P4" t="str">
            <v>9932053951</v>
          </cell>
          <cell r="Q4" t="str">
            <v>ABDUL BASID MASYHURI</v>
          </cell>
        </row>
        <row r="5">
          <cell r="A5">
            <v>4</v>
          </cell>
          <cell r="B5" t="str">
            <v>ABDULLAH FAUZIE HANAN</v>
          </cell>
          <cell r="C5" t="str">
            <v>Kudus, 30-01-1994</v>
          </cell>
          <cell r="D5" t="str">
            <v>Sunhaji, Bsc</v>
          </cell>
          <cell r="E5">
            <v>7554</v>
          </cell>
          <cell r="F5" t="str">
            <v>9942152945</v>
          </cell>
          <cell r="G5" t="str">
            <v>19-747-004-5</v>
          </cell>
          <cell r="H5">
            <v>5</v>
          </cell>
          <cell r="J5">
            <v>6</v>
          </cell>
          <cell r="K5">
            <v>8.6</v>
          </cell>
          <cell r="L5">
            <v>9.25</v>
          </cell>
          <cell r="M5">
            <v>8.75</v>
          </cell>
          <cell r="N5">
            <v>32.6</v>
          </cell>
          <cell r="P5" t="str">
            <v>9952219699</v>
          </cell>
          <cell r="Q5" t="str">
            <v>ABDUL FUAD</v>
          </cell>
        </row>
        <row r="6">
          <cell r="A6">
            <v>5</v>
          </cell>
          <cell r="B6" t="str">
            <v>ABDULLAH KAMAL</v>
          </cell>
          <cell r="C6" t="str">
            <v>Kudus, 23-04-1994</v>
          </cell>
          <cell r="D6" t="str">
            <v>Noor Roqib, BA</v>
          </cell>
          <cell r="E6">
            <v>7555</v>
          </cell>
          <cell r="F6" t="str">
            <v>9942152946</v>
          </cell>
          <cell r="G6" t="str">
            <v>19-747-005-4</v>
          </cell>
          <cell r="H6">
            <v>4</v>
          </cell>
          <cell r="J6">
            <v>6.4</v>
          </cell>
          <cell r="K6">
            <v>7.6</v>
          </cell>
          <cell r="L6">
            <v>9</v>
          </cell>
          <cell r="M6">
            <v>7.75</v>
          </cell>
          <cell r="N6">
            <v>30.75</v>
          </cell>
          <cell r="P6" t="str">
            <v>9932053954</v>
          </cell>
          <cell r="Q6" t="str">
            <v>ABDUL LATIF AZHAR AL HANAN</v>
          </cell>
        </row>
        <row r="7">
          <cell r="A7">
            <v>6</v>
          </cell>
          <cell r="B7" t="str">
            <v>MUHAMAD MAHBUB ULIL ALBAB</v>
          </cell>
          <cell r="C7" t="str">
            <v>Grobogan, 16-06-1993</v>
          </cell>
          <cell r="D7" t="str">
            <v>Muh Kisman</v>
          </cell>
          <cell r="E7">
            <v>7763</v>
          </cell>
          <cell r="F7" t="str">
            <v>9932054100</v>
          </cell>
          <cell r="G7" t="str">
            <v>19-747-006-3</v>
          </cell>
          <cell r="H7">
            <v>3</v>
          </cell>
          <cell r="J7">
            <v>6.4</v>
          </cell>
          <cell r="K7">
            <v>8.8000000000000007</v>
          </cell>
          <cell r="L7">
            <v>10</v>
          </cell>
          <cell r="M7">
            <v>9.5</v>
          </cell>
          <cell r="N7">
            <v>34.700000000000003</v>
          </cell>
          <cell r="P7" t="str">
            <v>9921991699</v>
          </cell>
          <cell r="Q7" t="str">
            <v>ABDUL MUCHLIS</v>
          </cell>
        </row>
        <row r="8">
          <cell r="A8">
            <v>7</v>
          </cell>
          <cell r="B8" t="str">
            <v>AHMAD AJIR</v>
          </cell>
          <cell r="C8" t="str">
            <v>Demak, 27-11-1993</v>
          </cell>
          <cell r="D8" t="str">
            <v>Mustamir</v>
          </cell>
          <cell r="E8">
            <v>7578</v>
          </cell>
          <cell r="F8" t="str">
            <v>9932053974</v>
          </cell>
          <cell r="G8" t="str">
            <v>19-747-007-2</v>
          </cell>
          <cell r="H8">
            <v>2</v>
          </cell>
          <cell r="J8">
            <v>8.4</v>
          </cell>
          <cell r="K8">
            <v>9.1999999999999993</v>
          </cell>
          <cell r="L8">
            <v>9.5</v>
          </cell>
          <cell r="M8">
            <v>9.5</v>
          </cell>
          <cell r="N8">
            <v>36.6</v>
          </cell>
          <cell r="P8" t="str">
            <v>9932053956</v>
          </cell>
          <cell r="Q8" t="str">
            <v>ABDUL ROSYID</v>
          </cell>
        </row>
        <row r="9">
          <cell r="A9">
            <v>8</v>
          </cell>
          <cell r="B9" t="str">
            <v>ACHMAD FRIDAM AWWALI</v>
          </cell>
          <cell r="C9" t="str">
            <v>Kudus, 01-09-1993</v>
          </cell>
          <cell r="D9" t="str">
            <v>Masrukan</v>
          </cell>
          <cell r="E9">
            <v>7562</v>
          </cell>
          <cell r="F9" t="str">
            <v>9932053962</v>
          </cell>
          <cell r="G9" t="str">
            <v>19-747-008-9</v>
          </cell>
          <cell r="H9">
            <v>9</v>
          </cell>
          <cell r="J9">
            <v>6.8</v>
          </cell>
          <cell r="K9">
            <v>7.6</v>
          </cell>
          <cell r="L9">
            <v>8.5</v>
          </cell>
          <cell r="M9">
            <v>9.5</v>
          </cell>
          <cell r="N9">
            <v>32.4</v>
          </cell>
          <cell r="P9" t="str">
            <v>9942152945</v>
          </cell>
          <cell r="Q9" t="str">
            <v>ABDULLAH FAUZIE HANAN</v>
          </cell>
        </row>
        <row r="10">
          <cell r="A10">
            <v>9</v>
          </cell>
          <cell r="B10" t="str">
            <v>ACHMAD ISWANTO</v>
          </cell>
          <cell r="C10" t="str">
            <v>Kudus, 13-02-1992</v>
          </cell>
          <cell r="D10" t="str">
            <v>Sukatmi</v>
          </cell>
          <cell r="E10">
            <v>7563</v>
          </cell>
          <cell r="F10" t="str">
            <v>9921991707</v>
          </cell>
          <cell r="G10" t="str">
            <v>19-747-009-8</v>
          </cell>
          <cell r="H10">
            <v>8</v>
          </cell>
          <cell r="J10">
            <v>6.8</v>
          </cell>
          <cell r="K10">
            <v>7</v>
          </cell>
          <cell r="L10">
            <v>7.75</v>
          </cell>
          <cell r="M10">
            <v>8</v>
          </cell>
          <cell r="N10">
            <v>29.55</v>
          </cell>
          <cell r="P10" t="str">
            <v>9942152946</v>
          </cell>
          <cell r="Q10" t="str">
            <v>ABDULLAH KAMAL</v>
          </cell>
        </row>
        <row r="11">
          <cell r="A11">
            <v>10</v>
          </cell>
          <cell r="B11" t="str">
            <v>ACHMAD TAUFIQ</v>
          </cell>
          <cell r="C11" t="str">
            <v>Kudus, 06-09-1994</v>
          </cell>
          <cell r="D11" t="str">
            <v>Masrudi</v>
          </cell>
          <cell r="E11">
            <v>7565</v>
          </cell>
          <cell r="F11" t="str">
            <v>9942152947</v>
          </cell>
          <cell r="G11" t="str">
            <v>19-747-010-7</v>
          </cell>
          <cell r="H11">
            <v>7</v>
          </cell>
          <cell r="J11">
            <v>6.6</v>
          </cell>
          <cell r="K11">
            <v>6.4</v>
          </cell>
          <cell r="L11">
            <v>7.75</v>
          </cell>
          <cell r="M11">
            <v>8.75</v>
          </cell>
          <cell r="N11">
            <v>29.5</v>
          </cell>
          <cell r="P11" t="str">
            <v>9952219700</v>
          </cell>
          <cell r="Q11" t="str">
            <v>ABDULLAH NAJIB</v>
          </cell>
        </row>
        <row r="12">
          <cell r="A12">
            <v>11</v>
          </cell>
          <cell r="B12" t="str">
            <v>AFIEF MUSHOFFA PUTRA</v>
          </cell>
          <cell r="C12" t="str">
            <v>Kudus, 15-04-1994</v>
          </cell>
          <cell r="D12" t="str">
            <v>Haji Sudadi</v>
          </cell>
          <cell r="E12">
            <v>7569</v>
          </cell>
          <cell r="F12" t="str">
            <v>9942152950</v>
          </cell>
          <cell r="G12" t="str">
            <v>19-747-011-6</v>
          </cell>
          <cell r="H12">
            <v>6</v>
          </cell>
          <cell r="J12">
            <v>6.2</v>
          </cell>
          <cell r="K12">
            <v>8.4</v>
          </cell>
          <cell r="L12">
            <v>8.75</v>
          </cell>
          <cell r="M12">
            <v>8.75</v>
          </cell>
          <cell r="N12">
            <v>32.1</v>
          </cell>
          <cell r="P12" t="str">
            <v>9921991697</v>
          </cell>
          <cell r="Q12" t="str">
            <v>ABDULLAH SALAM</v>
          </cell>
        </row>
        <row r="13">
          <cell r="A13">
            <v>12</v>
          </cell>
          <cell r="B13" t="str">
            <v>AFNUZA</v>
          </cell>
          <cell r="C13" t="str">
            <v>Kudus, 22-06-1995</v>
          </cell>
          <cell r="D13" t="str">
            <v>H. Nor Ahmad</v>
          </cell>
          <cell r="E13">
            <v>7570</v>
          </cell>
          <cell r="F13" t="str">
            <v>9952219701</v>
          </cell>
          <cell r="G13" t="str">
            <v>19-747-012-5</v>
          </cell>
          <cell r="H13">
            <v>5</v>
          </cell>
          <cell r="J13">
            <v>5.2</v>
          </cell>
          <cell r="K13">
            <v>8.4</v>
          </cell>
          <cell r="L13">
            <v>9.5</v>
          </cell>
          <cell r="M13">
            <v>8.5</v>
          </cell>
          <cell r="N13">
            <v>31.6</v>
          </cell>
          <cell r="P13" t="str">
            <v>9932053955</v>
          </cell>
          <cell r="Q13" t="str">
            <v>ABDULLOH FAQIH</v>
          </cell>
        </row>
        <row r="14">
          <cell r="A14">
            <v>13</v>
          </cell>
          <cell r="B14" t="str">
            <v>AGUS MINDARTO</v>
          </cell>
          <cell r="C14" t="str">
            <v>Pati, 06-10-1993</v>
          </cell>
          <cell r="D14" t="str">
            <v>Sukahar</v>
          </cell>
          <cell r="E14">
            <v>7572</v>
          </cell>
          <cell r="F14" t="str">
            <v>9932053968</v>
          </cell>
          <cell r="G14" t="str">
            <v>19-747-013-4</v>
          </cell>
          <cell r="H14">
            <v>4</v>
          </cell>
          <cell r="J14">
            <v>6.8</v>
          </cell>
          <cell r="K14">
            <v>8.4</v>
          </cell>
          <cell r="L14">
            <v>9.5</v>
          </cell>
          <cell r="M14">
            <v>8.75</v>
          </cell>
          <cell r="N14">
            <v>33.450000000000003</v>
          </cell>
          <cell r="P14" t="str">
            <v>9921991703</v>
          </cell>
          <cell r="Q14" t="str">
            <v>ACHMAD ANIIQ</v>
          </cell>
        </row>
        <row r="15">
          <cell r="A15">
            <v>14</v>
          </cell>
          <cell r="B15" t="str">
            <v>MUCHAMMAD CHASIF ASCHA</v>
          </cell>
          <cell r="C15" t="str">
            <v>Kudus, 24-07-1994</v>
          </cell>
          <cell r="D15" t="str">
            <v>Drs. Sulistiyono</v>
          </cell>
          <cell r="E15">
            <v>7743</v>
          </cell>
          <cell r="F15" t="str">
            <v>9942153004</v>
          </cell>
          <cell r="G15" t="str">
            <v>19-747-014-3</v>
          </cell>
          <cell r="H15">
            <v>3</v>
          </cell>
          <cell r="J15">
            <v>8.6</v>
          </cell>
          <cell r="K15">
            <v>8.4</v>
          </cell>
          <cell r="L15">
            <v>9</v>
          </cell>
          <cell r="M15">
            <v>9</v>
          </cell>
          <cell r="N15">
            <v>35</v>
          </cell>
          <cell r="P15" t="str">
            <v>9932053960</v>
          </cell>
          <cell r="Q15" t="str">
            <v>ACHMAD BAYHAQI</v>
          </cell>
        </row>
        <row r="16">
          <cell r="A16">
            <v>15</v>
          </cell>
          <cell r="B16" t="str">
            <v>MIRZAQUL FADLI</v>
          </cell>
          <cell r="C16" t="str">
            <v xml:space="preserve"> Jepara, 04-08-1993</v>
          </cell>
          <cell r="D16" t="str">
            <v>Sariyono</v>
          </cell>
          <cell r="E16">
            <v>7712</v>
          </cell>
          <cell r="F16" t="str">
            <v>9932054060</v>
          </cell>
          <cell r="G16" t="str">
            <v>19-747-015-2</v>
          </cell>
          <cell r="H16">
            <v>2</v>
          </cell>
          <cell r="J16">
            <v>7.2</v>
          </cell>
          <cell r="K16">
            <v>8.4</v>
          </cell>
          <cell r="L16">
            <v>9.25</v>
          </cell>
          <cell r="M16">
            <v>8.75</v>
          </cell>
          <cell r="N16">
            <v>33.6</v>
          </cell>
          <cell r="P16" t="str">
            <v>9932053962</v>
          </cell>
          <cell r="Q16" t="str">
            <v>ACHMAD FRIDAM AWWALI</v>
          </cell>
        </row>
        <row r="17">
          <cell r="A17">
            <v>16</v>
          </cell>
          <cell r="B17" t="str">
            <v>AGUS SUSANTO</v>
          </cell>
          <cell r="C17" t="str">
            <v>Kudus, 14-02-1993</v>
          </cell>
          <cell r="D17" t="str">
            <v>Sumarlan</v>
          </cell>
          <cell r="E17">
            <v>7574</v>
          </cell>
          <cell r="F17" t="str">
            <v>9932053969</v>
          </cell>
          <cell r="G17" t="str">
            <v>19-747-016-9</v>
          </cell>
          <cell r="H17">
            <v>9</v>
          </cell>
          <cell r="J17">
            <v>6.2</v>
          </cell>
          <cell r="K17">
            <v>8.4</v>
          </cell>
          <cell r="L17">
            <v>9</v>
          </cell>
          <cell r="M17">
            <v>8</v>
          </cell>
          <cell r="N17">
            <v>31.6</v>
          </cell>
          <cell r="P17" t="str">
            <v>9921991707</v>
          </cell>
          <cell r="Q17" t="str">
            <v>ACHMAD ISWANTO</v>
          </cell>
        </row>
        <row r="18">
          <cell r="A18">
            <v>17</v>
          </cell>
          <cell r="B18" t="str">
            <v>AHMAD AINIS SHOFFA</v>
          </cell>
          <cell r="C18" t="str">
            <v>Jepara, 16-10-1991</v>
          </cell>
          <cell r="D18" t="str">
            <v>Asnawi</v>
          </cell>
          <cell r="E18">
            <v>7577</v>
          </cell>
          <cell r="F18" t="str">
            <v>9911634411</v>
          </cell>
          <cell r="G18" t="str">
            <v>19-747-017-8</v>
          </cell>
          <cell r="H18">
            <v>8</v>
          </cell>
          <cell r="J18">
            <v>6.6</v>
          </cell>
          <cell r="K18">
            <v>7.4</v>
          </cell>
          <cell r="L18">
            <v>7.75</v>
          </cell>
          <cell r="M18">
            <v>7.25</v>
          </cell>
          <cell r="N18">
            <v>29</v>
          </cell>
          <cell r="P18" t="str">
            <v>9932053964</v>
          </cell>
          <cell r="Q18" t="str">
            <v>ACHMAD MU`AMMARUDDIN</v>
          </cell>
        </row>
        <row r="19">
          <cell r="A19">
            <v>18</v>
          </cell>
          <cell r="B19" t="str">
            <v>AHMAD ALDI GUNARSO</v>
          </cell>
          <cell r="C19" t="str">
            <v>Jepara, 10-07-1994</v>
          </cell>
          <cell r="D19" t="str">
            <v>Kastambar</v>
          </cell>
          <cell r="E19">
            <v>7579</v>
          </cell>
          <cell r="F19" t="str">
            <v>9942152953</v>
          </cell>
          <cell r="G19" t="str">
            <v>19-747-018-7</v>
          </cell>
          <cell r="H19">
            <v>7</v>
          </cell>
          <cell r="J19">
            <v>8</v>
          </cell>
          <cell r="K19">
            <v>7.8</v>
          </cell>
          <cell r="L19">
            <v>7.5</v>
          </cell>
          <cell r="M19">
            <v>8.75</v>
          </cell>
          <cell r="N19">
            <v>32.049999999999997</v>
          </cell>
          <cell r="P19" t="str">
            <v>9942152947</v>
          </cell>
          <cell r="Q19" t="str">
            <v>ACHMAD TAUFIQ</v>
          </cell>
        </row>
        <row r="20">
          <cell r="A20">
            <v>19</v>
          </cell>
          <cell r="B20" t="str">
            <v>AHMAD ARIFIN</v>
          </cell>
          <cell r="C20" t="str">
            <v>Kudus, 13-07-1994</v>
          </cell>
          <cell r="D20" t="str">
            <v>Toha</v>
          </cell>
          <cell r="E20">
            <v>7581</v>
          </cell>
          <cell r="F20" t="str">
            <v>9942152954</v>
          </cell>
          <cell r="G20" t="str">
            <v>19-747-019-6</v>
          </cell>
          <cell r="H20">
            <v>6</v>
          </cell>
          <cell r="J20">
            <v>7.2</v>
          </cell>
          <cell r="K20">
            <v>7.4</v>
          </cell>
          <cell r="L20">
            <v>8.75</v>
          </cell>
          <cell r="M20">
            <v>6.75</v>
          </cell>
          <cell r="N20">
            <v>30.1</v>
          </cell>
          <cell r="P20" t="str">
            <v>9942152948</v>
          </cell>
          <cell r="Q20" t="str">
            <v>ADI IKHWAN TSABIT</v>
          </cell>
        </row>
        <row r="21">
          <cell r="A21">
            <v>20</v>
          </cell>
          <cell r="B21" t="str">
            <v>MOHAMMAD ANIQ YASRONI</v>
          </cell>
          <cell r="C21" t="str">
            <v>Kudus, 04-01-1994</v>
          </cell>
          <cell r="D21" t="str">
            <v>Moh. Latif</v>
          </cell>
          <cell r="E21">
            <v>7728</v>
          </cell>
          <cell r="F21" t="str">
            <v>9942152995</v>
          </cell>
          <cell r="G21" t="str">
            <v>19-747-020-5</v>
          </cell>
          <cell r="H21">
            <v>5</v>
          </cell>
          <cell r="J21">
            <v>8</v>
          </cell>
          <cell r="K21">
            <v>7.6</v>
          </cell>
          <cell r="L21">
            <v>8</v>
          </cell>
          <cell r="M21">
            <v>8</v>
          </cell>
          <cell r="N21">
            <v>31.6</v>
          </cell>
          <cell r="P21" t="str">
            <v>9942152949</v>
          </cell>
          <cell r="Q21" t="str">
            <v>ADRIK HABIBI THOHIR</v>
          </cell>
        </row>
        <row r="22">
          <cell r="A22">
            <v>21</v>
          </cell>
          <cell r="B22" t="str">
            <v>AHMAD ARIFIN APRILIAN</v>
          </cell>
          <cell r="C22" t="str">
            <v>Jepara, 01-04-1993</v>
          </cell>
          <cell r="D22" t="str">
            <v>Sukir</v>
          </cell>
          <cell r="E22">
            <v>7582</v>
          </cell>
          <cell r="F22" t="str">
            <v>9932053976</v>
          </cell>
          <cell r="G22" t="str">
            <v>19-747-021-4</v>
          </cell>
          <cell r="H22">
            <v>4</v>
          </cell>
          <cell r="J22">
            <v>7.4</v>
          </cell>
          <cell r="K22">
            <v>8.8000000000000007</v>
          </cell>
          <cell r="L22">
            <v>7.75</v>
          </cell>
          <cell r="M22">
            <v>6.75</v>
          </cell>
          <cell r="N22">
            <v>30.700000000000003</v>
          </cell>
          <cell r="P22" t="str">
            <v>9942152950</v>
          </cell>
          <cell r="Q22" t="str">
            <v>AFIEF MUSHOFFA PUTRA</v>
          </cell>
        </row>
        <row r="23">
          <cell r="A23">
            <v>22</v>
          </cell>
          <cell r="B23" t="str">
            <v>AHMAD ERIC MAULANA</v>
          </cell>
          <cell r="C23" t="str">
            <v>Jepara, 27-07-1993</v>
          </cell>
          <cell r="D23" t="str">
            <v>Shodiqin</v>
          </cell>
          <cell r="E23">
            <v>7585</v>
          </cell>
          <cell r="F23" t="str">
            <v>9932053978</v>
          </cell>
          <cell r="G23" t="str">
            <v>19-747-022-3</v>
          </cell>
          <cell r="H23">
            <v>3</v>
          </cell>
          <cell r="J23">
            <v>7.6</v>
          </cell>
          <cell r="K23">
            <v>8.6</v>
          </cell>
          <cell r="L23">
            <v>7.75</v>
          </cell>
          <cell r="M23">
            <v>7.75</v>
          </cell>
          <cell r="N23">
            <v>31.7</v>
          </cell>
          <cell r="P23" t="str">
            <v>9952219701</v>
          </cell>
          <cell r="Q23" t="str">
            <v>AFNUZA</v>
          </cell>
        </row>
        <row r="24">
          <cell r="A24">
            <v>23</v>
          </cell>
          <cell r="B24" t="str">
            <v>AHMAD LUTHFI MUBAROKUL ANWAR</v>
          </cell>
          <cell r="C24" t="str">
            <v>Kudus, 15-09-1994</v>
          </cell>
          <cell r="D24" t="str">
            <v>Dzi Taufiqillah</v>
          </cell>
          <cell r="E24">
            <v>7588</v>
          </cell>
          <cell r="F24" t="str">
            <v>9942152955</v>
          </cell>
          <cell r="G24" t="str">
            <v>19-747-023-2</v>
          </cell>
          <cell r="H24">
            <v>2</v>
          </cell>
          <cell r="J24">
            <v>7.8</v>
          </cell>
          <cell r="K24">
            <v>6.6</v>
          </cell>
          <cell r="L24">
            <v>6</v>
          </cell>
          <cell r="M24">
            <v>7</v>
          </cell>
          <cell r="N24">
            <v>27.4</v>
          </cell>
          <cell r="P24" t="str">
            <v>9932053968</v>
          </cell>
          <cell r="Q24" t="str">
            <v>AGUS MINDARTO</v>
          </cell>
        </row>
        <row r="25">
          <cell r="A25">
            <v>24</v>
          </cell>
          <cell r="B25" t="str">
            <v>AHMAD MUHLASHIN</v>
          </cell>
          <cell r="C25" t="str">
            <v>Kudus, 05-08-1994</v>
          </cell>
          <cell r="D25" t="str">
            <v>Sunandar</v>
          </cell>
          <cell r="E25">
            <v>7589</v>
          </cell>
          <cell r="F25" t="str">
            <v>9942152956</v>
          </cell>
          <cell r="G25" t="str">
            <v>19-747-024-9</v>
          </cell>
          <cell r="H25">
            <v>9</v>
          </cell>
          <cell r="J25">
            <v>6.6</v>
          </cell>
          <cell r="K25">
            <v>8.1999999999999993</v>
          </cell>
          <cell r="L25">
            <v>10</v>
          </cell>
          <cell r="M25">
            <v>7</v>
          </cell>
          <cell r="N25">
            <v>31.799999999999997</v>
          </cell>
          <cell r="P25" t="str">
            <v>9942152952</v>
          </cell>
          <cell r="Q25" t="str">
            <v>AGUS SHIDQIL WAFA</v>
          </cell>
        </row>
        <row r="26">
          <cell r="A26">
            <v>25</v>
          </cell>
          <cell r="B26" t="str">
            <v>AHMAD MUNIF</v>
          </cell>
          <cell r="C26" t="str">
            <v>Jepara, 22-02-1993</v>
          </cell>
          <cell r="D26" t="str">
            <v>Kosim</v>
          </cell>
          <cell r="E26">
            <v>7590</v>
          </cell>
          <cell r="F26" t="str">
            <v>9932053984</v>
          </cell>
          <cell r="G26" t="str">
            <v>19-747-025-8</v>
          </cell>
          <cell r="H26">
            <v>8</v>
          </cell>
          <cell r="J26">
            <v>7.6</v>
          </cell>
          <cell r="K26">
            <v>7.8</v>
          </cell>
          <cell r="L26">
            <v>7.5</v>
          </cell>
          <cell r="M26">
            <v>5.25</v>
          </cell>
          <cell r="N26">
            <v>28.15</v>
          </cell>
          <cell r="P26" t="str">
            <v>9932053969</v>
          </cell>
          <cell r="Q26" t="str">
            <v>AGUS SUSANTO</v>
          </cell>
        </row>
        <row r="27">
          <cell r="A27">
            <v>26</v>
          </cell>
          <cell r="B27" t="str">
            <v>MOHAMMAD SHOLIKUDIN</v>
          </cell>
          <cell r="C27" t="str">
            <v>Pati, 24-09-1992</v>
          </cell>
          <cell r="D27" t="str">
            <v>Sumadi</v>
          </cell>
          <cell r="E27">
            <v>7739</v>
          </cell>
          <cell r="F27" t="str">
            <v>9921991838</v>
          </cell>
          <cell r="G27" t="str">
            <v>19-747-026-7</v>
          </cell>
          <cell r="H27">
            <v>7</v>
          </cell>
          <cell r="J27">
            <v>9</v>
          </cell>
          <cell r="K27">
            <v>7.6</v>
          </cell>
          <cell r="L27">
            <v>9</v>
          </cell>
          <cell r="M27">
            <v>8.5</v>
          </cell>
          <cell r="N27">
            <v>34.1</v>
          </cell>
          <cell r="P27" t="str">
            <v>9932053973</v>
          </cell>
          <cell r="Q27" t="str">
            <v>AHMAD AFIF NASTAIN</v>
          </cell>
        </row>
        <row r="28">
          <cell r="A28">
            <v>27</v>
          </cell>
          <cell r="B28" t="str">
            <v>MUHAMMAD SIROJUL UMAM</v>
          </cell>
          <cell r="C28" t="str">
            <v>Kudus, 22-10-1994</v>
          </cell>
          <cell r="D28" t="str">
            <v>Ali Ahmadi</v>
          </cell>
          <cell r="E28">
            <v>7835</v>
          </cell>
          <cell r="F28" t="str">
            <v>9942153039</v>
          </cell>
          <cell r="G28" t="str">
            <v>19-747-027-6</v>
          </cell>
          <cell r="H28">
            <v>6</v>
          </cell>
          <cell r="J28">
            <v>7.6</v>
          </cell>
          <cell r="K28">
            <v>6.8</v>
          </cell>
          <cell r="L28">
            <v>9.5</v>
          </cell>
          <cell r="M28">
            <v>9</v>
          </cell>
          <cell r="N28">
            <v>32.9</v>
          </cell>
          <cell r="P28" t="str">
            <v>9911634411</v>
          </cell>
          <cell r="Q28" t="str">
            <v>AHMAD AINIS SHOFFA</v>
          </cell>
        </row>
        <row r="29">
          <cell r="A29">
            <v>28</v>
          </cell>
          <cell r="B29" t="str">
            <v>AHMAD MUSTAHAL</v>
          </cell>
          <cell r="C29" t="str">
            <v>Jepara, 14-07-1993</v>
          </cell>
          <cell r="D29" t="str">
            <v>Sutaman</v>
          </cell>
          <cell r="E29">
            <v>7591</v>
          </cell>
          <cell r="F29" t="str">
            <v>9932053985</v>
          </cell>
          <cell r="G29" t="str">
            <v>19-747-028-5</v>
          </cell>
          <cell r="H29">
            <v>5</v>
          </cell>
          <cell r="J29">
            <v>7</v>
          </cell>
          <cell r="K29">
            <v>7</v>
          </cell>
          <cell r="L29">
            <v>9</v>
          </cell>
          <cell r="M29">
            <v>8</v>
          </cell>
          <cell r="N29">
            <v>31</v>
          </cell>
          <cell r="P29" t="str">
            <v>9932053974</v>
          </cell>
          <cell r="Q29" t="str">
            <v>AHMAD AJIR</v>
          </cell>
        </row>
        <row r="30">
          <cell r="A30">
            <v>29</v>
          </cell>
          <cell r="B30" t="str">
            <v>ABDULLAH NAJIB</v>
          </cell>
          <cell r="C30" t="str">
            <v>Kudus, 14-06-1995</v>
          </cell>
          <cell r="D30" t="str">
            <v>Abdul Malik</v>
          </cell>
          <cell r="E30">
            <v>7556</v>
          </cell>
          <cell r="F30" t="str">
            <v>9952219700</v>
          </cell>
          <cell r="G30" t="str">
            <v>19-747-029-4</v>
          </cell>
          <cell r="H30">
            <v>4</v>
          </cell>
          <cell r="J30">
            <v>8.1999999999999993</v>
          </cell>
          <cell r="K30">
            <v>8.6</v>
          </cell>
          <cell r="L30">
            <v>9</v>
          </cell>
          <cell r="M30">
            <v>7.75</v>
          </cell>
          <cell r="N30">
            <v>33.549999999999997</v>
          </cell>
          <cell r="P30" t="str">
            <v>9942152953</v>
          </cell>
          <cell r="Q30" t="str">
            <v>AHMAD ALDI GUNARSO</v>
          </cell>
        </row>
        <row r="31">
          <cell r="A31">
            <v>30</v>
          </cell>
          <cell r="B31" t="str">
            <v>AHMAD QORIB MAULANA</v>
          </cell>
          <cell r="C31" t="str">
            <v>Jepara, 02-02-1993</v>
          </cell>
          <cell r="D31" t="str">
            <v>Ali Choiri</v>
          </cell>
          <cell r="E31">
            <v>7593</v>
          </cell>
          <cell r="F31" t="str">
            <v>9932053986</v>
          </cell>
          <cell r="G31" t="str">
            <v>19-747-030-3</v>
          </cell>
          <cell r="H31">
            <v>3</v>
          </cell>
          <cell r="J31">
            <v>7.6</v>
          </cell>
          <cell r="K31">
            <v>6.8</v>
          </cell>
          <cell r="L31">
            <v>9.5</v>
          </cell>
          <cell r="M31">
            <v>8.25</v>
          </cell>
          <cell r="N31">
            <v>32.15</v>
          </cell>
          <cell r="P31" t="str">
            <v>9942152954</v>
          </cell>
          <cell r="Q31" t="str">
            <v>AHMAD ARIFIN</v>
          </cell>
        </row>
        <row r="32">
          <cell r="A32">
            <v>31</v>
          </cell>
          <cell r="B32" t="str">
            <v>AHMAD RIF'AN</v>
          </cell>
          <cell r="C32" t="str">
            <v>Jepara,  01-01-1994</v>
          </cell>
          <cell r="D32" t="str">
            <v>Chusairi</v>
          </cell>
          <cell r="E32">
            <v>7594</v>
          </cell>
          <cell r="F32" t="str">
            <v>9942152957</v>
          </cell>
          <cell r="G32" t="str">
            <v>19-747-031-2</v>
          </cell>
          <cell r="H32">
            <v>2</v>
          </cell>
          <cell r="J32">
            <v>6.8</v>
          </cell>
          <cell r="K32">
            <v>8</v>
          </cell>
          <cell r="L32">
            <v>8.75</v>
          </cell>
          <cell r="M32">
            <v>7.25</v>
          </cell>
          <cell r="N32">
            <v>30.8</v>
          </cell>
          <cell r="P32" t="str">
            <v>9932053976</v>
          </cell>
          <cell r="Q32" t="str">
            <v>AHMAD ARIFIN APRILIAN</v>
          </cell>
        </row>
        <row r="33">
          <cell r="A33">
            <v>32</v>
          </cell>
          <cell r="B33" t="str">
            <v>AHMAD RONDI</v>
          </cell>
          <cell r="C33" t="str">
            <v>Demak, 30-05-1993</v>
          </cell>
          <cell r="D33" t="str">
            <v>Marzuki</v>
          </cell>
          <cell r="E33">
            <v>7595</v>
          </cell>
          <cell r="F33" t="str">
            <v>9932053988</v>
          </cell>
          <cell r="G33" t="str">
            <v>19-747-032-9</v>
          </cell>
          <cell r="H33">
            <v>9</v>
          </cell>
          <cell r="J33">
            <v>8.8000000000000007</v>
          </cell>
          <cell r="K33">
            <v>7.2</v>
          </cell>
          <cell r="L33">
            <v>9.75</v>
          </cell>
          <cell r="M33">
            <v>8.5</v>
          </cell>
          <cell r="N33">
            <v>34.25</v>
          </cell>
          <cell r="P33" t="str">
            <v>9932053978</v>
          </cell>
          <cell r="Q33" t="str">
            <v>AHMAD ERIC MAULANA</v>
          </cell>
        </row>
        <row r="34">
          <cell r="A34">
            <v>33</v>
          </cell>
          <cell r="B34" t="str">
            <v>AHMAD SAFI'I</v>
          </cell>
          <cell r="C34" t="str">
            <v>Jakarta, 08-12-1991</v>
          </cell>
          <cell r="D34" t="str">
            <v>Abdul Rasyid</v>
          </cell>
          <cell r="E34">
            <v>7596</v>
          </cell>
          <cell r="F34" t="str">
            <v>9911634422</v>
          </cell>
          <cell r="G34" t="str">
            <v>19-747-033-8</v>
          </cell>
          <cell r="H34">
            <v>8</v>
          </cell>
          <cell r="J34">
            <v>7.2</v>
          </cell>
          <cell r="K34">
            <v>8</v>
          </cell>
          <cell r="L34">
            <v>8.75</v>
          </cell>
          <cell r="M34">
            <v>7.5</v>
          </cell>
          <cell r="N34">
            <v>31.45</v>
          </cell>
          <cell r="P34" t="str">
            <v>9932053979</v>
          </cell>
          <cell r="Q34" t="str">
            <v>AHMAD FAZA `AISYI</v>
          </cell>
        </row>
        <row r="35">
          <cell r="A35">
            <v>34</v>
          </cell>
          <cell r="B35" t="str">
            <v>MUHAMMAD TAQIYUDDIN</v>
          </cell>
          <cell r="C35" t="str">
            <v>Jepara, 27-01-1994</v>
          </cell>
          <cell r="D35" t="str">
            <v>Nur Ikhwan</v>
          </cell>
          <cell r="E35">
            <v>7840</v>
          </cell>
          <cell r="F35" t="str">
            <v>9942153041</v>
          </cell>
          <cell r="G35" t="str">
            <v>19-747-034-7</v>
          </cell>
          <cell r="H35">
            <v>7</v>
          </cell>
          <cell r="J35">
            <v>9</v>
          </cell>
          <cell r="K35">
            <v>7.8</v>
          </cell>
          <cell r="L35">
            <v>9.75</v>
          </cell>
          <cell r="M35">
            <v>9</v>
          </cell>
          <cell r="N35">
            <v>35.549999999999997</v>
          </cell>
          <cell r="P35" t="str">
            <v>9911634414</v>
          </cell>
          <cell r="Q35" t="str">
            <v>AHMAD HASAN ASY`ARI</v>
          </cell>
        </row>
        <row r="36">
          <cell r="A36">
            <v>35</v>
          </cell>
          <cell r="B36" t="str">
            <v>MUKHAMMAD LUTFI KHAKIM</v>
          </cell>
          <cell r="C36" t="str">
            <v>Demak, 30-03-1994</v>
          </cell>
          <cell r="D36" t="str">
            <v>Nur Said</v>
          </cell>
          <cell r="E36">
            <v>7852</v>
          </cell>
          <cell r="F36" t="str">
            <v>9942153046</v>
          </cell>
          <cell r="G36" t="str">
            <v>19-747-035-6</v>
          </cell>
          <cell r="H36">
            <v>6</v>
          </cell>
          <cell r="J36">
            <v>7.6</v>
          </cell>
          <cell r="K36">
            <v>8.4</v>
          </cell>
          <cell r="L36">
            <v>8.75</v>
          </cell>
          <cell r="M36">
            <v>7.75</v>
          </cell>
          <cell r="N36">
            <v>32.5</v>
          </cell>
          <cell r="P36" t="str">
            <v>9942152955</v>
          </cell>
          <cell r="Q36" t="str">
            <v>AHMAD LUTHFI MUBAROKUL ANWAR</v>
          </cell>
        </row>
        <row r="37">
          <cell r="A37">
            <v>36</v>
          </cell>
          <cell r="B37" t="str">
            <v>AHMAD SAID</v>
          </cell>
          <cell r="C37" t="str">
            <v>Kudus, 14-09-1990</v>
          </cell>
          <cell r="D37" t="str">
            <v>Syukur</v>
          </cell>
          <cell r="E37">
            <v>7598</v>
          </cell>
          <cell r="F37" t="str">
            <v>9901377562</v>
          </cell>
          <cell r="G37" t="str">
            <v>19-747-036-5</v>
          </cell>
          <cell r="H37">
            <v>5</v>
          </cell>
          <cell r="J37">
            <v>9.4</v>
          </cell>
          <cell r="K37">
            <v>8</v>
          </cell>
          <cell r="L37">
            <v>8.75</v>
          </cell>
          <cell r="M37">
            <v>8.75</v>
          </cell>
          <cell r="N37">
            <v>34.9</v>
          </cell>
          <cell r="P37" t="str">
            <v>9942152956</v>
          </cell>
          <cell r="Q37" t="str">
            <v>AHMAD MUHLASHIN</v>
          </cell>
        </row>
        <row r="38">
          <cell r="A38">
            <v>37</v>
          </cell>
          <cell r="B38" t="str">
            <v>AHMAD SAIFULLAH</v>
          </cell>
          <cell r="C38" t="str">
            <v>Kudus, 19-03-1992</v>
          </cell>
          <cell r="D38" t="str">
            <v>Mahmudi</v>
          </cell>
          <cell r="E38">
            <v>7599</v>
          </cell>
          <cell r="F38" t="str">
            <v>9921991728</v>
          </cell>
          <cell r="G38" t="str">
            <v>19-747-037-4</v>
          </cell>
          <cell r="H38">
            <v>4</v>
          </cell>
          <cell r="J38">
            <v>7.8</v>
          </cell>
          <cell r="K38">
            <v>8</v>
          </cell>
          <cell r="L38">
            <v>8.5</v>
          </cell>
          <cell r="M38">
            <v>7.25</v>
          </cell>
          <cell r="N38">
            <v>31.55</v>
          </cell>
          <cell r="P38" t="str">
            <v>9932053984</v>
          </cell>
          <cell r="Q38" t="str">
            <v>AHMAD MUNIF</v>
          </cell>
        </row>
        <row r="39">
          <cell r="A39">
            <v>38</v>
          </cell>
          <cell r="B39" t="str">
            <v>AHMAD SUSANTO</v>
          </cell>
          <cell r="C39" t="str">
            <v>Jepara, 04-12-1994</v>
          </cell>
          <cell r="D39" t="str">
            <v>Jawahir</v>
          </cell>
          <cell r="E39">
            <v>7600</v>
          </cell>
          <cell r="F39" t="str">
            <v>9942152960</v>
          </cell>
          <cell r="G39" t="str">
            <v>19-747-038-3</v>
          </cell>
          <cell r="H39">
            <v>3</v>
          </cell>
          <cell r="J39">
            <v>9.1999999999999993</v>
          </cell>
          <cell r="K39">
            <v>8.1999999999999993</v>
          </cell>
          <cell r="L39">
            <v>8.75</v>
          </cell>
          <cell r="M39">
            <v>8.75</v>
          </cell>
          <cell r="N39">
            <v>34.9</v>
          </cell>
          <cell r="P39" t="str">
            <v>9932053985</v>
          </cell>
          <cell r="Q39" t="str">
            <v>AHMAD MUSTAHAL</v>
          </cell>
        </row>
        <row r="40">
          <cell r="A40">
            <v>39</v>
          </cell>
          <cell r="B40" t="str">
            <v>AHMAD TAUFIK NURUL ISMAN</v>
          </cell>
          <cell r="C40" t="str">
            <v>Jepara, 02-05-1994</v>
          </cell>
          <cell r="D40" t="str">
            <v>Zakaria</v>
          </cell>
          <cell r="E40">
            <v>7602</v>
          </cell>
          <cell r="F40" t="str">
            <v>9942152961</v>
          </cell>
          <cell r="G40" t="str">
            <v>19-747-039-2</v>
          </cell>
          <cell r="H40">
            <v>2</v>
          </cell>
          <cell r="J40">
            <v>6.4</v>
          </cell>
          <cell r="K40">
            <v>7.2</v>
          </cell>
          <cell r="L40">
            <v>6.5</v>
          </cell>
          <cell r="M40">
            <v>7.75</v>
          </cell>
          <cell r="N40">
            <v>27.85</v>
          </cell>
          <cell r="P40" t="str">
            <v>9932053986</v>
          </cell>
          <cell r="Q40" t="str">
            <v>AHMAD QORIB MAULANA</v>
          </cell>
        </row>
        <row r="41">
          <cell r="A41">
            <v>40</v>
          </cell>
          <cell r="B41" t="str">
            <v>MOH NAIMUL UMAM SA'BANA</v>
          </cell>
          <cell r="C41" t="str">
            <v>Kudus, 19-01-1994</v>
          </cell>
          <cell r="D41" t="str">
            <v>Doctorandus Slamet</v>
          </cell>
          <cell r="E41">
            <v>7701</v>
          </cell>
          <cell r="F41" t="str">
            <v>9942153002</v>
          </cell>
          <cell r="G41" t="str">
            <v>19-747-040-9</v>
          </cell>
          <cell r="H41">
            <v>9</v>
          </cell>
          <cell r="J41">
            <v>8.1999999999999993</v>
          </cell>
          <cell r="K41">
            <v>8</v>
          </cell>
          <cell r="L41">
            <v>9.75</v>
          </cell>
          <cell r="M41">
            <v>8.5</v>
          </cell>
          <cell r="N41">
            <v>34.450000000000003</v>
          </cell>
          <cell r="P41" t="str">
            <v>9942152957</v>
          </cell>
          <cell r="Q41" t="str">
            <v>AHMAD RIF`AN</v>
          </cell>
        </row>
        <row r="42">
          <cell r="A42">
            <v>41</v>
          </cell>
          <cell r="B42" t="str">
            <v>AINUN NIAM MUSYAFAK</v>
          </cell>
          <cell r="C42" t="str">
            <v>Kudus, 13-12-1993</v>
          </cell>
          <cell r="D42" t="str">
            <v>Sholichul Hadi</v>
          </cell>
          <cell r="E42">
            <v>7605</v>
          </cell>
          <cell r="F42" t="str">
            <v>9932053993</v>
          </cell>
          <cell r="G42" t="str">
            <v>19-747-041-8</v>
          </cell>
          <cell r="H42">
            <v>8</v>
          </cell>
          <cell r="J42">
            <v>7.8</v>
          </cell>
          <cell r="K42">
            <v>8.1999999999999993</v>
          </cell>
          <cell r="L42">
            <v>8.75</v>
          </cell>
          <cell r="M42">
            <v>7.25</v>
          </cell>
          <cell r="N42">
            <v>32</v>
          </cell>
          <cell r="P42" t="str">
            <v>9932053988</v>
          </cell>
          <cell r="Q42" t="str">
            <v>AHMAD RONDI</v>
          </cell>
        </row>
        <row r="43">
          <cell r="A43">
            <v>42</v>
          </cell>
          <cell r="B43" t="str">
            <v>AKA ALI SABANA</v>
          </cell>
          <cell r="C43" t="str">
            <v>Kudus, 17-09-1990</v>
          </cell>
          <cell r="D43" t="str">
            <v>Nurhadi</v>
          </cell>
          <cell r="E43">
            <v>7606</v>
          </cell>
          <cell r="F43" t="str">
            <v>9901377567</v>
          </cell>
          <cell r="G43" t="str">
            <v>19-747-042-7</v>
          </cell>
          <cell r="H43">
            <v>7</v>
          </cell>
          <cell r="J43">
            <v>6.2</v>
          </cell>
          <cell r="K43">
            <v>8</v>
          </cell>
          <cell r="L43">
            <v>8.75</v>
          </cell>
          <cell r="M43">
            <v>7.75</v>
          </cell>
          <cell r="N43">
            <v>30.7</v>
          </cell>
          <cell r="P43" t="str">
            <v>9911634422</v>
          </cell>
          <cell r="Q43" t="str">
            <v>AHMAD SAFI`I</v>
          </cell>
        </row>
        <row r="44">
          <cell r="A44">
            <v>43</v>
          </cell>
          <cell r="B44" t="str">
            <v>AKHMAD FANURI IKHSAN</v>
          </cell>
          <cell r="C44" t="str">
            <v>Jepara, 07-10-1992</v>
          </cell>
          <cell r="D44" t="str">
            <v>Jamasri</v>
          </cell>
          <cell r="E44">
            <v>7607</v>
          </cell>
          <cell r="F44" t="str">
            <v>9921991736</v>
          </cell>
          <cell r="G44" t="str">
            <v>19-747-043-6</v>
          </cell>
          <cell r="H44">
            <v>6</v>
          </cell>
          <cell r="J44">
            <v>7.6</v>
          </cell>
          <cell r="K44">
            <v>8.4</v>
          </cell>
          <cell r="L44">
            <v>8.75</v>
          </cell>
          <cell r="M44">
            <v>7.75</v>
          </cell>
          <cell r="N44">
            <v>32.5</v>
          </cell>
          <cell r="P44" t="str">
            <v>9942152959</v>
          </cell>
          <cell r="Q44" t="str">
            <v>AHMAD SAHAL</v>
          </cell>
        </row>
        <row r="45">
          <cell r="A45">
            <v>44</v>
          </cell>
          <cell r="B45" t="str">
            <v>AKHMAT NOOR SYOFIK</v>
          </cell>
          <cell r="C45" t="str">
            <v>Kudus, 27-09-1992</v>
          </cell>
          <cell r="D45" t="str">
            <v>Ngadiran</v>
          </cell>
          <cell r="E45">
            <v>7608</v>
          </cell>
          <cell r="F45" t="str">
            <v>9921991740</v>
          </cell>
          <cell r="G45" t="str">
            <v>19-747-044-5</v>
          </cell>
          <cell r="H45">
            <v>5</v>
          </cell>
          <cell r="J45">
            <v>7.4</v>
          </cell>
          <cell r="K45">
            <v>7.8</v>
          </cell>
          <cell r="L45">
            <v>9.5</v>
          </cell>
          <cell r="M45">
            <v>8.5</v>
          </cell>
          <cell r="N45">
            <v>33.200000000000003</v>
          </cell>
          <cell r="P45" t="str">
            <v>9901377562</v>
          </cell>
          <cell r="Q45" t="str">
            <v>AHMAD SAID</v>
          </cell>
        </row>
        <row r="46">
          <cell r="A46">
            <v>45</v>
          </cell>
          <cell r="B46" t="str">
            <v>ALFIAN SYAH</v>
          </cell>
          <cell r="C46" t="str">
            <v>Kudus, 05-12-1993</v>
          </cell>
          <cell r="D46" t="str">
            <v>Agus Siswanto</v>
          </cell>
          <cell r="E46">
            <v>7610</v>
          </cell>
          <cell r="F46" t="str">
            <v>9932053996</v>
          </cell>
          <cell r="G46" t="str">
            <v>19-747-045-4</v>
          </cell>
          <cell r="H46">
            <v>4</v>
          </cell>
          <cell r="J46">
            <v>6.2</v>
          </cell>
          <cell r="K46">
            <v>8.4</v>
          </cell>
          <cell r="L46">
            <v>8.5</v>
          </cell>
          <cell r="M46">
            <v>7.75</v>
          </cell>
          <cell r="N46">
            <v>30.85</v>
          </cell>
          <cell r="P46" t="str">
            <v>9921991728</v>
          </cell>
          <cell r="Q46" t="str">
            <v>AHMAD SAIFULLAH</v>
          </cell>
        </row>
        <row r="47">
          <cell r="A47">
            <v>46</v>
          </cell>
          <cell r="B47" t="str">
            <v>UMAR SAID BURHANUDDIN</v>
          </cell>
          <cell r="C47" t="str">
            <v>Kudus, 02-09-1994</v>
          </cell>
          <cell r="D47" t="str">
            <v>Haji Hamdi</v>
          </cell>
          <cell r="E47">
            <v>7905</v>
          </cell>
          <cell r="F47" t="str">
            <v>9942153068</v>
          </cell>
          <cell r="G47" t="str">
            <v>19-747-046-3</v>
          </cell>
          <cell r="H47">
            <v>3</v>
          </cell>
          <cell r="J47">
            <v>8.4</v>
          </cell>
          <cell r="K47">
            <v>8</v>
          </cell>
          <cell r="L47">
            <v>9.5</v>
          </cell>
          <cell r="M47">
            <v>8.75</v>
          </cell>
          <cell r="N47">
            <v>34.65</v>
          </cell>
          <cell r="P47" t="str">
            <v>9942152960</v>
          </cell>
          <cell r="Q47" t="str">
            <v>AHMAD SUSANTO</v>
          </cell>
        </row>
        <row r="48">
          <cell r="A48">
            <v>47</v>
          </cell>
          <cell r="B48" t="str">
            <v>ARVIN SYADZY</v>
          </cell>
          <cell r="C48" t="str">
            <v>Kudus, 12-12-1993</v>
          </cell>
          <cell r="D48" t="str">
            <v>Abdullah Hafidh</v>
          </cell>
          <cell r="E48">
            <v>7629</v>
          </cell>
          <cell r="F48" t="str">
            <v>9932054009</v>
          </cell>
          <cell r="G48" t="str">
            <v>19-747-047-2</v>
          </cell>
          <cell r="H48">
            <v>2</v>
          </cell>
          <cell r="J48">
            <v>8</v>
          </cell>
          <cell r="K48">
            <v>6.8</v>
          </cell>
          <cell r="L48">
            <v>9</v>
          </cell>
          <cell r="M48">
            <v>8.25</v>
          </cell>
          <cell r="N48">
            <v>32.049999999999997</v>
          </cell>
          <cell r="P48" t="str">
            <v>9932053991</v>
          </cell>
          <cell r="Q48" t="str">
            <v>AHMAD SYAFI`I</v>
          </cell>
        </row>
        <row r="49">
          <cell r="A49">
            <v>48</v>
          </cell>
          <cell r="B49" t="str">
            <v>ALFIN RIZQIAN FAJRIN</v>
          </cell>
          <cell r="C49" t="str">
            <v>Kudus, 07-02-1994</v>
          </cell>
          <cell r="D49" t="str">
            <v>Noor Akhsin</v>
          </cell>
          <cell r="E49">
            <v>7611</v>
          </cell>
          <cell r="F49" t="str">
            <v>9942152963</v>
          </cell>
          <cell r="G49" t="str">
            <v>19-747-048-9</v>
          </cell>
          <cell r="H49">
            <v>9</v>
          </cell>
          <cell r="J49">
            <v>8.1999999999999993</v>
          </cell>
          <cell r="K49">
            <v>8.1999999999999993</v>
          </cell>
          <cell r="L49">
            <v>8.25</v>
          </cell>
          <cell r="M49">
            <v>8</v>
          </cell>
          <cell r="N49">
            <v>32.65</v>
          </cell>
          <cell r="P49" t="str">
            <v>9942152961</v>
          </cell>
          <cell r="Q49" t="str">
            <v>AHMAD TAUFIK NURUL ISMAN</v>
          </cell>
        </row>
        <row r="50">
          <cell r="A50">
            <v>49</v>
          </cell>
          <cell r="B50" t="str">
            <v>ALI MURTADHO</v>
          </cell>
          <cell r="C50" t="str">
            <v>Kudus, 22-07-1994</v>
          </cell>
          <cell r="D50" t="str">
            <v>Achmadi</v>
          </cell>
          <cell r="E50">
            <v>7613</v>
          </cell>
          <cell r="F50" t="str">
            <v>9942152964</v>
          </cell>
          <cell r="G50" t="str">
            <v>19-747-049-8</v>
          </cell>
          <cell r="H50">
            <v>8</v>
          </cell>
          <cell r="J50">
            <v>7.2</v>
          </cell>
          <cell r="K50">
            <v>6.6</v>
          </cell>
          <cell r="L50">
            <v>5</v>
          </cell>
          <cell r="M50">
            <v>7</v>
          </cell>
          <cell r="N50">
            <v>25.8</v>
          </cell>
          <cell r="P50" t="str">
            <v>9942152962</v>
          </cell>
          <cell r="Q50" t="str">
            <v>AHMAD YUSUF</v>
          </cell>
        </row>
        <row r="51">
          <cell r="A51">
            <v>50</v>
          </cell>
          <cell r="B51" t="str">
            <v>AMIN WAKHIT</v>
          </cell>
          <cell r="C51" t="str">
            <v>Kudus, 17-11-1994</v>
          </cell>
          <cell r="D51" t="str">
            <v>Rukun</v>
          </cell>
          <cell r="E51">
            <v>7615</v>
          </cell>
          <cell r="F51" t="str">
            <v>9942152965</v>
          </cell>
          <cell r="G51" t="str">
            <v>19-747-050-7</v>
          </cell>
          <cell r="H51">
            <v>7</v>
          </cell>
          <cell r="J51">
            <v>8.1999999999999993</v>
          </cell>
          <cell r="K51">
            <v>8.4</v>
          </cell>
          <cell r="L51">
            <v>9.5</v>
          </cell>
          <cell r="M51">
            <v>8.75</v>
          </cell>
          <cell r="N51">
            <v>34.85</v>
          </cell>
          <cell r="P51" t="str">
            <v>9952219702</v>
          </cell>
          <cell r="Q51" t="str">
            <v>AHMAD ZIYAUL WAHID</v>
          </cell>
        </row>
        <row r="52">
          <cell r="A52">
            <v>51</v>
          </cell>
          <cell r="B52" t="str">
            <v>ANANG BAHRONI</v>
          </cell>
          <cell r="C52" t="str">
            <v>Kudus, 28-07-1994</v>
          </cell>
          <cell r="D52" t="str">
            <v>Mardjuni</v>
          </cell>
          <cell r="E52">
            <v>7617</v>
          </cell>
          <cell r="F52" t="str">
            <v>9942152966</v>
          </cell>
          <cell r="G52" t="str">
            <v>19-747-051-6</v>
          </cell>
          <cell r="H52">
            <v>6</v>
          </cell>
          <cell r="J52">
            <v>8.6</v>
          </cell>
          <cell r="K52">
            <v>8.8000000000000007</v>
          </cell>
          <cell r="L52">
            <v>9.5</v>
          </cell>
          <cell r="M52">
            <v>7.5</v>
          </cell>
          <cell r="N52">
            <v>34.4</v>
          </cell>
          <cell r="P52" t="str">
            <v>9932053993</v>
          </cell>
          <cell r="Q52" t="str">
            <v>AINUN NIAM MUSYAFAK</v>
          </cell>
        </row>
        <row r="53">
          <cell r="A53">
            <v>52</v>
          </cell>
          <cell r="B53" t="str">
            <v>ANAS ZAKARIA</v>
          </cell>
          <cell r="C53" t="str">
            <v>Kudus, 24-12-1993</v>
          </cell>
          <cell r="D53" t="str">
            <v>Haji Ali Mahmudi</v>
          </cell>
          <cell r="E53">
            <v>7618</v>
          </cell>
          <cell r="F53" t="str">
            <v>9932054002</v>
          </cell>
          <cell r="G53" t="str">
            <v>19-747-052-5</v>
          </cell>
          <cell r="H53">
            <v>5</v>
          </cell>
          <cell r="J53">
            <v>8.8000000000000007</v>
          </cell>
          <cell r="K53">
            <v>9</v>
          </cell>
          <cell r="L53">
            <v>9.5</v>
          </cell>
          <cell r="M53">
            <v>8.75</v>
          </cell>
          <cell r="N53">
            <v>36.049999999999997</v>
          </cell>
          <cell r="P53" t="str">
            <v>9901377567</v>
          </cell>
          <cell r="Q53" t="str">
            <v>AKA ALI SABANA</v>
          </cell>
        </row>
        <row r="54">
          <cell r="A54">
            <v>53</v>
          </cell>
          <cell r="B54" t="str">
            <v>ANNAS ASY'ARI</v>
          </cell>
          <cell r="C54" t="str">
            <v>Kudus, 01-02-1993</v>
          </cell>
          <cell r="D54" t="str">
            <v>Supa'at</v>
          </cell>
          <cell r="E54">
            <v>7620</v>
          </cell>
          <cell r="F54" t="str">
            <v>9932054005</v>
          </cell>
          <cell r="G54" t="str">
            <v>19-747-053-4</v>
          </cell>
          <cell r="H54">
            <v>4</v>
          </cell>
          <cell r="J54">
            <v>7.2</v>
          </cell>
          <cell r="K54">
            <v>8.6</v>
          </cell>
          <cell r="L54">
            <v>9.75</v>
          </cell>
          <cell r="M54">
            <v>8.5</v>
          </cell>
          <cell r="N54">
            <v>34.049999999999997</v>
          </cell>
          <cell r="P54" t="str">
            <v>9921991736</v>
          </cell>
          <cell r="Q54" t="str">
            <v>AKHMAD FANURI IKHSAN</v>
          </cell>
        </row>
        <row r="55">
          <cell r="A55">
            <v>54</v>
          </cell>
          <cell r="B55" t="str">
            <v>AHMAD FAZA 'AISYI</v>
          </cell>
          <cell r="C55" t="str">
            <v>Kudus, 05-11-1993</v>
          </cell>
          <cell r="D55" t="str">
            <v>H. Aly Mahfudh BA</v>
          </cell>
          <cell r="E55">
            <v>7586</v>
          </cell>
          <cell r="F55" t="str">
            <v>9932053979</v>
          </cell>
          <cell r="G55" t="str">
            <v>19-747-054-3</v>
          </cell>
          <cell r="H55">
            <v>3</v>
          </cell>
          <cell r="J55">
            <v>8.4</v>
          </cell>
          <cell r="K55">
            <v>8.6</v>
          </cell>
          <cell r="L55">
            <v>9.25</v>
          </cell>
          <cell r="M55">
            <v>8.75</v>
          </cell>
          <cell r="N55">
            <v>35</v>
          </cell>
          <cell r="P55" t="str">
            <v>9921991740</v>
          </cell>
          <cell r="Q55" t="str">
            <v>AKHMAT NOOR SYOFIK</v>
          </cell>
        </row>
        <row r="56">
          <cell r="A56">
            <v>55</v>
          </cell>
          <cell r="B56" t="str">
            <v>MAULANA SYARIEF IKHWAN</v>
          </cell>
          <cell r="C56" t="str">
            <v>Demak, 05-07-1995</v>
          </cell>
          <cell r="D56" t="str">
            <v>Juwadi</v>
          </cell>
          <cell r="E56">
            <v>7697</v>
          </cell>
          <cell r="F56" t="str">
            <v>9952219711</v>
          </cell>
          <cell r="G56" t="str">
            <v>19-747-055-2</v>
          </cell>
          <cell r="H56">
            <v>2</v>
          </cell>
          <cell r="J56">
            <v>7.4</v>
          </cell>
          <cell r="K56">
            <v>8.6</v>
          </cell>
          <cell r="L56">
            <v>8</v>
          </cell>
          <cell r="M56">
            <v>8.25</v>
          </cell>
          <cell r="N56">
            <v>32.25</v>
          </cell>
          <cell r="P56" t="str">
            <v>9932053995</v>
          </cell>
          <cell r="Q56" t="str">
            <v>ALBA TAKWA AKBAR</v>
          </cell>
        </row>
        <row r="57">
          <cell r="A57">
            <v>56</v>
          </cell>
          <cell r="B57" t="str">
            <v>ANWAR SYARIFUDDIN</v>
          </cell>
          <cell r="C57" t="str">
            <v>Demak, 09-05-1992</v>
          </cell>
          <cell r="D57" t="str">
            <v>H. Mujib Rochman</v>
          </cell>
          <cell r="E57">
            <v>7621</v>
          </cell>
          <cell r="F57" t="str">
            <v>9921991751</v>
          </cell>
          <cell r="G57" t="str">
            <v>19-747-056-9</v>
          </cell>
          <cell r="H57">
            <v>9</v>
          </cell>
          <cell r="J57">
            <v>8</v>
          </cell>
          <cell r="K57">
            <v>8</v>
          </cell>
          <cell r="L57">
            <v>9.25</v>
          </cell>
          <cell r="M57">
            <v>7.75</v>
          </cell>
          <cell r="N57">
            <v>33</v>
          </cell>
          <cell r="P57" t="str">
            <v>9932053996</v>
          </cell>
          <cell r="Q57" t="str">
            <v>ALFIAN SYAH</v>
          </cell>
        </row>
        <row r="58">
          <cell r="A58">
            <v>57</v>
          </cell>
          <cell r="B58" t="str">
            <v>ARI MURTADHO</v>
          </cell>
          <cell r="C58" t="str">
            <v>Kudus, 04-01-1993</v>
          </cell>
          <cell r="D58" t="str">
            <v>Sumarlan Abdullah</v>
          </cell>
          <cell r="E58">
            <v>7622</v>
          </cell>
          <cell r="F58" t="str">
            <v>9932054008</v>
          </cell>
          <cell r="G58" t="str">
            <v>19-747-057-8</v>
          </cell>
          <cell r="H58">
            <v>8</v>
          </cell>
          <cell r="J58">
            <v>5.8</v>
          </cell>
          <cell r="K58">
            <v>7.4</v>
          </cell>
          <cell r="L58">
            <v>8.25</v>
          </cell>
          <cell r="M58">
            <v>6.5</v>
          </cell>
          <cell r="N58">
            <v>27.95</v>
          </cell>
          <cell r="P58" t="str">
            <v>9942152963</v>
          </cell>
          <cell r="Q58" t="str">
            <v>ALFIN RIZQIAN FAJRIN</v>
          </cell>
        </row>
        <row r="59">
          <cell r="A59">
            <v>58</v>
          </cell>
          <cell r="B59" t="str">
            <v>ARIF HAIDAR</v>
          </cell>
          <cell r="C59" t="str">
            <v>Kudus, 11-02-1992</v>
          </cell>
          <cell r="D59" t="str">
            <v>Sochib</v>
          </cell>
          <cell r="E59">
            <v>7623</v>
          </cell>
          <cell r="F59" t="str">
            <v>9921991752</v>
          </cell>
          <cell r="G59" t="str">
            <v>19-747-058-7</v>
          </cell>
          <cell r="H59">
            <v>7</v>
          </cell>
          <cell r="J59">
            <v>7.8</v>
          </cell>
          <cell r="K59">
            <v>8.4</v>
          </cell>
          <cell r="L59">
            <v>9.75</v>
          </cell>
          <cell r="M59">
            <v>8.5</v>
          </cell>
          <cell r="N59">
            <v>34.450000000000003</v>
          </cell>
          <cell r="P59" t="str">
            <v>9932053998</v>
          </cell>
          <cell r="Q59" t="str">
            <v>ALI MA`RUF</v>
          </cell>
        </row>
        <row r="60">
          <cell r="A60">
            <v>59</v>
          </cell>
          <cell r="B60" t="str">
            <v xml:space="preserve">ARIF RAHMAN HAKIM </v>
          </cell>
          <cell r="C60" t="str">
            <v>Kudus, 15-10-1994</v>
          </cell>
          <cell r="D60" t="str">
            <v>Ahmad Muchasin</v>
          </cell>
          <cell r="E60">
            <v>7624</v>
          </cell>
          <cell r="F60" t="str">
            <v>9942152969</v>
          </cell>
          <cell r="G60" t="str">
            <v>19-747-059-6</v>
          </cell>
          <cell r="H60">
            <v>6</v>
          </cell>
          <cell r="J60">
            <v>7.8</v>
          </cell>
          <cell r="K60">
            <v>8</v>
          </cell>
          <cell r="L60">
            <v>8.75</v>
          </cell>
          <cell r="M60">
            <v>8</v>
          </cell>
          <cell r="N60">
            <v>32.549999999999997</v>
          </cell>
          <cell r="P60" t="str">
            <v>9942152964</v>
          </cell>
          <cell r="Q60" t="str">
            <v>ALI MURTADHO</v>
          </cell>
        </row>
        <row r="61">
          <cell r="A61">
            <v>60</v>
          </cell>
          <cell r="B61" t="str">
            <v>JAUHAR SYAUQI</v>
          </cell>
          <cell r="C61" t="str">
            <v>Kudus, 19-07-1995</v>
          </cell>
          <cell r="D61" t="str">
            <v>Imron Hamzah</v>
          </cell>
          <cell r="E61">
            <v>7675</v>
          </cell>
          <cell r="F61" t="str">
            <v>9952219708</v>
          </cell>
          <cell r="G61" t="str">
            <v>19-747-060-5</v>
          </cell>
          <cell r="H61">
            <v>5</v>
          </cell>
          <cell r="J61">
            <v>8.4</v>
          </cell>
          <cell r="K61">
            <v>9</v>
          </cell>
          <cell r="L61">
            <v>9.5</v>
          </cell>
          <cell r="M61">
            <v>8.75</v>
          </cell>
          <cell r="N61">
            <v>35.65</v>
          </cell>
          <cell r="P61" t="str">
            <v>9952219703</v>
          </cell>
          <cell r="Q61" t="str">
            <v>ALI SHOFYAN NOOR</v>
          </cell>
        </row>
        <row r="62">
          <cell r="A62">
            <v>61</v>
          </cell>
          <cell r="B62" t="str">
            <v>ARIF RAHMAN NOR HAKIM</v>
          </cell>
          <cell r="C62" t="str">
            <v>Jepara, 07-01-1993</v>
          </cell>
          <cell r="D62" t="str">
            <v>Abduh Harisman</v>
          </cell>
          <cell r="E62">
            <v>7625</v>
          </cell>
          <cell r="F62" t="str">
            <v>9932054007</v>
          </cell>
          <cell r="G62" t="str">
            <v>19-747-061-4</v>
          </cell>
          <cell r="H62">
            <v>4</v>
          </cell>
          <cell r="J62">
            <v>7.4</v>
          </cell>
          <cell r="K62">
            <v>6.2</v>
          </cell>
          <cell r="L62">
            <v>8.75</v>
          </cell>
          <cell r="M62">
            <v>7.5</v>
          </cell>
          <cell r="N62">
            <v>29.85</v>
          </cell>
          <cell r="P62" t="str">
            <v>9942152965</v>
          </cell>
          <cell r="Q62" t="str">
            <v>AMIN WAKHIT</v>
          </cell>
        </row>
        <row r="63">
          <cell r="A63">
            <v>62</v>
          </cell>
          <cell r="B63" t="str">
            <v>ARIF WITOPO</v>
          </cell>
          <cell r="C63" t="str">
            <v>Kudus, 22-05-1990</v>
          </cell>
          <cell r="D63" t="str">
            <v>Sabar</v>
          </cell>
          <cell r="E63">
            <v>7626</v>
          </cell>
          <cell r="F63" t="str">
            <v>9901377577</v>
          </cell>
          <cell r="G63" t="str">
            <v>19-747-062-3</v>
          </cell>
          <cell r="H63">
            <v>3</v>
          </cell>
          <cell r="J63">
            <v>6.6</v>
          </cell>
          <cell r="K63">
            <v>8.6</v>
          </cell>
          <cell r="L63">
            <v>9.5</v>
          </cell>
          <cell r="M63">
            <v>8</v>
          </cell>
          <cell r="N63">
            <v>32.700000000000003</v>
          </cell>
          <cell r="P63" t="str">
            <v>9942152966</v>
          </cell>
          <cell r="Q63" t="str">
            <v>ANANG BAHRONI</v>
          </cell>
        </row>
        <row r="64">
          <cell r="A64">
            <v>63</v>
          </cell>
          <cell r="B64" t="str">
            <v>ARIK RAHMAN HAKIM</v>
          </cell>
          <cell r="C64" t="str">
            <v>Kudus, 02-02-1995</v>
          </cell>
          <cell r="D64" t="str">
            <v>Eje. Zaenal Muttaqin</v>
          </cell>
          <cell r="E64">
            <v>7627</v>
          </cell>
          <cell r="F64" t="str">
            <v>9952219704</v>
          </cell>
          <cell r="G64" t="str">
            <v>19-747-063-2</v>
          </cell>
          <cell r="H64">
            <v>2</v>
          </cell>
          <cell r="J64">
            <v>7.6</v>
          </cell>
          <cell r="K64">
            <v>8.4</v>
          </cell>
          <cell r="L64">
            <v>7.5</v>
          </cell>
          <cell r="M64">
            <v>8.5</v>
          </cell>
          <cell r="N64">
            <v>32</v>
          </cell>
          <cell r="P64" t="str">
            <v>9932054002</v>
          </cell>
          <cell r="Q64" t="str">
            <v>ANAS ZAKARIA</v>
          </cell>
        </row>
        <row r="65">
          <cell r="A65">
            <v>64</v>
          </cell>
          <cell r="B65" t="str">
            <v>ARIS WIDIYANTO</v>
          </cell>
          <cell r="C65" t="str">
            <v>Jepara, 27-01-1991</v>
          </cell>
          <cell r="D65" t="str">
            <v>Sarwi</v>
          </cell>
          <cell r="E65">
            <v>7628</v>
          </cell>
          <cell r="F65" t="str">
            <v>9911634436</v>
          </cell>
          <cell r="G65" t="str">
            <v>19-747-064-9</v>
          </cell>
          <cell r="H65">
            <v>9</v>
          </cell>
          <cell r="J65">
            <v>6.6</v>
          </cell>
          <cell r="K65">
            <v>8.4</v>
          </cell>
          <cell r="L65">
            <v>8.75</v>
          </cell>
          <cell r="M65">
            <v>8.75</v>
          </cell>
          <cell r="N65">
            <v>32.5</v>
          </cell>
          <cell r="P65" t="str">
            <v>9932054005</v>
          </cell>
          <cell r="Q65" t="str">
            <v>ANNAS ASY`ARI</v>
          </cell>
        </row>
        <row r="66">
          <cell r="A66">
            <v>65</v>
          </cell>
          <cell r="B66" t="str">
            <v>ASYL CHOERUL UMAM</v>
          </cell>
          <cell r="C66" t="str">
            <v>Kudus, 28-05-1993</v>
          </cell>
          <cell r="D66" t="str">
            <v>Kustiyono</v>
          </cell>
          <cell r="E66">
            <v>7630</v>
          </cell>
          <cell r="F66" t="str">
            <v>9932054010</v>
          </cell>
          <cell r="G66" t="str">
            <v>19-747-065-8</v>
          </cell>
          <cell r="H66">
            <v>8</v>
          </cell>
          <cell r="J66">
            <v>5.6</v>
          </cell>
          <cell r="K66">
            <v>8.1999999999999993</v>
          </cell>
          <cell r="L66">
            <v>9.75</v>
          </cell>
          <cell r="M66">
            <v>7.75</v>
          </cell>
          <cell r="N66">
            <v>31.299999999999997</v>
          </cell>
          <cell r="P66" t="str">
            <v>9921991751</v>
          </cell>
          <cell r="Q66" t="str">
            <v>ANWAR SYARIFUDDIN</v>
          </cell>
        </row>
        <row r="67">
          <cell r="A67">
            <v>66</v>
          </cell>
          <cell r="B67" t="str">
            <v>ACHMAD BAYHAQI</v>
          </cell>
          <cell r="C67" t="str">
            <v>Demak, 16-05-1993</v>
          </cell>
          <cell r="D67" t="str">
            <v>Kunaryo</v>
          </cell>
          <cell r="E67">
            <v>7560</v>
          </cell>
          <cell r="F67" t="str">
            <v>9932053960</v>
          </cell>
          <cell r="G67" t="str">
            <v>19-747-066-7</v>
          </cell>
          <cell r="H67">
            <v>7</v>
          </cell>
          <cell r="J67">
            <v>5.6</v>
          </cell>
          <cell r="K67">
            <v>8</v>
          </cell>
          <cell r="L67">
            <v>9</v>
          </cell>
          <cell r="M67">
            <v>8.25</v>
          </cell>
          <cell r="N67">
            <v>30.85</v>
          </cell>
          <cell r="P67" t="str">
            <v>9932054008</v>
          </cell>
          <cell r="Q67" t="str">
            <v>ARI MURTADHO</v>
          </cell>
        </row>
        <row r="68">
          <cell r="A68">
            <v>67</v>
          </cell>
          <cell r="B68" t="str">
            <v>ADI IKHWAN TSABIT</v>
          </cell>
          <cell r="C68" t="str">
            <v>Jakarta, 01-08-1994</v>
          </cell>
          <cell r="D68" t="str">
            <v>Aan Nurhayathib</v>
          </cell>
          <cell r="E68">
            <v>7567</v>
          </cell>
          <cell r="F68" t="str">
            <v>9942152948</v>
          </cell>
          <cell r="G68" t="str">
            <v>19-747-067-6</v>
          </cell>
          <cell r="H68">
            <v>6</v>
          </cell>
          <cell r="J68">
            <v>6.8</v>
          </cell>
          <cell r="K68">
            <v>9</v>
          </cell>
          <cell r="L68">
            <v>9.5</v>
          </cell>
          <cell r="M68">
            <v>9.75</v>
          </cell>
          <cell r="N68">
            <v>35.049999999999997</v>
          </cell>
          <cell r="P68" t="str">
            <v>9921991752</v>
          </cell>
          <cell r="Q68" t="str">
            <v>ARIF HAIDAR</v>
          </cell>
        </row>
        <row r="69">
          <cell r="A69">
            <v>68</v>
          </cell>
          <cell r="B69" t="str">
            <v>AZKA NAILUL IZZA</v>
          </cell>
          <cell r="C69" t="str">
            <v>Kudus, 02-11-1993</v>
          </cell>
          <cell r="D69" t="str">
            <v>H. Muchyi</v>
          </cell>
          <cell r="E69">
            <v>7631</v>
          </cell>
          <cell r="F69" t="str">
            <v>9932054013</v>
          </cell>
          <cell r="G69" t="str">
            <v>19-747-068-5</v>
          </cell>
          <cell r="H69">
            <v>5</v>
          </cell>
          <cell r="J69">
            <v>7.8</v>
          </cell>
          <cell r="K69">
            <v>6.4</v>
          </cell>
          <cell r="L69">
            <v>7.25</v>
          </cell>
          <cell r="M69">
            <v>8.25</v>
          </cell>
          <cell r="N69">
            <v>29.7</v>
          </cell>
          <cell r="P69" t="str">
            <v>9942152969</v>
          </cell>
          <cell r="Q69" t="str">
            <v>ARIF RAHMAN HAKIM</v>
          </cell>
        </row>
        <row r="70">
          <cell r="A70">
            <v>69</v>
          </cell>
          <cell r="B70" t="str">
            <v>BAGUS ATMAJA</v>
          </cell>
          <cell r="C70" t="str">
            <v>Rembang, 15-07-1994</v>
          </cell>
          <cell r="D70" t="str">
            <v>Bajuri</v>
          </cell>
          <cell r="E70">
            <v>7632</v>
          </cell>
          <cell r="F70" t="str">
            <v>9942152970</v>
          </cell>
          <cell r="G70" t="str">
            <v>19-747-069-4</v>
          </cell>
          <cell r="H70">
            <v>4</v>
          </cell>
          <cell r="J70">
            <v>6.2</v>
          </cell>
          <cell r="K70">
            <v>8.4</v>
          </cell>
          <cell r="L70">
            <v>7</v>
          </cell>
          <cell r="M70">
            <v>8.25</v>
          </cell>
          <cell r="N70">
            <v>29.85</v>
          </cell>
          <cell r="P70" t="str">
            <v>9932054007</v>
          </cell>
          <cell r="Q70" t="str">
            <v>ARIF RAHMAN NOR HAKIM</v>
          </cell>
        </row>
        <row r="71">
          <cell r="A71">
            <v>70</v>
          </cell>
          <cell r="B71" t="str">
            <v>BAMBANG MUSTOFA SETIAWAN</v>
          </cell>
          <cell r="C71" t="str">
            <v>Jepara, 07-07-1993</v>
          </cell>
          <cell r="D71" t="str">
            <v>Sutiyono</v>
          </cell>
          <cell r="E71">
            <v>7633</v>
          </cell>
          <cell r="F71" t="str">
            <v>9932054015</v>
          </cell>
          <cell r="G71" t="str">
            <v>19-747-070-3</v>
          </cell>
          <cell r="H71">
            <v>3</v>
          </cell>
          <cell r="J71">
            <v>8</v>
          </cell>
          <cell r="K71">
            <v>6.8</v>
          </cell>
          <cell r="L71">
            <v>8</v>
          </cell>
          <cell r="M71">
            <v>7.75</v>
          </cell>
          <cell r="N71">
            <v>30.55</v>
          </cell>
          <cell r="P71" t="str">
            <v>9901377577</v>
          </cell>
          <cell r="Q71" t="str">
            <v>ARIF WITOPO</v>
          </cell>
        </row>
        <row r="72">
          <cell r="A72">
            <v>71</v>
          </cell>
          <cell r="B72" t="str">
            <v>BURHANUL HAMDI</v>
          </cell>
          <cell r="C72" t="str">
            <v>Kudus, 05-02-1991</v>
          </cell>
          <cell r="D72" t="str">
            <v>Muh Syukron</v>
          </cell>
          <cell r="E72">
            <v>7634</v>
          </cell>
          <cell r="F72" t="str">
            <v>9911634441</v>
          </cell>
          <cell r="G72" t="str">
            <v>19-747-071-2</v>
          </cell>
          <cell r="H72">
            <v>2</v>
          </cell>
          <cell r="J72">
            <v>6.8</v>
          </cell>
          <cell r="K72">
            <v>8.8000000000000007</v>
          </cell>
          <cell r="L72">
            <v>6.25</v>
          </cell>
          <cell r="M72">
            <v>7.75</v>
          </cell>
          <cell r="N72">
            <v>29.6</v>
          </cell>
          <cell r="P72" t="str">
            <v>9952219704</v>
          </cell>
          <cell r="Q72" t="str">
            <v>ARIK RAHMAN HAKIM</v>
          </cell>
        </row>
        <row r="73">
          <cell r="A73">
            <v>72</v>
          </cell>
          <cell r="B73" t="str">
            <v>CHOIRUN NIAM</v>
          </cell>
          <cell r="C73" t="str">
            <v>Kudus, 23-03-1995</v>
          </cell>
          <cell r="D73" t="str">
            <v xml:space="preserve">Nuhin </v>
          </cell>
          <cell r="E73">
            <v>7636</v>
          </cell>
          <cell r="F73" t="str">
            <v>9952219705</v>
          </cell>
          <cell r="G73" t="str">
            <v>19-747-072-9</v>
          </cell>
          <cell r="H73">
            <v>9</v>
          </cell>
          <cell r="J73">
            <v>5.8</v>
          </cell>
          <cell r="K73">
            <v>5.4</v>
          </cell>
          <cell r="L73">
            <v>8.5</v>
          </cell>
          <cell r="M73">
            <v>8.75</v>
          </cell>
          <cell r="N73">
            <v>28.45</v>
          </cell>
          <cell r="P73" t="str">
            <v>9911634436</v>
          </cell>
          <cell r="Q73" t="str">
            <v>ARIS WIDIYANTO</v>
          </cell>
        </row>
        <row r="74">
          <cell r="A74">
            <v>73</v>
          </cell>
          <cell r="B74" t="str">
            <v>CHUSNUL AFLAH</v>
          </cell>
          <cell r="C74" t="str">
            <v>Kudus, 22-04-1994</v>
          </cell>
          <cell r="D74" t="str">
            <v>Sulaiman</v>
          </cell>
          <cell r="E74">
            <v>7637</v>
          </cell>
          <cell r="F74" t="str">
            <v>9942152972</v>
          </cell>
          <cell r="G74" t="str">
            <v>19-747-073-8</v>
          </cell>
          <cell r="H74">
            <v>8</v>
          </cell>
          <cell r="J74">
            <v>6.8</v>
          </cell>
          <cell r="K74">
            <v>7.4</v>
          </cell>
          <cell r="L74">
            <v>9.75</v>
          </cell>
          <cell r="M74">
            <v>6.75</v>
          </cell>
          <cell r="N74">
            <v>30.7</v>
          </cell>
          <cell r="P74" t="str">
            <v>9932054009</v>
          </cell>
          <cell r="Q74" t="str">
            <v>ARVIN SYADZY</v>
          </cell>
        </row>
        <row r="75">
          <cell r="A75">
            <v>74</v>
          </cell>
          <cell r="B75" t="str">
            <v>MUHAMMAD FARID AZMI</v>
          </cell>
          <cell r="C75" t="str">
            <v>Rembang, 07-02-1995</v>
          </cell>
          <cell r="D75" t="str">
            <v>Zaenul Arifin</v>
          </cell>
          <cell r="E75">
            <v>7794</v>
          </cell>
          <cell r="F75" t="str">
            <v>9952219715</v>
          </cell>
          <cell r="G75" t="str">
            <v>19-747-074-7</v>
          </cell>
          <cell r="H75">
            <v>7</v>
          </cell>
          <cell r="J75">
            <v>8.1999999999999993</v>
          </cell>
          <cell r="K75">
            <v>7</v>
          </cell>
          <cell r="L75">
            <v>9.75</v>
          </cell>
          <cell r="M75">
            <v>8.75</v>
          </cell>
          <cell r="N75">
            <v>33.700000000000003</v>
          </cell>
          <cell r="P75" t="str">
            <v>9932054010</v>
          </cell>
          <cell r="Q75" t="str">
            <v>ASYL CHOERUL UMAM</v>
          </cell>
        </row>
        <row r="76">
          <cell r="A76">
            <v>75</v>
          </cell>
          <cell r="B76" t="str">
            <v>M. ZUHDA BASTHOMI</v>
          </cell>
          <cell r="C76" t="str">
            <v>Jepara, 02-10-1994</v>
          </cell>
          <cell r="D76" t="str">
            <v>Abdul Ghofur</v>
          </cell>
          <cell r="E76">
            <v>7695</v>
          </cell>
          <cell r="F76" t="str">
            <v>9942153048</v>
          </cell>
          <cell r="G76" t="str">
            <v>19-747-075-6</v>
          </cell>
          <cell r="H76">
            <v>6</v>
          </cell>
          <cell r="J76">
            <v>6.8</v>
          </cell>
          <cell r="K76">
            <v>8</v>
          </cell>
          <cell r="L76">
            <v>8.75</v>
          </cell>
          <cell r="M76">
            <v>8.25</v>
          </cell>
          <cell r="N76">
            <v>31.8</v>
          </cell>
          <cell r="P76" t="str">
            <v>9932054013</v>
          </cell>
          <cell r="Q76" t="str">
            <v>AZKA NAILUL IZZA</v>
          </cell>
        </row>
        <row r="77">
          <cell r="A77">
            <v>76</v>
          </cell>
          <cell r="B77" t="str">
            <v>DENI ARIF HUSNIANTO</v>
          </cell>
          <cell r="C77" t="str">
            <v>Kudus, 12-08-1993</v>
          </cell>
          <cell r="D77" t="str">
            <v>Siswo Samigi</v>
          </cell>
          <cell r="E77">
            <v>7639</v>
          </cell>
          <cell r="F77" t="str">
            <v>9932054021</v>
          </cell>
          <cell r="G77" t="str">
            <v>19-747-076-5</v>
          </cell>
          <cell r="H77">
            <v>5</v>
          </cell>
          <cell r="J77">
            <v>6.8</v>
          </cell>
          <cell r="K77">
            <v>6.2</v>
          </cell>
          <cell r="L77">
            <v>7</v>
          </cell>
          <cell r="M77">
            <v>7.25</v>
          </cell>
          <cell r="N77">
            <v>27.25</v>
          </cell>
          <cell r="P77" t="str">
            <v>9942152970</v>
          </cell>
          <cell r="Q77" t="str">
            <v>BAGUS ATMAJA</v>
          </cell>
        </row>
        <row r="78">
          <cell r="A78">
            <v>77</v>
          </cell>
          <cell r="B78" t="str">
            <v>DHANANG MUTAWALI AL ADLY</v>
          </cell>
          <cell r="C78" t="str">
            <v>Kudus, 14-09-1994</v>
          </cell>
          <cell r="D78" t="str">
            <v>Miftahul Huda</v>
          </cell>
          <cell r="E78">
            <v>7640</v>
          </cell>
          <cell r="F78" t="str">
            <v>9942152973</v>
          </cell>
          <cell r="G78" t="str">
            <v>19-747-077-4</v>
          </cell>
          <cell r="H78">
            <v>4</v>
          </cell>
          <cell r="J78">
            <v>5.2</v>
          </cell>
          <cell r="K78">
            <v>7.6</v>
          </cell>
          <cell r="L78">
            <v>7.75</v>
          </cell>
          <cell r="M78">
            <v>6.75</v>
          </cell>
          <cell r="N78">
            <v>27.3</v>
          </cell>
          <cell r="P78" t="str">
            <v>9932054015</v>
          </cell>
          <cell r="Q78" t="str">
            <v>BAMBANG MUSTOFA SETIAWAN</v>
          </cell>
        </row>
        <row r="79">
          <cell r="A79">
            <v>78</v>
          </cell>
          <cell r="B79" t="str">
            <v>DIAN FAHMI MUZAQQY</v>
          </cell>
          <cell r="C79" t="str">
            <v>Jepara, 02-02-1993</v>
          </cell>
          <cell r="D79" t="str">
            <v>Kasmuri</v>
          </cell>
          <cell r="E79">
            <v>7641</v>
          </cell>
          <cell r="F79" t="str">
            <v>9932054022</v>
          </cell>
          <cell r="G79" t="str">
            <v>19-747-078-3</v>
          </cell>
          <cell r="H79">
            <v>3</v>
          </cell>
          <cell r="J79">
            <v>6.6</v>
          </cell>
          <cell r="K79">
            <v>8.4</v>
          </cell>
          <cell r="L79">
            <v>8.5</v>
          </cell>
          <cell r="M79">
            <v>7.25</v>
          </cell>
          <cell r="N79">
            <v>30.75</v>
          </cell>
          <cell r="P79" t="str">
            <v>9911634441</v>
          </cell>
          <cell r="Q79" t="str">
            <v>BURHANUL HAMDI</v>
          </cell>
        </row>
        <row r="80">
          <cell r="A80">
            <v>79</v>
          </cell>
          <cell r="B80" t="str">
            <v>EKA NOVI ARIFIYANTO</v>
          </cell>
          <cell r="C80" t="str">
            <v>Kudus, 20-11-1990</v>
          </cell>
          <cell r="D80" t="str">
            <v>Djumono</v>
          </cell>
          <cell r="E80">
            <v>7643</v>
          </cell>
          <cell r="F80" t="str">
            <v>9901377581</v>
          </cell>
          <cell r="G80" t="str">
            <v>19-747-079-2</v>
          </cell>
          <cell r="H80">
            <v>2</v>
          </cell>
          <cell r="J80">
            <v>5</v>
          </cell>
          <cell r="K80">
            <v>8.4</v>
          </cell>
          <cell r="L80">
            <v>8.75</v>
          </cell>
          <cell r="M80">
            <v>6.5</v>
          </cell>
          <cell r="N80">
            <v>28.65</v>
          </cell>
          <cell r="P80" t="str">
            <v>9952219705</v>
          </cell>
          <cell r="Q80" t="str">
            <v>CHOIRUN NIAM</v>
          </cell>
        </row>
        <row r="81">
          <cell r="A81">
            <v>80</v>
          </cell>
          <cell r="B81" t="str">
            <v>MUHAMMAD ASHFA TAQWIMUL HAKIM</v>
          </cell>
          <cell r="C81" t="str">
            <v>Kudus, 06-10-1995</v>
          </cell>
          <cell r="D81" t="str">
            <v>Muhammad Akmal</v>
          </cell>
          <cell r="E81">
            <v>7784</v>
          </cell>
          <cell r="F81" t="str">
            <v>9952219714</v>
          </cell>
          <cell r="G81" t="str">
            <v>19-747-080-9</v>
          </cell>
          <cell r="H81">
            <v>9</v>
          </cell>
          <cell r="J81">
            <v>6.8</v>
          </cell>
          <cell r="K81">
            <v>7.4</v>
          </cell>
          <cell r="L81">
            <v>9.5</v>
          </cell>
          <cell r="M81">
            <v>9</v>
          </cell>
          <cell r="N81">
            <v>32.700000000000003</v>
          </cell>
          <cell r="P81" t="str">
            <v>9942152972</v>
          </cell>
          <cell r="Q81" t="str">
            <v>CHUSNUL AFLAH</v>
          </cell>
        </row>
        <row r="82">
          <cell r="A82">
            <v>81</v>
          </cell>
          <cell r="B82" t="str">
            <v>EKA PURNAMA RAHAYU</v>
          </cell>
          <cell r="C82" t="str">
            <v>Kudus, 24-09-1991</v>
          </cell>
          <cell r="D82" t="str">
            <v>Rumijan</v>
          </cell>
          <cell r="E82">
            <v>7644</v>
          </cell>
          <cell r="F82" t="str">
            <v>9911634451</v>
          </cell>
          <cell r="G82" t="str">
            <v>19-747-081-8</v>
          </cell>
          <cell r="H82">
            <v>8</v>
          </cell>
          <cell r="J82">
            <v>5.8</v>
          </cell>
          <cell r="K82">
            <v>7.6</v>
          </cell>
          <cell r="L82">
            <v>8.75</v>
          </cell>
          <cell r="M82">
            <v>8.5</v>
          </cell>
          <cell r="N82">
            <v>30.65</v>
          </cell>
          <cell r="P82" t="str">
            <v>9932054021</v>
          </cell>
          <cell r="Q82" t="str">
            <v>DENI ARIF HUSNIANTO</v>
          </cell>
        </row>
        <row r="83">
          <cell r="A83">
            <v>82</v>
          </cell>
          <cell r="B83" t="str">
            <v>EKO WAHYUDI</v>
          </cell>
          <cell r="C83" t="str">
            <v>Jepara, 27-03-1993</v>
          </cell>
          <cell r="D83" t="str">
            <v>Khumaidi</v>
          </cell>
          <cell r="E83">
            <v>7645</v>
          </cell>
          <cell r="F83" t="str">
            <v>9932054025</v>
          </cell>
          <cell r="G83" t="str">
            <v>19-747-082-7</v>
          </cell>
          <cell r="H83">
            <v>7</v>
          </cell>
          <cell r="J83">
            <v>5.8</v>
          </cell>
          <cell r="K83">
            <v>7.6</v>
          </cell>
          <cell r="L83">
            <v>9.5</v>
          </cell>
          <cell r="M83">
            <v>8.25</v>
          </cell>
          <cell r="N83">
            <v>31.15</v>
          </cell>
          <cell r="P83" t="str">
            <v>9942152973</v>
          </cell>
          <cell r="Q83" t="str">
            <v>DHANANG MUTAWALI AL ADLY</v>
          </cell>
        </row>
        <row r="84">
          <cell r="A84">
            <v>83</v>
          </cell>
          <cell r="B84" t="str">
            <v>EKO WICAKSONO</v>
          </cell>
          <cell r="C84" t="str">
            <v>Demak, 09-03-1991</v>
          </cell>
          <cell r="D84" t="str">
            <v>Kastami</v>
          </cell>
          <cell r="E84">
            <v>7646</v>
          </cell>
          <cell r="F84" t="str">
            <v>9911634452</v>
          </cell>
          <cell r="G84" t="str">
            <v>19-747-083-6</v>
          </cell>
          <cell r="H84">
            <v>6</v>
          </cell>
          <cell r="J84">
            <v>6.8</v>
          </cell>
          <cell r="K84">
            <v>7.4</v>
          </cell>
          <cell r="L84">
            <v>9.75</v>
          </cell>
          <cell r="M84">
            <v>8.75</v>
          </cell>
          <cell r="N84">
            <v>32.700000000000003</v>
          </cell>
          <cell r="P84" t="str">
            <v>9932054022</v>
          </cell>
          <cell r="Q84" t="str">
            <v>DIAN FAHMI MUZAQQY</v>
          </cell>
        </row>
        <row r="85">
          <cell r="A85">
            <v>84</v>
          </cell>
          <cell r="B85" t="str">
            <v>FAIS MAULANA</v>
          </cell>
          <cell r="C85" t="str">
            <v>Kudus, 12-10-1992</v>
          </cell>
          <cell r="D85" t="str">
            <v>Subur</v>
          </cell>
          <cell r="E85">
            <v>7648</v>
          </cell>
          <cell r="F85" t="str">
            <v>9921991766</v>
          </cell>
          <cell r="G85" t="str">
            <v>19-747-084-5</v>
          </cell>
          <cell r="H85">
            <v>5</v>
          </cell>
          <cell r="J85">
            <v>6.4</v>
          </cell>
          <cell r="K85">
            <v>6.8</v>
          </cell>
          <cell r="L85">
            <v>8.5</v>
          </cell>
          <cell r="M85">
            <v>8.25</v>
          </cell>
          <cell r="N85">
            <v>29.95</v>
          </cell>
          <cell r="P85" t="str">
            <v>9932054024</v>
          </cell>
          <cell r="Q85" t="str">
            <v>EDI SUPRAPTO</v>
          </cell>
        </row>
        <row r="86">
          <cell r="A86">
            <v>85</v>
          </cell>
          <cell r="B86" t="str">
            <v>FAISOL HUSAINI</v>
          </cell>
          <cell r="C86" t="str">
            <v>Kudus, 15-08-1994</v>
          </cell>
          <cell r="D86" t="str">
            <v>H. Ali As'ad</v>
          </cell>
          <cell r="E86">
            <v>7649</v>
          </cell>
          <cell r="F86" t="str">
            <v>9942152974</v>
          </cell>
          <cell r="G86" t="str">
            <v>19-747-085-4</v>
          </cell>
          <cell r="H86">
            <v>4</v>
          </cell>
          <cell r="J86">
            <v>8.6</v>
          </cell>
          <cell r="K86">
            <v>7.4</v>
          </cell>
          <cell r="L86">
            <v>9.75</v>
          </cell>
          <cell r="M86">
            <v>7.75</v>
          </cell>
          <cell r="N86">
            <v>33.5</v>
          </cell>
          <cell r="P86" t="str">
            <v>9901377581</v>
          </cell>
          <cell r="Q86" t="str">
            <v>EKA NOVI ARIFIYANTO</v>
          </cell>
        </row>
        <row r="87">
          <cell r="A87">
            <v>86</v>
          </cell>
          <cell r="B87" t="str">
            <v>AHMAD ZIYAUL WAHID</v>
          </cell>
          <cell r="C87" t="str">
            <v>Jepara, 16-07-1995</v>
          </cell>
          <cell r="D87" t="str">
            <v>Shobirin</v>
          </cell>
          <cell r="E87">
            <v>7604</v>
          </cell>
          <cell r="F87" t="str">
            <v>9952219702</v>
          </cell>
          <cell r="G87" t="str">
            <v>19-747-086-3</v>
          </cell>
          <cell r="H87">
            <v>3</v>
          </cell>
          <cell r="J87">
            <v>8.4</v>
          </cell>
          <cell r="K87">
            <v>6.6</v>
          </cell>
          <cell r="L87">
            <v>6</v>
          </cell>
          <cell r="M87">
            <v>7.5</v>
          </cell>
          <cell r="N87">
            <v>28.5</v>
          </cell>
          <cell r="P87" t="str">
            <v>9911634451</v>
          </cell>
          <cell r="Q87" t="str">
            <v>EKA PURNAMA RAHAYU</v>
          </cell>
        </row>
        <row r="88">
          <cell r="A88">
            <v>87</v>
          </cell>
          <cell r="B88" t="str">
            <v>MAULANA FATHONI</v>
          </cell>
          <cell r="C88" t="str">
            <v>Kudus, 27-10-1994</v>
          </cell>
          <cell r="D88" t="str">
            <v>Muhlisin</v>
          </cell>
          <cell r="E88">
            <v>7704</v>
          </cell>
          <cell r="F88" t="str">
            <v>9942152991</v>
          </cell>
          <cell r="G88" t="str">
            <v>19-747-087-2</v>
          </cell>
          <cell r="H88">
            <v>2</v>
          </cell>
          <cell r="J88">
            <v>7.6</v>
          </cell>
          <cell r="K88">
            <v>7.6</v>
          </cell>
          <cell r="L88">
            <v>10</v>
          </cell>
          <cell r="M88">
            <v>9</v>
          </cell>
          <cell r="N88">
            <v>34.200000000000003</v>
          </cell>
          <cell r="P88" t="str">
            <v>9932054025</v>
          </cell>
          <cell r="Q88" t="str">
            <v>EKO WAHYUDI</v>
          </cell>
        </row>
        <row r="89">
          <cell r="A89">
            <v>88</v>
          </cell>
          <cell r="B89" t="str">
            <v>FAIZA ANNUR SYAFI'I</v>
          </cell>
          <cell r="C89" t="str">
            <v>Demak, 01-01-1994</v>
          </cell>
          <cell r="D89" t="str">
            <v>Martoyo Joko Purwanto</v>
          </cell>
          <cell r="E89">
            <v>7650</v>
          </cell>
          <cell r="F89" t="str">
            <v>9942152975</v>
          </cell>
          <cell r="G89" t="str">
            <v>19-747-088-9</v>
          </cell>
          <cell r="H89">
            <v>9</v>
          </cell>
          <cell r="J89">
            <v>5.4</v>
          </cell>
          <cell r="K89">
            <v>8.1999999999999993</v>
          </cell>
          <cell r="L89">
            <v>9</v>
          </cell>
          <cell r="M89">
            <v>7.25</v>
          </cell>
          <cell r="N89">
            <v>29.85</v>
          </cell>
          <cell r="P89" t="str">
            <v>9911634452</v>
          </cell>
          <cell r="Q89" t="str">
            <v>EKO WICAKSONO</v>
          </cell>
        </row>
        <row r="90">
          <cell r="A90">
            <v>89</v>
          </cell>
          <cell r="B90" t="str">
            <v>FAJAR ANDHIKA KHOIRONI</v>
          </cell>
          <cell r="C90" t="str">
            <v>Demak, 10-07-1993</v>
          </cell>
          <cell r="D90" t="str">
            <v>Amin Imron</v>
          </cell>
          <cell r="E90">
            <v>7651</v>
          </cell>
          <cell r="F90" t="str">
            <v>9932054027</v>
          </cell>
          <cell r="G90" t="str">
            <v>19-747-089-8</v>
          </cell>
          <cell r="H90">
            <v>8</v>
          </cell>
          <cell r="J90">
            <v>7.6</v>
          </cell>
          <cell r="K90">
            <v>8.8000000000000007</v>
          </cell>
          <cell r="L90">
            <v>7.5</v>
          </cell>
          <cell r="M90">
            <v>8</v>
          </cell>
          <cell r="N90">
            <v>31.9</v>
          </cell>
          <cell r="P90" t="str">
            <v>9921991766</v>
          </cell>
          <cell r="Q90" t="str">
            <v>FAIS MAULANA</v>
          </cell>
        </row>
        <row r="91">
          <cell r="A91">
            <v>90</v>
          </cell>
          <cell r="B91" t="str">
            <v>FARIS BURHANUDIN</v>
          </cell>
          <cell r="C91" t="str">
            <v>Kudus, 09-01-1993</v>
          </cell>
          <cell r="D91" t="str">
            <v>Rifai Miftach</v>
          </cell>
          <cell r="E91">
            <v>7653</v>
          </cell>
          <cell r="F91" t="str">
            <v>9932054028</v>
          </cell>
          <cell r="G91" t="str">
            <v>19-747-090-7</v>
          </cell>
          <cell r="H91">
            <v>7</v>
          </cell>
          <cell r="J91">
            <v>7.6</v>
          </cell>
          <cell r="K91">
            <v>8</v>
          </cell>
          <cell r="L91">
            <v>9</v>
          </cell>
          <cell r="M91">
            <v>8.75</v>
          </cell>
          <cell r="N91">
            <v>33.35</v>
          </cell>
          <cell r="P91" t="str">
            <v>9942152974</v>
          </cell>
          <cell r="Q91" t="str">
            <v>FAISOL HUSAINI</v>
          </cell>
        </row>
        <row r="92">
          <cell r="A92">
            <v>91</v>
          </cell>
          <cell r="B92" t="str">
            <v>FAZAL AFLAH</v>
          </cell>
          <cell r="C92" t="str">
            <v>Jepara, 09-08-1993</v>
          </cell>
          <cell r="D92" t="str">
            <v>Zaenuri</v>
          </cell>
          <cell r="E92">
            <v>7654</v>
          </cell>
          <cell r="F92" t="str">
            <v>9932054029</v>
          </cell>
          <cell r="G92" t="str">
            <v>19-747-091-6</v>
          </cell>
          <cell r="H92">
            <v>6</v>
          </cell>
          <cell r="J92">
            <v>6</v>
          </cell>
          <cell r="K92">
            <v>6.6</v>
          </cell>
          <cell r="L92">
            <v>9.25</v>
          </cell>
          <cell r="M92">
            <v>7.75</v>
          </cell>
          <cell r="N92">
            <v>29.6</v>
          </cell>
          <cell r="P92" t="str">
            <v>9942152975</v>
          </cell>
          <cell r="Q92" t="str">
            <v>FAIZA ANNUR SYAFI`I</v>
          </cell>
        </row>
        <row r="93">
          <cell r="A93">
            <v>92</v>
          </cell>
          <cell r="B93" t="str">
            <v>FEBRI KHARISMA ANGGARA</v>
          </cell>
          <cell r="C93" t="str">
            <v>Kudus, 03-02-1994</v>
          </cell>
          <cell r="D93" t="str">
            <v>Suwito</v>
          </cell>
          <cell r="E93">
            <v>7655</v>
          </cell>
          <cell r="F93" t="str">
            <v>9942152977</v>
          </cell>
          <cell r="G93" t="str">
            <v>19-747-092-5</v>
          </cell>
          <cell r="H93">
            <v>5</v>
          </cell>
          <cell r="J93">
            <v>7.2</v>
          </cell>
          <cell r="K93">
            <v>6</v>
          </cell>
          <cell r="L93">
            <v>8.5</v>
          </cell>
          <cell r="M93">
            <v>7.75</v>
          </cell>
          <cell r="N93">
            <v>29.45</v>
          </cell>
          <cell r="P93" t="str">
            <v>9932054027</v>
          </cell>
          <cell r="Q93" t="str">
            <v>FAJAR ANDHIKA KHOIRONI</v>
          </cell>
        </row>
        <row r="94">
          <cell r="A94">
            <v>93</v>
          </cell>
          <cell r="B94" t="str">
            <v>FERI WAHYU HIDAYAT</v>
          </cell>
          <cell r="C94" t="str">
            <v>Kudus, 23-06-1992</v>
          </cell>
          <cell r="D94" t="str">
            <v>Noor Cholis</v>
          </cell>
          <cell r="E94">
            <v>7656</v>
          </cell>
          <cell r="F94" t="str">
            <v>9921991772</v>
          </cell>
          <cell r="G94" t="str">
            <v>19-747-093-4</v>
          </cell>
          <cell r="H94">
            <v>4</v>
          </cell>
          <cell r="J94">
            <v>6.8</v>
          </cell>
          <cell r="K94">
            <v>8.4</v>
          </cell>
          <cell r="L94">
            <v>9.5</v>
          </cell>
          <cell r="M94">
            <v>8.5</v>
          </cell>
          <cell r="N94">
            <v>33.200000000000003</v>
          </cell>
          <cell r="P94" t="str">
            <v>9942152976</v>
          </cell>
          <cell r="Q94" t="str">
            <v>FARID TANWIR</v>
          </cell>
        </row>
        <row r="95">
          <cell r="A95">
            <v>94</v>
          </cell>
          <cell r="B95" t="str">
            <v>AHMAD HASAN ASY'ARI</v>
          </cell>
          <cell r="C95" t="str">
            <v>Jepara, 02-11-1991</v>
          </cell>
          <cell r="D95" t="str">
            <v>Mohamad Jafar</v>
          </cell>
          <cell r="E95">
            <v>7587</v>
          </cell>
          <cell r="F95" t="str">
            <v>9911634414</v>
          </cell>
          <cell r="G95" t="str">
            <v>19-747-094-3</v>
          </cell>
          <cell r="H95">
            <v>3</v>
          </cell>
          <cell r="J95">
            <v>7.4</v>
          </cell>
          <cell r="K95">
            <v>8.4</v>
          </cell>
          <cell r="L95">
            <v>9.25</v>
          </cell>
          <cell r="M95">
            <v>8.25</v>
          </cell>
          <cell r="N95">
            <v>33.299999999999997</v>
          </cell>
          <cell r="P95" t="str">
            <v>9932054028</v>
          </cell>
          <cell r="Q95" t="str">
            <v>FARIS BURHANUDIN</v>
          </cell>
        </row>
        <row r="96">
          <cell r="A96">
            <v>95</v>
          </cell>
          <cell r="B96" t="str">
            <v>RIKYAN HANIF SARYA</v>
          </cell>
          <cell r="C96" t="str">
            <v>Kudus, 24-03-1995</v>
          </cell>
          <cell r="D96" t="str">
            <v>Walyono</v>
          </cell>
          <cell r="E96">
            <v>7870</v>
          </cell>
          <cell r="F96" t="str">
            <v>9952219720</v>
          </cell>
          <cell r="G96" t="str">
            <v>19-747-095-2</v>
          </cell>
          <cell r="H96">
            <v>2</v>
          </cell>
          <cell r="J96">
            <v>8.1999999999999993</v>
          </cell>
          <cell r="K96">
            <v>7.2</v>
          </cell>
          <cell r="L96">
            <v>8.25</v>
          </cell>
          <cell r="M96">
            <v>9.5</v>
          </cell>
          <cell r="N96">
            <v>33.15</v>
          </cell>
          <cell r="P96" t="str">
            <v>9932054029</v>
          </cell>
          <cell r="Q96" t="str">
            <v>FAZAL AFLAH</v>
          </cell>
        </row>
        <row r="97">
          <cell r="A97">
            <v>96</v>
          </cell>
          <cell r="B97" t="str">
            <v>FI'LI AMIN</v>
          </cell>
          <cell r="C97" t="str">
            <v>Kudus, 03-05-1994</v>
          </cell>
          <cell r="D97" t="str">
            <v>H. Sutarman</v>
          </cell>
          <cell r="E97">
            <v>7657</v>
          </cell>
          <cell r="F97" t="str">
            <v>9942152978</v>
          </cell>
          <cell r="G97" t="str">
            <v>19-747-096-9</v>
          </cell>
          <cell r="H97">
            <v>9</v>
          </cell>
          <cell r="J97">
            <v>6.2</v>
          </cell>
          <cell r="K97">
            <v>7.4</v>
          </cell>
          <cell r="L97">
            <v>9.5</v>
          </cell>
          <cell r="M97">
            <v>8.25</v>
          </cell>
          <cell r="N97">
            <v>31.35</v>
          </cell>
          <cell r="P97" t="str">
            <v>9942152977</v>
          </cell>
          <cell r="Q97" t="str">
            <v>FEBRI KHARISMA ANGGARA</v>
          </cell>
        </row>
        <row r="98">
          <cell r="A98">
            <v>97</v>
          </cell>
          <cell r="B98" t="str">
            <v>HARI DWI HANATA</v>
          </cell>
          <cell r="C98" t="str">
            <v>Serang, 03-10-1992</v>
          </cell>
          <cell r="D98" t="str">
            <v>Sukardi</v>
          </cell>
          <cell r="E98">
            <v>7659</v>
          </cell>
          <cell r="F98" t="str">
            <v>9921991777</v>
          </cell>
          <cell r="G98" t="str">
            <v>19-747-097-8</v>
          </cell>
          <cell r="H98">
            <v>8</v>
          </cell>
          <cell r="J98">
            <v>7.6</v>
          </cell>
          <cell r="K98">
            <v>6.6</v>
          </cell>
          <cell r="L98">
            <v>8.5</v>
          </cell>
          <cell r="M98">
            <v>8.25</v>
          </cell>
          <cell r="N98">
            <v>30.95</v>
          </cell>
          <cell r="P98" t="str">
            <v>9921991772</v>
          </cell>
          <cell r="Q98" t="str">
            <v>FERI WAHYU HIDAYAT</v>
          </cell>
        </row>
        <row r="99">
          <cell r="A99">
            <v>98</v>
          </cell>
          <cell r="B99" t="str">
            <v>HASANUL FAHMI</v>
          </cell>
          <cell r="C99" t="str">
            <v>Kudus, 27-07-1994</v>
          </cell>
          <cell r="D99" t="str">
            <v>Ali Mansur</v>
          </cell>
          <cell r="E99">
            <v>7660</v>
          </cell>
          <cell r="F99" t="str">
            <v>9942152980</v>
          </cell>
          <cell r="G99" t="str">
            <v>19-747-098-7</v>
          </cell>
          <cell r="H99">
            <v>7</v>
          </cell>
          <cell r="J99">
            <v>7</v>
          </cell>
          <cell r="K99">
            <v>8.1999999999999993</v>
          </cell>
          <cell r="L99">
            <v>9</v>
          </cell>
          <cell r="M99">
            <v>8.75</v>
          </cell>
          <cell r="N99">
            <v>32.950000000000003</v>
          </cell>
          <cell r="P99" t="str">
            <v>9942152978</v>
          </cell>
          <cell r="Q99" t="str">
            <v>FI`LI AMIN</v>
          </cell>
        </row>
        <row r="100">
          <cell r="A100">
            <v>99</v>
          </cell>
          <cell r="B100" t="str">
            <v>HERI SETIAWAN</v>
          </cell>
          <cell r="C100" t="str">
            <v>Kudus, 03-05-1992</v>
          </cell>
          <cell r="D100" t="str">
            <v>Noor Ali</v>
          </cell>
          <cell r="E100">
            <v>7661</v>
          </cell>
          <cell r="F100" t="str">
            <v>9921991780</v>
          </cell>
          <cell r="G100" t="str">
            <v>19-747-099-6</v>
          </cell>
          <cell r="H100">
            <v>6</v>
          </cell>
          <cell r="J100">
            <v>6.8</v>
          </cell>
          <cell r="K100">
            <v>7.4</v>
          </cell>
          <cell r="L100">
            <v>9.5</v>
          </cell>
          <cell r="M100">
            <v>8.25</v>
          </cell>
          <cell r="N100">
            <v>31.95</v>
          </cell>
          <cell r="P100" t="str">
            <v>9921991776</v>
          </cell>
          <cell r="Q100" t="str">
            <v>HABIBUR RAHMAN</v>
          </cell>
        </row>
        <row r="101">
          <cell r="A101">
            <v>100</v>
          </cell>
          <cell r="B101" t="str">
            <v>MUHAMMAD AZWAR ANAS</v>
          </cell>
          <cell r="C101" t="str">
            <v>Jepara, 12-02-1993</v>
          </cell>
          <cell r="D101" t="str">
            <v>H. Ahmad Zuhri</v>
          </cell>
          <cell r="E101">
            <v>7779</v>
          </cell>
          <cell r="F101" t="str">
            <v>9932054114</v>
          </cell>
          <cell r="G101" t="str">
            <v>19-747-100-5</v>
          </cell>
          <cell r="H101">
            <v>5</v>
          </cell>
          <cell r="J101">
            <v>7.4</v>
          </cell>
          <cell r="K101">
            <v>8.4</v>
          </cell>
          <cell r="L101">
            <v>9.75</v>
          </cell>
          <cell r="M101">
            <v>8.75</v>
          </cell>
          <cell r="N101">
            <v>34.299999999999997</v>
          </cell>
          <cell r="P101" t="str">
            <v>9921991777</v>
          </cell>
          <cell r="Q101" t="str">
            <v>HARI DWI HANATA</v>
          </cell>
        </row>
        <row r="102">
          <cell r="A102">
            <v>101</v>
          </cell>
          <cell r="B102" t="str">
            <v>HERMAN SYAH</v>
          </cell>
          <cell r="C102" t="str">
            <v>Jepara, 17-10-1993</v>
          </cell>
          <cell r="D102" t="str">
            <v>H. Rusdi</v>
          </cell>
          <cell r="E102">
            <v>7662</v>
          </cell>
          <cell r="F102" t="str">
            <v>9932054033</v>
          </cell>
          <cell r="G102" t="str">
            <v>19-747-101-4</v>
          </cell>
          <cell r="H102">
            <v>4</v>
          </cell>
          <cell r="J102">
            <v>4</v>
          </cell>
          <cell r="K102">
            <v>8.1999999999999993</v>
          </cell>
          <cell r="L102">
            <v>9</v>
          </cell>
          <cell r="M102">
            <v>6.25</v>
          </cell>
          <cell r="N102">
            <v>27.45</v>
          </cell>
          <cell r="P102" t="str">
            <v>9942152980</v>
          </cell>
          <cell r="Q102" t="str">
            <v>HASANUL FAHMI</v>
          </cell>
        </row>
        <row r="103">
          <cell r="A103">
            <v>102</v>
          </cell>
          <cell r="B103" t="str">
            <v>HERU ADITIA EKA PUTRA</v>
          </cell>
          <cell r="C103" t="str">
            <v>Kudus, 13-04-1994</v>
          </cell>
          <cell r="D103" t="str">
            <v>Syafi'i</v>
          </cell>
          <cell r="E103">
            <v>7663</v>
          </cell>
          <cell r="F103" t="str">
            <v>9942152981</v>
          </cell>
          <cell r="G103" t="str">
            <v>19-747-102-3</v>
          </cell>
          <cell r="H103">
            <v>3</v>
          </cell>
          <cell r="J103">
            <v>6.8</v>
          </cell>
          <cell r="K103">
            <v>7.6</v>
          </cell>
          <cell r="L103">
            <v>9</v>
          </cell>
          <cell r="M103">
            <v>8.25</v>
          </cell>
          <cell r="N103">
            <v>31.65</v>
          </cell>
          <cell r="P103" t="str">
            <v>9921991780</v>
          </cell>
          <cell r="Q103" t="str">
            <v>HERI SETIAWAN</v>
          </cell>
        </row>
        <row r="104">
          <cell r="A104">
            <v>103</v>
          </cell>
          <cell r="B104" t="str">
            <v>IBNU MAS'UD</v>
          </cell>
          <cell r="C104" t="str">
            <v>Kudus, 04-06-1994</v>
          </cell>
          <cell r="D104" t="str">
            <v>H. Muhaimin</v>
          </cell>
          <cell r="E104">
            <v>7664</v>
          </cell>
          <cell r="F104" t="str">
            <v>9942152982</v>
          </cell>
          <cell r="G104" t="str">
            <v>19-747-103-2</v>
          </cell>
          <cell r="H104">
            <v>2</v>
          </cell>
          <cell r="J104">
            <v>7.8</v>
          </cell>
          <cell r="K104">
            <v>7.2</v>
          </cell>
          <cell r="L104">
            <v>8</v>
          </cell>
          <cell r="M104">
            <v>7.25</v>
          </cell>
          <cell r="N104">
            <v>30.25</v>
          </cell>
          <cell r="P104" t="str">
            <v>9932054033</v>
          </cell>
          <cell r="Q104" t="str">
            <v>HERMAN SYAH</v>
          </cell>
        </row>
        <row r="105">
          <cell r="A105">
            <v>104</v>
          </cell>
          <cell r="B105" t="str">
            <v>ILYAS ACHIRUDIN</v>
          </cell>
          <cell r="C105" t="str">
            <v>Jepara, 02-12-1993</v>
          </cell>
          <cell r="D105" t="str">
            <v>Khasbi</v>
          </cell>
          <cell r="E105">
            <v>7665</v>
          </cell>
          <cell r="F105" t="str">
            <v>9932054035</v>
          </cell>
          <cell r="G105" t="str">
            <v>19-747-104-9</v>
          </cell>
          <cell r="H105">
            <v>9</v>
          </cell>
          <cell r="J105">
            <v>5.8</v>
          </cell>
          <cell r="K105">
            <v>8.1999999999999993</v>
          </cell>
          <cell r="L105">
            <v>8.75</v>
          </cell>
          <cell r="M105">
            <v>7.75</v>
          </cell>
          <cell r="N105">
            <v>30.5</v>
          </cell>
          <cell r="P105" t="str">
            <v>9942152981</v>
          </cell>
          <cell r="Q105" t="str">
            <v>HERU ADITIA EKA PUTRA</v>
          </cell>
        </row>
        <row r="106">
          <cell r="A106">
            <v>105</v>
          </cell>
          <cell r="B106" t="str">
            <v>INDRA PERMANA</v>
          </cell>
          <cell r="C106" t="str">
            <v>Kudus, 05-05-1994</v>
          </cell>
          <cell r="D106" t="str">
            <v>Busono</v>
          </cell>
          <cell r="E106">
            <v>7666</v>
          </cell>
          <cell r="F106" t="str">
            <v>9942152983</v>
          </cell>
          <cell r="G106" t="str">
            <v>19-747-105-8</v>
          </cell>
          <cell r="H106">
            <v>8</v>
          </cell>
          <cell r="J106">
            <v>7.4</v>
          </cell>
          <cell r="K106">
            <v>7</v>
          </cell>
          <cell r="L106">
            <v>6</v>
          </cell>
          <cell r="M106">
            <v>6.75</v>
          </cell>
          <cell r="N106">
            <v>27.15</v>
          </cell>
          <cell r="P106" t="str">
            <v>9942152982</v>
          </cell>
          <cell r="Q106" t="str">
            <v>IBNU MAS`UD</v>
          </cell>
        </row>
        <row r="107">
          <cell r="A107">
            <v>106</v>
          </cell>
          <cell r="B107" t="str">
            <v>NASHRUL UMAM</v>
          </cell>
          <cell r="C107" t="str">
            <v>Kudus, 17-02-1994</v>
          </cell>
          <cell r="D107" t="str">
            <v>Rifa'i</v>
          </cell>
          <cell r="E107">
            <v>7858</v>
          </cell>
          <cell r="F107" t="str">
            <v>9942153049</v>
          </cell>
          <cell r="G107" t="str">
            <v>19-747-106-7</v>
          </cell>
          <cell r="H107">
            <v>7</v>
          </cell>
          <cell r="J107">
            <v>5.8</v>
          </cell>
          <cell r="K107">
            <v>4.5999999999999996</v>
          </cell>
          <cell r="L107">
            <v>4</v>
          </cell>
          <cell r="M107">
            <v>9</v>
          </cell>
          <cell r="N107">
            <v>23.4</v>
          </cell>
          <cell r="P107" t="str">
            <v>9932054035</v>
          </cell>
          <cell r="Q107" t="str">
            <v>ILYAS ACHIRUDIN</v>
          </cell>
        </row>
        <row r="108">
          <cell r="A108">
            <v>107</v>
          </cell>
          <cell r="B108" t="str">
            <v>ZULFIKAR ILHAM</v>
          </cell>
          <cell r="C108" t="str">
            <v>Kudus, 11-09-1994</v>
          </cell>
          <cell r="D108" t="str">
            <v>Afif Hidayat</v>
          </cell>
          <cell r="E108">
            <v>7916</v>
          </cell>
          <cell r="F108" t="str">
            <v>9942153071</v>
          </cell>
          <cell r="G108" t="str">
            <v>19-747-107-6</v>
          </cell>
          <cell r="H108">
            <v>6</v>
          </cell>
          <cell r="J108">
            <v>7.8</v>
          </cell>
          <cell r="K108">
            <v>7.4</v>
          </cell>
          <cell r="L108">
            <v>8.75</v>
          </cell>
          <cell r="M108">
            <v>8.25</v>
          </cell>
          <cell r="N108">
            <v>32.200000000000003</v>
          </cell>
          <cell r="P108" t="str">
            <v>9942152983</v>
          </cell>
          <cell r="Q108" t="str">
            <v>INDRA PERMANA</v>
          </cell>
        </row>
        <row r="109">
          <cell r="A109">
            <v>108</v>
          </cell>
          <cell r="B109" t="str">
            <v>IRUL AFANDI</v>
          </cell>
          <cell r="C109" t="str">
            <v>Kudus, 22-03-1991</v>
          </cell>
          <cell r="D109" t="str">
            <v>Fahrudin</v>
          </cell>
          <cell r="E109">
            <v>7668</v>
          </cell>
          <cell r="F109" t="str">
            <v>9911634467</v>
          </cell>
          <cell r="G109" t="str">
            <v>19-747-108-5</v>
          </cell>
          <cell r="H109">
            <v>5</v>
          </cell>
          <cell r="J109">
            <v>4.5999999999999996</v>
          </cell>
          <cell r="K109">
            <v>6.2</v>
          </cell>
          <cell r="L109">
            <v>7.5</v>
          </cell>
          <cell r="M109">
            <v>8</v>
          </cell>
          <cell r="N109">
            <v>26.3</v>
          </cell>
          <cell r="P109" t="str">
            <v>9932054036</v>
          </cell>
          <cell r="Q109" t="str">
            <v>IRSYAD ROXIYUL AZMI</v>
          </cell>
        </row>
        <row r="110">
          <cell r="A110">
            <v>109</v>
          </cell>
          <cell r="B110" t="str">
            <v>IRUL WAHYUDI</v>
          </cell>
          <cell r="C110" t="str">
            <v>Kudus, 22-03-1991</v>
          </cell>
          <cell r="D110" t="str">
            <v>Fahrudin</v>
          </cell>
          <cell r="E110">
            <v>7669</v>
          </cell>
          <cell r="F110" t="str">
            <v>9911634468</v>
          </cell>
          <cell r="G110" t="str">
            <v>19-747-109-4</v>
          </cell>
          <cell r="H110">
            <v>4</v>
          </cell>
          <cell r="J110">
            <v>6.4</v>
          </cell>
          <cell r="K110">
            <v>8.4</v>
          </cell>
          <cell r="L110">
            <v>8.75</v>
          </cell>
          <cell r="M110">
            <v>7.5</v>
          </cell>
          <cell r="N110">
            <v>31.05</v>
          </cell>
          <cell r="P110" t="str">
            <v>9911634467</v>
          </cell>
          <cell r="Q110" t="str">
            <v>IRUL AFANDI</v>
          </cell>
        </row>
        <row r="111">
          <cell r="A111">
            <v>110</v>
          </cell>
          <cell r="B111" t="str">
            <v>IS RIZAL KHOIRUL ANWAR</v>
          </cell>
          <cell r="C111" t="str">
            <v>Jepara, 27-08-1994</v>
          </cell>
          <cell r="D111" t="str">
            <v>H. Abdus Salam</v>
          </cell>
          <cell r="E111">
            <v>7670</v>
          </cell>
          <cell r="F111" t="str">
            <v>9942152984</v>
          </cell>
          <cell r="G111" t="str">
            <v>19-747-110-3</v>
          </cell>
          <cell r="H111">
            <v>3</v>
          </cell>
          <cell r="J111">
            <v>5.6</v>
          </cell>
          <cell r="K111">
            <v>7.8</v>
          </cell>
          <cell r="L111">
            <v>9</v>
          </cell>
          <cell r="M111">
            <v>8.25</v>
          </cell>
          <cell r="N111">
            <v>30.65</v>
          </cell>
          <cell r="P111" t="str">
            <v>9911634468</v>
          </cell>
          <cell r="Q111" t="str">
            <v>IRUL WAHYUDI</v>
          </cell>
        </row>
        <row r="112">
          <cell r="A112">
            <v>111</v>
          </cell>
          <cell r="B112" t="str">
            <v>JALAL</v>
          </cell>
          <cell r="C112" t="str">
            <v>Mekah, 03-06-1994</v>
          </cell>
          <cell r="D112" t="str">
            <v>Abdul Mukti</v>
          </cell>
          <cell r="E112">
            <v>7671</v>
          </cell>
          <cell r="F112" t="str">
            <v>9942152985</v>
          </cell>
          <cell r="G112" t="str">
            <v>19-747-111-2</v>
          </cell>
          <cell r="H112">
            <v>2</v>
          </cell>
          <cell r="J112">
            <v>7.4</v>
          </cell>
          <cell r="K112">
            <v>7.2</v>
          </cell>
          <cell r="L112">
            <v>9.5</v>
          </cell>
          <cell r="M112">
            <v>8.25</v>
          </cell>
          <cell r="N112">
            <v>32.35</v>
          </cell>
          <cell r="P112" t="str">
            <v>9942152984</v>
          </cell>
          <cell r="Q112" t="str">
            <v>IS RIZAL KHOIRUL ANWAR</v>
          </cell>
        </row>
        <row r="113">
          <cell r="A113">
            <v>112</v>
          </cell>
          <cell r="B113" t="str">
            <v>JAMAL</v>
          </cell>
          <cell r="C113" t="str">
            <v>Kudus, 13-04-1993</v>
          </cell>
          <cell r="D113" t="str">
            <v>Rukun</v>
          </cell>
          <cell r="E113">
            <v>7672</v>
          </cell>
          <cell r="F113" t="str">
            <v>9932054038</v>
          </cell>
          <cell r="G113" t="str">
            <v>19-747-112-9</v>
          </cell>
          <cell r="H113">
            <v>9</v>
          </cell>
          <cell r="J113">
            <v>7.2</v>
          </cell>
          <cell r="K113">
            <v>7.8</v>
          </cell>
          <cell r="L113">
            <v>7.25</v>
          </cell>
          <cell r="M113">
            <v>7.75</v>
          </cell>
          <cell r="N113">
            <v>30</v>
          </cell>
          <cell r="P113" t="str">
            <v>9942152985</v>
          </cell>
          <cell r="Q113" t="str">
            <v>JALAL</v>
          </cell>
        </row>
        <row r="114">
          <cell r="A114">
            <v>113</v>
          </cell>
          <cell r="B114" t="str">
            <v>JAMAL ABDUL FATAH</v>
          </cell>
          <cell r="C114" t="str">
            <v>Jepara, 08-01-1995</v>
          </cell>
          <cell r="D114" t="str">
            <v>Mubarizin</v>
          </cell>
          <cell r="E114">
            <v>7673</v>
          </cell>
          <cell r="F114" t="str">
            <v>9952219707</v>
          </cell>
          <cell r="G114" t="str">
            <v>19-747-113-8</v>
          </cell>
          <cell r="H114">
            <v>8</v>
          </cell>
          <cell r="J114">
            <v>7</v>
          </cell>
          <cell r="K114">
            <v>8.4</v>
          </cell>
          <cell r="L114">
            <v>9.25</v>
          </cell>
          <cell r="M114">
            <v>9</v>
          </cell>
          <cell r="N114">
            <v>33.65</v>
          </cell>
          <cell r="P114" t="str">
            <v>9932054038</v>
          </cell>
          <cell r="Q114" t="str">
            <v>JAMAL</v>
          </cell>
        </row>
        <row r="115">
          <cell r="A115">
            <v>114</v>
          </cell>
          <cell r="B115" t="str">
            <v>MUHAMMAD NURRUDLDLUHA</v>
          </cell>
          <cell r="C115" t="str">
            <v>Pati, 08-08-1993</v>
          </cell>
          <cell r="D115" t="str">
            <v>Moh Thoha</v>
          </cell>
          <cell r="E115">
            <v>7828</v>
          </cell>
          <cell r="F115" t="str">
            <v>9932054141</v>
          </cell>
          <cell r="G115" t="str">
            <v>19-747-114-7</v>
          </cell>
          <cell r="H115">
            <v>7</v>
          </cell>
          <cell r="J115">
            <v>6.8</v>
          </cell>
          <cell r="K115">
            <v>8.8000000000000007</v>
          </cell>
          <cell r="L115">
            <v>9.25</v>
          </cell>
          <cell r="M115">
            <v>9</v>
          </cell>
          <cell r="N115">
            <v>33.85</v>
          </cell>
          <cell r="P115" t="str">
            <v>9952219707</v>
          </cell>
          <cell r="Q115" t="str">
            <v>JAMAL ABDUL FATAH</v>
          </cell>
        </row>
        <row r="116">
          <cell r="A116">
            <v>115</v>
          </cell>
          <cell r="B116" t="str">
            <v>ALI SHOFYAN NOOR</v>
          </cell>
          <cell r="C116" t="str">
            <v>Kudus, 01-02-1995</v>
          </cell>
          <cell r="D116" t="str">
            <v>Sulkin</v>
          </cell>
          <cell r="E116">
            <v>7614</v>
          </cell>
          <cell r="F116" t="str">
            <v>9952219703</v>
          </cell>
          <cell r="G116" t="str">
            <v>19-747-115-6</v>
          </cell>
          <cell r="H116">
            <v>6</v>
          </cell>
          <cell r="J116">
            <v>8.1999999999999993</v>
          </cell>
          <cell r="K116">
            <v>7.2</v>
          </cell>
          <cell r="L116">
            <v>8.25</v>
          </cell>
          <cell r="M116">
            <v>8.25</v>
          </cell>
          <cell r="N116">
            <v>31.9</v>
          </cell>
          <cell r="P116" t="str">
            <v>9921991791</v>
          </cell>
          <cell r="Q116" t="str">
            <v>JAUHAR MUHAMMAD IQBAL</v>
          </cell>
        </row>
        <row r="117">
          <cell r="A117">
            <v>116</v>
          </cell>
          <cell r="B117" t="str">
            <v>JAUHAR MUHAMMAD IQBAL</v>
          </cell>
          <cell r="C117" t="str">
            <v>Jepara, 05-12-1992</v>
          </cell>
          <cell r="D117" t="str">
            <v>H. A. Syafi'i</v>
          </cell>
          <cell r="E117">
            <v>7674</v>
          </cell>
          <cell r="F117">
            <v>9921991791</v>
          </cell>
          <cell r="G117" t="str">
            <v>19-747-116-5</v>
          </cell>
          <cell r="H117">
            <v>5</v>
          </cell>
          <cell r="J117">
            <v>4.4000000000000004</v>
          </cell>
          <cell r="K117">
            <v>6.4</v>
          </cell>
          <cell r="L117">
            <v>8.75</v>
          </cell>
          <cell r="M117">
            <v>7.25</v>
          </cell>
          <cell r="N117">
            <v>26.8</v>
          </cell>
          <cell r="P117" t="str">
            <v>9952219708</v>
          </cell>
          <cell r="Q117" t="str">
            <v>JAUHAR SYAUQI</v>
          </cell>
        </row>
        <row r="118">
          <cell r="A118">
            <v>117</v>
          </cell>
          <cell r="B118" t="str">
            <v>KHAFIDZ NASHOIKHUL AMIN</v>
          </cell>
          <cell r="C118" t="str">
            <v>Kendal, 27-06-1992</v>
          </cell>
          <cell r="D118" t="str">
            <v>Ridwan</v>
          </cell>
          <cell r="E118">
            <v>7679</v>
          </cell>
          <cell r="F118" t="str">
            <v>9921991793</v>
          </cell>
          <cell r="G118" t="str">
            <v>19-747-117-4</v>
          </cell>
          <cell r="H118">
            <v>4</v>
          </cell>
          <cell r="J118">
            <v>7.4</v>
          </cell>
          <cell r="K118">
            <v>8.1999999999999993</v>
          </cell>
          <cell r="L118">
            <v>8.25</v>
          </cell>
          <cell r="M118">
            <v>8</v>
          </cell>
          <cell r="N118">
            <v>31.85</v>
          </cell>
          <cell r="P118" t="str">
            <v>9921991793</v>
          </cell>
          <cell r="Q118" t="str">
            <v>KARUNIADI PRATAMA PUTRA</v>
          </cell>
        </row>
        <row r="119">
          <cell r="A119">
            <v>118</v>
          </cell>
          <cell r="B119" t="str">
            <v>KHARIS MUNANDAR</v>
          </cell>
          <cell r="C119" t="str">
            <v>Jepara, 30-09-1994</v>
          </cell>
          <cell r="D119" t="str">
            <v>Hardono</v>
          </cell>
          <cell r="E119">
            <v>7680</v>
          </cell>
          <cell r="F119" t="str">
            <v>9942152986</v>
          </cell>
          <cell r="G119" t="str">
            <v>19-747-118-3</v>
          </cell>
          <cell r="H119">
            <v>3</v>
          </cell>
          <cell r="J119">
            <v>8</v>
          </cell>
          <cell r="K119">
            <v>7.6</v>
          </cell>
          <cell r="L119">
            <v>9.25</v>
          </cell>
          <cell r="M119">
            <v>8</v>
          </cell>
          <cell r="N119">
            <v>32.85</v>
          </cell>
          <cell r="P119" t="str">
            <v>9942152986</v>
          </cell>
          <cell r="Q119" t="str">
            <v>KHARIS MUNANDAR</v>
          </cell>
        </row>
        <row r="120">
          <cell r="A120">
            <v>119</v>
          </cell>
          <cell r="B120" t="str">
            <v>KHASANNUDIN</v>
          </cell>
          <cell r="C120" t="str">
            <v>Demak, 10-07-1993</v>
          </cell>
          <cell r="D120" t="str">
            <v>Subadi</v>
          </cell>
          <cell r="E120">
            <v>7681</v>
          </cell>
          <cell r="F120" t="str">
            <v>9932054043</v>
          </cell>
          <cell r="G120" t="str">
            <v>19-747-119-2</v>
          </cell>
          <cell r="H120">
            <v>2</v>
          </cell>
          <cell r="J120">
            <v>7</v>
          </cell>
          <cell r="K120">
            <v>8.6</v>
          </cell>
          <cell r="L120">
            <v>9.5</v>
          </cell>
          <cell r="M120">
            <v>8.5</v>
          </cell>
          <cell r="N120">
            <v>33.6</v>
          </cell>
          <cell r="P120" t="str">
            <v>9932054043</v>
          </cell>
          <cell r="Q120" t="str">
            <v>KHASANNUDIN</v>
          </cell>
        </row>
        <row r="121">
          <cell r="A121">
            <v>120</v>
          </cell>
          <cell r="B121" t="str">
            <v>LUTHFI AMINUDDIN</v>
          </cell>
          <cell r="C121" t="str">
            <v>Kudus, 15-03-1995</v>
          </cell>
          <cell r="D121" t="str">
            <v>Zaenuri</v>
          </cell>
          <cell r="E121">
            <v>7692</v>
          </cell>
          <cell r="F121" t="str">
            <v>9952219709</v>
          </cell>
          <cell r="G121" t="str">
            <v>19-747-120-9</v>
          </cell>
          <cell r="H121">
            <v>9</v>
          </cell>
          <cell r="J121">
            <v>8</v>
          </cell>
          <cell r="K121">
            <v>9</v>
          </cell>
          <cell r="L121">
            <v>9.25</v>
          </cell>
          <cell r="M121">
            <v>9.5</v>
          </cell>
          <cell r="N121">
            <v>35.75</v>
          </cell>
          <cell r="P121" t="str">
            <v>9942152987</v>
          </cell>
          <cell r="Q121" t="str">
            <v>KHOIRUL ALBAB</v>
          </cell>
        </row>
        <row r="122">
          <cell r="A122">
            <v>121</v>
          </cell>
          <cell r="B122" t="str">
            <v>KHOIRUL ALBAB</v>
          </cell>
          <cell r="C122" t="str">
            <v>Kudus, 26-08-1994</v>
          </cell>
          <cell r="D122" t="str">
            <v xml:space="preserve">H. Mochammad Azka </v>
          </cell>
          <cell r="E122">
            <v>7682</v>
          </cell>
          <cell r="F122" t="str">
            <v>9942152987</v>
          </cell>
          <cell r="G122" t="str">
            <v>19-747-121-8</v>
          </cell>
          <cell r="H122">
            <v>8</v>
          </cell>
          <cell r="J122">
            <v>7</v>
          </cell>
          <cell r="K122">
            <v>5</v>
          </cell>
          <cell r="L122">
            <v>4.75</v>
          </cell>
          <cell r="M122">
            <v>6</v>
          </cell>
          <cell r="N122">
            <v>22.75</v>
          </cell>
          <cell r="P122" t="str">
            <v>9942152988</v>
          </cell>
          <cell r="Q122" t="str">
            <v>KHOLID KHAZMI</v>
          </cell>
        </row>
        <row r="123">
          <cell r="A123">
            <v>122</v>
          </cell>
          <cell r="B123" t="str">
            <v>KHOLID MUZAKKI</v>
          </cell>
          <cell r="C123" t="str">
            <v>Kudus, 11-12-1993</v>
          </cell>
          <cell r="D123" t="str">
            <v>Solichan</v>
          </cell>
          <cell r="E123">
            <v>7684</v>
          </cell>
          <cell r="F123" t="str">
            <v>9932054045</v>
          </cell>
          <cell r="G123" t="str">
            <v>19-747-122-7</v>
          </cell>
          <cell r="H123">
            <v>7</v>
          </cell>
          <cell r="J123">
            <v>7.2</v>
          </cell>
          <cell r="K123">
            <v>7.6</v>
          </cell>
          <cell r="L123">
            <v>6</v>
          </cell>
          <cell r="M123">
            <v>6.5</v>
          </cell>
          <cell r="N123">
            <v>27.3</v>
          </cell>
          <cell r="P123" t="str">
            <v>9932054045</v>
          </cell>
          <cell r="Q123" t="str">
            <v>KHOLID MUZAKKI</v>
          </cell>
        </row>
        <row r="124">
          <cell r="A124">
            <v>123</v>
          </cell>
          <cell r="B124" t="str">
            <v>KHOTIBUL UMAM</v>
          </cell>
          <cell r="C124" t="str">
            <v>Kudus, 15-10-1994</v>
          </cell>
          <cell r="D124" t="str">
            <v>Hasan Taufiq</v>
          </cell>
          <cell r="E124">
            <v>7685</v>
          </cell>
          <cell r="F124" t="str">
            <v>9942152989</v>
          </cell>
          <cell r="G124" t="str">
            <v>19-747-123-6</v>
          </cell>
          <cell r="H124">
            <v>6</v>
          </cell>
          <cell r="J124">
            <v>8.1999999999999993</v>
          </cell>
          <cell r="K124">
            <v>7.6</v>
          </cell>
          <cell r="L124">
            <v>6.25</v>
          </cell>
          <cell r="M124">
            <v>7.25</v>
          </cell>
          <cell r="N124">
            <v>29.299999999999997</v>
          </cell>
          <cell r="P124" t="str">
            <v>9942152989</v>
          </cell>
          <cell r="Q124" t="str">
            <v>KHOTIBUL UMAM</v>
          </cell>
        </row>
        <row r="125">
          <cell r="A125">
            <v>124</v>
          </cell>
          <cell r="B125" t="str">
            <v>KUKUH ANDI SANTOSO</v>
          </cell>
          <cell r="C125" t="str">
            <v>Kudus, 09-06-1993</v>
          </cell>
          <cell r="D125" t="str">
            <v>Sholichin</v>
          </cell>
          <cell r="E125">
            <v>7687</v>
          </cell>
          <cell r="F125" t="str">
            <v>9932054048</v>
          </cell>
          <cell r="G125" t="str">
            <v>19-747-124-5</v>
          </cell>
          <cell r="H125">
            <v>5</v>
          </cell>
          <cell r="J125">
            <v>5.8</v>
          </cell>
          <cell r="K125">
            <v>8.1999999999999993</v>
          </cell>
          <cell r="L125">
            <v>8.75</v>
          </cell>
          <cell r="M125">
            <v>8</v>
          </cell>
          <cell r="N125">
            <v>30.75</v>
          </cell>
          <cell r="P125" t="str">
            <v>9932054047</v>
          </cell>
          <cell r="Q125" t="str">
            <v>KHUSAIN KHABIB</v>
          </cell>
        </row>
        <row r="126">
          <cell r="A126">
            <v>125</v>
          </cell>
          <cell r="B126" t="str">
            <v>LUQMAN FAUZI</v>
          </cell>
          <cell r="C126" t="str">
            <v>Kudus, 03-03-1993</v>
          </cell>
          <cell r="D126" t="str">
            <v>Rebin</v>
          </cell>
          <cell r="E126">
            <v>7688</v>
          </cell>
          <cell r="F126" t="str">
            <v>9932054050</v>
          </cell>
          <cell r="G126" t="str">
            <v>19-747-125-4</v>
          </cell>
          <cell r="H126">
            <v>4</v>
          </cell>
          <cell r="J126">
            <v>7.6</v>
          </cell>
          <cell r="K126">
            <v>7.6</v>
          </cell>
          <cell r="L126">
            <v>8.25</v>
          </cell>
          <cell r="M126">
            <v>6.25</v>
          </cell>
          <cell r="N126">
            <v>29.7</v>
          </cell>
          <cell r="P126" t="str">
            <v>9932054048</v>
          </cell>
          <cell r="Q126" t="str">
            <v>KUKUH ANDI SANTOSO</v>
          </cell>
        </row>
        <row r="127">
          <cell r="A127">
            <v>126</v>
          </cell>
          <cell r="B127" t="str">
            <v>MOHAMMAD YUSRUL HANA</v>
          </cell>
          <cell r="C127" t="str">
            <v>Kudus, 09-09-1994</v>
          </cell>
          <cell r="D127" t="str">
            <v>Subkhan</v>
          </cell>
          <cell r="E127">
            <v>7737</v>
          </cell>
          <cell r="F127" t="str">
            <v>9942153000</v>
          </cell>
          <cell r="G127" t="str">
            <v>19-747-126-3</v>
          </cell>
          <cell r="H127">
            <v>3</v>
          </cell>
          <cell r="J127">
            <v>7</v>
          </cell>
          <cell r="K127">
            <v>7.4</v>
          </cell>
          <cell r="L127">
            <v>8</v>
          </cell>
          <cell r="M127">
            <v>7.75</v>
          </cell>
          <cell r="N127">
            <v>30.15</v>
          </cell>
          <cell r="P127" t="str">
            <v>9932054050</v>
          </cell>
          <cell r="Q127" t="str">
            <v>LUQMAN FAUZI</v>
          </cell>
        </row>
        <row r="128">
          <cell r="A128">
            <v>127</v>
          </cell>
          <cell r="B128" t="str">
            <v>ROISUL HABIB</v>
          </cell>
          <cell r="C128" t="str">
            <v>Demak, 10-07-1993</v>
          </cell>
          <cell r="D128" t="str">
            <v>Nor Ahmad</v>
          </cell>
          <cell r="E128">
            <v>7875</v>
          </cell>
          <cell r="F128" t="str">
            <v>9932054178</v>
          </cell>
          <cell r="G128" t="str">
            <v>19-747-127-2</v>
          </cell>
          <cell r="H128">
            <v>2</v>
          </cell>
          <cell r="J128">
            <v>7.2</v>
          </cell>
          <cell r="K128">
            <v>8.6</v>
          </cell>
          <cell r="L128">
            <v>7.25</v>
          </cell>
          <cell r="M128">
            <v>7</v>
          </cell>
          <cell r="N128">
            <v>30.05</v>
          </cell>
          <cell r="P128" t="str">
            <v>9921991798</v>
          </cell>
          <cell r="Q128" t="str">
            <v>LUTFI MUKOROBIN</v>
          </cell>
        </row>
        <row r="129">
          <cell r="A129">
            <v>128</v>
          </cell>
          <cell r="B129" t="str">
            <v>LUTFI MUKOROBIN</v>
          </cell>
          <cell r="C129" t="str">
            <v>Jepara, 04-04-1992</v>
          </cell>
          <cell r="D129" t="str">
            <v>Nur Salim</v>
          </cell>
          <cell r="E129">
            <v>7689</v>
          </cell>
          <cell r="F129" t="str">
            <v>9921991798</v>
          </cell>
          <cell r="G129" t="str">
            <v>19-747-128-9</v>
          </cell>
          <cell r="H129">
            <v>9</v>
          </cell>
          <cell r="J129">
            <v>6.4</v>
          </cell>
          <cell r="K129">
            <v>7.8</v>
          </cell>
          <cell r="L129">
            <v>8.25</v>
          </cell>
          <cell r="M129">
            <v>7.5</v>
          </cell>
          <cell r="N129">
            <v>29.95</v>
          </cell>
          <cell r="P129" t="str">
            <v>9932054051</v>
          </cell>
          <cell r="Q129" t="str">
            <v>LUTFI NAFI`</v>
          </cell>
        </row>
        <row r="130">
          <cell r="A130">
            <v>129</v>
          </cell>
          <cell r="B130" t="str">
            <v>LUTFI NAFI'</v>
          </cell>
          <cell r="C130" t="str">
            <v>Kudus, 28-06-1993</v>
          </cell>
          <cell r="D130" t="str">
            <v>Sokhip</v>
          </cell>
          <cell r="E130">
            <v>7690</v>
          </cell>
          <cell r="F130" t="str">
            <v>9932054051</v>
          </cell>
          <cell r="G130" t="str">
            <v>19-747-129-8</v>
          </cell>
          <cell r="H130">
            <v>8</v>
          </cell>
          <cell r="J130">
            <v>8.1999999999999993</v>
          </cell>
          <cell r="K130">
            <v>6.8</v>
          </cell>
          <cell r="L130">
            <v>7.75</v>
          </cell>
          <cell r="M130">
            <v>7</v>
          </cell>
          <cell r="N130">
            <v>29.75</v>
          </cell>
          <cell r="P130" t="str">
            <v>9932054052</v>
          </cell>
          <cell r="Q130" t="str">
            <v>LUTFI NOOR RIKZA</v>
          </cell>
        </row>
        <row r="131">
          <cell r="A131">
            <v>130</v>
          </cell>
          <cell r="B131" t="str">
            <v>LUTFI NOOR RIKZA</v>
          </cell>
          <cell r="C131" t="str">
            <v>Kudus, 16-09-1993</v>
          </cell>
          <cell r="D131" t="str">
            <v>Noor Hadi</v>
          </cell>
          <cell r="E131">
            <v>7691</v>
          </cell>
          <cell r="F131" t="str">
            <v>9932054052</v>
          </cell>
          <cell r="G131" t="str">
            <v>19-747-130-7</v>
          </cell>
          <cell r="H131">
            <v>7</v>
          </cell>
          <cell r="J131">
            <v>5.6</v>
          </cell>
          <cell r="K131">
            <v>8</v>
          </cell>
          <cell r="L131">
            <v>7.75</v>
          </cell>
          <cell r="M131">
            <v>8</v>
          </cell>
          <cell r="N131">
            <v>29.35</v>
          </cell>
          <cell r="P131" t="str">
            <v>9952219709</v>
          </cell>
          <cell r="Q131" t="str">
            <v>LUTHFI AMINUDDIN</v>
          </cell>
        </row>
        <row r="132">
          <cell r="A132">
            <v>131</v>
          </cell>
          <cell r="B132" t="str">
            <v>M. SYUKRON MAKMUN</v>
          </cell>
          <cell r="C132" t="str">
            <v>Semarang, 19-12-1993</v>
          </cell>
          <cell r="D132" t="str">
            <v>Muchammad Muchith</v>
          </cell>
          <cell r="E132">
            <v>7694</v>
          </cell>
          <cell r="F132" t="str">
            <v>9932054085</v>
          </cell>
          <cell r="G132" t="str">
            <v>19-747-131-6</v>
          </cell>
          <cell r="H132">
            <v>6</v>
          </cell>
          <cell r="J132">
            <v>8</v>
          </cell>
          <cell r="K132">
            <v>8.1999999999999993</v>
          </cell>
          <cell r="L132">
            <v>9.75</v>
          </cell>
          <cell r="M132">
            <v>8.25</v>
          </cell>
          <cell r="N132">
            <v>34.200000000000003</v>
          </cell>
          <cell r="P132" t="str">
            <v>9942152992</v>
          </cell>
          <cell r="Q132" t="str">
            <v>M. FAIDHUL MUNA</v>
          </cell>
        </row>
        <row r="133">
          <cell r="A133">
            <v>132</v>
          </cell>
          <cell r="B133" t="str">
            <v>M. FAIDHUL MUNA</v>
          </cell>
          <cell r="C133" t="str">
            <v>Kudus, 14-07-1994</v>
          </cell>
          <cell r="D133" t="str">
            <v>Abdul Basir</v>
          </cell>
          <cell r="E133">
            <v>7696</v>
          </cell>
          <cell r="F133" t="str">
            <v>9942152992</v>
          </cell>
          <cell r="G133" t="str">
            <v>19-747-132-5</v>
          </cell>
          <cell r="H133">
            <v>5</v>
          </cell>
          <cell r="J133">
            <v>6.6</v>
          </cell>
          <cell r="K133">
            <v>7.8</v>
          </cell>
          <cell r="L133">
            <v>7.25</v>
          </cell>
          <cell r="M133">
            <v>7.75</v>
          </cell>
          <cell r="N133">
            <v>29.4</v>
          </cell>
          <cell r="P133" t="str">
            <v>9942152993</v>
          </cell>
          <cell r="Q133" t="str">
            <v>M. MIFTAHUL FALAH</v>
          </cell>
        </row>
        <row r="134">
          <cell r="A134">
            <v>133</v>
          </cell>
          <cell r="B134" t="str">
            <v>MAHFUD ANWAR</v>
          </cell>
          <cell r="C134" t="str">
            <v>Kudus, 30-08-1992</v>
          </cell>
          <cell r="D134" t="str">
            <v>Sukarlin</v>
          </cell>
          <cell r="E134">
            <v>7702</v>
          </cell>
          <cell r="F134" t="str">
            <v>9921991799</v>
          </cell>
          <cell r="G134" t="str">
            <v>19-747-133-4</v>
          </cell>
          <cell r="H134">
            <v>4</v>
          </cell>
          <cell r="J134">
            <v>7.4</v>
          </cell>
          <cell r="K134">
            <v>8.1999999999999993</v>
          </cell>
          <cell r="L134">
            <v>8.75</v>
          </cell>
          <cell r="M134">
            <v>7.25</v>
          </cell>
          <cell r="N134">
            <v>31.6</v>
          </cell>
          <cell r="P134" t="str">
            <v>9932054085</v>
          </cell>
          <cell r="Q134" t="str">
            <v>M. SYUKRON MAKMUN</v>
          </cell>
        </row>
        <row r="135">
          <cell r="A135">
            <v>134</v>
          </cell>
          <cell r="B135" t="str">
            <v>KHOLID KHAZMI</v>
          </cell>
          <cell r="C135" t="str">
            <v>Jepara, 06-08-1994</v>
          </cell>
          <cell r="D135" t="str">
            <v>Zainudin</v>
          </cell>
          <cell r="E135">
            <v>7683</v>
          </cell>
          <cell r="F135" t="str">
            <v>9942152988</v>
          </cell>
          <cell r="G135" t="str">
            <v>19-747-134-3</v>
          </cell>
          <cell r="H135">
            <v>3</v>
          </cell>
          <cell r="J135">
            <v>7.8</v>
          </cell>
          <cell r="K135">
            <v>7.8</v>
          </cell>
          <cell r="L135">
            <v>9.25</v>
          </cell>
          <cell r="M135">
            <v>8.25</v>
          </cell>
          <cell r="N135">
            <v>33.1</v>
          </cell>
          <cell r="P135" t="str">
            <v>9942153048</v>
          </cell>
          <cell r="Q135" t="str">
            <v>M. ZUHDA BASTHOMI</v>
          </cell>
        </row>
        <row r="136">
          <cell r="A136">
            <v>135</v>
          </cell>
          <cell r="B136" t="str">
            <v>ACHMAD ANIIQ</v>
          </cell>
          <cell r="C136" t="str">
            <v>Kudus, 23-10-1992</v>
          </cell>
          <cell r="D136" t="str">
            <v>Noor Khudrin</v>
          </cell>
          <cell r="E136">
            <v>7559</v>
          </cell>
          <cell r="F136" t="str">
            <v>9921991703</v>
          </cell>
          <cell r="G136" t="str">
            <v>19-747-135-2</v>
          </cell>
          <cell r="H136">
            <v>2</v>
          </cell>
          <cell r="J136">
            <v>9</v>
          </cell>
          <cell r="K136">
            <v>7.6</v>
          </cell>
          <cell r="L136">
            <v>8.75</v>
          </cell>
          <cell r="M136">
            <v>7.75</v>
          </cell>
          <cell r="N136">
            <v>33.1</v>
          </cell>
          <cell r="P136" t="str">
            <v>9921991799</v>
          </cell>
          <cell r="Q136" t="str">
            <v>MAHFUD ANWAR</v>
          </cell>
        </row>
        <row r="137">
          <cell r="A137">
            <v>136</v>
          </cell>
          <cell r="B137" t="str">
            <v>MAULANA AHMAD</v>
          </cell>
          <cell r="C137" t="str">
            <v>Kudus, 22-09-1993</v>
          </cell>
          <cell r="D137" t="str">
            <v>Dariyanto</v>
          </cell>
          <cell r="E137">
            <v>7705</v>
          </cell>
          <cell r="F137" t="str">
            <v>9932054055</v>
          </cell>
          <cell r="G137" t="str">
            <v>19-747-136-9</v>
          </cell>
          <cell r="H137">
            <v>9</v>
          </cell>
          <cell r="J137">
            <v>7</v>
          </cell>
          <cell r="K137">
            <v>5</v>
          </cell>
          <cell r="L137">
            <v>7.75</v>
          </cell>
          <cell r="M137">
            <v>8.25</v>
          </cell>
          <cell r="N137">
            <v>28</v>
          </cell>
          <cell r="P137" t="str">
            <v>9932054054</v>
          </cell>
          <cell r="Q137" t="str">
            <v>MAHFUD SIDIQ</v>
          </cell>
        </row>
        <row r="138">
          <cell r="A138">
            <v>137</v>
          </cell>
          <cell r="B138" t="str">
            <v>MOH. MANUNAL CHIRNIQ</v>
          </cell>
          <cell r="C138" t="str">
            <v>Kudus, 08-09-1993</v>
          </cell>
          <cell r="D138" t="str">
            <v>Ahmad Nashir</v>
          </cell>
          <cell r="E138">
            <v>7706</v>
          </cell>
          <cell r="F138" t="str">
            <v>9932054084</v>
          </cell>
          <cell r="G138" t="str">
            <v>19-747-137-8</v>
          </cell>
          <cell r="H138">
            <v>8</v>
          </cell>
          <cell r="J138">
            <v>6.6</v>
          </cell>
          <cell r="K138">
            <v>5.6</v>
          </cell>
          <cell r="L138">
            <v>8</v>
          </cell>
          <cell r="M138">
            <v>6.5</v>
          </cell>
          <cell r="N138">
            <v>26.7</v>
          </cell>
          <cell r="P138" t="str">
            <v>9932054055</v>
          </cell>
          <cell r="Q138" t="str">
            <v>MAULANA AHMAD</v>
          </cell>
        </row>
        <row r="139">
          <cell r="A139">
            <v>138</v>
          </cell>
          <cell r="B139" t="str">
            <v>MIFTACHUL HUDA</v>
          </cell>
          <cell r="C139" t="str">
            <v>Kudus, 31-08-1993</v>
          </cell>
          <cell r="D139" t="str">
            <v>Ratno Ngatono</v>
          </cell>
          <cell r="E139">
            <v>7708</v>
          </cell>
          <cell r="F139" t="str">
            <v>9932054058</v>
          </cell>
          <cell r="G139" t="str">
            <v>19-747-138-7</v>
          </cell>
          <cell r="H139">
            <v>7</v>
          </cell>
          <cell r="J139">
            <v>8</v>
          </cell>
          <cell r="K139">
            <v>8</v>
          </cell>
          <cell r="L139">
            <v>9</v>
          </cell>
          <cell r="M139">
            <v>8.5</v>
          </cell>
          <cell r="N139">
            <v>33.5</v>
          </cell>
          <cell r="P139" t="str">
            <v>9942152991</v>
          </cell>
          <cell r="Q139" t="str">
            <v>MAULANA FATHONI</v>
          </cell>
        </row>
        <row r="140">
          <cell r="A140">
            <v>139</v>
          </cell>
          <cell r="B140" t="str">
            <v>MIFTAKHUL HUDA</v>
          </cell>
          <cell r="C140" t="str">
            <v>Kudus, 17-11-1992</v>
          </cell>
          <cell r="D140" t="str">
            <v>Saniman</v>
          </cell>
          <cell r="E140">
            <v>7710</v>
          </cell>
          <cell r="F140" t="str">
            <v>9921991811</v>
          </cell>
          <cell r="G140" t="str">
            <v>19-747-139-6</v>
          </cell>
          <cell r="H140">
            <v>6</v>
          </cell>
          <cell r="J140">
            <v>7.8</v>
          </cell>
          <cell r="K140">
            <v>7.6</v>
          </cell>
          <cell r="L140">
            <v>8.75</v>
          </cell>
          <cell r="M140">
            <v>7.5</v>
          </cell>
          <cell r="N140">
            <v>31.65</v>
          </cell>
          <cell r="P140" t="str">
            <v>9952219711</v>
          </cell>
          <cell r="Q140" t="str">
            <v>MAULANA SYARIEF IKHWAN</v>
          </cell>
        </row>
        <row r="141">
          <cell r="A141">
            <v>140</v>
          </cell>
          <cell r="B141" t="str">
            <v>MUHAMMAD NUR ROFIQ</v>
          </cell>
          <cell r="C141" t="str">
            <v xml:space="preserve"> Demak, 07-01-1993</v>
          </cell>
          <cell r="D141" t="str">
            <v>Martono</v>
          </cell>
          <cell r="E141">
            <v>7827</v>
          </cell>
          <cell r="F141" t="str">
            <v>9932054140</v>
          </cell>
          <cell r="G141" t="str">
            <v>19-747-140-5</v>
          </cell>
          <cell r="H141">
            <v>5</v>
          </cell>
          <cell r="J141">
            <v>8</v>
          </cell>
          <cell r="K141">
            <v>7.4</v>
          </cell>
          <cell r="L141">
            <v>8.5</v>
          </cell>
          <cell r="M141">
            <v>8.25</v>
          </cell>
          <cell r="N141">
            <v>32.15</v>
          </cell>
          <cell r="P141" t="str">
            <v>9932054058</v>
          </cell>
          <cell r="Q141" t="str">
            <v>MIFTACHUL HUDA</v>
          </cell>
        </row>
        <row r="142">
          <cell r="A142">
            <v>141</v>
          </cell>
          <cell r="B142" t="str">
            <v>MOHAMAD ALI MANSYUR</v>
          </cell>
          <cell r="C142" t="str">
            <v>Kudus, 01-10-1994</v>
          </cell>
          <cell r="D142" t="str">
            <v>Sholichul Hadi</v>
          </cell>
          <cell r="E142">
            <v>7711</v>
          </cell>
          <cell r="F142" t="str">
            <v>9942152994</v>
          </cell>
          <cell r="G142" t="str">
            <v>19-747-141-4</v>
          </cell>
          <cell r="H142">
            <v>4</v>
          </cell>
          <cell r="J142">
            <v>6.6</v>
          </cell>
          <cell r="K142">
            <v>7</v>
          </cell>
          <cell r="L142">
            <v>8.75</v>
          </cell>
          <cell r="M142">
            <v>7.25</v>
          </cell>
          <cell r="N142">
            <v>29.6</v>
          </cell>
          <cell r="P142" t="str">
            <v>9921991810</v>
          </cell>
          <cell r="Q142" t="str">
            <v>MIFTAHUL FARID ANWAR</v>
          </cell>
        </row>
        <row r="143">
          <cell r="A143">
            <v>142</v>
          </cell>
          <cell r="B143" t="str">
            <v>MISBAKHUL AL AWWALUDDIN</v>
          </cell>
          <cell r="C143" t="str">
            <v>Jakarta, 18-08-1992</v>
          </cell>
          <cell r="D143" t="str">
            <v>Tarjono</v>
          </cell>
          <cell r="E143">
            <v>7714</v>
          </cell>
          <cell r="F143" t="str">
            <v>9921991812</v>
          </cell>
          <cell r="G143" t="str">
            <v>19-747-142-3</v>
          </cell>
          <cell r="H143">
            <v>3</v>
          </cell>
          <cell r="J143">
            <v>6.8</v>
          </cell>
          <cell r="K143">
            <v>8</v>
          </cell>
          <cell r="L143">
            <v>8.75</v>
          </cell>
          <cell r="M143">
            <v>8</v>
          </cell>
          <cell r="N143">
            <v>31.55</v>
          </cell>
          <cell r="P143" t="str">
            <v>9921991811</v>
          </cell>
          <cell r="Q143" t="str">
            <v>MIFTAKHUL HUDA</v>
          </cell>
        </row>
        <row r="144">
          <cell r="A144">
            <v>143</v>
          </cell>
          <cell r="B144" t="str">
            <v>MOCH AINUL YAQIN</v>
          </cell>
          <cell r="C144" t="str">
            <v>Kudus, 18-06-1993</v>
          </cell>
          <cell r="D144" t="str">
            <v>Sutopo</v>
          </cell>
          <cell r="E144">
            <v>7715</v>
          </cell>
          <cell r="F144" t="str">
            <v>9932054064</v>
          </cell>
          <cell r="G144" t="str">
            <v>19-747-143-2</v>
          </cell>
          <cell r="H144">
            <v>2</v>
          </cell>
          <cell r="J144">
            <v>6.6</v>
          </cell>
          <cell r="K144">
            <v>8.8000000000000007</v>
          </cell>
          <cell r="L144">
            <v>8</v>
          </cell>
          <cell r="M144">
            <v>8.25</v>
          </cell>
          <cell r="N144">
            <v>31.65</v>
          </cell>
          <cell r="P144" t="str">
            <v>9932054060</v>
          </cell>
          <cell r="Q144" t="str">
            <v>MIRZAQUL FADLI</v>
          </cell>
        </row>
        <row r="145">
          <cell r="A145">
            <v>144</v>
          </cell>
          <cell r="B145" t="str">
            <v>MOCH IMAM ROFI'I</v>
          </cell>
          <cell r="C145" t="str">
            <v>Kudus, 03-04-1992</v>
          </cell>
          <cell r="D145" t="str">
            <v>Supari</v>
          </cell>
          <cell r="E145">
            <v>7716</v>
          </cell>
          <cell r="F145" t="str">
            <v>9921991824</v>
          </cell>
          <cell r="G145" t="str">
            <v>19-747-144-9</v>
          </cell>
          <cell r="H145">
            <v>9</v>
          </cell>
          <cell r="J145">
            <v>7.8</v>
          </cell>
          <cell r="K145">
            <v>6.2</v>
          </cell>
          <cell r="L145">
            <v>7.5</v>
          </cell>
          <cell r="M145">
            <v>8.25</v>
          </cell>
          <cell r="N145">
            <v>29.75</v>
          </cell>
          <cell r="P145" t="str">
            <v>9921991812</v>
          </cell>
          <cell r="Q145" t="str">
            <v>MISBAKHUL AL AWWALUDDIN</v>
          </cell>
        </row>
        <row r="146">
          <cell r="A146">
            <v>145</v>
          </cell>
          <cell r="B146" t="str">
            <v>MOCH. ALI MUSTOHAR</v>
          </cell>
          <cell r="C146" t="str">
            <v>Kudus, 29-01-1991</v>
          </cell>
          <cell r="D146" t="str">
            <v>Khamdun</v>
          </cell>
          <cell r="E146">
            <v>7717</v>
          </cell>
          <cell r="F146" t="str">
            <v>9911634488</v>
          </cell>
          <cell r="G146" t="str">
            <v>19-747-145-8</v>
          </cell>
          <cell r="H146">
            <v>8</v>
          </cell>
          <cell r="J146">
            <v>7.2</v>
          </cell>
          <cell r="K146">
            <v>7.6</v>
          </cell>
          <cell r="L146">
            <v>7.25</v>
          </cell>
          <cell r="M146">
            <v>7.5</v>
          </cell>
          <cell r="N146">
            <v>29.55</v>
          </cell>
          <cell r="P146" t="str">
            <v>9932054064</v>
          </cell>
          <cell r="Q146" t="str">
            <v>MOCH AINUL YAQIN</v>
          </cell>
        </row>
        <row r="147">
          <cell r="A147">
            <v>146</v>
          </cell>
          <cell r="B147" t="str">
            <v>MUHAMAD ICHWAN FATHONI</v>
          </cell>
          <cell r="C147" t="str">
            <v>Kudus, 20-05-1994</v>
          </cell>
          <cell r="D147" t="str">
            <v>Asrori</v>
          </cell>
          <cell r="E147">
            <v>7757</v>
          </cell>
          <cell r="F147" t="str">
            <v>9942153006</v>
          </cell>
          <cell r="G147" t="str">
            <v>19-747-146-7</v>
          </cell>
          <cell r="H147">
            <v>7</v>
          </cell>
          <cell r="J147">
            <v>8</v>
          </cell>
          <cell r="K147">
            <v>6.6</v>
          </cell>
          <cell r="L147">
            <v>7.5</v>
          </cell>
          <cell r="M147">
            <v>8.25</v>
          </cell>
          <cell r="N147">
            <v>30.35</v>
          </cell>
          <cell r="P147" t="str">
            <v>9921991824</v>
          </cell>
          <cell r="Q147" t="str">
            <v>MOCH IMAM ROFI`I</v>
          </cell>
        </row>
        <row r="148">
          <cell r="A148">
            <v>147</v>
          </cell>
          <cell r="B148" t="str">
            <v>ABDUL LATIF AZHAR ALHANAN</v>
          </cell>
          <cell r="C148" t="str">
            <v>Jombang, 01-12-1993</v>
          </cell>
          <cell r="D148" t="str">
            <v>Achmad Afif Nawawi</v>
          </cell>
          <cell r="E148">
            <v>7551</v>
          </cell>
          <cell r="F148" t="str">
            <v>9932053954</v>
          </cell>
          <cell r="G148" t="str">
            <v>19-747-147-6</v>
          </cell>
          <cell r="H148">
            <v>6</v>
          </cell>
          <cell r="J148">
            <v>8</v>
          </cell>
          <cell r="K148">
            <v>9</v>
          </cell>
          <cell r="L148">
            <v>9.25</v>
          </cell>
          <cell r="M148">
            <v>8.25</v>
          </cell>
          <cell r="N148">
            <v>34.5</v>
          </cell>
          <cell r="P148" t="str">
            <v>9911634488</v>
          </cell>
          <cell r="Q148" t="str">
            <v>MOCH. ALI MUSTOHAR</v>
          </cell>
        </row>
        <row r="149">
          <cell r="A149">
            <v>148</v>
          </cell>
          <cell r="B149" t="str">
            <v>MOCHAMAD ABDUL KARIM</v>
          </cell>
          <cell r="C149" t="str">
            <v>Kudus, 25-11-1993</v>
          </cell>
          <cell r="D149" t="str">
            <v>Ngadimin</v>
          </cell>
          <cell r="E149">
            <v>7718</v>
          </cell>
          <cell r="F149" t="str">
            <v>9932054065</v>
          </cell>
          <cell r="G149" t="str">
            <v>19-747-148-5</v>
          </cell>
          <cell r="H149">
            <v>5</v>
          </cell>
          <cell r="J149">
            <v>6.2</v>
          </cell>
          <cell r="K149">
            <v>7.4</v>
          </cell>
          <cell r="L149">
            <v>7.75</v>
          </cell>
          <cell r="M149">
            <v>7.75</v>
          </cell>
          <cell r="N149">
            <v>29.1</v>
          </cell>
          <cell r="P149" t="str">
            <v>9932054065</v>
          </cell>
          <cell r="Q149" t="str">
            <v>MOCHAMAD ABDUL KARIM</v>
          </cell>
        </row>
        <row r="150">
          <cell r="A150">
            <v>149</v>
          </cell>
          <cell r="B150" t="str">
            <v>MOCHAMAD FAUZI IMANNUDIN</v>
          </cell>
          <cell r="C150" t="str">
            <v xml:space="preserve"> Kudus, 16-11-1992</v>
          </cell>
          <cell r="D150" t="str">
            <v>Deddy Hermawan</v>
          </cell>
          <cell r="E150">
            <v>7719</v>
          </cell>
          <cell r="F150" t="str">
            <v>9921991820</v>
          </cell>
          <cell r="G150" t="str">
            <v>19-747-149-4</v>
          </cell>
          <cell r="H150">
            <v>4</v>
          </cell>
          <cell r="J150">
            <v>8</v>
          </cell>
          <cell r="K150">
            <v>8.6</v>
          </cell>
          <cell r="L150">
            <v>9</v>
          </cell>
          <cell r="M150">
            <v>8</v>
          </cell>
          <cell r="N150">
            <v>33.6</v>
          </cell>
          <cell r="P150" t="str">
            <v>9921991820</v>
          </cell>
          <cell r="Q150" t="str">
            <v>MOCHAMAD FAUZI IMANNUDIN</v>
          </cell>
        </row>
        <row r="151">
          <cell r="A151">
            <v>150</v>
          </cell>
          <cell r="B151" t="str">
            <v>MOCHAMMAD ALI IMRON</v>
          </cell>
          <cell r="C151" t="str">
            <v>Kudus, 24-10-1992</v>
          </cell>
          <cell r="D151" t="str">
            <v>Sulikhan</v>
          </cell>
          <cell r="E151">
            <v>7720</v>
          </cell>
          <cell r="F151" t="str">
            <v>9921991822</v>
          </cell>
          <cell r="G151" t="str">
            <v>19-747-150-3</v>
          </cell>
          <cell r="H151">
            <v>3</v>
          </cell>
          <cell r="J151">
            <v>7.2</v>
          </cell>
          <cell r="K151">
            <v>7.4</v>
          </cell>
          <cell r="L151">
            <v>8.25</v>
          </cell>
          <cell r="M151">
            <v>8</v>
          </cell>
          <cell r="N151">
            <v>30.85</v>
          </cell>
          <cell r="P151" t="str">
            <v>9921991822</v>
          </cell>
          <cell r="Q151" t="str">
            <v>MOCHAMMAD ALI IMRON</v>
          </cell>
        </row>
        <row r="152">
          <cell r="A152">
            <v>151</v>
          </cell>
          <cell r="B152" t="str">
            <v>MOCHAMMAD MUSLIMIN</v>
          </cell>
          <cell r="C152" t="str">
            <v>Kudus, 08-05-1993</v>
          </cell>
          <cell r="D152" t="str">
            <v>Suharto</v>
          </cell>
          <cell r="E152">
            <v>7721</v>
          </cell>
          <cell r="F152" t="str">
            <v>9932054067</v>
          </cell>
          <cell r="G152" t="str">
            <v>19-747-151-2</v>
          </cell>
          <cell r="H152">
            <v>2</v>
          </cell>
          <cell r="J152">
            <v>7.4</v>
          </cell>
          <cell r="K152">
            <v>8</v>
          </cell>
          <cell r="L152">
            <v>9</v>
          </cell>
          <cell r="M152">
            <v>7.5</v>
          </cell>
          <cell r="N152">
            <v>31.9</v>
          </cell>
          <cell r="P152" t="str">
            <v>9932054067</v>
          </cell>
          <cell r="Q152" t="str">
            <v>MOCHAMMAD MUSLIMIN</v>
          </cell>
        </row>
        <row r="153">
          <cell r="A153">
            <v>152</v>
          </cell>
          <cell r="B153" t="str">
            <v>MOH BAHRUDDIN</v>
          </cell>
          <cell r="C153" t="str">
            <v>Kudus, 02-03-1995</v>
          </cell>
          <cell r="D153" t="str">
            <v>Kasmuji</v>
          </cell>
          <cell r="E153">
            <v>7722</v>
          </cell>
          <cell r="F153" t="str">
            <v>9952219712</v>
          </cell>
          <cell r="G153" t="str">
            <v>19-747-152-9</v>
          </cell>
          <cell r="H153">
            <v>9</v>
          </cell>
          <cell r="J153">
            <v>7</v>
          </cell>
          <cell r="K153">
            <v>7</v>
          </cell>
          <cell r="L153">
            <v>6.75</v>
          </cell>
          <cell r="M153">
            <v>8.75</v>
          </cell>
          <cell r="N153">
            <v>29.5</v>
          </cell>
          <cell r="P153" t="str">
            <v>9932054070</v>
          </cell>
          <cell r="Q153" t="str">
            <v>MOH AGUS ROFI`AN</v>
          </cell>
        </row>
        <row r="154">
          <cell r="A154">
            <v>153</v>
          </cell>
          <cell r="B154" t="str">
            <v>MOH AGUS ROFI'AN</v>
          </cell>
          <cell r="C154" t="str">
            <v>Kudus, 06-03-1993</v>
          </cell>
          <cell r="D154" t="str">
            <v>Mathori</v>
          </cell>
          <cell r="E154">
            <v>7724</v>
          </cell>
          <cell r="F154" t="str">
            <v>9932054070</v>
          </cell>
          <cell r="G154" t="str">
            <v>19-747-153-8</v>
          </cell>
          <cell r="H154">
            <v>8</v>
          </cell>
          <cell r="J154">
            <v>7.6</v>
          </cell>
          <cell r="K154">
            <v>9</v>
          </cell>
          <cell r="L154">
            <v>10</v>
          </cell>
          <cell r="M154">
            <v>9</v>
          </cell>
          <cell r="N154">
            <v>35.6</v>
          </cell>
          <cell r="P154" t="str">
            <v>9952219712</v>
          </cell>
          <cell r="Q154" t="str">
            <v>MOH BAHRUDDIN</v>
          </cell>
        </row>
        <row r="155">
          <cell r="A155">
            <v>154</v>
          </cell>
          <cell r="B155" t="str">
            <v>AHMAD YUSUF</v>
          </cell>
          <cell r="C155" t="str">
            <v>Kudus, 06-04-1994</v>
          </cell>
          <cell r="D155" t="str">
            <v>Dalkhin</v>
          </cell>
          <cell r="E155">
            <v>7603</v>
          </cell>
          <cell r="F155" t="str">
            <v>9942152962</v>
          </cell>
          <cell r="G155" t="str">
            <v>19-747-154-7</v>
          </cell>
          <cell r="H155">
            <v>7</v>
          </cell>
          <cell r="J155">
            <v>8.4</v>
          </cell>
          <cell r="K155">
            <v>7.8</v>
          </cell>
          <cell r="L155">
            <v>7.75</v>
          </cell>
          <cell r="M155">
            <v>8.5</v>
          </cell>
          <cell r="N155">
            <v>32.450000000000003</v>
          </cell>
          <cell r="P155" t="str">
            <v>9942153002</v>
          </cell>
          <cell r="Q155" t="str">
            <v>MOH NAIMUL UMAM SA`BANA</v>
          </cell>
        </row>
        <row r="156">
          <cell r="A156">
            <v>155</v>
          </cell>
          <cell r="B156" t="str">
            <v>MUHAMMAD IDRIS NAWAWI</v>
          </cell>
          <cell r="C156" t="str">
            <v>Jepara, 11-03-1994</v>
          </cell>
          <cell r="D156" t="str">
            <v>Nur Anzis</v>
          </cell>
          <cell r="E156">
            <v>7804</v>
          </cell>
          <cell r="F156" t="str">
            <v>9942153023</v>
          </cell>
          <cell r="G156" t="str">
            <v>19-747-155-6</v>
          </cell>
          <cell r="H156">
            <v>6</v>
          </cell>
          <cell r="J156">
            <v>8.4</v>
          </cell>
          <cell r="K156">
            <v>5.8</v>
          </cell>
          <cell r="L156">
            <v>9.25</v>
          </cell>
          <cell r="M156">
            <v>8.25</v>
          </cell>
          <cell r="N156">
            <v>31.7</v>
          </cell>
          <cell r="P156" t="str">
            <v>9921991842</v>
          </cell>
          <cell r="Q156" t="str">
            <v>MOH. CHAIRUR ROZAQ</v>
          </cell>
        </row>
        <row r="157">
          <cell r="A157">
            <v>156</v>
          </cell>
          <cell r="B157" t="str">
            <v>MOH. CHAIRUR ROZAQ</v>
          </cell>
          <cell r="C157" t="str">
            <v>Jepara, 05-09-1992</v>
          </cell>
          <cell r="D157" t="str">
            <v>Abdul Rosyid</v>
          </cell>
          <cell r="E157">
            <v>7725</v>
          </cell>
          <cell r="F157" t="str">
            <v>9921991842</v>
          </cell>
          <cell r="G157" t="str">
            <v>19-747-156-5</v>
          </cell>
          <cell r="H157">
            <v>5</v>
          </cell>
          <cell r="J157">
            <v>7</v>
          </cell>
          <cell r="K157">
            <v>7.4</v>
          </cell>
          <cell r="L157">
            <v>8.5</v>
          </cell>
          <cell r="M157">
            <v>8.25</v>
          </cell>
          <cell r="N157">
            <v>31.15</v>
          </cell>
          <cell r="P157" t="str">
            <v>9932054084</v>
          </cell>
          <cell r="Q157" t="str">
            <v>MOH. MANUNAL CHIRNIQ</v>
          </cell>
        </row>
        <row r="158">
          <cell r="A158">
            <v>157</v>
          </cell>
          <cell r="B158" t="str">
            <v>MOHAMAD HUSEN YUSUF</v>
          </cell>
          <cell r="C158" t="str">
            <v>Kudus, 26-07-1993</v>
          </cell>
          <cell r="D158" t="str">
            <v>Sugi</v>
          </cell>
          <cell r="E158">
            <v>7727</v>
          </cell>
          <cell r="F158" t="str">
            <v>9932054071</v>
          </cell>
          <cell r="G158" t="str">
            <v>19-747-157-4</v>
          </cell>
          <cell r="H158">
            <v>4</v>
          </cell>
          <cell r="J158">
            <v>7.6</v>
          </cell>
          <cell r="K158">
            <v>5.6</v>
          </cell>
          <cell r="L158">
            <v>9.25</v>
          </cell>
          <cell r="M158">
            <v>7.25</v>
          </cell>
          <cell r="N158">
            <v>29.7</v>
          </cell>
          <cell r="P158" t="str">
            <v>9942152994</v>
          </cell>
          <cell r="Q158" t="str">
            <v>MOHAMAD ALI MANSYUR</v>
          </cell>
        </row>
        <row r="159">
          <cell r="A159">
            <v>158</v>
          </cell>
          <cell r="B159" t="str">
            <v>MOHAMMAD BADAWI</v>
          </cell>
          <cell r="C159" t="str">
            <v>Jepara, 05-05-1992</v>
          </cell>
          <cell r="D159" t="str">
            <v>H. Noor Jinan</v>
          </cell>
          <cell r="E159">
            <v>7729</v>
          </cell>
          <cell r="F159" t="str">
            <v>9921991833</v>
          </cell>
          <cell r="G159" t="str">
            <v>19-747-158-3</v>
          </cell>
          <cell r="H159">
            <v>3</v>
          </cell>
          <cell r="J159">
            <v>7.2</v>
          </cell>
          <cell r="K159">
            <v>6</v>
          </cell>
          <cell r="L159">
            <v>8.25</v>
          </cell>
          <cell r="M159">
            <v>8</v>
          </cell>
          <cell r="N159">
            <v>29.45</v>
          </cell>
          <cell r="P159" t="str">
            <v>9932054071</v>
          </cell>
          <cell r="Q159" t="str">
            <v>MOHAMAD HUSEN YUSUF</v>
          </cell>
        </row>
        <row r="160">
          <cell r="A160">
            <v>159</v>
          </cell>
          <cell r="B160" t="str">
            <v>MOHAMMAD CHOIRUL UMAM</v>
          </cell>
          <cell r="C160" t="str">
            <v>Pati, 10-11-1993</v>
          </cell>
          <cell r="D160" t="str">
            <v>Alwi Alriyanto</v>
          </cell>
          <cell r="E160">
            <v>7730</v>
          </cell>
          <cell r="F160" t="str">
            <v>9932054075</v>
          </cell>
          <cell r="G160" t="str">
            <v>19-747-159-2</v>
          </cell>
          <cell r="H160">
            <v>2</v>
          </cell>
          <cell r="J160">
            <v>7.8</v>
          </cell>
          <cell r="K160">
            <v>5</v>
          </cell>
          <cell r="L160">
            <v>5.5</v>
          </cell>
          <cell r="M160">
            <v>7.5</v>
          </cell>
          <cell r="N160">
            <v>25.8</v>
          </cell>
          <cell r="P160" t="str">
            <v>9942152995</v>
          </cell>
          <cell r="Q160" t="str">
            <v>MOHAMMAD ANIQ YASRONI</v>
          </cell>
        </row>
        <row r="161">
          <cell r="A161">
            <v>160</v>
          </cell>
          <cell r="B161" t="str">
            <v>AHMAD AFIF NASTAIN</v>
          </cell>
          <cell r="C161" t="str">
            <v>Kudus, 08-08-1993</v>
          </cell>
          <cell r="D161" t="str">
            <v>Sukari</v>
          </cell>
          <cell r="E161">
            <v>7576</v>
          </cell>
          <cell r="F161" t="str">
            <v>9932053973</v>
          </cell>
          <cell r="G161" t="str">
            <v>19-747-160-9</v>
          </cell>
          <cell r="H161">
            <v>9</v>
          </cell>
          <cell r="J161">
            <v>8</v>
          </cell>
          <cell r="K161">
            <v>8</v>
          </cell>
          <cell r="L161">
            <v>9.75</v>
          </cell>
          <cell r="M161">
            <v>8.75</v>
          </cell>
          <cell r="N161">
            <v>34.5</v>
          </cell>
          <cell r="P161" t="str">
            <v>9921991833</v>
          </cell>
          <cell r="Q161" t="str">
            <v>MOHAMMAD BADAWI</v>
          </cell>
        </row>
        <row r="162">
          <cell r="A162">
            <v>161</v>
          </cell>
          <cell r="B162" t="str">
            <v>MOHAMMAD MAHSHUN</v>
          </cell>
          <cell r="C162" t="str">
            <v>Kudus, 23-09-1993</v>
          </cell>
          <cell r="D162" t="str">
            <v>Kambali</v>
          </cell>
          <cell r="E162">
            <v>7733</v>
          </cell>
          <cell r="F162" t="str">
            <v>9932054076</v>
          </cell>
          <cell r="G162" t="str">
            <v>19-747-161-8</v>
          </cell>
          <cell r="H162">
            <v>8</v>
          </cell>
          <cell r="J162">
            <v>7.6</v>
          </cell>
          <cell r="K162">
            <v>8.1999999999999993</v>
          </cell>
          <cell r="L162">
            <v>9.5</v>
          </cell>
          <cell r="M162">
            <v>7.25</v>
          </cell>
          <cell r="N162">
            <v>32.549999999999997</v>
          </cell>
          <cell r="P162" t="str">
            <v>9932054075</v>
          </cell>
          <cell r="Q162" t="str">
            <v>MOHAMMAD CHOIRUL UMAM</v>
          </cell>
        </row>
        <row r="163">
          <cell r="A163">
            <v>162</v>
          </cell>
          <cell r="B163" t="str">
            <v>MOHAMMAD MUHYIDDIN</v>
          </cell>
          <cell r="C163" t="str">
            <v>Kudus, 29-07-1991</v>
          </cell>
          <cell r="D163" t="str">
            <v>Fauzi</v>
          </cell>
          <cell r="E163">
            <v>7735</v>
          </cell>
          <cell r="F163" t="str">
            <v>9911634499</v>
          </cell>
          <cell r="G163" t="str">
            <v>19-747-162-7</v>
          </cell>
          <cell r="H163">
            <v>7</v>
          </cell>
          <cell r="J163">
            <v>7</v>
          </cell>
          <cell r="K163">
            <v>8.6</v>
          </cell>
          <cell r="L163">
            <v>9.5</v>
          </cell>
          <cell r="M163">
            <v>9.25</v>
          </cell>
          <cell r="N163">
            <v>34.35</v>
          </cell>
          <cell r="P163" t="str">
            <v>9942152997</v>
          </cell>
          <cell r="Q163" t="str">
            <v>MOHAMMAD HASANUL MUNA</v>
          </cell>
        </row>
        <row r="164">
          <cell r="A164">
            <v>163</v>
          </cell>
          <cell r="B164" t="str">
            <v>MOHAMMAD NAFI SYARIFUL ANAS</v>
          </cell>
          <cell r="C164" t="str">
            <v>Demak, 01-04-1992</v>
          </cell>
          <cell r="D164" t="str">
            <v>Suripno</v>
          </cell>
          <cell r="E164">
            <v>7736</v>
          </cell>
          <cell r="F164" t="str">
            <v>9921991835</v>
          </cell>
          <cell r="G164" t="str">
            <v>19-747-163-6</v>
          </cell>
          <cell r="H164">
            <v>6</v>
          </cell>
          <cell r="J164">
            <v>7</v>
          </cell>
          <cell r="K164">
            <v>8.6</v>
          </cell>
          <cell r="L164">
            <v>9</v>
          </cell>
          <cell r="M164">
            <v>7.25</v>
          </cell>
          <cell r="N164">
            <v>31.85</v>
          </cell>
          <cell r="P164" t="str">
            <v>9932054076</v>
          </cell>
          <cell r="Q164" t="str">
            <v>MOHAMMAD MAHSHUN</v>
          </cell>
        </row>
        <row r="165">
          <cell r="A165">
            <v>164</v>
          </cell>
          <cell r="B165" t="str">
            <v>MOHAMMAD SHAFII</v>
          </cell>
          <cell r="C165" t="str">
            <v>Kudus, 13-07-1993</v>
          </cell>
          <cell r="D165" t="str">
            <v>Sulaeman</v>
          </cell>
          <cell r="E165">
            <v>7738</v>
          </cell>
          <cell r="F165" t="str">
            <v>9932054077</v>
          </cell>
          <cell r="G165" t="str">
            <v>19-747-164-5</v>
          </cell>
          <cell r="H165">
            <v>5</v>
          </cell>
          <cell r="J165">
            <v>6.6</v>
          </cell>
          <cell r="K165">
            <v>7</v>
          </cell>
          <cell r="L165">
            <v>8.5</v>
          </cell>
          <cell r="M165">
            <v>8.75</v>
          </cell>
          <cell r="N165">
            <v>30.85</v>
          </cell>
          <cell r="P165" t="str">
            <v>9942152998</v>
          </cell>
          <cell r="Q165" t="str">
            <v>MOHAMMAD MISHBAHUL MUNIR</v>
          </cell>
        </row>
        <row r="166">
          <cell r="A166">
            <v>165</v>
          </cell>
          <cell r="B166" t="str">
            <v>MOHAMMAD SOLEH</v>
          </cell>
          <cell r="C166" t="str">
            <v>Kudus, 31-01-1992</v>
          </cell>
          <cell r="D166" t="str">
            <v>Suliyono</v>
          </cell>
          <cell r="E166">
            <v>7740</v>
          </cell>
          <cell r="F166" t="str">
            <v>9921991839</v>
          </cell>
          <cell r="G166" t="str">
            <v>19-747-165-4</v>
          </cell>
          <cell r="H166">
            <v>4</v>
          </cell>
          <cell r="J166">
            <v>7.2</v>
          </cell>
          <cell r="K166">
            <v>8.1999999999999993</v>
          </cell>
          <cell r="L166">
            <v>9.5</v>
          </cell>
          <cell r="M166">
            <v>7</v>
          </cell>
          <cell r="N166">
            <v>31.9</v>
          </cell>
          <cell r="P166" t="str">
            <v>9911634499</v>
          </cell>
          <cell r="Q166" t="str">
            <v>MOHAMMAD MUHYIDDIN</v>
          </cell>
        </row>
        <row r="167">
          <cell r="A167">
            <v>166</v>
          </cell>
          <cell r="B167" t="str">
            <v>MUHAMMAD DANIAL MUHTAR</v>
          </cell>
          <cell r="C167" t="str">
            <v>Kudus, 02-08-1992</v>
          </cell>
          <cell r="D167" t="str">
            <v>Sabari</v>
          </cell>
          <cell r="E167">
            <v>7788</v>
          </cell>
          <cell r="F167" t="str">
            <v>9921991879</v>
          </cell>
          <cell r="G167" t="str">
            <v>19-747-166-3</v>
          </cell>
          <cell r="H167">
            <v>3</v>
          </cell>
          <cell r="J167">
            <v>6.8</v>
          </cell>
          <cell r="K167">
            <v>8</v>
          </cell>
          <cell r="L167">
            <v>9.5</v>
          </cell>
          <cell r="M167">
            <v>9</v>
          </cell>
          <cell r="N167">
            <v>33.299999999999997</v>
          </cell>
          <cell r="P167" t="str">
            <v>9921991835</v>
          </cell>
          <cell r="Q167" t="str">
            <v>MOHAMMAD NAFI SYARIFUL ANAS</v>
          </cell>
        </row>
        <row r="168">
          <cell r="A168">
            <v>167</v>
          </cell>
          <cell r="B168" t="str">
            <v>MUH. KAMALUDDIN FILBAR</v>
          </cell>
          <cell r="C168" t="str">
            <v>Demak, 20-12-1993</v>
          </cell>
          <cell r="D168" t="str">
            <v>Sugiono</v>
          </cell>
          <cell r="E168">
            <v>7756</v>
          </cell>
          <cell r="F168" t="str">
            <v>9932054159</v>
          </cell>
          <cell r="G168" t="str">
            <v>19-747-167-2</v>
          </cell>
          <cell r="H168">
            <v>2</v>
          </cell>
          <cell r="J168">
            <v>8</v>
          </cell>
          <cell r="K168">
            <v>8.4</v>
          </cell>
          <cell r="L168">
            <v>9</v>
          </cell>
          <cell r="M168">
            <v>8.25</v>
          </cell>
          <cell r="N168">
            <v>33.65</v>
          </cell>
          <cell r="P168" t="str">
            <v>9942152999</v>
          </cell>
          <cell r="Q168" t="str">
            <v>MOHAMMAD NI`MAL FATA</v>
          </cell>
        </row>
        <row r="169">
          <cell r="A169">
            <v>168</v>
          </cell>
          <cell r="B169" t="str">
            <v>MOHAMMAD SYAFIK NOOR</v>
          </cell>
          <cell r="C169" t="str">
            <v>Kudus, 13-08-1993</v>
          </cell>
          <cell r="D169" t="str">
            <v>Chamim</v>
          </cell>
          <cell r="E169">
            <v>7741</v>
          </cell>
          <cell r="F169" t="str">
            <v>9932054079</v>
          </cell>
          <cell r="G169" t="str">
            <v>19-747-168-9</v>
          </cell>
          <cell r="H169">
            <v>9</v>
          </cell>
          <cell r="J169">
            <v>7.8</v>
          </cell>
          <cell r="K169">
            <v>8.6</v>
          </cell>
          <cell r="L169">
            <v>9</v>
          </cell>
          <cell r="M169">
            <v>8.75</v>
          </cell>
          <cell r="N169">
            <v>34.15</v>
          </cell>
          <cell r="P169" t="str">
            <v>9932054077</v>
          </cell>
          <cell r="Q169" t="str">
            <v>MOHAMMAD SHAFII</v>
          </cell>
        </row>
        <row r="170">
          <cell r="A170">
            <v>169</v>
          </cell>
          <cell r="B170" t="str">
            <v>MU'ALLIF SAFITRI</v>
          </cell>
          <cell r="C170" t="str">
            <v>Kudus, 27-04-1992</v>
          </cell>
          <cell r="D170" t="str">
            <v>Akrom</v>
          </cell>
          <cell r="E170">
            <v>7744</v>
          </cell>
          <cell r="F170" t="str">
            <v>9921991847</v>
          </cell>
          <cell r="G170" t="str">
            <v>19-747-169-8</v>
          </cell>
          <cell r="H170">
            <v>8</v>
          </cell>
          <cell r="J170">
            <v>6.4</v>
          </cell>
          <cell r="K170">
            <v>8</v>
          </cell>
          <cell r="L170">
            <v>8.75</v>
          </cell>
          <cell r="M170">
            <v>7.5</v>
          </cell>
          <cell r="N170">
            <v>30.65</v>
          </cell>
          <cell r="P170" t="str">
            <v>9921991838</v>
          </cell>
          <cell r="Q170" t="str">
            <v>MOHAMMAD SHOLIKUDIN</v>
          </cell>
        </row>
        <row r="171">
          <cell r="A171">
            <v>170</v>
          </cell>
          <cell r="B171" t="str">
            <v>MUAS MUTTAQIEM</v>
          </cell>
          <cell r="C171" t="str">
            <v>Kudus, 17-10-1993</v>
          </cell>
          <cell r="D171" t="str">
            <v>Gampang Haryono</v>
          </cell>
          <cell r="E171">
            <v>7745</v>
          </cell>
          <cell r="F171" t="str">
            <v>9932054086</v>
          </cell>
          <cell r="G171" t="str">
            <v>19-747-170-7</v>
          </cell>
          <cell r="H171">
            <v>7</v>
          </cell>
          <cell r="J171">
            <v>5.6</v>
          </cell>
          <cell r="K171">
            <v>7.8</v>
          </cell>
          <cell r="L171">
            <v>10</v>
          </cell>
          <cell r="M171">
            <v>9.25</v>
          </cell>
          <cell r="N171">
            <v>32.65</v>
          </cell>
          <cell r="P171" t="str">
            <v>9921991839</v>
          </cell>
          <cell r="Q171" t="str">
            <v>MOHAMMAD SOLEH</v>
          </cell>
        </row>
        <row r="172">
          <cell r="A172">
            <v>171</v>
          </cell>
          <cell r="B172" t="str">
            <v>MUAZAM HABIBI</v>
          </cell>
          <cell r="C172" t="str">
            <v>Jepara, 21-04-1992</v>
          </cell>
          <cell r="D172" t="str">
            <v>Mashadi</v>
          </cell>
          <cell r="E172">
            <v>7746</v>
          </cell>
          <cell r="F172" t="str">
            <v>9921991848</v>
          </cell>
          <cell r="G172" t="str">
            <v>19-747-171-6</v>
          </cell>
          <cell r="H172">
            <v>6</v>
          </cell>
          <cell r="J172">
            <v>5.4</v>
          </cell>
          <cell r="K172">
            <v>7.2</v>
          </cell>
          <cell r="L172">
            <v>8.5</v>
          </cell>
          <cell r="M172">
            <v>7.5</v>
          </cell>
          <cell r="N172">
            <v>28.6</v>
          </cell>
          <cell r="P172" t="str">
            <v>9932054079</v>
          </cell>
          <cell r="Q172" t="str">
            <v>MOHAMMAD SYAFIK NOOR</v>
          </cell>
        </row>
        <row r="173">
          <cell r="A173">
            <v>172</v>
          </cell>
          <cell r="B173" t="str">
            <v>MUCHAMAD MACHFUD</v>
          </cell>
          <cell r="C173" t="str">
            <v>Kudus, 26-04-1992</v>
          </cell>
          <cell r="D173" t="str">
            <v>Jamasri</v>
          </cell>
          <cell r="E173">
            <v>7748</v>
          </cell>
          <cell r="F173" t="str">
            <v>9921991849</v>
          </cell>
          <cell r="G173" t="str">
            <v>19-747-172-5</v>
          </cell>
          <cell r="H173">
            <v>5</v>
          </cell>
          <cell r="J173">
            <v>7.4</v>
          </cell>
          <cell r="K173">
            <v>8</v>
          </cell>
          <cell r="L173">
            <v>9.25</v>
          </cell>
          <cell r="M173">
            <v>9</v>
          </cell>
          <cell r="N173">
            <v>33.65</v>
          </cell>
          <cell r="P173" t="str">
            <v>9921991840</v>
          </cell>
          <cell r="Q173" t="str">
            <v>MOHAMMAD SYARIF HIDAYATULLAH</v>
          </cell>
        </row>
        <row r="174">
          <cell r="A174">
            <v>173</v>
          </cell>
          <cell r="B174" t="str">
            <v>MUCHAMMAD SHOFA</v>
          </cell>
          <cell r="C174" t="str">
            <v>Kudus, 20-05-1994</v>
          </cell>
          <cell r="D174" t="str">
            <v>Supriyadi</v>
          </cell>
          <cell r="E174">
            <v>7749</v>
          </cell>
          <cell r="F174" t="str">
            <v>9942153005</v>
          </cell>
          <cell r="G174" t="str">
            <v>19-747-173-4</v>
          </cell>
          <cell r="H174">
            <v>4</v>
          </cell>
          <cell r="J174">
            <v>7</v>
          </cell>
          <cell r="K174">
            <v>7.6</v>
          </cell>
          <cell r="L174">
            <v>8.75</v>
          </cell>
          <cell r="M174">
            <v>8.75</v>
          </cell>
          <cell r="N174">
            <v>32.1</v>
          </cell>
          <cell r="P174" t="str">
            <v>9942153000</v>
          </cell>
          <cell r="Q174" t="str">
            <v>MOHAMMAD YUSRUL HANA</v>
          </cell>
        </row>
        <row r="175">
          <cell r="A175">
            <v>174</v>
          </cell>
          <cell r="B175" t="str">
            <v>ALI MA'RUF</v>
          </cell>
          <cell r="C175" t="str">
            <v>Kudus, 22-09-1993</v>
          </cell>
          <cell r="D175" t="str">
            <v>Zainal Arifin</v>
          </cell>
          <cell r="E175">
            <v>7612</v>
          </cell>
          <cell r="F175" t="str">
            <v>9932053998</v>
          </cell>
          <cell r="G175" t="str">
            <v>19-747-174-3</v>
          </cell>
          <cell r="H175">
            <v>3</v>
          </cell>
          <cell r="J175">
            <v>7.4</v>
          </cell>
          <cell r="K175">
            <v>7.6</v>
          </cell>
          <cell r="L175">
            <v>9.25</v>
          </cell>
          <cell r="M175">
            <v>9</v>
          </cell>
          <cell r="N175">
            <v>33.25</v>
          </cell>
          <cell r="P175" t="str">
            <v>9921991847</v>
          </cell>
          <cell r="Q175" t="str">
            <v>MUALLIF SAFITRI</v>
          </cell>
        </row>
        <row r="176">
          <cell r="A176">
            <v>175</v>
          </cell>
          <cell r="B176" t="str">
            <v>MUHAMAD SAFIUDIN WACHID</v>
          </cell>
          <cell r="C176" t="str">
            <v>Kudus, 30-03-1993</v>
          </cell>
          <cell r="D176" t="str">
            <v>Ruslan</v>
          </cell>
          <cell r="E176">
            <v>7758</v>
          </cell>
          <cell r="F176" t="str">
            <v>9932054102</v>
          </cell>
          <cell r="G176" t="str">
            <v>19-747-175-2</v>
          </cell>
          <cell r="H176">
            <v>2</v>
          </cell>
          <cell r="J176">
            <v>7</v>
          </cell>
          <cell r="K176">
            <v>8.4</v>
          </cell>
          <cell r="L176">
            <v>9.25</v>
          </cell>
          <cell r="M176">
            <v>8</v>
          </cell>
          <cell r="N176">
            <v>32.65</v>
          </cell>
          <cell r="P176" t="str">
            <v>9932054086</v>
          </cell>
          <cell r="Q176" t="str">
            <v>MUAS MUTTAQIEN</v>
          </cell>
        </row>
        <row r="177">
          <cell r="A177">
            <v>176</v>
          </cell>
          <cell r="B177" t="str">
            <v>MUCHAMMAD MUHAIMIN</v>
          </cell>
          <cell r="C177" t="str">
            <v>Kudus, 18-10-1993</v>
          </cell>
          <cell r="D177" t="str">
            <v>Rustamaji</v>
          </cell>
          <cell r="E177">
            <v>7751</v>
          </cell>
          <cell r="F177" t="str">
            <v>9932054091</v>
          </cell>
          <cell r="G177" t="str">
            <v>19-747-176-9</v>
          </cell>
          <cell r="H177">
            <v>9</v>
          </cell>
          <cell r="J177">
            <v>7</v>
          </cell>
          <cell r="K177">
            <v>8.4</v>
          </cell>
          <cell r="L177">
            <v>9</v>
          </cell>
          <cell r="M177">
            <v>9</v>
          </cell>
          <cell r="N177">
            <v>33.4</v>
          </cell>
          <cell r="P177" t="str">
            <v>9921991848</v>
          </cell>
          <cell r="Q177" t="str">
            <v>MUAZAM HABIBI</v>
          </cell>
        </row>
        <row r="178">
          <cell r="A178">
            <v>177</v>
          </cell>
          <cell r="B178" t="str">
            <v>MUCHAMMAD SAMSUL HUDA</v>
          </cell>
          <cell r="C178" t="str">
            <v>Kudus, 23-11-1992</v>
          </cell>
          <cell r="D178" t="str">
            <v>Karmain</v>
          </cell>
          <cell r="E178">
            <v>7752</v>
          </cell>
          <cell r="F178" t="str">
            <v>9921991854</v>
          </cell>
          <cell r="G178" t="str">
            <v>19-747-177-8</v>
          </cell>
          <cell r="H178">
            <v>8</v>
          </cell>
          <cell r="J178">
            <v>6.8</v>
          </cell>
          <cell r="K178">
            <v>7.6</v>
          </cell>
          <cell r="L178">
            <v>8.75</v>
          </cell>
          <cell r="M178">
            <v>8.25</v>
          </cell>
          <cell r="N178">
            <v>31.4</v>
          </cell>
          <cell r="P178" t="str">
            <v>9932054094</v>
          </cell>
          <cell r="Q178" t="str">
            <v>MUCH. FATCHAN</v>
          </cell>
        </row>
        <row r="179">
          <cell r="A179">
            <v>178</v>
          </cell>
          <cell r="B179" t="str">
            <v>MUH NAJIH ROUF</v>
          </cell>
          <cell r="C179" t="str">
            <v>Jepara, 14-09-1994</v>
          </cell>
          <cell r="D179" t="str">
            <v>H. Abdul Hamid</v>
          </cell>
          <cell r="E179">
            <v>7753</v>
          </cell>
          <cell r="F179" t="str">
            <v>9942153044</v>
          </cell>
          <cell r="G179" t="str">
            <v>19-747-178-7</v>
          </cell>
          <cell r="H179">
            <v>7</v>
          </cell>
          <cell r="J179">
            <v>6.4</v>
          </cell>
          <cell r="K179">
            <v>8.4</v>
          </cell>
          <cell r="L179">
            <v>9.5</v>
          </cell>
          <cell r="M179">
            <v>8.75</v>
          </cell>
          <cell r="N179">
            <v>33.049999999999997</v>
          </cell>
          <cell r="P179" t="str">
            <v>9921991849</v>
          </cell>
          <cell r="Q179" t="str">
            <v>MUCHAMAD MACHFUD</v>
          </cell>
        </row>
        <row r="180">
          <cell r="A180">
            <v>179</v>
          </cell>
          <cell r="B180" t="str">
            <v>ADRIK HABIBI THOHIR</v>
          </cell>
          <cell r="C180" t="str">
            <v>Kudus, 29-05-1994</v>
          </cell>
          <cell r="D180" t="str">
            <v>Muhammad Salim</v>
          </cell>
          <cell r="E180">
            <v>7568</v>
          </cell>
          <cell r="F180" t="str">
            <v>9942152949</v>
          </cell>
          <cell r="G180" t="str">
            <v>19-747-179-6</v>
          </cell>
          <cell r="H180">
            <v>6</v>
          </cell>
          <cell r="J180">
            <v>7.4</v>
          </cell>
          <cell r="K180">
            <v>8.1999999999999993</v>
          </cell>
          <cell r="L180">
            <v>9.25</v>
          </cell>
          <cell r="M180">
            <v>7.75</v>
          </cell>
          <cell r="N180">
            <v>32.6</v>
          </cell>
          <cell r="P180" t="str">
            <v>9942153004</v>
          </cell>
          <cell r="Q180" t="str">
            <v>MUCHAMMAD CHASIF ASCHA</v>
          </cell>
        </row>
        <row r="181">
          <cell r="A181">
            <v>180</v>
          </cell>
          <cell r="B181" t="str">
            <v>MUH ROSYID KHOIRUDDIN</v>
          </cell>
          <cell r="C181" t="str">
            <v>Boyolali, 12-07-1993</v>
          </cell>
          <cell r="D181" t="str">
            <v>Drs. Sochib Dimjati</v>
          </cell>
          <cell r="E181">
            <v>7754</v>
          </cell>
          <cell r="F181" t="str">
            <v>9932054162</v>
          </cell>
          <cell r="G181" t="str">
            <v>19-747-180-5</v>
          </cell>
          <cell r="H181">
            <v>5</v>
          </cell>
          <cell r="J181">
            <v>7.4</v>
          </cell>
          <cell r="K181">
            <v>8.8000000000000007</v>
          </cell>
          <cell r="L181">
            <v>10</v>
          </cell>
          <cell r="M181">
            <v>9</v>
          </cell>
          <cell r="N181">
            <v>35.200000000000003</v>
          </cell>
          <cell r="P181" t="str">
            <v>9932054091</v>
          </cell>
          <cell r="Q181" t="str">
            <v>MUCHAMMAD MUHAIMIN</v>
          </cell>
        </row>
        <row r="182">
          <cell r="A182">
            <v>181</v>
          </cell>
          <cell r="B182" t="str">
            <v>MUH FARID NURUL HUDA</v>
          </cell>
          <cell r="C182" t="str">
            <v>Kudus, 27-09-1993</v>
          </cell>
          <cell r="D182" t="str">
            <v>Jumari</v>
          </cell>
          <cell r="E182">
            <v>7755</v>
          </cell>
          <cell r="F182" t="str">
            <v>9932054158</v>
          </cell>
          <cell r="G182" t="str">
            <v>19-747-181-4</v>
          </cell>
          <cell r="H182">
            <v>4</v>
          </cell>
          <cell r="J182">
            <v>7</v>
          </cell>
          <cell r="K182">
            <v>6.4</v>
          </cell>
          <cell r="L182">
            <v>8</v>
          </cell>
          <cell r="M182">
            <v>7.75</v>
          </cell>
          <cell r="N182">
            <v>29.15</v>
          </cell>
          <cell r="P182" t="str">
            <v>9921991854</v>
          </cell>
          <cell r="Q182" t="str">
            <v>MUCHAMMAD SAMSUL HUDA</v>
          </cell>
        </row>
        <row r="183">
          <cell r="A183">
            <v>182</v>
          </cell>
          <cell r="B183" t="str">
            <v>MUHAMAD FATHUL HUDA</v>
          </cell>
          <cell r="C183" t="str">
            <v>Jepara, 27-04-1991</v>
          </cell>
          <cell r="D183" t="str">
            <v>H. Abdul Ghofur</v>
          </cell>
          <cell r="E183">
            <v>7761</v>
          </cell>
          <cell r="F183" t="str">
            <v>9911634516</v>
          </cell>
          <cell r="G183" t="str">
            <v>19-747-182-3</v>
          </cell>
          <cell r="H183">
            <v>3</v>
          </cell>
          <cell r="J183">
            <v>6.6</v>
          </cell>
          <cell r="K183">
            <v>8.1999999999999993</v>
          </cell>
          <cell r="L183">
            <v>7.25</v>
          </cell>
          <cell r="M183">
            <v>8.5</v>
          </cell>
          <cell r="N183">
            <v>30.549999999999997</v>
          </cell>
          <cell r="P183" t="str">
            <v>9942153005</v>
          </cell>
          <cell r="Q183" t="str">
            <v>MUCHAMMAD SHOFA</v>
          </cell>
        </row>
        <row r="184">
          <cell r="A184">
            <v>183</v>
          </cell>
          <cell r="B184" t="str">
            <v>MUHAMAD TORIQ AZIS</v>
          </cell>
          <cell r="C184" t="str">
            <v>Demak, 05-05-1991</v>
          </cell>
          <cell r="D184" t="str">
            <v>Nadzirin</v>
          </cell>
          <cell r="E184">
            <v>7765</v>
          </cell>
          <cell r="F184" t="str">
            <v>9911634519</v>
          </cell>
          <cell r="G184" t="str">
            <v>19-747-183-2</v>
          </cell>
          <cell r="H184">
            <v>2</v>
          </cell>
          <cell r="J184">
            <v>5.6</v>
          </cell>
          <cell r="K184">
            <v>7.4</v>
          </cell>
          <cell r="L184">
            <v>8.75</v>
          </cell>
          <cell r="M184">
            <v>8.75</v>
          </cell>
          <cell r="N184">
            <v>30.5</v>
          </cell>
          <cell r="P184" t="str">
            <v>9932054158</v>
          </cell>
          <cell r="Q184" t="str">
            <v>MUH FARID NURUL HUDA</v>
          </cell>
        </row>
        <row r="185">
          <cell r="A185">
            <v>184</v>
          </cell>
          <cell r="B185" t="str">
            <v>MUHAMMAD AIMAN</v>
          </cell>
          <cell r="C185" t="str">
            <v>Jakarta, 10-09-1994</v>
          </cell>
          <cell r="D185" t="str">
            <v>Mohamad Nasir Zein</v>
          </cell>
          <cell r="E185">
            <v>7766</v>
          </cell>
          <cell r="F185" t="str">
            <v>9942153011</v>
          </cell>
          <cell r="G185" t="str">
            <v>19-747-184-9</v>
          </cell>
          <cell r="H185">
            <v>9</v>
          </cell>
          <cell r="J185">
            <v>6.6</v>
          </cell>
          <cell r="K185">
            <v>8</v>
          </cell>
          <cell r="L185">
            <v>9.75</v>
          </cell>
          <cell r="M185">
            <v>7.75</v>
          </cell>
          <cell r="N185">
            <v>32.1</v>
          </cell>
          <cell r="P185" t="str">
            <v>9942153044</v>
          </cell>
          <cell r="Q185" t="str">
            <v>MUH NAJIH ROUF</v>
          </cell>
        </row>
        <row r="186">
          <cell r="A186">
            <v>185</v>
          </cell>
          <cell r="B186" t="str">
            <v>MUHAMMAD ABDUL ROUF</v>
          </cell>
          <cell r="C186" t="str">
            <v>Kudus, 06-05-1993</v>
          </cell>
          <cell r="D186" t="str">
            <v>Shodiq Mustofa</v>
          </cell>
          <cell r="E186">
            <v>7767</v>
          </cell>
          <cell r="F186" t="str">
            <v>9932054106</v>
          </cell>
          <cell r="G186" t="str">
            <v>19-747-185-8</v>
          </cell>
          <cell r="H186">
            <v>8</v>
          </cell>
          <cell r="J186">
            <v>6.4</v>
          </cell>
          <cell r="K186">
            <v>6.6</v>
          </cell>
          <cell r="L186">
            <v>8.25</v>
          </cell>
          <cell r="M186">
            <v>6.75</v>
          </cell>
          <cell r="N186">
            <v>28</v>
          </cell>
          <cell r="P186" t="str">
            <v>9932054162</v>
          </cell>
          <cell r="Q186" t="str">
            <v>MUH ROSYID KHOIRUDDIN</v>
          </cell>
        </row>
        <row r="187">
          <cell r="A187">
            <v>186</v>
          </cell>
          <cell r="B187" t="str">
            <v>FARID TANWIR</v>
          </cell>
          <cell r="C187" t="str">
            <v>Jepara, 05-10-1994</v>
          </cell>
          <cell r="D187" t="str">
            <v>Zainuri</v>
          </cell>
          <cell r="E187">
            <v>7652</v>
          </cell>
          <cell r="F187" t="str">
            <v>9942152976</v>
          </cell>
          <cell r="G187" t="str">
            <v>19-747-186-7</v>
          </cell>
          <cell r="H187">
            <v>7</v>
          </cell>
          <cell r="J187">
            <v>8</v>
          </cell>
          <cell r="K187">
            <v>7.8</v>
          </cell>
          <cell r="L187">
            <v>9.25</v>
          </cell>
          <cell r="M187">
            <v>9</v>
          </cell>
          <cell r="N187">
            <v>34.049999999999997</v>
          </cell>
          <cell r="P187" t="str">
            <v>9932054159</v>
          </cell>
          <cell r="Q187" t="str">
            <v>MUH. KAMALUDDIN FILBAR</v>
          </cell>
        </row>
        <row r="188">
          <cell r="A188">
            <v>187</v>
          </cell>
          <cell r="B188" t="str">
            <v>MOHAMMAD NI'MAL FATA</v>
          </cell>
          <cell r="C188" t="str">
            <v>Kudus, 30-06-1994</v>
          </cell>
          <cell r="D188" t="str">
            <v>Drs. H. Mustofa</v>
          </cell>
          <cell r="E188">
            <v>7734</v>
          </cell>
          <cell r="F188" t="str">
            <v>9942152999</v>
          </cell>
          <cell r="G188" t="str">
            <v>19-747-187-6</v>
          </cell>
          <cell r="H188">
            <v>6</v>
          </cell>
          <cell r="J188">
            <v>7.2</v>
          </cell>
          <cell r="K188">
            <v>7</v>
          </cell>
          <cell r="L188">
            <v>8.25</v>
          </cell>
          <cell r="M188">
            <v>8</v>
          </cell>
          <cell r="N188">
            <v>30.45</v>
          </cell>
          <cell r="P188" t="str">
            <v>9911634560</v>
          </cell>
          <cell r="Q188" t="str">
            <v>MUH. SAIFUL AMAR</v>
          </cell>
        </row>
        <row r="189">
          <cell r="A189">
            <v>188</v>
          </cell>
          <cell r="B189" t="str">
            <v>MUHAMMAD ABDUL WAHAB</v>
          </cell>
          <cell r="C189" t="str">
            <v>Bandar Lampung, 02-01-1993</v>
          </cell>
          <cell r="D189" t="str">
            <v>Sutrisno</v>
          </cell>
          <cell r="E189">
            <v>7768</v>
          </cell>
          <cell r="F189" t="str">
            <v>9932054107</v>
          </cell>
          <cell r="G189" t="str">
            <v>19-747-188-5</v>
          </cell>
          <cell r="H189">
            <v>5</v>
          </cell>
          <cell r="J189">
            <v>8.4</v>
          </cell>
          <cell r="K189">
            <v>8.1999999999999993</v>
          </cell>
          <cell r="L189">
            <v>5.5</v>
          </cell>
          <cell r="M189">
            <v>9</v>
          </cell>
          <cell r="N189">
            <v>31.1</v>
          </cell>
          <cell r="P189" t="str">
            <v>9942153007</v>
          </cell>
          <cell r="Q189" t="str">
            <v>MUHAMMAD ABDUL BASYIR</v>
          </cell>
        </row>
        <row r="190">
          <cell r="A190">
            <v>189</v>
          </cell>
          <cell r="B190" t="str">
            <v>MUHAMMAD ABDULLAH TAMAMI</v>
          </cell>
          <cell r="C190" t="str">
            <v>Kudus, 03-07-1993</v>
          </cell>
          <cell r="D190" t="str">
            <v>Karsi Fatkhur Rohman</v>
          </cell>
          <cell r="E190">
            <v>7769</v>
          </cell>
          <cell r="F190" t="str">
            <v>9932054105</v>
          </cell>
          <cell r="G190" t="str">
            <v>19-747-189-4</v>
          </cell>
          <cell r="H190">
            <v>4</v>
          </cell>
          <cell r="J190">
            <v>8</v>
          </cell>
          <cell r="K190">
            <v>8.4</v>
          </cell>
          <cell r="L190">
            <v>8.5</v>
          </cell>
          <cell r="M190">
            <v>7.75</v>
          </cell>
          <cell r="N190">
            <v>32.65</v>
          </cell>
          <cell r="P190" t="str">
            <v>9942153014</v>
          </cell>
          <cell r="Q190" t="str">
            <v>MUHAMMAD AZIZUN NAFRI</v>
          </cell>
        </row>
        <row r="191">
          <cell r="A191">
            <v>190</v>
          </cell>
          <cell r="B191" t="str">
            <v>MUHAMMAD ALIF NASRULLAH</v>
          </cell>
          <cell r="C191" t="str">
            <v>Kudus, 27-01-1995</v>
          </cell>
          <cell r="D191" t="str">
            <v>Busiri</v>
          </cell>
          <cell r="E191">
            <v>7772</v>
          </cell>
          <cell r="F191" t="str">
            <v>9952219713</v>
          </cell>
          <cell r="G191" t="str">
            <v>19-747-190-3</v>
          </cell>
          <cell r="H191">
            <v>3</v>
          </cell>
          <cell r="J191">
            <v>8</v>
          </cell>
          <cell r="K191">
            <v>7.8</v>
          </cell>
          <cell r="L191">
            <v>8.25</v>
          </cell>
          <cell r="M191">
            <v>8</v>
          </cell>
          <cell r="N191">
            <v>32.049999999999997</v>
          </cell>
          <cell r="P191" t="str">
            <v>9911634516</v>
          </cell>
          <cell r="Q191" t="str">
            <v>MUHAMAD FATHUL HUDA</v>
          </cell>
        </row>
        <row r="192">
          <cell r="A192">
            <v>191</v>
          </cell>
          <cell r="B192" t="str">
            <v>MUHAMMAD AFIF MARJOKO</v>
          </cell>
          <cell r="C192" t="str">
            <v>Kudus, 15-03-1994</v>
          </cell>
          <cell r="D192" t="str">
            <v>H. Moh. Zubaidi</v>
          </cell>
          <cell r="E192">
            <v>7773</v>
          </cell>
          <cell r="F192" t="str">
            <v>9942153010</v>
          </cell>
          <cell r="G192" t="str">
            <v>19-747-191-2</v>
          </cell>
          <cell r="H192">
            <v>2</v>
          </cell>
          <cell r="J192">
            <v>8</v>
          </cell>
          <cell r="K192">
            <v>6.2</v>
          </cell>
          <cell r="L192">
            <v>8.5</v>
          </cell>
          <cell r="M192">
            <v>8</v>
          </cell>
          <cell r="N192">
            <v>30.7</v>
          </cell>
          <cell r="P192" t="str">
            <v>9942153006</v>
          </cell>
          <cell r="Q192" t="str">
            <v>MUHAMAD ICHWAN FATHONI</v>
          </cell>
        </row>
        <row r="193">
          <cell r="A193">
            <v>192</v>
          </cell>
          <cell r="B193" t="str">
            <v>MUHAMMAD AGUS ARIYANTO</v>
          </cell>
          <cell r="C193" t="str">
            <v>Kudus, 08-08-1993</v>
          </cell>
          <cell r="D193" t="str">
            <v>Sabar</v>
          </cell>
          <cell r="E193">
            <v>7774</v>
          </cell>
          <cell r="F193" t="str">
            <v>9932054108</v>
          </cell>
          <cell r="G193" t="str">
            <v>19-747-192-9</v>
          </cell>
          <cell r="H193">
            <v>9</v>
          </cell>
          <cell r="J193">
            <v>5.8</v>
          </cell>
          <cell r="K193">
            <v>8.1999999999999993</v>
          </cell>
          <cell r="L193">
            <v>10</v>
          </cell>
          <cell r="M193">
            <v>9.25</v>
          </cell>
          <cell r="N193">
            <v>33.25</v>
          </cell>
          <cell r="P193" t="str">
            <v>9932054100</v>
          </cell>
          <cell r="Q193" t="str">
            <v>MUHAMAD MAHBUB ULIL ALBAB</v>
          </cell>
        </row>
        <row r="194">
          <cell r="A194">
            <v>193</v>
          </cell>
          <cell r="B194" t="str">
            <v>MUHAMMAD ALY FAUZI</v>
          </cell>
          <cell r="C194" t="str">
            <v>Kudus, 16-02-1994</v>
          </cell>
          <cell r="D194" t="str">
            <v>Achmad Muchlis</v>
          </cell>
          <cell r="E194">
            <v>7775</v>
          </cell>
          <cell r="F194" t="str">
            <v>9942153013</v>
          </cell>
          <cell r="G194" t="str">
            <v>19-747-193-8</v>
          </cell>
          <cell r="H194">
            <v>8</v>
          </cell>
          <cell r="J194">
            <v>8</v>
          </cell>
          <cell r="K194">
            <v>7.4</v>
          </cell>
          <cell r="L194">
            <v>7.25</v>
          </cell>
          <cell r="M194">
            <v>7</v>
          </cell>
          <cell r="N194">
            <v>29.65</v>
          </cell>
          <cell r="P194" t="str">
            <v>9932054102</v>
          </cell>
          <cell r="Q194" t="str">
            <v>MUHAMAD SAFIUDIN WACHID</v>
          </cell>
        </row>
        <row r="195">
          <cell r="A195">
            <v>194</v>
          </cell>
          <cell r="B195" t="str">
            <v>MIFTAHUL FARID ANWAR</v>
          </cell>
          <cell r="C195" t="str">
            <v>Jepara, 23-10-1992</v>
          </cell>
          <cell r="D195" t="str">
            <v>Suwarno</v>
          </cell>
          <cell r="E195">
            <v>7709</v>
          </cell>
          <cell r="F195" t="str">
            <v>9921991810</v>
          </cell>
          <cell r="G195" t="str">
            <v>19-747-194-7</v>
          </cell>
          <cell r="H195">
            <v>7</v>
          </cell>
          <cell r="J195">
            <v>6.2</v>
          </cell>
          <cell r="K195">
            <v>8.6</v>
          </cell>
          <cell r="L195">
            <v>9.25</v>
          </cell>
          <cell r="M195">
            <v>8.75</v>
          </cell>
          <cell r="N195">
            <v>32.799999999999997</v>
          </cell>
          <cell r="P195" t="str">
            <v>9911634519</v>
          </cell>
          <cell r="Q195" t="str">
            <v>MUHAMAD TORIQ AZIS</v>
          </cell>
        </row>
        <row r="196">
          <cell r="A196">
            <v>195</v>
          </cell>
          <cell r="B196" t="str">
            <v>MUHAMMAD HASAN SHIDDIQ</v>
          </cell>
          <cell r="C196" t="str">
            <v>Kudus, 10-03-1995</v>
          </cell>
          <cell r="D196" t="str">
            <v>Mustofa</v>
          </cell>
          <cell r="E196">
            <v>7800</v>
          </cell>
          <cell r="F196" t="str">
            <v>9952219716</v>
          </cell>
          <cell r="G196" t="str">
            <v>19-747-195-6</v>
          </cell>
          <cell r="H196">
            <v>6</v>
          </cell>
          <cell r="J196">
            <v>8</v>
          </cell>
          <cell r="K196">
            <v>6.6</v>
          </cell>
          <cell r="L196">
            <v>8</v>
          </cell>
          <cell r="M196">
            <v>7.75</v>
          </cell>
          <cell r="N196">
            <v>30.35</v>
          </cell>
          <cell r="P196" t="str">
            <v>9932054104</v>
          </cell>
          <cell r="Q196" t="str">
            <v>MUHAMAD WAHYUDI</v>
          </cell>
        </row>
        <row r="197">
          <cell r="A197">
            <v>196</v>
          </cell>
          <cell r="B197" t="str">
            <v>MUHAMMAD AKHIDZ KHOIRIL AMRI</v>
          </cell>
          <cell r="C197" t="str">
            <v>Kudus, 23-02-1994</v>
          </cell>
          <cell r="D197" t="str">
            <v>Abdul Rouf</v>
          </cell>
          <cell r="E197">
            <v>7776</v>
          </cell>
          <cell r="F197" t="str">
            <v>9942153012</v>
          </cell>
          <cell r="G197" t="str">
            <v>19-747-196-5</v>
          </cell>
          <cell r="H197">
            <v>5</v>
          </cell>
          <cell r="J197">
            <v>6.8</v>
          </cell>
          <cell r="K197">
            <v>7.8</v>
          </cell>
          <cell r="L197">
            <v>8</v>
          </cell>
          <cell r="M197">
            <v>8.75</v>
          </cell>
          <cell r="N197">
            <v>31.35</v>
          </cell>
          <cell r="P197" t="str">
            <v>9932054106</v>
          </cell>
          <cell r="Q197" t="str">
            <v>MUHAMMAD ABDUL ROUF</v>
          </cell>
        </row>
        <row r="198">
          <cell r="A198">
            <v>197</v>
          </cell>
          <cell r="B198" t="str">
            <v>MUHAMMAD AKROM KHALIMI</v>
          </cell>
          <cell r="C198" t="str">
            <v>Kudus, 06-10-1993</v>
          </cell>
          <cell r="D198" t="str">
            <v>Noor Arifin</v>
          </cell>
          <cell r="E198">
            <v>7777</v>
          </cell>
          <cell r="F198" t="str">
            <v>9932054109</v>
          </cell>
          <cell r="G198" t="str">
            <v>19-747-197-4</v>
          </cell>
          <cell r="H198">
            <v>4</v>
          </cell>
          <cell r="J198">
            <v>6.8</v>
          </cell>
          <cell r="K198">
            <v>6.4</v>
          </cell>
          <cell r="L198">
            <v>8</v>
          </cell>
          <cell r="M198">
            <v>7.25</v>
          </cell>
          <cell r="N198">
            <v>28.45</v>
          </cell>
          <cell r="P198" t="str">
            <v>9932054107</v>
          </cell>
          <cell r="Q198" t="str">
            <v>MUHAMMAD ABDUL WAHAB</v>
          </cell>
        </row>
        <row r="199">
          <cell r="A199">
            <v>198</v>
          </cell>
          <cell r="B199" t="str">
            <v>MUHAMMAD ALY ZAINUL ABIDIN</v>
          </cell>
          <cell r="C199" t="str">
            <v>Kudus, 01-02-1993</v>
          </cell>
          <cell r="D199" t="str">
            <v>Nur Kholis</v>
          </cell>
          <cell r="E199">
            <v>7780</v>
          </cell>
          <cell r="F199" t="str">
            <v>9932054110</v>
          </cell>
          <cell r="G199" t="str">
            <v>19-747-198-3</v>
          </cell>
          <cell r="H199">
            <v>3</v>
          </cell>
          <cell r="J199">
            <v>5.6</v>
          </cell>
          <cell r="K199">
            <v>8.1999999999999993</v>
          </cell>
          <cell r="L199">
            <v>8</v>
          </cell>
          <cell r="M199">
            <v>8.25</v>
          </cell>
          <cell r="N199">
            <v>30.049999999999997</v>
          </cell>
          <cell r="P199" t="str">
            <v>9932054105</v>
          </cell>
          <cell r="Q199" t="str">
            <v>MUHAMMAD ABDULLAH TAMAMI</v>
          </cell>
        </row>
        <row r="200">
          <cell r="A200">
            <v>199</v>
          </cell>
          <cell r="B200" t="str">
            <v>AHMAD SAHAL</v>
          </cell>
          <cell r="C200" t="str">
            <v>Jepara, 03-12-1994</v>
          </cell>
          <cell r="D200" t="str">
            <v>Ansori</v>
          </cell>
          <cell r="E200">
            <v>7597</v>
          </cell>
          <cell r="F200" t="str">
            <v>9942152959</v>
          </cell>
          <cell r="G200" t="str">
            <v>19-747-199-2</v>
          </cell>
          <cell r="H200">
            <v>2</v>
          </cell>
          <cell r="J200">
            <v>8.6</v>
          </cell>
          <cell r="K200">
            <v>8.4</v>
          </cell>
          <cell r="L200">
            <v>9.25</v>
          </cell>
          <cell r="M200">
            <v>8.5</v>
          </cell>
          <cell r="N200">
            <v>34.75</v>
          </cell>
          <cell r="P200" t="str">
            <v>9942153008</v>
          </cell>
          <cell r="Q200" t="str">
            <v>MUHAMMAD ABDURRAHMAN WAHID</v>
          </cell>
        </row>
        <row r="201">
          <cell r="A201">
            <v>200</v>
          </cell>
          <cell r="B201" t="str">
            <v>MUHAMMAD ARIEF KHASANUL MUNA</v>
          </cell>
          <cell r="C201" t="str">
            <v>Kudus, 07-12-1992</v>
          </cell>
          <cell r="D201" t="str">
            <v>Noor Hadi</v>
          </cell>
          <cell r="E201">
            <v>7781</v>
          </cell>
          <cell r="F201" t="str">
            <v>9921991871</v>
          </cell>
          <cell r="G201" t="str">
            <v>19-747-200-9</v>
          </cell>
          <cell r="H201">
            <v>9</v>
          </cell>
          <cell r="J201">
            <v>6.4</v>
          </cell>
          <cell r="K201">
            <v>6</v>
          </cell>
          <cell r="L201">
            <v>7.5</v>
          </cell>
          <cell r="M201">
            <v>9</v>
          </cell>
          <cell r="N201">
            <v>28.9</v>
          </cell>
          <cell r="P201" t="str">
            <v>9942153010</v>
          </cell>
          <cell r="Q201" t="str">
            <v>MUHAMMAD AFIF MARJOKO</v>
          </cell>
        </row>
        <row r="202">
          <cell r="A202">
            <v>201</v>
          </cell>
          <cell r="B202" t="str">
            <v>MUHAMMAD ARIF MAKHFUD</v>
          </cell>
          <cell r="C202" t="str">
            <v>Demak, 16-08-1993</v>
          </cell>
          <cell r="D202" t="str">
            <v>Muhammad Imam</v>
          </cell>
          <cell r="E202">
            <v>7783</v>
          </cell>
          <cell r="F202" t="str">
            <v>9932054112</v>
          </cell>
          <cell r="G202" t="str">
            <v>19-747-201-8</v>
          </cell>
          <cell r="H202">
            <v>8</v>
          </cell>
          <cell r="J202">
            <v>6.4</v>
          </cell>
          <cell r="K202">
            <v>4.4000000000000004</v>
          </cell>
          <cell r="L202">
            <v>6.5</v>
          </cell>
          <cell r="M202">
            <v>6.25</v>
          </cell>
          <cell r="N202">
            <v>23.55</v>
          </cell>
          <cell r="P202" t="str">
            <v>9932054108</v>
          </cell>
          <cell r="Q202" t="str">
            <v>MUHAMMAD AGUS ARIYANTO</v>
          </cell>
        </row>
        <row r="203">
          <cell r="A203">
            <v>202</v>
          </cell>
          <cell r="B203" t="str">
            <v>MUHAMMAD ASROFI</v>
          </cell>
          <cell r="C203" t="str">
            <v>Kudus, 08-08-1993</v>
          </cell>
          <cell r="D203" t="str">
            <v>Firdaus</v>
          </cell>
          <cell r="E203">
            <v>7785</v>
          </cell>
          <cell r="F203" t="str">
            <v>9932054113</v>
          </cell>
          <cell r="G203" t="str">
            <v>19-747-202-7</v>
          </cell>
          <cell r="H203">
            <v>7</v>
          </cell>
          <cell r="J203">
            <v>5.8</v>
          </cell>
          <cell r="K203">
            <v>7.4</v>
          </cell>
          <cell r="L203">
            <v>8</v>
          </cell>
          <cell r="M203">
            <v>8.75</v>
          </cell>
          <cell r="N203">
            <v>29.95</v>
          </cell>
          <cell r="P203" t="str">
            <v>9942153011</v>
          </cell>
          <cell r="Q203" t="str">
            <v>MUHAMMAD AIMAN</v>
          </cell>
        </row>
        <row r="204">
          <cell r="A204">
            <v>203</v>
          </cell>
          <cell r="B204" t="str">
            <v>MUHAMAD AZIZUN NAFRI</v>
          </cell>
          <cell r="C204" t="str">
            <v>Kudus, 25-04-1994</v>
          </cell>
          <cell r="D204" t="str">
            <v>Murtadlo</v>
          </cell>
          <cell r="E204">
            <v>7786</v>
          </cell>
          <cell r="F204" t="str">
            <v>9942153014</v>
          </cell>
          <cell r="G204" t="str">
            <v>19-747-203-6</v>
          </cell>
          <cell r="H204">
            <v>6</v>
          </cell>
          <cell r="J204">
            <v>6.8</v>
          </cell>
          <cell r="K204">
            <v>4</v>
          </cell>
          <cell r="L204">
            <v>8</v>
          </cell>
          <cell r="M204">
            <v>4.5</v>
          </cell>
          <cell r="N204">
            <v>23.3</v>
          </cell>
          <cell r="P204" t="str">
            <v>9942153012</v>
          </cell>
          <cell r="Q204" t="str">
            <v>MUHAMMAD AKHIDZ KHOIRIL AMRI</v>
          </cell>
        </row>
        <row r="205">
          <cell r="A205">
            <v>204</v>
          </cell>
          <cell r="B205" t="str">
            <v>MUHAMMAD DONNY SAPUTRA</v>
          </cell>
          <cell r="C205" t="str">
            <v>Kudus, 07-04-1994</v>
          </cell>
          <cell r="D205" t="str">
            <v>Son Hidayat</v>
          </cell>
          <cell r="E205">
            <v>7790</v>
          </cell>
          <cell r="F205" t="str">
            <v>9942153017</v>
          </cell>
          <cell r="G205" t="str">
            <v>19-747-204-5</v>
          </cell>
          <cell r="H205">
            <v>5</v>
          </cell>
          <cell r="J205">
            <v>7.2</v>
          </cell>
          <cell r="K205">
            <v>7.6</v>
          </cell>
          <cell r="L205">
            <v>5.75</v>
          </cell>
          <cell r="M205">
            <v>7</v>
          </cell>
          <cell r="N205">
            <v>27.55</v>
          </cell>
          <cell r="P205" t="str">
            <v>9932054109</v>
          </cell>
          <cell r="Q205" t="str">
            <v>MUHAMMAD AKROM KHALIMI</v>
          </cell>
        </row>
        <row r="206">
          <cell r="A206">
            <v>205</v>
          </cell>
          <cell r="B206" t="str">
            <v>MUHAMMAD FAIQUR ROHMAN</v>
          </cell>
          <cell r="C206" t="str">
            <v>Kudus, 03-11-1992</v>
          </cell>
          <cell r="D206" t="str">
            <v>Ahmad Hanif</v>
          </cell>
          <cell r="E206">
            <v>7792</v>
          </cell>
          <cell r="F206" t="str">
            <v>9921991881</v>
          </cell>
          <cell r="G206" t="str">
            <v>19-747-205-4</v>
          </cell>
          <cell r="H206">
            <v>4</v>
          </cell>
          <cell r="J206">
            <v>7</v>
          </cell>
          <cell r="K206">
            <v>7.8</v>
          </cell>
          <cell r="L206">
            <v>7.5</v>
          </cell>
          <cell r="M206">
            <v>7.75</v>
          </cell>
          <cell r="N206">
            <v>30.05</v>
          </cell>
          <cell r="P206" t="str">
            <v>9952219713</v>
          </cell>
          <cell r="Q206" t="str">
            <v>MUHAMMAD ALIF NASRULLAH</v>
          </cell>
        </row>
        <row r="207">
          <cell r="A207">
            <v>206</v>
          </cell>
          <cell r="B207" t="str">
            <v>ALBA TAKWA AKBAR</v>
          </cell>
          <cell r="C207" t="str">
            <v>Jepara, 16-08-1993</v>
          </cell>
          <cell r="D207" t="str">
            <v>Suyadi</v>
          </cell>
          <cell r="E207">
            <v>7609</v>
          </cell>
          <cell r="F207" t="str">
            <v>9932053995</v>
          </cell>
          <cell r="G207" t="str">
            <v>19-747-206-3</v>
          </cell>
          <cell r="H207">
            <v>3</v>
          </cell>
          <cell r="J207">
            <v>6.8</v>
          </cell>
          <cell r="K207">
            <v>7.6</v>
          </cell>
          <cell r="L207">
            <v>7.75</v>
          </cell>
          <cell r="M207">
            <v>8.25</v>
          </cell>
          <cell r="N207">
            <v>30.4</v>
          </cell>
          <cell r="P207" t="str">
            <v>9942153013</v>
          </cell>
          <cell r="Q207" t="str">
            <v>MUHAMMAD ALY FAUZI</v>
          </cell>
        </row>
        <row r="208">
          <cell r="A208">
            <v>207</v>
          </cell>
          <cell r="B208" t="str">
            <v>NUR KHOIRUDIN</v>
          </cell>
          <cell r="C208" t="str">
            <v>Kudus, 02-03-1994</v>
          </cell>
          <cell r="D208" t="str">
            <v>Junaedi</v>
          </cell>
          <cell r="E208">
            <v>7862</v>
          </cell>
          <cell r="F208" t="str">
            <v>9942153052</v>
          </cell>
          <cell r="G208" t="str">
            <v>19-747-207-2</v>
          </cell>
          <cell r="H208">
            <v>2</v>
          </cell>
          <cell r="J208">
            <v>6</v>
          </cell>
          <cell r="K208">
            <v>5.8</v>
          </cell>
          <cell r="L208">
            <v>9</v>
          </cell>
          <cell r="M208">
            <v>8</v>
          </cell>
          <cell r="N208">
            <v>28.8</v>
          </cell>
          <cell r="P208" t="str">
            <v>9932054110</v>
          </cell>
          <cell r="Q208" t="str">
            <v>MUHAMMAD ALY ZAINUL ABIDIN</v>
          </cell>
        </row>
        <row r="209">
          <cell r="A209">
            <v>208</v>
          </cell>
          <cell r="B209" t="str">
            <v>MUHAMMAD FAIZ AMALI</v>
          </cell>
          <cell r="C209" t="str">
            <v>Kudus, 02-01-1994</v>
          </cell>
          <cell r="D209" t="str">
            <v>Sudiono</v>
          </cell>
          <cell r="E209">
            <v>7793</v>
          </cell>
          <cell r="F209" t="str">
            <v>9942153019</v>
          </cell>
          <cell r="G209" t="str">
            <v>19-747-208-9</v>
          </cell>
          <cell r="H209">
            <v>9</v>
          </cell>
          <cell r="J209">
            <v>7.4</v>
          </cell>
          <cell r="K209">
            <v>6.6</v>
          </cell>
          <cell r="L209">
            <v>9.5</v>
          </cell>
          <cell r="M209">
            <v>7.75</v>
          </cell>
          <cell r="N209">
            <v>31.25</v>
          </cell>
          <cell r="P209" t="str">
            <v>9921991871</v>
          </cell>
          <cell r="Q209" t="str">
            <v>MUHAMMAD ARIEF KHASANUL MUNA</v>
          </cell>
          <cell r="U209" t="str">
            <v>9921991872</v>
          </cell>
          <cell r="V209" t="str">
            <v>MUHAMMAD ARIF BUDIMAN</v>
          </cell>
        </row>
        <row r="210">
          <cell r="A210">
            <v>209</v>
          </cell>
          <cell r="B210" t="str">
            <v>MUHAMMAD FARID BURHANUDDIN</v>
          </cell>
          <cell r="C210" t="str">
            <v>Kudus, 11-10-1993</v>
          </cell>
          <cell r="D210" t="str">
            <v>Imam Ghozali</v>
          </cell>
          <cell r="E210">
            <v>7795</v>
          </cell>
          <cell r="F210" t="str">
            <v>9942153020</v>
          </cell>
          <cell r="G210" t="str">
            <v>19-747-209-8</v>
          </cell>
          <cell r="H210">
            <v>8</v>
          </cell>
          <cell r="J210">
            <v>8</v>
          </cell>
          <cell r="K210">
            <v>8.6</v>
          </cell>
          <cell r="L210">
            <v>9.5</v>
          </cell>
          <cell r="M210">
            <v>6.75</v>
          </cell>
          <cell r="N210">
            <v>32.85</v>
          </cell>
          <cell r="P210" t="str">
            <v>9932054112</v>
          </cell>
          <cell r="Q210" t="str">
            <v>MUHAMMAD ARIF MAKHFUD</v>
          </cell>
        </row>
        <row r="211">
          <cell r="A211">
            <v>210</v>
          </cell>
          <cell r="B211" t="str">
            <v>MUHAMMAD FARID HIDAYAT</v>
          </cell>
          <cell r="C211" t="str">
            <v>Kudus, 21-12-1993</v>
          </cell>
          <cell r="D211" t="str">
            <v>Afandi</v>
          </cell>
          <cell r="E211">
            <v>7796</v>
          </cell>
          <cell r="F211" t="str">
            <v>9932054120</v>
          </cell>
          <cell r="G211" t="str">
            <v>19-747-210-7</v>
          </cell>
          <cell r="H211">
            <v>7</v>
          </cell>
          <cell r="J211">
            <v>6.8</v>
          </cell>
          <cell r="K211">
            <v>7.6</v>
          </cell>
          <cell r="L211">
            <v>8.25</v>
          </cell>
          <cell r="M211">
            <v>8</v>
          </cell>
          <cell r="N211">
            <v>30.65</v>
          </cell>
          <cell r="P211" t="str">
            <v>9952219714</v>
          </cell>
          <cell r="Q211" t="str">
            <v>MUHAMMAD ASHFA TAQWIMUL HAKIM</v>
          </cell>
        </row>
        <row r="212">
          <cell r="A212">
            <v>211</v>
          </cell>
          <cell r="B212" t="str">
            <v>MUHAMMAD FARUQ</v>
          </cell>
          <cell r="C212" t="str">
            <v>Jepara, 23-08-1993</v>
          </cell>
          <cell r="D212" t="str">
            <v>Abdul Gofar</v>
          </cell>
          <cell r="E212">
            <v>7797</v>
          </cell>
          <cell r="F212" t="str">
            <v>9932054121</v>
          </cell>
          <cell r="G212" t="str">
            <v>19-747-211-6</v>
          </cell>
          <cell r="H212">
            <v>6</v>
          </cell>
          <cell r="J212">
            <v>7.6</v>
          </cell>
          <cell r="K212">
            <v>8.4</v>
          </cell>
          <cell r="L212">
            <v>9.75</v>
          </cell>
          <cell r="M212">
            <v>8.75</v>
          </cell>
          <cell r="N212">
            <v>34.5</v>
          </cell>
          <cell r="P212" t="str">
            <v>9932054113</v>
          </cell>
          <cell r="Q212" t="str">
            <v>MUHAMMAD ASROFI</v>
          </cell>
        </row>
        <row r="213">
          <cell r="A213">
            <v>212</v>
          </cell>
          <cell r="B213" t="str">
            <v>MUHAMMAD GUFRON MAFTUH ALAM ALFAIN</v>
          </cell>
          <cell r="C213" t="str">
            <v>Jepara, 12-10-1994</v>
          </cell>
          <cell r="D213" t="str">
            <v>Abu Yazid</v>
          </cell>
          <cell r="E213">
            <v>7799</v>
          </cell>
          <cell r="F213" t="str">
            <v>9942153021</v>
          </cell>
          <cell r="G213" t="str">
            <v>19-747-212-5</v>
          </cell>
          <cell r="H213">
            <v>5</v>
          </cell>
          <cell r="J213">
            <v>7</v>
          </cell>
          <cell r="K213">
            <v>7.2</v>
          </cell>
          <cell r="L213">
            <v>7.75</v>
          </cell>
          <cell r="M213">
            <v>9</v>
          </cell>
          <cell r="N213">
            <v>30.95</v>
          </cell>
          <cell r="P213" t="str">
            <v>9932054114</v>
          </cell>
          <cell r="Q213" t="str">
            <v>MUHAMMAD AZWAR ANAS</v>
          </cell>
        </row>
        <row r="214">
          <cell r="A214">
            <v>213</v>
          </cell>
          <cell r="B214" t="str">
            <v>MUHAMMAD IBRAZUN NIAM</v>
          </cell>
          <cell r="C214" t="str">
            <v>Kudus, 20-04-1995</v>
          </cell>
          <cell r="D214" t="str">
            <v>A. Shodiq</v>
          </cell>
          <cell r="E214">
            <v>7803</v>
          </cell>
          <cell r="F214" t="str">
            <v>9952219717</v>
          </cell>
          <cell r="G214" t="str">
            <v>19-747-213-4</v>
          </cell>
          <cell r="H214">
            <v>4</v>
          </cell>
          <cell r="J214">
            <v>6</v>
          </cell>
          <cell r="K214">
            <v>6.8</v>
          </cell>
          <cell r="L214">
            <v>6.5</v>
          </cell>
          <cell r="M214">
            <v>7</v>
          </cell>
          <cell r="N214">
            <v>26.3</v>
          </cell>
          <cell r="P214" t="str">
            <v>9942153015</v>
          </cell>
          <cell r="Q214" t="str">
            <v>MUHAMMAD BAHA` NURUL ALAM</v>
          </cell>
        </row>
        <row r="215">
          <cell r="A215">
            <v>214</v>
          </cell>
          <cell r="B215" t="str">
            <v>AHMAD SYAFI'I</v>
          </cell>
          <cell r="C215" t="str">
            <v>Pati, 08-04-1993</v>
          </cell>
          <cell r="D215" t="str">
            <v>Supardi</v>
          </cell>
          <cell r="E215">
            <v>7601</v>
          </cell>
          <cell r="F215" t="str">
            <v>9932053991</v>
          </cell>
          <cell r="G215" t="str">
            <v>19-747-214-3</v>
          </cell>
          <cell r="H215">
            <v>3</v>
          </cell>
          <cell r="J215">
            <v>8</v>
          </cell>
          <cell r="K215">
            <v>7</v>
          </cell>
          <cell r="L215">
            <v>4.5</v>
          </cell>
          <cell r="M215">
            <v>7.5</v>
          </cell>
          <cell r="N215">
            <v>27</v>
          </cell>
          <cell r="P215" t="str">
            <v>9921991879</v>
          </cell>
          <cell r="Q215" t="str">
            <v>MUHAMMAD DANIAL MUHTAR</v>
          </cell>
        </row>
        <row r="216">
          <cell r="A216">
            <v>215</v>
          </cell>
          <cell r="B216" t="str">
            <v>MUHAMMAD ABDURRAHMAN WAHID</v>
          </cell>
          <cell r="C216" t="str">
            <v>Kudus, 06-07-1994</v>
          </cell>
          <cell r="D216" t="str">
            <v>Zaky Najib</v>
          </cell>
          <cell r="E216">
            <v>7770</v>
          </cell>
          <cell r="F216" t="str">
            <v>9942153008</v>
          </cell>
          <cell r="G216" t="str">
            <v>19-747-215-2</v>
          </cell>
          <cell r="H216">
            <v>2</v>
          </cell>
          <cell r="J216">
            <v>8.4</v>
          </cell>
          <cell r="K216">
            <v>6.6</v>
          </cell>
          <cell r="L216">
            <v>9</v>
          </cell>
          <cell r="M216">
            <v>9</v>
          </cell>
          <cell r="N216">
            <v>33</v>
          </cell>
          <cell r="P216" t="str">
            <v>9942153016</v>
          </cell>
          <cell r="Q216" t="str">
            <v>MUHAMMAD DLIYA`UL HAQ</v>
          </cell>
        </row>
        <row r="217">
          <cell r="A217">
            <v>216</v>
          </cell>
          <cell r="B217" t="str">
            <v>MUHAMMAD KHARIS HILMI</v>
          </cell>
          <cell r="C217" t="str">
            <v>Jepara, 10-05-1994</v>
          </cell>
          <cell r="D217" t="str">
            <v>Muh Roji</v>
          </cell>
          <cell r="E217">
            <v>7808</v>
          </cell>
          <cell r="F217" t="str">
            <v>9942153026</v>
          </cell>
          <cell r="G217" t="str">
            <v>19-747-216-9</v>
          </cell>
          <cell r="H217">
            <v>9</v>
          </cell>
          <cell r="J217">
            <v>7.2</v>
          </cell>
          <cell r="K217">
            <v>6.6</v>
          </cell>
          <cell r="L217">
            <v>8.75</v>
          </cell>
          <cell r="M217">
            <v>8.25</v>
          </cell>
          <cell r="N217">
            <v>30.8</v>
          </cell>
          <cell r="P217" t="str">
            <v>9942153017</v>
          </cell>
          <cell r="Q217" t="str">
            <v>MUHAMMAD DONNY SAPUTRA</v>
          </cell>
        </row>
        <row r="218">
          <cell r="A218">
            <v>217</v>
          </cell>
          <cell r="B218" t="str">
            <v>MUHAMMAD LUTHFILLAH</v>
          </cell>
          <cell r="C218" t="str">
            <v>Surakarta, 30-06-1994</v>
          </cell>
          <cell r="D218" t="str">
            <v>Muhammad Nurhadi</v>
          </cell>
          <cell r="E218">
            <v>7811</v>
          </cell>
          <cell r="F218" t="str">
            <v>9942153027</v>
          </cell>
          <cell r="G218" t="str">
            <v>19-747-217-8</v>
          </cell>
          <cell r="H218">
            <v>8</v>
          </cell>
          <cell r="J218">
            <v>8</v>
          </cell>
          <cell r="K218">
            <v>8.1999999999999993</v>
          </cell>
          <cell r="L218">
            <v>7.75</v>
          </cell>
          <cell r="M218">
            <v>9</v>
          </cell>
          <cell r="N218">
            <v>32.950000000000003</v>
          </cell>
          <cell r="P218" t="str">
            <v>9921991881</v>
          </cell>
          <cell r="Q218" t="str">
            <v>MUHAMMAD FAIQUR ROHMAN</v>
          </cell>
        </row>
        <row r="219">
          <cell r="A219">
            <v>218</v>
          </cell>
          <cell r="B219" t="str">
            <v>MUHAMMAD MA'MUN</v>
          </cell>
          <cell r="C219" t="str">
            <v>Pati, 15-05-1991</v>
          </cell>
          <cell r="D219" t="str">
            <v>Ali Maftuchin</v>
          </cell>
          <cell r="E219">
            <v>7812</v>
          </cell>
          <cell r="F219" t="str">
            <v>9911634540</v>
          </cell>
          <cell r="G219" t="str">
            <v>19-747-218-7</v>
          </cell>
          <cell r="H219">
            <v>7</v>
          </cell>
          <cell r="J219">
            <v>6.8</v>
          </cell>
          <cell r="K219">
            <v>7.6</v>
          </cell>
          <cell r="L219">
            <v>10</v>
          </cell>
          <cell r="M219">
            <v>8.5</v>
          </cell>
          <cell r="N219">
            <v>32.9</v>
          </cell>
          <cell r="P219" t="str">
            <v>9942153019</v>
          </cell>
          <cell r="Q219" t="str">
            <v>MUHAMMAD FAIZ AMALI</v>
          </cell>
        </row>
        <row r="220">
          <cell r="A220">
            <v>219</v>
          </cell>
          <cell r="B220" t="str">
            <v>A. ULIL ALBAB</v>
          </cell>
          <cell r="C220" t="str">
            <v>Doreng, 10-09-1993</v>
          </cell>
          <cell r="D220" t="str">
            <v>H. Muzamil Misbah</v>
          </cell>
          <cell r="E220">
            <v>7547</v>
          </cell>
          <cell r="F220" t="str">
            <v>9932054011</v>
          </cell>
          <cell r="G220" t="str">
            <v>19-747-219-6</v>
          </cell>
          <cell r="H220">
            <v>6</v>
          </cell>
          <cell r="J220">
            <v>7.4</v>
          </cell>
          <cell r="K220">
            <v>8</v>
          </cell>
          <cell r="L220">
            <v>9.5</v>
          </cell>
          <cell r="M220">
            <v>9</v>
          </cell>
          <cell r="N220">
            <v>33.9</v>
          </cell>
          <cell r="P220" t="str">
            <v>9952219715</v>
          </cell>
          <cell r="Q220" t="str">
            <v>MUHAMMAD FARID AZMI</v>
          </cell>
        </row>
        <row r="221">
          <cell r="A221">
            <v>220</v>
          </cell>
          <cell r="B221" t="str">
            <v>MUHAMMAD MARDLI HABIBI</v>
          </cell>
          <cell r="C221" t="str">
            <v>Kudus, 28-07-1994</v>
          </cell>
          <cell r="D221" t="str">
            <v>H. Syafi'uddin Noor  SE</v>
          </cell>
          <cell r="E221">
            <v>7813</v>
          </cell>
          <cell r="F221" t="str">
            <v>9942153029</v>
          </cell>
          <cell r="G221" t="str">
            <v>19-747-220-5</v>
          </cell>
          <cell r="H221">
            <v>5</v>
          </cell>
          <cell r="J221">
            <v>7.6</v>
          </cell>
          <cell r="K221">
            <v>7.8</v>
          </cell>
          <cell r="L221">
            <v>8</v>
          </cell>
          <cell r="M221">
            <v>7.75</v>
          </cell>
          <cell r="N221">
            <v>31.15</v>
          </cell>
          <cell r="P221" t="str">
            <v>9942153020</v>
          </cell>
          <cell r="Q221" t="str">
            <v>MUHAMMAD FARID BURHANUDDIN</v>
          </cell>
        </row>
        <row r="222">
          <cell r="A222">
            <v>221</v>
          </cell>
          <cell r="B222" t="str">
            <v>MUHAMMAD MAS'UD AFIFI</v>
          </cell>
          <cell r="C222" t="str">
            <v>Semarang, 23-07-1993</v>
          </cell>
          <cell r="D222" t="str">
            <v>Noor Salis</v>
          </cell>
          <cell r="E222">
            <v>7814</v>
          </cell>
          <cell r="F222" t="str">
            <v>9932054133</v>
          </cell>
          <cell r="G222" t="str">
            <v>19-747-221-4</v>
          </cell>
          <cell r="H222">
            <v>4</v>
          </cell>
          <cell r="J222">
            <v>6.2</v>
          </cell>
          <cell r="K222">
            <v>5.6</v>
          </cell>
          <cell r="L222">
            <v>8.5</v>
          </cell>
          <cell r="M222">
            <v>7.25</v>
          </cell>
          <cell r="N222">
            <v>27.55</v>
          </cell>
          <cell r="P222" t="str">
            <v>9932054120</v>
          </cell>
          <cell r="Q222" t="str">
            <v>MUHAMMAD FARID HIDAYAT</v>
          </cell>
        </row>
        <row r="223">
          <cell r="A223">
            <v>222</v>
          </cell>
          <cell r="B223" t="str">
            <v>MUHAMMAD MAULANA</v>
          </cell>
          <cell r="C223" t="str">
            <v>Kudus, 13-02-1994</v>
          </cell>
          <cell r="D223" t="str">
            <v>Moh Dhori</v>
          </cell>
          <cell r="E223">
            <v>7815</v>
          </cell>
          <cell r="F223" t="str">
            <v>9942153030</v>
          </cell>
          <cell r="G223" t="str">
            <v>19-747-222-3</v>
          </cell>
          <cell r="H223">
            <v>3</v>
          </cell>
          <cell r="J223">
            <v>8.4</v>
          </cell>
          <cell r="K223">
            <v>7.4</v>
          </cell>
          <cell r="L223">
            <v>9.5</v>
          </cell>
          <cell r="M223">
            <v>8.25</v>
          </cell>
          <cell r="N223">
            <v>33.549999999999997</v>
          </cell>
          <cell r="P223" t="str">
            <v>9932054121</v>
          </cell>
          <cell r="Q223" t="str">
            <v>MUHAMMAD FARUQ</v>
          </cell>
        </row>
        <row r="224">
          <cell r="A224">
            <v>223</v>
          </cell>
          <cell r="B224" t="str">
            <v>MUHAMMAD MISBAKHUL UMAM</v>
          </cell>
          <cell r="C224" t="str">
            <v>Kudus, 05-09-1994</v>
          </cell>
          <cell r="D224" t="str">
            <v>Sa'roni</v>
          </cell>
          <cell r="E224">
            <v>7816</v>
          </cell>
          <cell r="F224" t="str">
            <v>9942153031</v>
          </cell>
          <cell r="G224" t="str">
            <v>19-747-223-2</v>
          </cell>
          <cell r="H224">
            <v>2</v>
          </cell>
          <cell r="J224">
            <v>7</v>
          </cell>
          <cell r="K224">
            <v>5.6</v>
          </cell>
          <cell r="L224">
            <v>6</v>
          </cell>
          <cell r="M224">
            <v>6.25</v>
          </cell>
          <cell r="N224">
            <v>24.85</v>
          </cell>
          <cell r="P224" t="str">
            <v>9932054122</v>
          </cell>
          <cell r="Q224" t="str">
            <v>MUHAMMAD FARUQ HIDAYAT</v>
          </cell>
        </row>
        <row r="225">
          <cell r="A225">
            <v>224</v>
          </cell>
          <cell r="B225" t="str">
            <v>MUHAMMAD MUSTIKO ZULFA</v>
          </cell>
          <cell r="C225" t="str">
            <v>Jepara, 05-01-1993</v>
          </cell>
          <cell r="D225" t="str">
            <v>Mohammad Zulfa</v>
          </cell>
          <cell r="E225">
            <v>7818</v>
          </cell>
          <cell r="F225" t="str">
            <v>9932054134</v>
          </cell>
          <cell r="G225" t="str">
            <v>19-747-224-9</v>
          </cell>
          <cell r="H225">
            <v>9</v>
          </cell>
          <cell r="J225">
            <v>7.8</v>
          </cell>
          <cell r="K225">
            <v>8.6</v>
          </cell>
          <cell r="L225">
            <v>8</v>
          </cell>
          <cell r="M225">
            <v>8.25</v>
          </cell>
          <cell r="N225">
            <v>32.65</v>
          </cell>
          <cell r="P225" t="str">
            <v>9942153021</v>
          </cell>
          <cell r="Q225" t="str">
            <v>MUHAMMAD GUFRON MAFTUH ALAM ALFAIN</v>
          </cell>
        </row>
        <row r="226">
          <cell r="A226">
            <v>225</v>
          </cell>
          <cell r="B226" t="str">
            <v>MUHAMMAD NASHIRUDDIN</v>
          </cell>
          <cell r="C226" t="str">
            <v>Jepara, 09-04-1992</v>
          </cell>
          <cell r="D226" t="str">
            <v>Rozi</v>
          </cell>
          <cell r="E226">
            <v>7820</v>
          </cell>
          <cell r="F226" t="str">
            <v>9921991900</v>
          </cell>
          <cell r="G226" t="str">
            <v>19-747-225-8</v>
          </cell>
          <cell r="H226">
            <v>8</v>
          </cell>
          <cell r="J226">
            <v>8.4</v>
          </cell>
          <cell r="K226">
            <v>8.4</v>
          </cell>
          <cell r="L226">
            <v>9.25</v>
          </cell>
          <cell r="M226">
            <v>8</v>
          </cell>
          <cell r="N226">
            <v>34.049999999999997</v>
          </cell>
          <cell r="P226" t="str">
            <v>9932054097</v>
          </cell>
          <cell r="Q226" t="str">
            <v>MUHAMAD HADI SANTOSO</v>
          </cell>
        </row>
        <row r="227">
          <cell r="A227">
            <v>226</v>
          </cell>
          <cell r="B227" t="str">
            <v>MUHAMMAD HIMAM AULA</v>
          </cell>
          <cell r="C227" t="str">
            <v>Kudus, 06-06-1994</v>
          </cell>
          <cell r="D227" t="str">
            <v>Shofiyanto, SAg</v>
          </cell>
          <cell r="E227">
            <v>7801</v>
          </cell>
          <cell r="F227" t="str">
            <v>9942153022</v>
          </cell>
          <cell r="G227" t="str">
            <v>19-747-226-7</v>
          </cell>
          <cell r="H227">
            <v>7</v>
          </cell>
          <cell r="J227">
            <v>8.1999999999999993</v>
          </cell>
          <cell r="K227">
            <v>8.1999999999999993</v>
          </cell>
          <cell r="L227">
            <v>8.25</v>
          </cell>
          <cell r="M227">
            <v>8.25</v>
          </cell>
          <cell r="N227">
            <v>32.9</v>
          </cell>
          <cell r="P227" t="str">
            <v>9952219716</v>
          </cell>
          <cell r="Q227" t="str">
            <v>MUHAMMAD HASAN SHIDDIQ</v>
          </cell>
        </row>
        <row r="228">
          <cell r="A228">
            <v>227</v>
          </cell>
          <cell r="B228" t="str">
            <v>AGUS SHIDQIL WAFA</v>
          </cell>
          <cell r="C228" t="str">
            <v>Kudus, 11-10-1993</v>
          </cell>
          <cell r="D228" t="str">
            <v>Drs. Abdul Rachman</v>
          </cell>
          <cell r="E228">
            <v>7573</v>
          </cell>
          <cell r="F228" t="str">
            <v>9942152952</v>
          </cell>
          <cell r="G228" t="str">
            <v>19-747-227-6</v>
          </cell>
          <cell r="H228">
            <v>6</v>
          </cell>
          <cell r="J228">
            <v>8.8000000000000007</v>
          </cell>
          <cell r="K228">
            <v>8.1999999999999993</v>
          </cell>
          <cell r="L228">
            <v>8</v>
          </cell>
          <cell r="M228">
            <v>8</v>
          </cell>
          <cell r="N228">
            <v>33</v>
          </cell>
          <cell r="P228" t="str">
            <v>9942153022</v>
          </cell>
          <cell r="Q228" t="str">
            <v>MUHAMMAD HIMAM AULA</v>
          </cell>
        </row>
        <row r="229">
          <cell r="A229">
            <v>228</v>
          </cell>
          <cell r="B229" t="str">
            <v>MUHAMMAD NIHAL ABBAS</v>
          </cell>
          <cell r="C229" t="str">
            <v>Kudus, 14-07-1993</v>
          </cell>
          <cell r="D229" t="str">
            <v>Abd. Malik</v>
          </cell>
          <cell r="E229">
            <v>7822</v>
          </cell>
          <cell r="F229" t="str">
            <v>9932054136</v>
          </cell>
          <cell r="G229" t="str">
            <v>19-747-228-5</v>
          </cell>
          <cell r="H229">
            <v>5</v>
          </cell>
          <cell r="J229">
            <v>8.1999999999999993</v>
          </cell>
          <cell r="K229">
            <v>6.2</v>
          </cell>
          <cell r="L229">
            <v>9.25</v>
          </cell>
          <cell r="M229">
            <v>7.75</v>
          </cell>
          <cell r="N229">
            <v>31.4</v>
          </cell>
          <cell r="P229" t="str">
            <v>9952219717</v>
          </cell>
          <cell r="Q229" t="str">
            <v>MUHAMMAD IBRAZUN NI`AM</v>
          </cell>
        </row>
        <row r="230">
          <cell r="A230">
            <v>229</v>
          </cell>
          <cell r="B230" t="str">
            <v xml:space="preserve">MUHAMMAD NILTAL AMAL </v>
          </cell>
          <cell r="C230" t="str">
            <v>Kudus, 14-05-1994</v>
          </cell>
          <cell r="D230" t="str">
            <v>Masruri</v>
          </cell>
          <cell r="E230">
            <v>7824</v>
          </cell>
          <cell r="F230" t="str">
            <v>9942153034</v>
          </cell>
          <cell r="G230" t="str">
            <v>19-747-229-4</v>
          </cell>
          <cell r="H230">
            <v>4</v>
          </cell>
          <cell r="J230">
            <v>7</v>
          </cell>
          <cell r="K230">
            <v>7.2</v>
          </cell>
          <cell r="L230">
            <v>9</v>
          </cell>
          <cell r="M230">
            <v>8</v>
          </cell>
          <cell r="N230">
            <v>31.2</v>
          </cell>
          <cell r="P230" t="str">
            <v>9942153023</v>
          </cell>
          <cell r="Q230" t="str">
            <v>MUHAMMAD IDRIS NAWAWI</v>
          </cell>
        </row>
        <row r="231">
          <cell r="A231">
            <v>230</v>
          </cell>
          <cell r="B231" t="str">
            <v>MUHAMMAD NUR ARIES</v>
          </cell>
          <cell r="C231" t="str">
            <v>Jepara, 30-05-1993</v>
          </cell>
          <cell r="D231" t="str">
            <v>Ponimin</v>
          </cell>
          <cell r="E231">
            <v>7826</v>
          </cell>
          <cell r="F231" t="str">
            <v>9932054139</v>
          </cell>
          <cell r="G231" t="str">
            <v>19-747-230-3</v>
          </cell>
          <cell r="H231">
            <v>3</v>
          </cell>
          <cell r="J231">
            <v>7.4</v>
          </cell>
          <cell r="K231">
            <v>8.1999999999999993</v>
          </cell>
          <cell r="L231">
            <v>7.25</v>
          </cell>
          <cell r="M231">
            <v>8.25</v>
          </cell>
          <cell r="N231">
            <v>31.1</v>
          </cell>
          <cell r="P231" t="str">
            <v>9942153024</v>
          </cell>
          <cell r="Q231" t="str">
            <v>MUHAMMAD IRSYADUL IBAAD</v>
          </cell>
        </row>
        <row r="232">
          <cell r="A232">
            <v>231</v>
          </cell>
          <cell r="B232" t="str">
            <v>MUHAMMAD RIDHO WAHYUDIN</v>
          </cell>
          <cell r="C232" t="str">
            <v>Kudus, 23-01-1993</v>
          </cell>
          <cell r="D232" t="str">
            <v>Muslich</v>
          </cell>
          <cell r="E232">
            <v>7829</v>
          </cell>
          <cell r="F232" t="str">
            <v>9932054142</v>
          </cell>
          <cell r="G232" t="str">
            <v>19-747-231-2</v>
          </cell>
          <cell r="H232">
            <v>2</v>
          </cell>
          <cell r="J232">
            <v>7.2</v>
          </cell>
          <cell r="K232">
            <v>8.4</v>
          </cell>
          <cell r="L232">
            <v>9</v>
          </cell>
          <cell r="M232">
            <v>7.25</v>
          </cell>
          <cell r="N232">
            <v>31.85</v>
          </cell>
          <cell r="P232" t="str">
            <v>9942153026</v>
          </cell>
          <cell r="Q232" t="str">
            <v>MUHAMMAD KHARIS HILMI</v>
          </cell>
        </row>
        <row r="233">
          <cell r="A233">
            <v>232</v>
          </cell>
          <cell r="B233" t="str">
            <v>MUHAMMAD RIZAL FANANI</v>
          </cell>
          <cell r="C233" t="str">
            <v>Kudus, 06-03-1994</v>
          </cell>
          <cell r="D233" t="str">
            <v>Abdullah Rodli</v>
          </cell>
          <cell r="E233">
            <v>7830</v>
          </cell>
          <cell r="F233" t="str">
            <v>9942153036</v>
          </cell>
          <cell r="G233" t="str">
            <v>19-747-232-9</v>
          </cell>
          <cell r="H233">
            <v>9</v>
          </cell>
          <cell r="J233">
            <v>7.2</v>
          </cell>
          <cell r="K233">
            <v>6.8</v>
          </cell>
          <cell r="L233">
            <v>8.75</v>
          </cell>
          <cell r="M233">
            <v>6.75</v>
          </cell>
          <cell r="N233">
            <v>29.5</v>
          </cell>
          <cell r="P233" t="str">
            <v>9942153027</v>
          </cell>
          <cell r="Q233" t="str">
            <v>MUHAMMAD LUTHFILLAH</v>
          </cell>
        </row>
        <row r="234">
          <cell r="A234">
            <v>233</v>
          </cell>
          <cell r="B234" t="str">
            <v>MUHAMMAD RIZAL HIDAYATULLAH</v>
          </cell>
          <cell r="C234" t="str">
            <v>Kudus, 25-04-1994</v>
          </cell>
          <cell r="D234" t="str">
            <v>Saripan</v>
          </cell>
          <cell r="E234">
            <v>7831</v>
          </cell>
          <cell r="F234" t="str">
            <v>9942153037</v>
          </cell>
          <cell r="G234" t="str">
            <v>19-747-233-8</v>
          </cell>
          <cell r="H234">
            <v>8</v>
          </cell>
          <cell r="J234">
            <v>6.2</v>
          </cell>
          <cell r="K234">
            <v>7.2</v>
          </cell>
          <cell r="L234">
            <v>8.5</v>
          </cell>
          <cell r="M234">
            <v>7.25</v>
          </cell>
          <cell r="N234">
            <v>29.15</v>
          </cell>
          <cell r="P234" t="str">
            <v>9911634540</v>
          </cell>
          <cell r="Q234" t="str">
            <v>MUHAMMAD MA`MUN</v>
          </cell>
        </row>
        <row r="235">
          <cell r="A235">
            <v>234</v>
          </cell>
          <cell r="B235" t="str">
            <v>ABDUL FUAD</v>
          </cell>
          <cell r="C235" t="str">
            <v>Kudus, 21-01-1995</v>
          </cell>
          <cell r="D235" t="str">
            <v>Kartono</v>
          </cell>
          <cell r="E235">
            <v>7549</v>
          </cell>
          <cell r="F235" t="str">
            <v>9952219699</v>
          </cell>
          <cell r="G235" t="str">
            <v>19-747-234-7</v>
          </cell>
          <cell r="H235">
            <v>7</v>
          </cell>
          <cell r="J235">
            <v>7.6</v>
          </cell>
          <cell r="K235">
            <v>8.1999999999999993</v>
          </cell>
          <cell r="L235">
            <v>8.5</v>
          </cell>
          <cell r="M235">
            <v>8</v>
          </cell>
          <cell r="N235">
            <v>32.299999999999997</v>
          </cell>
          <cell r="P235" t="str">
            <v>9942153029</v>
          </cell>
          <cell r="Q235" t="str">
            <v>MUHAMMAD MARDLI HABIBI</v>
          </cell>
        </row>
        <row r="236">
          <cell r="A236">
            <v>235</v>
          </cell>
          <cell r="B236" t="str">
            <v>MUHAMAD ABDUL BASYIR</v>
          </cell>
          <cell r="C236" t="str">
            <v>Kudus, 21-05-1994</v>
          </cell>
          <cell r="D236" t="str">
            <v>Sulikan</v>
          </cell>
          <cell r="E236">
            <v>7760</v>
          </cell>
          <cell r="F236" t="str">
            <v>9942153007</v>
          </cell>
          <cell r="G236" t="str">
            <v>19-747-235-6</v>
          </cell>
          <cell r="H236">
            <v>6</v>
          </cell>
          <cell r="J236">
            <v>7.2</v>
          </cell>
          <cell r="K236">
            <v>7.6</v>
          </cell>
          <cell r="L236">
            <v>9.5</v>
          </cell>
          <cell r="M236">
            <v>8.25</v>
          </cell>
          <cell r="N236">
            <v>32.549999999999997</v>
          </cell>
          <cell r="P236" t="str">
            <v>9932054133</v>
          </cell>
          <cell r="Q236" t="str">
            <v>MUHAMMAD MAS`UD AFIFI</v>
          </cell>
        </row>
        <row r="237">
          <cell r="A237">
            <v>236</v>
          </cell>
          <cell r="B237" t="str">
            <v>MUHAMMAD ROYYAN ABID</v>
          </cell>
          <cell r="C237" t="str">
            <v>Jepara, 15-03-1995</v>
          </cell>
          <cell r="D237" t="str">
            <v>Abdus Somad</v>
          </cell>
          <cell r="E237">
            <v>7833</v>
          </cell>
          <cell r="F237" t="str">
            <v>9952219718</v>
          </cell>
          <cell r="G237" t="str">
            <v>19-747-236-5</v>
          </cell>
          <cell r="H237">
            <v>5</v>
          </cell>
          <cell r="J237">
            <v>6</v>
          </cell>
          <cell r="K237">
            <v>5.2</v>
          </cell>
          <cell r="L237">
            <v>5.75</v>
          </cell>
          <cell r="M237">
            <v>8.5</v>
          </cell>
          <cell r="N237">
            <v>25.45</v>
          </cell>
          <cell r="P237" t="str">
            <v>9942153030</v>
          </cell>
          <cell r="Q237" t="str">
            <v>MUHAMMAD MAULANA</v>
          </cell>
        </row>
        <row r="238">
          <cell r="A238">
            <v>237</v>
          </cell>
          <cell r="B238" t="str">
            <v>MUHAMMAD SURYADI</v>
          </cell>
          <cell r="C238" t="str">
            <v>Kudus, 28-12-1992</v>
          </cell>
          <cell r="D238" t="str">
            <v>H. Rif'an</v>
          </cell>
          <cell r="E238">
            <v>7837</v>
          </cell>
          <cell r="F238" t="str">
            <v>9921991909</v>
          </cell>
          <cell r="G238" t="str">
            <v>19-747-237-4</v>
          </cell>
          <cell r="H238">
            <v>4</v>
          </cell>
          <cell r="J238">
            <v>7.4</v>
          </cell>
          <cell r="K238">
            <v>8.4</v>
          </cell>
          <cell r="L238">
            <v>9.5</v>
          </cell>
          <cell r="M238">
            <v>6.75</v>
          </cell>
          <cell r="N238">
            <v>32.049999999999997</v>
          </cell>
          <cell r="P238" t="str">
            <v>9942153031</v>
          </cell>
          <cell r="Q238" t="str">
            <v>MUHAMMAD MISBAKHUL UMAM</v>
          </cell>
        </row>
        <row r="239">
          <cell r="A239">
            <v>238</v>
          </cell>
          <cell r="B239" t="str">
            <v>MUHAMMAD SYAFII'UDDIN</v>
          </cell>
          <cell r="C239" t="str">
            <v>Kudus, 19-08-1994</v>
          </cell>
          <cell r="D239" t="str">
            <v>Khamzah Nawawi</v>
          </cell>
          <cell r="E239">
            <v>7838</v>
          </cell>
          <cell r="F239" t="str">
            <v>9942153040</v>
          </cell>
          <cell r="G239" t="str">
            <v>19-747-238-3</v>
          </cell>
          <cell r="H239">
            <v>3</v>
          </cell>
          <cell r="J239">
            <v>7.4</v>
          </cell>
          <cell r="K239">
            <v>7.2</v>
          </cell>
          <cell r="L239">
            <v>10</v>
          </cell>
          <cell r="M239">
            <v>8.25</v>
          </cell>
          <cell r="N239">
            <v>32.85</v>
          </cell>
          <cell r="P239" t="str">
            <v>9921991899</v>
          </cell>
          <cell r="Q239" t="str">
            <v>MUHAMMAD MUSLICH</v>
          </cell>
        </row>
        <row r="240">
          <cell r="A240">
            <v>239</v>
          </cell>
          <cell r="B240" t="str">
            <v>SHOCHIL LUTHFI NOOR</v>
          </cell>
          <cell r="C240" t="str">
            <v>Pati, 29-09-1993</v>
          </cell>
          <cell r="D240" t="str">
            <v>Noor Ahmad Chafidh</v>
          </cell>
          <cell r="E240">
            <v>7883</v>
          </cell>
          <cell r="F240" t="str">
            <v>9932054185</v>
          </cell>
          <cell r="G240" t="str">
            <v>19-747-239-2</v>
          </cell>
          <cell r="H240">
            <v>2</v>
          </cell>
          <cell r="J240">
            <v>8</v>
          </cell>
          <cell r="K240">
            <v>8.4</v>
          </cell>
          <cell r="L240">
            <v>9</v>
          </cell>
          <cell r="M240">
            <v>7.5</v>
          </cell>
          <cell r="N240">
            <v>32.9</v>
          </cell>
          <cell r="P240" t="str">
            <v>9932054134</v>
          </cell>
          <cell r="Q240" t="str">
            <v>MUHAMMAD MUSTIKO ZULFA</v>
          </cell>
        </row>
        <row r="241">
          <cell r="A241">
            <v>240</v>
          </cell>
          <cell r="B241" t="str">
            <v>MUHAMMAD TULUS KRIYONO</v>
          </cell>
          <cell r="C241" t="str">
            <v>Jepara, 29-11-1993</v>
          </cell>
          <cell r="D241" t="str">
            <v>Muhammad Sholeh</v>
          </cell>
          <cell r="E241">
            <v>7841</v>
          </cell>
          <cell r="F241" t="str">
            <v>9932054150</v>
          </cell>
          <cell r="G241" t="str">
            <v>19-747-240-9</v>
          </cell>
          <cell r="H241">
            <v>9</v>
          </cell>
          <cell r="J241">
            <v>7</v>
          </cell>
          <cell r="K241">
            <v>7.8</v>
          </cell>
          <cell r="L241">
            <v>8.25</v>
          </cell>
          <cell r="M241">
            <v>8.25</v>
          </cell>
          <cell r="N241">
            <v>31.3</v>
          </cell>
          <cell r="P241" t="str">
            <v>9921991900</v>
          </cell>
          <cell r="Q241" t="str">
            <v>MUHAMMAD NASHIRUDDIN</v>
          </cell>
        </row>
        <row r="242">
          <cell r="A242">
            <v>241</v>
          </cell>
          <cell r="B242" t="str">
            <v>MUHAMMAD TURAEKHAN</v>
          </cell>
          <cell r="C242" t="str">
            <v>Kudus, 18-09-1993</v>
          </cell>
          <cell r="D242" t="str">
            <v>Sarpan</v>
          </cell>
          <cell r="E242">
            <v>7842</v>
          </cell>
          <cell r="F242" t="str">
            <v>9932054151</v>
          </cell>
          <cell r="G242" t="str">
            <v>19-747-241-8</v>
          </cell>
          <cell r="H242">
            <v>8</v>
          </cell>
          <cell r="J242">
            <v>8</v>
          </cell>
          <cell r="K242">
            <v>6.2</v>
          </cell>
          <cell r="L242">
            <v>5.25</v>
          </cell>
          <cell r="M242">
            <v>7</v>
          </cell>
          <cell r="N242">
            <v>26.45</v>
          </cell>
          <cell r="P242" t="str">
            <v>9932054136</v>
          </cell>
          <cell r="Q242" t="str">
            <v>MUHAMMAD NIHAL ABBAS</v>
          </cell>
        </row>
        <row r="243">
          <cell r="A243">
            <v>242</v>
          </cell>
          <cell r="B243" t="str">
            <v>MUHAMMAD ULIL ABSHOR</v>
          </cell>
          <cell r="C243" t="str">
            <v>Kudus, 17-12-1994</v>
          </cell>
          <cell r="D243" t="str">
            <v>Ali Mustaqim</v>
          </cell>
          <cell r="E243">
            <v>7843</v>
          </cell>
          <cell r="F243" t="str">
            <v>9942153042</v>
          </cell>
          <cell r="G243" t="str">
            <v>19-747-242-7</v>
          </cell>
          <cell r="H243">
            <v>7</v>
          </cell>
          <cell r="J243">
            <v>6.6</v>
          </cell>
          <cell r="K243">
            <v>8</v>
          </cell>
          <cell r="L243">
            <v>8.25</v>
          </cell>
          <cell r="M243">
            <v>7.75</v>
          </cell>
          <cell r="N243">
            <v>30.6</v>
          </cell>
          <cell r="P243" t="str">
            <v>9942153034</v>
          </cell>
          <cell r="Q243" t="str">
            <v>MUHAMMAD NILTAL AMAL</v>
          </cell>
        </row>
        <row r="244">
          <cell r="A244">
            <v>243</v>
          </cell>
          <cell r="B244" t="str">
            <v>MUHAMMAD ULIN NUHA</v>
          </cell>
          <cell r="C244" t="str">
            <v>Kudus, 11-01-1992</v>
          </cell>
          <cell r="D244" t="str">
            <v>H. Sukimin</v>
          </cell>
          <cell r="E244">
            <v>7845</v>
          </cell>
          <cell r="F244" t="str">
            <v>9921991914</v>
          </cell>
          <cell r="G244" t="str">
            <v>19-747-243-6</v>
          </cell>
          <cell r="H244">
            <v>6</v>
          </cell>
          <cell r="J244">
            <v>4.5999999999999996</v>
          </cell>
          <cell r="K244">
            <v>5.4</v>
          </cell>
          <cell r="L244">
            <v>3</v>
          </cell>
          <cell r="M244">
            <v>6</v>
          </cell>
          <cell r="N244">
            <v>19</v>
          </cell>
          <cell r="P244" t="str">
            <v>9932054139</v>
          </cell>
          <cell r="Q244" t="str">
            <v>MUHAMMAD NUR ARIES</v>
          </cell>
        </row>
        <row r="245">
          <cell r="A245">
            <v>244</v>
          </cell>
          <cell r="B245" t="str">
            <v>MUHAMMAD ULIN NUHA</v>
          </cell>
          <cell r="C245" t="str">
            <v>Kudus, 13-01-1995</v>
          </cell>
          <cell r="D245" t="str">
            <v>H. Imam Chusaeri</v>
          </cell>
          <cell r="E245">
            <v>7846</v>
          </cell>
          <cell r="F245" t="str">
            <v>9952219719</v>
          </cell>
          <cell r="G245" t="str">
            <v>19-747-244-5</v>
          </cell>
          <cell r="H245">
            <v>5</v>
          </cell>
          <cell r="J245">
            <v>6.2</v>
          </cell>
          <cell r="K245">
            <v>6.8</v>
          </cell>
          <cell r="L245">
            <v>6</v>
          </cell>
          <cell r="M245">
            <v>8.25</v>
          </cell>
          <cell r="N245">
            <v>27.25</v>
          </cell>
          <cell r="P245" t="str">
            <v>9932054140</v>
          </cell>
          <cell r="Q245" t="str">
            <v>MUHAMMAD NUR ROFIQ</v>
          </cell>
        </row>
        <row r="246">
          <cell r="A246">
            <v>245</v>
          </cell>
          <cell r="B246" t="str">
            <v>MUHAMAD WAHYUDI</v>
          </cell>
          <cell r="C246" t="str">
            <v>Kudus, 11-04-1993</v>
          </cell>
          <cell r="D246" t="str">
            <v>Mulyono</v>
          </cell>
          <cell r="E246">
            <v>7847</v>
          </cell>
          <cell r="F246" t="str">
            <v>9932054104</v>
          </cell>
          <cell r="G246" t="str">
            <v>19-747-245-4</v>
          </cell>
          <cell r="H246">
            <v>4</v>
          </cell>
          <cell r="J246">
            <v>4</v>
          </cell>
          <cell r="K246">
            <v>6</v>
          </cell>
          <cell r="L246">
            <v>8</v>
          </cell>
          <cell r="M246">
            <v>7.75</v>
          </cell>
          <cell r="N246">
            <v>25.75</v>
          </cell>
          <cell r="P246" t="str">
            <v>9932054141</v>
          </cell>
          <cell r="Q246" t="str">
            <v>MUHAMMAD NURUDLDLUHA</v>
          </cell>
        </row>
        <row r="247">
          <cell r="A247">
            <v>246</v>
          </cell>
          <cell r="B247" t="str">
            <v>EDI SUPRAPTO</v>
          </cell>
          <cell r="C247" t="str">
            <v>Kudus, 03-09-1993</v>
          </cell>
          <cell r="D247" t="str">
            <v>Sukandar</v>
          </cell>
          <cell r="E247">
            <v>7642</v>
          </cell>
          <cell r="F247" t="str">
            <v>9932054024</v>
          </cell>
          <cell r="G247" t="str">
            <v>19-747-246-3</v>
          </cell>
          <cell r="H247">
            <v>3</v>
          </cell>
          <cell r="J247">
            <v>7</v>
          </cell>
          <cell r="K247">
            <v>8.1999999999999993</v>
          </cell>
          <cell r="L247">
            <v>7.75</v>
          </cell>
          <cell r="M247">
            <v>7.5</v>
          </cell>
          <cell r="N247">
            <v>30.45</v>
          </cell>
          <cell r="P247" t="str">
            <v>9932054142</v>
          </cell>
          <cell r="Q247" t="str">
            <v>MUHAMMAD RIDHO WAHYUDIN</v>
          </cell>
        </row>
        <row r="248">
          <cell r="A248">
            <v>247</v>
          </cell>
          <cell r="B248" t="str">
            <v>MUHAMMAD HADI SANTOSO</v>
          </cell>
          <cell r="C248" t="str">
            <v>Kudus, 31-08-1993</v>
          </cell>
          <cell r="D248" t="str">
            <v>Muhammad Badri</v>
          </cell>
          <cell r="E248">
            <v>7762</v>
          </cell>
          <cell r="F248" t="str">
            <v>9932054097</v>
          </cell>
          <cell r="G248" t="str">
            <v>19-747-247-2</v>
          </cell>
          <cell r="H248">
            <v>2</v>
          </cell>
          <cell r="J248">
            <v>6.6</v>
          </cell>
          <cell r="K248">
            <v>6.8</v>
          </cell>
          <cell r="L248">
            <v>8.75</v>
          </cell>
          <cell r="M248">
            <v>8</v>
          </cell>
          <cell r="N248">
            <v>30.15</v>
          </cell>
          <cell r="P248" t="str">
            <v>9942153036</v>
          </cell>
          <cell r="Q248" t="str">
            <v>MUHAMMAD RIZAL FANANI</v>
          </cell>
        </row>
        <row r="249">
          <cell r="A249">
            <v>248</v>
          </cell>
          <cell r="B249" t="str">
            <v>MUHAMMAD ZAENAL HAFIFI</v>
          </cell>
          <cell r="C249" t="str">
            <v>Kudus, 16-04-1992</v>
          </cell>
          <cell r="D249" t="str">
            <v>Subadi</v>
          </cell>
          <cell r="E249">
            <v>7849</v>
          </cell>
          <cell r="F249" t="str">
            <v>9921991916</v>
          </cell>
          <cell r="G249" t="str">
            <v>19-747-248-9</v>
          </cell>
          <cell r="H249">
            <v>9</v>
          </cell>
          <cell r="J249">
            <v>7.2</v>
          </cell>
          <cell r="K249">
            <v>6.8</v>
          </cell>
          <cell r="L249">
            <v>8</v>
          </cell>
          <cell r="M249">
            <v>8.25</v>
          </cell>
          <cell r="N249">
            <v>30.25</v>
          </cell>
          <cell r="P249" t="str">
            <v>9942153037</v>
          </cell>
          <cell r="Q249" t="str">
            <v>MUHAMMAD RIZAL HIDAYATULLAH</v>
          </cell>
        </row>
        <row r="250">
          <cell r="A250">
            <v>249</v>
          </cell>
          <cell r="B250" t="str">
            <v>MUKHAMAD KHABIBULLOH</v>
          </cell>
          <cell r="C250" t="str">
            <v>Kudus, 11-02-1992</v>
          </cell>
          <cell r="D250" t="str">
            <v>Muttaqin</v>
          </cell>
          <cell r="E250">
            <v>7851</v>
          </cell>
          <cell r="F250" t="str">
            <v>9921991920</v>
          </cell>
          <cell r="G250" t="str">
            <v>19-747-249-8</v>
          </cell>
          <cell r="H250">
            <v>8</v>
          </cell>
          <cell r="J250">
            <v>7</v>
          </cell>
          <cell r="K250">
            <v>8.1999999999999993</v>
          </cell>
          <cell r="L250">
            <v>9</v>
          </cell>
          <cell r="M250">
            <v>7.25</v>
          </cell>
          <cell r="N250">
            <v>31.45</v>
          </cell>
          <cell r="P250" t="str">
            <v>9942153038</v>
          </cell>
          <cell r="Q250" t="str">
            <v>MUHAMMAD ROIM NAILUL MUZAKKY</v>
          </cell>
        </row>
        <row r="251">
          <cell r="A251">
            <v>250</v>
          </cell>
          <cell r="B251" t="str">
            <v>MUKHAMMAD NAWAWI SOFIQ</v>
          </cell>
          <cell r="C251" t="str">
            <v>Demak, 02-08-1993</v>
          </cell>
          <cell r="D251" t="str">
            <v>Bejo Al Basir</v>
          </cell>
          <cell r="E251">
            <v>7853</v>
          </cell>
          <cell r="F251" t="str">
            <v>9932054163</v>
          </cell>
          <cell r="G251" t="str">
            <v>19-747-250-7</v>
          </cell>
          <cell r="H251">
            <v>7</v>
          </cell>
          <cell r="J251">
            <v>6.2</v>
          </cell>
          <cell r="K251">
            <v>5.6</v>
          </cell>
          <cell r="L251">
            <v>5.75</v>
          </cell>
          <cell r="M251">
            <v>8.25</v>
          </cell>
          <cell r="N251">
            <v>25.8</v>
          </cell>
          <cell r="P251" t="str">
            <v>9952219718</v>
          </cell>
          <cell r="Q251" t="str">
            <v>MUHAMMAD ROYYAN ABID</v>
          </cell>
        </row>
        <row r="252">
          <cell r="A252">
            <v>251</v>
          </cell>
          <cell r="B252" t="str">
            <v>MUNZAIDUN</v>
          </cell>
          <cell r="C252" t="str">
            <v>Kudus, 13-05-1993</v>
          </cell>
          <cell r="D252" t="str">
            <v>Sudarwanto</v>
          </cell>
          <cell r="E252">
            <v>7854</v>
          </cell>
          <cell r="F252" t="str">
            <v>9932054164</v>
          </cell>
          <cell r="G252" t="str">
            <v>19-747-251-6</v>
          </cell>
          <cell r="H252">
            <v>6</v>
          </cell>
          <cell r="J252">
            <v>5.8</v>
          </cell>
          <cell r="K252">
            <v>5.4</v>
          </cell>
          <cell r="L252">
            <v>4</v>
          </cell>
          <cell r="M252">
            <v>7.75</v>
          </cell>
          <cell r="N252">
            <v>22.95</v>
          </cell>
          <cell r="P252" t="str">
            <v>9942153039</v>
          </cell>
          <cell r="Q252" t="str">
            <v>MUHAMMAD SIROJUL UMAM</v>
          </cell>
        </row>
        <row r="253">
          <cell r="A253">
            <v>252</v>
          </cell>
          <cell r="B253" t="str">
            <v>MUSTAQIM</v>
          </cell>
          <cell r="C253" t="str">
            <v>Kudus, 10-04-1992</v>
          </cell>
          <cell r="D253" t="str">
            <v>Sulhadi</v>
          </cell>
          <cell r="E253">
            <v>7855</v>
          </cell>
          <cell r="F253" t="str">
            <v>9921991926</v>
          </cell>
          <cell r="G253" t="str">
            <v>19-747-252-5</v>
          </cell>
          <cell r="H253">
            <v>5</v>
          </cell>
          <cell r="J253">
            <v>6.8</v>
          </cell>
          <cell r="K253">
            <v>7.4</v>
          </cell>
          <cell r="L253">
            <v>8.5</v>
          </cell>
          <cell r="M253">
            <v>8.5</v>
          </cell>
          <cell r="N253">
            <v>31.2</v>
          </cell>
          <cell r="P253" t="str">
            <v>9921991909</v>
          </cell>
          <cell r="Q253" t="str">
            <v>MUHAMMAD SURYADI</v>
          </cell>
          <cell r="T253" t="str">
            <v>9932054147</v>
          </cell>
          <cell r="U253" t="str">
            <v>MUHAMMAD SIRRIL WAFA</v>
          </cell>
        </row>
        <row r="254">
          <cell r="A254">
            <v>253</v>
          </cell>
          <cell r="B254" t="str">
            <v>MUSTOFA MAULIDI</v>
          </cell>
          <cell r="C254" t="str">
            <v>Kudus, 05-09-1992</v>
          </cell>
          <cell r="D254" t="str">
            <v>Aswan</v>
          </cell>
          <cell r="E254">
            <v>7856</v>
          </cell>
          <cell r="F254" t="str">
            <v>9921991928</v>
          </cell>
          <cell r="G254" t="str">
            <v>19-747-253-4</v>
          </cell>
          <cell r="H254">
            <v>4</v>
          </cell>
          <cell r="J254">
            <v>7.2</v>
          </cell>
          <cell r="K254">
            <v>6.8</v>
          </cell>
          <cell r="L254">
            <v>9</v>
          </cell>
          <cell r="M254">
            <v>8.5</v>
          </cell>
          <cell r="N254">
            <v>31.5</v>
          </cell>
          <cell r="P254" t="str">
            <v>9942153040</v>
          </cell>
          <cell r="Q254" t="str">
            <v>MUHAMMAD SYAFII`UDDIN</v>
          </cell>
        </row>
        <row r="255">
          <cell r="A255">
            <v>254</v>
          </cell>
          <cell r="B255" t="str">
            <v>MOHAMMAD SYARIF HIDAYATULLAH</v>
          </cell>
          <cell r="C255" t="str">
            <v>Demak, 23-07-1992</v>
          </cell>
          <cell r="D255" t="str">
            <v>Baidhowi</v>
          </cell>
          <cell r="E255">
            <v>7742</v>
          </cell>
          <cell r="F255" t="str">
            <v>9921991840</v>
          </cell>
          <cell r="G255" t="str">
            <v>19-747-254-3</v>
          </cell>
          <cell r="H255">
            <v>3</v>
          </cell>
          <cell r="J255">
            <v>6.8</v>
          </cell>
          <cell r="K255">
            <v>6.4</v>
          </cell>
          <cell r="L255">
            <v>7.5</v>
          </cell>
          <cell r="M255">
            <v>8.75</v>
          </cell>
          <cell r="N255">
            <v>29.45</v>
          </cell>
          <cell r="P255" t="str">
            <v>9932054149</v>
          </cell>
          <cell r="Q255" t="str">
            <v>MUHAMMAD SYAMSUL FALAH MAULUDI</v>
          </cell>
        </row>
        <row r="256">
          <cell r="A256">
            <v>255</v>
          </cell>
          <cell r="B256" t="str">
            <v>ZAENAL ARIFIN</v>
          </cell>
          <cell r="C256" t="str">
            <v>Demak, 10-04-1992</v>
          </cell>
          <cell r="D256" t="str">
            <v>H. Mas'ad</v>
          </cell>
          <cell r="E256">
            <v>7915</v>
          </cell>
          <cell r="F256" t="str">
            <v>9921991975</v>
          </cell>
          <cell r="G256" t="str">
            <v>19-747-255-2</v>
          </cell>
          <cell r="H256">
            <v>2</v>
          </cell>
          <cell r="J256">
            <v>7.2</v>
          </cell>
          <cell r="K256">
            <v>6.8</v>
          </cell>
          <cell r="L256">
            <v>8.5</v>
          </cell>
          <cell r="M256">
            <v>7.5</v>
          </cell>
          <cell r="N256">
            <v>30</v>
          </cell>
          <cell r="P256" t="str">
            <v>9942153041</v>
          </cell>
          <cell r="Q256" t="str">
            <v>MUHAMMAD TAQIYUDDIN</v>
          </cell>
        </row>
        <row r="257">
          <cell r="A257">
            <v>256</v>
          </cell>
          <cell r="B257" t="str">
            <v>NAJIH AMALI</v>
          </cell>
          <cell r="C257" t="str">
            <v>Demak, 28-05-1993</v>
          </cell>
          <cell r="D257" t="str">
            <v>Nur Khafidhin</v>
          </cell>
          <cell r="E257">
            <v>7857</v>
          </cell>
          <cell r="F257" t="str">
            <v>9932054167</v>
          </cell>
          <cell r="G257" t="str">
            <v>19-747-256-9</v>
          </cell>
          <cell r="H257">
            <v>9</v>
          </cell>
          <cell r="J257">
            <v>6.6</v>
          </cell>
          <cell r="K257">
            <v>8</v>
          </cell>
          <cell r="L257">
            <v>9.5</v>
          </cell>
          <cell r="M257">
            <v>9</v>
          </cell>
          <cell r="N257">
            <v>33.1</v>
          </cell>
          <cell r="P257" t="str">
            <v>9932054150</v>
          </cell>
          <cell r="Q257" t="str">
            <v>MUHAMMAD TULUS KRIYONO</v>
          </cell>
        </row>
        <row r="258">
          <cell r="A258">
            <v>257</v>
          </cell>
          <cell r="B258" t="str">
            <v>NI'MAL ABDU</v>
          </cell>
          <cell r="C258" t="str">
            <v>Kudus, 31-10-1994</v>
          </cell>
          <cell r="D258" t="str">
            <v>Abdul Mutholib</v>
          </cell>
          <cell r="E258">
            <v>7859</v>
          </cell>
          <cell r="F258" t="str">
            <v>9942153050</v>
          </cell>
          <cell r="G258" t="str">
            <v>19-747-257-8</v>
          </cell>
          <cell r="H258">
            <v>8</v>
          </cell>
          <cell r="J258">
            <v>6.8</v>
          </cell>
          <cell r="K258">
            <v>7.4</v>
          </cell>
          <cell r="L258">
            <v>7</v>
          </cell>
          <cell r="M258">
            <v>7.5</v>
          </cell>
          <cell r="N258">
            <v>28.7</v>
          </cell>
          <cell r="P258" t="str">
            <v>9932054151</v>
          </cell>
          <cell r="Q258" t="str">
            <v>MUHAMMAD TURAEKHAN</v>
          </cell>
        </row>
        <row r="259">
          <cell r="A259">
            <v>258</v>
          </cell>
          <cell r="B259" t="str">
            <v>NOOR MUHAMMAD ABDUL HAMID</v>
          </cell>
          <cell r="C259" t="str">
            <v>Kudus, 12-08-1994</v>
          </cell>
          <cell r="D259" t="str">
            <v>Muhammad Zainuri</v>
          </cell>
          <cell r="E259">
            <v>7860</v>
          </cell>
          <cell r="F259" t="str">
            <v>9942153051</v>
          </cell>
          <cell r="G259" t="str">
            <v>19-747-258-7</v>
          </cell>
          <cell r="H259">
            <v>7</v>
          </cell>
          <cell r="J259">
            <v>5.2</v>
          </cell>
          <cell r="K259">
            <v>6.2</v>
          </cell>
          <cell r="L259">
            <v>8</v>
          </cell>
          <cell r="M259">
            <v>7.25</v>
          </cell>
          <cell r="N259">
            <v>26.65</v>
          </cell>
          <cell r="P259" t="str">
            <v>9942153042</v>
          </cell>
          <cell r="Q259" t="str">
            <v>MUHAMMAD ULIL ABSHOR</v>
          </cell>
        </row>
        <row r="260">
          <cell r="A260">
            <v>259</v>
          </cell>
          <cell r="B260" t="str">
            <v>IRSAD ROXIYUL AZMI</v>
          </cell>
          <cell r="C260" t="str">
            <v>Kudus, 09-07-1993</v>
          </cell>
          <cell r="D260" t="str">
            <v>Hambali</v>
          </cell>
          <cell r="E260">
            <v>7667</v>
          </cell>
          <cell r="F260" t="str">
            <v>9932054036</v>
          </cell>
          <cell r="G260" t="str">
            <v>19-747-259-6</v>
          </cell>
          <cell r="H260">
            <v>6</v>
          </cell>
          <cell r="J260">
            <v>7</v>
          </cell>
          <cell r="K260">
            <v>7</v>
          </cell>
          <cell r="L260">
            <v>8.5</v>
          </cell>
          <cell r="M260">
            <v>7.75</v>
          </cell>
          <cell r="N260">
            <v>30.25</v>
          </cell>
          <cell r="P260" t="str">
            <v>9921991914</v>
          </cell>
          <cell r="Q260" t="str">
            <v>MUHAMMAD ULIN NUHA</v>
          </cell>
        </row>
        <row r="261">
          <cell r="A261">
            <v>260</v>
          </cell>
          <cell r="B261" t="str">
            <v>NUR HALIM</v>
          </cell>
          <cell r="C261" t="str">
            <v>Kudus, 24-09-1993</v>
          </cell>
          <cell r="D261" t="str">
            <v>Sumarlan</v>
          </cell>
          <cell r="E261">
            <v>7861</v>
          </cell>
          <cell r="F261" t="str">
            <v>9932054171</v>
          </cell>
          <cell r="G261" t="str">
            <v>19-747-260-5</v>
          </cell>
          <cell r="H261">
            <v>5</v>
          </cell>
          <cell r="J261">
            <v>7.2</v>
          </cell>
          <cell r="K261">
            <v>7.2</v>
          </cell>
          <cell r="L261">
            <v>8</v>
          </cell>
          <cell r="M261">
            <v>8</v>
          </cell>
          <cell r="N261">
            <v>30.4</v>
          </cell>
          <cell r="P261" t="str">
            <v>9952219719</v>
          </cell>
          <cell r="Q261" t="str">
            <v>MUHAMMAD ULIN NUHA</v>
          </cell>
        </row>
        <row r="262">
          <cell r="A262">
            <v>261</v>
          </cell>
          <cell r="B262" t="str">
            <v>NURUL HAKIM</v>
          </cell>
          <cell r="C262" t="str">
            <v>Jepara, 23-12-1993</v>
          </cell>
          <cell r="D262" t="str">
            <v>Rosidi</v>
          </cell>
          <cell r="E262">
            <v>7864</v>
          </cell>
          <cell r="F262" t="str">
            <v>9932054173</v>
          </cell>
          <cell r="G262" t="str">
            <v>19-747-261-4</v>
          </cell>
          <cell r="H262">
            <v>4</v>
          </cell>
          <cell r="J262">
            <v>6.4</v>
          </cell>
          <cell r="K262">
            <v>8.8000000000000007</v>
          </cell>
          <cell r="L262">
            <v>9.75</v>
          </cell>
          <cell r="M262">
            <v>8.5</v>
          </cell>
          <cell r="N262">
            <v>33.450000000000003</v>
          </cell>
          <cell r="P262" t="str">
            <v>9921991916</v>
          </cell>
          <cell r="Q262" t="str">
            <v>MUHAMMAD ZAENAL HAFIFI</v>
          </cell>
        </row>
        <row r="263">
          <cell r="A263">
            <v>262</v>
          </cell>
          <cell r="B263" t="str">
            <v>PRAMUJO</v>
          </cell>
          <cell r="C263" t="str">
            <v>Kudus, 29-06-1993</v>
          </cell>
          <cell r="D263" t="str">
            <v>Kahardi</v>
          </cell>
          <cell r="E263">
            <v>7865</v>
          </cell>
          <cell r="F263" t="str">
            <v>9932054174</v>
          </cell>
          <cell r="G263" t="str">
            <v>19-747-262-3</v>
          </cell>
          <cell r="H263">
            <v>3</v>
          </cell>
          <cell r="J263">
            <v>5.2</v>
          </cell>
          <cell r="K263">
            <v>8.4</v>
          </cell>
          <cell r="L263">
            <v>9.5</v>
          </cell>
          <cell r="M263">
            <v>7.75</v>
          </cell>
          <cell r="N263">
            <v>30.85</v>
          </cell>
          <cell r="P263" t="str">
            <v>9932054157</v>
          </cell>
          <cell r="Q263" t="str">
            <v>MUHAMMAD ZIDNAL FALAH</v>
          </cell>
        </row>
        <row r="264">
          <cell r="A264">
            <v>263</v>
          </cell>
          <cell r="B264" t="str">
            <v>PUTRA MIRZA NAJIH</v>
          </cell>
          <cell r="C264" t="str">
            <v>Jepara, 17-10-1994</v>
          </cell>
          <cell r="D264" t="str">
            <v>Sarmidi</v>
          </cell>
          <cell r="E264">
            <v>7866</v>
          </cell>
          <cell r="F264" t="str">
            <v>9942153053</v>
          </cell>
          <cell r="G264" t="str">
            <v>19-747-263-2</v>
          </cell>
          <cell r="H264">
            <v>2</v>
          </cell>
          <cell r="J264">
            <v>7.6</v>
          </cell>
          <cell r="K264">
            <v>8.8000000000000007</v>
          </cell>
          <cell r="L264">
            <v>7.25</v>
          </cell>
          <cell r="M264">
            <v>7.25</v>
          </cell>
          <cell r="N264">
            <v>30.9</v>
          </cell>
          <cell r="P264" t="str">
            <v>9921991920</v>
          </cell>
          <cell r="Q264" t="str">
            <v>MUKHAMAD KHABIBULLOH</v>
          </cell>
        </row>
        <row r="265">
          <cell r="A265">
            <v>264</v>
          </cell>
          <cell r="B265" t="str">
            <v>RIAN ANDRIADI</v>
          </cell>
          <cell r="C265" t="str">
            <v>Kudus, 02-02-1993</v>
          </cell>
          <cell r="D265" t="str">
            <v>Jama'ah</v>
          </cell>
          <cell r="E265">
            <v>7867</v>
          </cell>
          <cell r="F265" t="str">
            <v>9932054175</v>
          </cell>
          <cell r="G265" t="str">
            <v>19-747-264-9</v>
          </cell>
          <cell r="H265">
            <v>9</v>
          </cell>
          <cell r="J265">
            <v>6.4</v>
          </cell>
          <cell r="K265">
            <v>7.2</v>
          </cell>
          <cell r="L265">
            <v>8</v>
          </cell>
          <cell r="M265">
            <v>8.25</v>
          </cell>
          <cell r="N265">
            <v>29.85</v>
          </cell>
          <cell r="P265" t="str">
            <v>9942153046</v>
          </cell>
          <cell r="Q265" t="str">
            <v>MUKHAMMAD LUTFI KHAKIM</v>
          </cell>
        </row>
        <row r="266">
          <cell r="A266">
            <v>265</v>
          </cell>
          <cell r="B266" t="str">
            <v>RIKI ANDRIYANTO</v>
          </cell>
          <cell r="C266" t="str">
            <v>Kudus, 06-01-1993</v>
          </cell>
          <cell r="D266" t="str">
            <v>Nor Rohmad</v>
          </cell>
          <cell r="E266">
            <v>7869</v>
          </cell>
          <cell r="F266" t="str">
            <v>9932054176</v>
          </cell>
          <cell r="G266" t="str">
            <v>19-747-265-8</v>
          </cell>
          <cell r="H266">
            <v>8</v>
          </cell>
          <cell r="J266">
            <v>6.6</v>
          </cell>
          <cell r="K266">
            <v>8.6</v>
          </cell>
          <cell r="L266">
            <v>8.75</v>
          </cell>
          <cell r="M266">
            <v>7</v>
          </cell>
          <cell r="N266">
            <v>30.95</v>
          </cell>
          <cell r="P266" t="str">
            <v>9932054163</v>
          </cell>
          <cell r="Q266" t="str">
            <v>MUKHAMMAD NAWAWI SOFIQ</v>
          </cell>
        </row>
        <row r="267">
          <cell r="A267">
            <v>266</v>
          </cell>
          <cell r="B267" t="str">
            <v>ABDUL ROSYID</v>
          </cell>
          <cell r="C267" t="str">
            <v>Kudus, 24-03-1993</v>
          </cell>
          <cell r="D267" t="str">
            <v>Sam'an</v>
          </cell>
          <cell r="E267">
            <v>7553</v>
          </cell>
          <cell r="F267" t="str">
            <v>9932053956</v>
          </cell>
          <cell r="G267" t="str">
            <v>19-747-266-7</v>
          </cell>
          <cell r="H267">
            <v>7</v>
          </cell>
          <cell r="J267">
            <v>7</v>
          </cell>
          <cell r="K267">
            <v>7.6</v>
          </cell>
          <cell r="L267">
            <v>9.75</v>
          </cell>
          <cell r="M267">
            <v>8.25</v>
          </cell>
          <cell r="N267">
            <v>32.6</v>
          </cell>
          <cell r="P267" t="str">
            <v>9932054164</v>
          </cell>
          <cell r="Q267" t="str">
            <v>MUNZAIDUN</v>
          </cell>
        </row>
        <row r="268">
          <cell r="A268">
            <v>267</v>
          </cell>
          <cell r="B268" t="str">
            <v>MOHAMMAD MISHBAHUL MUNIR</v>
          </cell>
          <cell r="C268" t="str">
            <v>Kudus, 05-11-1994</v>
          </cell>
          <cell r="D268" t="str">
            <v>Achmad Djazeri</v>
          </cell>
          <cell r="E268">
            <v>7731</v>
          </cell>
          <cell r="F268" t="str">
            <v>9942152998</v>
          </cell>
          <cell r="G268" t="str">
            <v>19-747-267-6</v>
          </cell>
          <cell r="H268">
            <v>6</v>
          </cell>
          <cell r="J268">
            <v>8.6</v>
          </cell>
          <cell r="K268">
            <v>8.6</v>
          </cell>
          <cell r="L268">
            <v>9.5</v>
          </cell>
          <cell r="M268">
            <v>8</v>
          </cell>
          <cell r="N268">
            <v>34.700000000000003</v>
          </cell>
          <cell r="P268" t="str">
            <v>9921991926</v>
          </cell>
          <cell r="Q268" t="str">
            <v>MUSTAQIM</v>
          </cell>
        </row>
        <row r="269">
          <cell r="A269">
            <v>268</v>
          </cell>
          <cell r="B269" t="str">
            <v>RIO EKO SAPUTRO</v>
          </cell>
          <cell r="C269" t="str">
            <v>Jepara, 09-01-1995</v>
          </cell>
          <cell r="D269" t="str">
            <v>Sunaryo</v>
          </cell>
          <cell r="E269">
            <v>7871</v>
          </cell>
          <cell r="F269" t="str">
            <v>9952219721</v>
          </cell>
          <cell r="G269" t="str">
            <v>19-747-268-5</v>
          </cell>
          <cell r="H269">
            <v>5</v>
          </cell>
          <cell r="J269">
            <v>5.8</v>
          </cell>
          <cell r="K269">
            <v>7.4</v>
          </cell>
          <cell r="L269">
            <v>9.25</v>
          </cell>
          <cell r="M269">
            <v>7.5</v>
          </cell>
          <cell r="N269">
            <v>29.95</v>
          </cell>
          <cell r="P269" t="str">
            <v>9921991928</v>
          </cell>
          <cell r="Q269" t="str">
            <v>MUSTOFA MAULIDI</v>
          </cell>
        </row>
        <row r="270">
          <cell r="A270">
            <v>269</v>
          </cell>
          <cell r="B270" t="str">
            <v>RIYANDIS SHOLIHIN</v>
          </cell>
          <cell r="C270" t="str">
            <v>Kudus, 01-01-1992</v>
          </cell>
          <cell r="D270" t="str">
            <v>Nahuri</v>
          </cell>
          <cell r="E270">
            <v>7872</v>
          </cell>
          <cell r="F270" t="str">
            <v>9921991939</v>
          </cell>
          <cell r="G270" t="str">
            <v>19-747-269-4</v>
          </cell>
          <cell r="H270">
            <v>4</v>
          </cell>
          <cell r="J270">
            <v>6.2</v>
          </cell>
          <cell r="K270">
            <v>8.6</v>
          </cell>
          <cell r="L270">
            <v>9.75</v>
          </cell>
          <cell r="M270">
            <v>8.5</v>
          </cell>
          <cell r="N270">
            <v>33.049999999999997</v>
          </cell>
          <cell r="P270" t="str">
            <v>9932054167</v>
          </cell>
          <cell r="Q270" t="str">
            <v>NAJIH AMALI</v>
          </cell>
        </row>
        <row r="271">
          <cell r="A271">
            <v>270</v>
          </cell>
          <cell r="B271" t="str">
            <v>RIYAWAN</v>
          </cell>
          <cell r="C271" t="str">
            <v>Kudus, 08-04-1992</v>
          </cell>
          <cell r="D271" t="str">
            <v>Darji</v>
          </cell>
          <cell r="E271">
            <v>7873</v>
          </cell>
          <cell r="F271" t="str">
            <v>9921991941</v>
          </cell>
          <cell r="G271" t="str">
            <v>19-747-270-3</v>
          </cell>
          <cell r="H271">
            <v>3</v>
          </cell>
          <cell r="J271">
            <v>6.6</v>
          </cell>
          <cell r="K271">
            <v>8.6</v>
          </cell>
          <cell r="L271">
            <v>9</v>
          </cell>
          <cell r="M271">
            <v>8.25</v>
          </cell>
          <cell r="N271">
            <v>32.450000000000003</v>
          </cell>
          <cell r="P271" t="str">
            <v>9942153049</v>
          </cell>
          <cell r="Q271" t="str">
            <v>NASHRUL UMAM</v>
          </cell>
        </row>
        <row r="272">
          <cell r="A272">
            <v>271</v>
          </cell>
          <cell r="B272" t="str">
            <v>RUKAMTO ADI LAKSMANA</v>
          </cell>
          <cell r="C272" t="str">
            <v>Kudus, 08-10-1992</v>
          </cell>
          <cell r="D272" t="str">
            <v>Rukani</v>
          </cell>
          <cell r="E272">
            <v>7877</v>
          </cell>
          <cell r="F272" t="str">
            <v>9921991946</v>
          </cell>
          <cell r="G272" t="str">
            <v>19-747-271-2</v>
          </cell>
          <cell r="H272">
            <v>2</v>
          </cell>
          <cell r="J272">
            <v>7</v>
          </cell>
          <cell r="K272">
            <v>8.1999999999999993</v>
          </cell>
          <cell r="L272">
            <v>9</v>
          </cell>
          <cell r="M272">
            <v>8</v>
          </cell>
          <cell r="N272">
            <v>32.200000000000003</v>
          </cell>
          <cell r="P272" t="str">
            <v>9942153050</v>
          </cell>
          <cell r="Q272" t="str">
            <v>NI`MAL ABDU</v>
          </cell>
        </row>
        <row r="273">
          <cell r="A273">
            <v>272</v>
          </cell>
          <cell r="B273" t="str">
            <v>SAIFUL AMIN</v>
          </cell>
          <cell r="C273" t="str">
            <v>Kudus, 25-03-1994</v>
          </cell>
          <cell r="D273" t="str">
            <v>Subchan</v>
          </cell>
          <cell r="E273">
            <v>7879</v>
          </cell>
          <cell r="F273" t="str">
            <v>9942153055</v>
          </cell>
          <cell r="G273" t="str">
            <v>19-747-272-9</v>
          </cell>
          <cell r="H273">
            <v>9</v>
          </cell>
          <cell r="J273">
            <v>6.6</v>
          </cell>
          <cell r="K273">
            <v>7.8</v>
          </cell>
          <cell r="L273">
            <v>8.25</v>
          </cell>
          <cell r="M273">
            <v>8</v>
          </cell>
          <cell r="N273">
            <v>30.65</v>
          </cell>
          <cell r="P273" t="str">
            <v>9942153051</v>
          </cell>
          <cell r="Q273" t="str">
            <v>NOOR MUHAMMAD ABDUL HAMID</v>
          </cell>
        </row>
        <row r="274">
          <cell r="A274">
            <v>273</v>
          </cell>
          <cell r="B274" t="str">
            <v>SAIQ KAMAL</v>
          </cell>
          <cell r="C274" t="str">
            <v>Rembang, 04-12-1993</v>
          </cell>
          <cell r="D274" t="str">
            <v>H. Muhammad Noor Akhnis</v>
          </cell>
          <cell r="E274">
            <v>7880</v>
          </cell>
          <cell r="F274" t="str">
            <v>9932054181</v>
          </cell>
          <cell r="G274" t="str">
            <v>19-747-273-8</v>
          </cell>
          <cell r="H274">
            <v>8</v>
          </cell>
          <cell r="J274">
            <v>7.8</v>
          </cell>
          <cell r="K274">
            <v>8.1999999999999993</v>
          </cell>
          <cell r="L274">
            <v>8.5</v>
          </cell>
          <cell r="M274">
            <v>7.5</v>
          </cell>
          <cell r="N274">
            <v>32</v>
          </cell>
          <cell r="P274" t="str">
            <v>9932054171</v>
          </cell>
          <cell r="Q274" t="str">
            <v>NUR HALIM</v>
          </cell>
        </row>
        <row r="275">
          <cell r="A275">
            <v>274</v>
          </cell>
          <cell r="B275" t="str">
            <v>MUH. SAIFUL AMAR</v>
          </cell>
          <cell r="C275" t="str">
            <v xml:space="preserve"> Jepara, 06-10-1991</v>
          </cell>
          <cell r="D275" t="str">
            <v>Sholikhin</v>
          </cell>
          <cell r="E275">
            <v>7759</v>
          </cell>
          <cell r="F275" t="str">
            <v>9911634560</v>
          </cell>
          <cell r="G275" t="str">
            <v>19-747-274-7</v>
          </cell>
          <cell r="H275">
            <v>7</v>
          </cell>
          <cell r="J275">
            <v>6.8</v>
          </cell>
          <cell r="K275">
            <v>8</v>
          </cell>
          <cell r="L275">
            <v>8.5</v>
          </cell>
          <cell r="M275">
            <v>8.25</v>
          </cell>
          <cell r="N275">
            <v>31.55</v>
          </cell>
          <cell r="P275" t="str">
            <v>9942153052</v>
          </cell>
          <cell r="Q275" t="str">
            <v>NUR KHOIRUDIN</v>
          </cell>
        </row>
        <row r="276">
          <cell r="A276">
            <v>275</v>
          </cell>
          <cell r="B276" t="str">
            <v>ABDULLAH SALAM</v>
          </cell>
          <cell r="C276" t="str">
            <v>Kudus, 08-09-1992</v>
          </cell>
          <cell r="D276" t="str">
            <v>H. Syaiun Sofwan Nur</v>
          </cell>
          <cell r="E276">
            <v>7557</v>
          </cell>
          <cell r="F276" t="str">
            <v>9921991697</v>
          </cell>
          <cell r="G276" t="str">
            <v>19-747-275-6</v>
          </cell>
          <cell r="H276">
            <v>6</v>
          </cell>
          <cell r="J276">
            <v>7.6</v>
          </cell>
          <cell r="K276">
            <v>8.4</v>
          </cell>
          <cell r="L276">
            <v>8.75</v>
          </cell>
          <cell r="M276">
            <v>8.25</v>
          </cell>
          <cell r="N276">
            <v>33</v>
          </cell>
          <cell r="P276" t="str">
            <v>9932054173</v>
          </cell>
          <cell r="Q276" t="str">
            <v>NURUL HAKIM</v>
          </cell>
        </row>
        <row r="277">
          <cell r="A277">
            <v>276</v>
          </cell>
          <cell r="B277" t="str">
            <v>SAPUTRO UTOMO</v>
          </cell>
          <cell r="C277" t="str">
            <v>Demak, 08-04-1994</v>
          </cell>
          <cell r="D277" t="str">
            <v>Subandi</v>
          </cell>
          <cell r="E277">
            <v>7881</v>
          </cell>
          <cell r="F277" t="str">
            <v>9942153057</v>
          </cell>
          <cell r="G277" t="str">
            <v>19-747-276-5</v>
          </cell>
          <cell r="H277">
            <v>5</v>
          </cell>
          <cell r="J277">
            <v>5</v>
          </cell>
          <cell r="K277">
            <v>7.6</v>
          </cell>
          <cell r="L277">
            <v>8.75</v>
          </cell>
          <cell r="M277">
            <v>8</v>
          </cell>
          <cell r="N277">
            <v>29.35</v>
          </cell>
          <cell r="P277" t="str">
            <v>9932054174</v>
          </cell>
          <cell r="Q277" t="str">
            <v>PRAMUJO</v>
          </cell>
        </row>
        <row r="278">
          <cell r="A278">
            <v>277</v>
          </cell>
          <cell r="B278" t="str">
            <v>SYAHABUDDIN AHMAD</v>
          </cell>
          <cell r="C278" t="str">
            <v>Kudus, 15-01-1994</v>
          </cell>
          <cell r="D278" t="str">
            <v>Baidhowi</v>
          </cell>
          <cell r="E278">
            <v>7887</v>
          </cell>
          <cell r="F278" t="str">
            <v>9942153059</v>
          </cell>
          <cell r="G278" t="str">
            <v>19-747-277-4</v>
          </cell>
          <cell r="H278">
            <v>4</v>
          </cell>
          <cell r="J278">
            <v>6.8</v>
          </cell>
          <cell r="K278">
            <v>7.4</v>
          </cell>
          <cell r="L278">
            <v>9.25</v>
          </cell>
          <cell r="M278">
            <v>7.25</v>
          </cell>
          <cell r="N278">
            <v>30.7</v>
          </cell>
          <cell r="P278" t="str">
            <v>9942153053</v>
          </cell>
          <cell r="Q278" t="str">
            <v>PUTRA MIRZA NAJIH</v>
          </cell>
        </row>
        <row r="279">
          <cell r="A279">
            <v>278</v>
          </cell>
          <cell r="B279" t="str">
            <v>SYAIFUL ANWAR</v>
          </cell>
          <cell r="C279" t="str">
            <v>Kudus, 24-11-1992</v>
          </cell>
          <cell r="D279" t="str">
            <v>Sukarman</v>
          </cell>
          <cell r="E279">
            <v>7888</v>
          </cell>
          <cell r="F279" t="str">
            <v>9921991954</v>
          </cell>
          <cell r="G279" t="str">
            <v>19-747-278-3</v>
          </cell>
          <cell r="H279">
            <v>3</v>
          </cell>
          <cell r="J279">
            <v>7</v>
          </cell>
          <cell r="K279">
            <v>7.6</v>
          </cell>
          <cell r="L279">
            <v>8.75</v>
          </cell>
          <cell r="M279">
            <v>8</v>
          </cell>
          <cell r="N279">
            <v>31.35</v>
          </cell>
          <cell r="P279" t="str">
            <v>9932054175</v>
          </cell>
          <cell r="Q279" t="str">
            <v>RIAN ANDRIADI</v>
          </cell>
        </row>
        <row r="280">
          <cell r="A280">
            <v>279</v>
          </cell>
          <cell r="B280" t="str">
            <v>SELAMET CHOIRUL HUDA</v>
          </cell>
          <cell r="C280" t="str">
            <v>Kudus, 25-02-1993</v>
          </cell>
          <cell r="D280" t="str">
            <v>Suyono</v>
          </cell>
          <cell r="E280">
            <v>7882</v>
          </cell>
          <cell r="F280" t="str">
            <v>9932054182</v>
          </cell>
          <cell r="G280" t="str">
            <v>19-747-279-2</v>
          </cell>
          <cell r="H280">
            <v>2</v>
          </cell>
          <cell r="J280">
            <v>8</v>
          </cell>
          <cell r="K280">
            <v>8.4</v>
          </cell>
          <cell r="L280">
            <v>9.75</v>
          </cell>
          <cell r="M280">
            <v>7.25</v>
          </cell>
          <cell r="N280">
            <v>33.4</v>
          </cell>
          <cell r="P280" t="str">
            <v>9932054176</v>
          </cell>
          <cell r="Q280" t="str">
            <v>RIKI ANDRIYANTO</v>
          </cell>
        </row>
        <row r="281">
          <cell r="A281">
            <v>280</v>
          </cell>
          <cell r="B281" t="str">
            <v>SYAMSUL AZHAR</v>
          </cell>
          <cell r="C281" t="str">
            <v>Kudus, 19-11-1994</v>
          </cell>
          <cell r="D281" t="str">
            <v>Asnadi</v>
          </cell>
          <cell r="E281">
            <v>7890</v>
          </cell>
          <cell r="F281" t="str">
            <v>9942153060</v>
          </cell>
          <cell r="G281" t="str">
            <v>19-747-280-9</v>
          </cell>
          <cell r="H281">
            <v>9</v>
          </cell>
          <cell r="J281">
            <v>5.6</v>
          </cell>
          <cell r="K281">
            <v>4.5999999999999996</v>
          </cell>
          <cell r="L281">
            <v>7.5</v>
          </cell>
          <cell r="M281">
            <v>7.75</v>
          </cell>
          <cell r="N281">
            <v>25.45</v>
          </cell>
          <cell r="P281" t="str">
            <v>9952219720</v>
          </cell>
          <cell r="Q281" t="str">
            <v>RIKYAN HANIF SARYA</v>
          </cell>
        </row>
        <row r="282">
          <cell r="A282">
            <v>281</v>
          </cell>
          <cell r="B282" t="str">
            <v>SYARIEF SYAFRUDIN</v>
          </cell>
          <cell r="C282" t="str">
            <v>Kudus, 18-02-1993</v>
          </cell>
          <cell r="D282" t="str">
            <v>Fan Zuhri</v>
          </cell>
          <cell r="E282">
            <v>7891</v>
          </cell>
          <cell r="F282" t="str">
            <v>9932054190</v>
          </cell>
          <cell r="G282" t="str">
            <v>19-747-281-8</v>
          </cell>
          <cell r="H282">
            <v>8</v>
          </cell>
          <cell r="J282">
            <v>6</v>
          </cell>
          <cell r="K282">
            <v>6.6</v>
          </cell>
          <cell r="L282">
            <v>8.75</v>
          </cell>
          <cell r="M282">
            <v>5</v>
          </cell>
          <cell r="N282">
            <v>26.35</v>
          </cell>
          <cell r="P282" t="str">
            <v>9952219721</v>
          </cell>
          <cell r="Q282" t="str">
            <v>RIO EKO SAPUTRO</v>
          </cell>
        </row>
        <row r="283">
          <cell r="A283">
            <v>282</v>
          </cell>
          <cell r="B283" t="str">
            <v>SYARIF HIDAYATULLAH</v>
          </cell>
          <cell r="C283" t="str">
            <v>Jepara, 13-04-1994</v>
          </cell>
          <cell r="D283" t="str">
            <v>Achmad Sugeng Priyadi</v>
          </cell>
          <cell r="E283">
            <v>7892</v>
          </cell>
          <cell r="F283" t="str">
            <v>9942153061</v>
          </cell>
          <cell r="G283" t="str">
            <v>19-747-282-7</v>
          </cell>
          <cell r="H283">
            <v>7</v>
          </cell>
          <cell r="J283">
            <v>7.8</v>
          </cell>
          <cell r="K283">
            <v>6.6</v>
          </cell>
          <cell r="L283">
            <v>8.5</v>
          </cell>
          <cell r="M283">
            <v>8</v>
          </cell>
          <cell r="N283">
            <v>30.9</v>
          </cell>
          <cell r="P283" t="str">
            <v>9921991939</v>
          </cell>
          <cell r="Q283" t="str">
            <v>RIYANDIS SHOLIHIN</v>
          </cell>
        </row>
        <row r="284">
          <cell r="A284">
            <v>283</v>
          </cell>
          <cell r="B284" t="str">
            <v>SYIHABUL UMAM</v>
          </cell>
          <cell r="C284" t="str">
            <v>Kudus, 01-11-1992</v>
          </cell>
          <cell r="D284" t="str">
            <v>Bachruddin, BA</v>
          </cell>
          <cell r="E284">
            <v>7894</v>
          </cell>
          <cell r="F284" t="str">
            <v>9921991957</v>
          </cell>
          <cell r="G284" t="str">
            <v>19-747-283-6</v>
          </cell>
          <cell r="H284">
            <v>6</v>
          </cell>
          <cell r="J284">
            <v>6.6</v>
          </cell>
          <cell r="K284">
            <v>8.8000000000000007</v>
          </cell>
          <cell r="L284">
            <v>8.5</v>
          </cell>
          <cell r="M284">
            <v>6.5</v>
          </cell>
          <cell r="N284">
            <v>30.4</v>
          </cell>
          <cell r="P284" t="str">
            <v>9921991941</v>
          </cell>
          <cell r="Q284" t="str">
            <v>RIYAWAN</v>
          </cell>
        </row>
        <row r="285">
          <cell r="A285">
            <v>284</v>
          </cell>
          <cell r="B285" t="str">
            <v>TALKHIS UBAIDILLAH</v>
          </cell>
          <cell r="C285" t="str">
            <v>Jepara, 08-05-1993</v>
          </cell>
          <cell r="D285" t="str">
            <v>Zarkoni</v>
          </cell>
          <cell r="E285">
            <v>7895</v>
          </cell>
          <cell r="F285" t="str">
            <v>9932054191</v>
          </cell>
          <cell r="G285" t="str">
            <v>19-747-284-5</v>
          </cell>
          <cell r="H285">
            <v>5</v>
          </cell>
          <cell r="J285">
            <v>7.6</v>
          </cell>
          <cell r="K285">
            <v>8.6</v>
          </cell>
          <cell r="L285">
            <v>10</v>
          </cell>
          <cell r="M285">
            <v>8.75</v>
          </cell>
          <cell r="N285">
            <v>34.950000000000003</v>
          </cell>
          <cell r="P285" t="str">
            <v>9932054178</v>
          </cell>
          <cell r="Q285" t="str">
            <v>ROISUL HABIB</v>
          </cell>
        </row>
        <row r="286">
          <cell r="A286">
            <v>285</v>
          </cell>
          <cell r="B286" t="str">
            <v>TUBAGUS MANSHUR</v>
          </cell>
          <cell r="C286" t="str">
            <v>Kudus, 26-04-1994</v>
          </cell>
          <cell r="D286" t="str">
            <v>H. Syufa'at</v>
          </cell>
          <cell r="E286">
            <v>7897</v>
          </cell>
          <cell r="F286" t="str">
            <v>9942153064</v>
          </cell>
          <cell r="G286" t="str">
            <v>19-747-285-4</v>
          </cell>
          <cell r="H286">
            <v>4</v>
          </cell>
          <cell r="J286">
            <v>7.2</v>
          </cell>
          <cell r="K286">
            <v>7.4</v>
          </cell>
          <cell r="L286">
            <v>8.25</v>
          </cell>
          <cell r="M286">
            <v>7.25</v>
          </cell>
          <cell r="N286">
            <v>30.1</v>
          </cell>
          <cell r="P286" t="str">
            <v>9921991946</v>
          </cell>
          <cell r="Q286" t="str">
            <v>RUKAMTO ADI LAKSMANA</v>
          </cell>
        </row>
        <row r="287">
          <cell r="A287">
            <v>286</v>
          </cell>
          <cell r="B287" t="str">
            <v>MUHAMMAD FARUQ HIDAYAT</v>
          </cell>
          <cell r="C287" t="str">
            <v>Jepara, 05-09-1993</v>
          </cell>
          <cell r="D287" t="str">
            <v>Edy Turmanto</v>
          </cell>
          <cell r="E287">
            <v>7798</v>
          </cell>
          <cell r="F287" t="str">
            <v>9932054122</v>
          </cell>
          <cell r="G287" t="str">
            <v>19-747-286-3</v>
          </cell>
          <cell r="H287">
            <v>3</v>
          </cell>
          <cell r="J287">
            <v>7.2</v>
          </cell>
          <cell r="K287">
            <v>9</v>
          </cell>
          <cell r="L287">
            <v>8</v>
          </cell>
          <cell r="M287">
            <v>8.5</v>
          </cell>
          <cell r="N287">
            <v>32.700000000000003</v>
          </cell>
          <cell r="P287" t="str">
            <v>9942153055</v>
          </cell>
          <cell r="Q287" t="str">
            <v>SAIFUL AMIN</v>
          </cell>
        </row>
        <row r="288">
          <cell r="A288">
            <v>287</v>
          </cell>
          <cell r="B288" t="str">
            <v>MAHFUD SIDIQ</v>
          </cell>
          <cell r="C288" t="str">
            <v>Jepara, 15-02-1993</v>
          </cell>
          <cell r="D288" t="str">
            <v>Kayin</v>
          </cell>
          <cell r="E288">
            <v>7703</v>
          </cell>
          <cell r="F288" t="str">
            <v>9932054054</v>
          </cell>
          <cell r="G288" t="str">
            <v>19-747-287-2</v>
          </cell>
          <cell r="H288">
            <v>2</v>
          </cell>
          <cell r="J288">
            <v>7.8</v>
          </cell>
          <cell r="K288">
            <v>8</v>
          </cell>
          <cell r="L288">
            <v>9.5</v>
          </cell>
          <cell r="M288">
            <v>9</v>
          </cell>
          <cell r="N288">
            <v>34.299999999999997</v>
          </cell>
          <cell r="P288" t="str">
            <v>9932054181</v>
          </cell>
          <cell r="Q288" t="str">
            <v>SAIQ KAMAL</v>
          </cell>
        </row>
        <row r="289">
          <cell r="A289">
            <v>288</v>
          </cell>
          <cell r="B289" t="str">
            <v>ULIL ABSOR</v>
          </cell>
          <cell r="C289" t="str">
            <v>Jepara, 13-03-1993</v>
          </cell>
          <cell r="D289" t="str">
            <v>Ahmad Mukib</v>
          </cell>
          <cell r="E289">
            <v>7898</v>
          </cell>
          <cell r="F289" t="str">
            <v>9932054192</v>
          </cell>
          <cell r="G289" t="str">
            <v>19-747-288-9</v>
          </cell>
          <cell r="H289">
            <v>9</v>
          </cell>
          <cell r="J289">
            <v>5.6</v>
          </cell>
          <cell r="K289">
            <v>6.2</v>
          </cell>
          <cell r="L289">
            <v>8.25</v>
          </cell>
          <cell r="M289">
            <v>7</v>
          </cell>
          <cell r="N289">
            <v>27.05</v>
          </cell>
          <cell r="P289" t="str">
            <v>9942153057</v>
          </cell>
          <cell r="Q289" t="str">
            <v>SAPUTRO UTOMO</v>
          </cell>
        </row>
        <row r="290">
          <cell r="A290">
            <v>289</v>
          </cell>
          <cell r="B290" t="str">
            <v>ULIL ALBAB</v>
          </cell>
          <cell r="C290" t="str">
            <v>Kudus, 30-07-1993</v>
          </cell>
          <cell r="D290" t="str">
            <v>Mukhsan</v>
          </cell>
          <cell r="E290">
            <v>7899</v>
          </cell>
          <cell r="F290" t="str">
            <v>9932054193</v>
          </cell>
          <cell r="G290" t="str">
            <v>19-747-289-8</v>
          </cell>
          <cell r="H290">
            <v>8</v>
          </cell>
          <cell r="J290">
            <v>6.8</v>
          </cell>
          <cell r="K290">
            <v>7.4</v>
          </cell>
          <cell r="L290">
            <v>8</v>
          </cell>
          <cell r="M290">
            <v>6.5</v>
          </cell>
          <cell r="N290">
            <v>28.7</v>
          </cell>
          <cell r="P290" t="str">
            <v>9932054182</v>
          </cell>
          <cell r="Q290" t="str">
            <v>SELAMET CHOIRUL HUDA</v>
          </cell>
        </row>
        <row r="291">
          <cell r="A291">
            <v>290</v>
          </cell>
          <cell r="B291" t="str">
            <v>ULIL RUSYDA</v>
          </cell>
          <cell r="C291" t="str">
            <v>Kudus, 19-12-1994</v>
          </cell>
          <cell r="D291" t="str">
            <v>Suhardi</v>
          </cell>
          <cell r="E291">
            <v>7901</v>
          </cell>
          <cell r="F291" t="str">
            <v>9942153066</v>
          </cell>
          <cell r="G291" t="str">
            <v>19-747-290-7</v>
          </cell>
          <cell r="H291">
            <v>7</v>
          </cell>
          <cell r="J291">
            <v>6.6</v>
          </cell>
          <cell r="K291">
            <v>8</v>
          </cell>
          <cell r="L291">
            <v>6.75</v>
          </cell>
          <cell r="M291">
            <v>8.5</v>
          </cell>
          <cell r="N291">
            <v>29.85</v>
          </cell>
          <cell r="P291" t="str">
            <v>9932054185</v>
          </cell>
          <cell r="Q291" t="str">
            <v>SHOCHIL LUTHFI NOOR</v>
          </cell>
        </row>
        <row r="292">
          <cell r="A292">
            <v>291</v>
          </cell>
          <cell r="B292" t="str">
            <v>ULINNUHA</v>
          </cell>
          <cell r="C292" t="str">
            <v>Kudus, 27-06-1994</v>
          </cell>
          <cell r="D292" t="str">
            <v>Sukirman</v>
          </cell>
          <cell r="E292">
            <v>7902</v>
          </cell>
          <cell r="F292" t="str">
            <v>9942153067</v>
          </cell>
          <cell r="G292" t="str">
            <v>19-747-291-6</v>
          </cell>
          <cell r="H292">
            <v>6</v>
          </cell>
          <cell r="J292">
            <v>7</v>
          </cell>
          <cell r="K292">
            <v>7.4</v>
          </cell>
          <cell r="L292">
            <v>9.25</v>
          </cell>
          <cell r="M292">
            <v>6.25</v>
          </cell>
          <cell r="N292">
            <v>29.9</v>
          </cell>
          <cell r="P292" t="str">
            <v>9911634576</v>
          </cell>
          <cell r="Q292" t="str">
            <v>SURYADI</v>
          </cell>
        </row>
        <row r="293">
          <cell r="A293">
            <v>292</v>
          </cell>
          <cell r="B293" t="str">
            <v>ULUL ILMI</v>
          </cell>
          <cell r="C293" t="str">
            <v>Kudus, 12-09-1992</v>
          </cell>
          <cell r="D293" t="str">
            <v>Wasito</v>
          </cell>
          <cell r="E293">
            <v>7903</v>
          </cell>
          <cell r="F293" t="str">
            <v>9921991964</v>
          </cell>
          <cell r="G293" t="str">
            <v>19-747-292-5</v>
          </cell>
          <cell r="H293">
            <v>5</v>
          </cell>
          <cell r="J293">
            <v>7.2</v>
          </cell>
          <cell r="K293">
            <v>8.6</v>
          </cell>
          <cell r="L293">
            <v>10</v>
          </cell>
          <cell r="M293">
            <v>8.5</v>
          </cell>
          <cell r="N293">
            <v>34.299999999999997</v>
          </cell>
          <cell r="P293" t="str">
            <v>9942153059</v>
          </cell>
          <cell r="Q293" t="str">
            <v>SYAHABUDDIN AHMAD</v>
          </cell>
        </row>
        <row r="294">
          <cell r="A294">
            <v>293</v>
          </cell>
          <cell r="B294" t="str">
            <v>UMAR FARUQ</v>
          </cell>
          <cell r="C294" t="str">
            <v>Kudus, 04-04-1992</v>
          </cell>
          <cell r="D294" t="str">
            <v>Aminuddin</v>
          </cell>
          <cell r="E294">
            <v>7904</v>
          </cell>
          <cell r="F294" t="str">
            <v>9921991965</v>
          </cell>
          <cell r="G294" t="str">
            <v>19-747-293-4</v>
          </cell>
          <cell r="H294">
            <v>4</v>
          </cell>
          <cell r="J294">
            <v>7.8</v>
          </cell>
          <cell r="K294">
            <v>9</v>
          </cell>
          <cell r="L294">
            <v>9.75</v>
          </cell>
          <cell r="M294">
            <v>8.75</v>
          </cell>
          <cell r="N294">
            <v>35.299999999999997</v>
          </cell>
          <cell r="P294" t="str">
            <v>9921991954</v>
          </cell>
          <cell r="Q294" t="str">
            <v>SYAIFUL ANWAR</v>
          </cell>
        </row>
        <row r="295">
          <cell r="A295">
            <v>294</v>
          </cell>
          <cell r="B295" t="str">
            <v>MOHAMMAD HASANUL MUNA</v>
          </cell>
          <cell r="C295" t="str">
            <v>Jepara, 02-10-1994</v>
          </cell>
          <cell r="D295" t="str">
            <v>H. Moh. Rosyadi</v>
          </cell>
          <cell r="E295">
            <v>7726</v>
          </cell>
          <cell r="F295" t="str">
            <v>9942152997</v>
          </cell>
          <cell r="G295" t="str">
            <v>19-747-294-3</v>
          </cell>
          <cell r="H295">
            <v>3</v>
          </cell>
          <cell r="J295">
            <v>7</v>
          </cell>
          <cell r="K295">
            <v>8.1999999999999993</v>
          </cell>
          <cell r="L295">
            <v>7.25</v>
          </cell>
          <cell r="M295">
            <v>8.25</v>
          </cell>
          <cell r="N295">
            <v>30.7</v>
          </cell>
          <cell r="P295" t="str">
            <v>9932054188</v>
          </cell>
          <cell r="Q295" t="str">
            <v>SYAMSUDIN ASROFI</v>
          </cell>
        </row>
        <row r="296">
          <cell r="A296">
            <v>295</v>
          </cell>
          <cell r="B296" t="str">
            <v>SYAMSUDIN ASROFI</v>
          </cell>
          <cell r="C296" t="str">
            <v>Jepara, 27-08-1993</v>
          </cell>
          <cell r="D296" t="str">
            <v>Sumeni</v>
          </cell>
          <cell r="E296">
            <v>7889</v>
          </cell>
          <cell r="F296" t="str">
            <v>9932054188</v>
          </cell>
          <cell r="G296" t="str">
            <v>19-747-295-2</v>
          </cell>
          <cell r="H296">
            <v>2</v>
          </cell>
          <cell r="J296">
            <v>7.6</v>
          </cell>
          <cell r="K296">
            <v>8.6</v>
          </cell>
          <cell r="L296">
            <v>9.5</v>
          </cell>
          <cell r="M296">
            <v>8.5</v>
          </cell>
          <cell r="N296">
            <v>34.200000000000003</v>
          </cell>
          <cell r="P296" t="str">
            <v>9942153060</v>
          </cell>
          <cell r="Q296" t="str">
            <v>SYAMSUL AZHAR</v>
          </cell>
        </row>
        <row r="297">
          <cell r="A297">
            <v>296</v>
          </cell>
          <cell r="B297" t="str">
            <v>UMIRUL ILHAM ARMUGINIZAN</v>
          </cell>
          <cell r="C297" t="str">
            <v>Kayu Tunu, 03-10-1993</v>
          </cell>
          <cell r="D297" t="str">
            <v>Waryoto</v>
          </cell>
          <cell r="E297">
            <v>7906</v>
          </cell>
          <cell r="F297" t="str">
            <v>9932054195</v>
          </cell>
          <cell r="G297" t="str">
            <v>19-747-296-9</v>
          </cell>
          <cell r="H297">
            <v>9</v>
          </cell>
          <cell r="J297">
            <v>6.6</v>
          </cell>
          <cell r="K297">
            <v>8.6</v>
          </cell>
          <cell r="L297">
            <v>9</v>
          </cell>
          <cell r="M297">
            <v>8</v>
          </cell>
          <cell r="N297">
            <v>32.200000000000003</v>
          </cell>
          <cell r="P297" t="str">
            <v>9932054190</v>
          </cell>
          <cell r="Q297" t="str">
            <v>SYARIEF SYAFRUDIN</v>
          </cell>
        </row>
        <row r="298">
          <cell r="A298">
            <v>297</v>
          </cell>
          <cell r="B298" t="str">
            <v>WAHYU FEBRIANTO</v>
          </cell>
          <cell r="C298" t="str">
            <v>Datarajan, 04-02-1992</v>
          </cell>
          <cell r="D298" t="str">
            <v>Sutomo</v>
          </cell>
          <cell r="E298">
            <v>7907</v>
          </cell>
          <cell r="F298" t="str">
            <v>9921991968</v>
          </cell>
          <cell r="G298" t="str">
            <v>19-747-297-8</v>
          </cell>
          <cell r="H298">
            <v>8</v>
          </cell>
          <cell r="J298">
            <v>7.4</v>
          </cell>
          <cell r="K298">
            <v>8.6</v>
          </cell>
          <cell r="L298">
            <v>9</v>
          </cell>
          <cell r="M298">
            <v>8</v>
          </cell>
          <cell r="N298">
            <v>33</v>
          </cell>
          <cell r="P298" t="str">
            <v>9942153061</v>
          </cell>
          <cell r="Q298" t="str">
            <v>SYARIF HIDAYATULLAH</v>
          </cell>
        </row>
        <row r="299">
          <cell r="A299">
            <v>298</v>
          </cell>
          <cell r="B299" t="str">
            <v>WAHYU HARIO ROMADHONA</v>
          </cell>
          <cell r="C299" t="str">
            <v>Kudus, 13-03-1993</v>
          </cell>
          <cell r="D299" t="str">
            <v>Sukarpan</v>
          </cell>
          <cell r="E299">
            <v>7908</v>
          </cell>
          <cell r="F299" t="str">
            <v>9932054198</v>
          </cell>
          <cell r="G299" t="str">
            <v>19-747-298-7</v>
          </cell>
          <cell r="H299">
            <v>7</v>
          </cell>
          <cell r="J299">
            <v>7.4</v>
          </cell>
          <cell r="K299">
            <v>8.8000000000000007</v>
          </cell>
          <cell r="L299">
            <v>9</v>
          </cell>
          <cell r="M299">
            <v>7</v>
          </cell>
          <cell r="N299">
            <v>32.200000000000003</v>
          </cell>
          <cell r="P299" t="str">
            <v>9921991957</v>
          </cell>
          <cell r="Q299" t="str">
            <v>SYIHABUL UMAM</v>
          </cell>
        </row>
        <row r="300">
          <cell r="A300">
            <v>299</v>
          </cell>
          <cell r="B300" t="str">
            <v>ABDULLOH FAQIH</v>
          </cell>
          <cell r="C300" t="str">
            <v>Grobogan, 14-05-1993</v>
          </cell>
          <cell r="D300" t="str">
            <v>Moh. Musyafa'</v>
          </cell>
          <cell r="E300">
            <v>7558</v>
          </cell>
          <cell r="F300" t="str">
            <v>9932053955</v>
          </cell>
          <cell r="G300" t="str">
            <v>19-747-299-6</v>
          </cell>
          <cell r="H300">
            <v>6</v>
          </cell>
          <cell r="J300">
            <v>7.8</v>
          </cell>
          <cell r="K300">
            <v>9</v>
          </cell>
          <cell r="L300">
            <v>9.75</v>
          </cell>
          <cell r="M300">
            <v>8.5</v>
          </cell>
          <cell r="N300">
            <v>35.049999999999997</v>
          </cell>
          <cell r="P300" t="str">
            <v>9932054191</v>
          </cell>
          <cell r="Q300" t="str">
            <v>TALKHIS UBAIDILLAH</v>
          </cell>
        </row>
        <row r="301">
          <cell r="A301">
            <v>300</v>
          </cell>
          <cell r="B301" t="str">
            <v>WAHYU TEGUH WIDODO</v>
          </cell>
          <cell r="C301" t="str">
            <v>Kudus, 14-11-1992</v>
          </cell>
          <cell r="D301" t="str">
            <v>Judi</v>
          </cell>
          <cell r="E301">
            <v>7909</v>
          </cell>
          <cell r="F301" t="str">
            <v>9921991969</v>
          </cell>
          <cell r="G301" t="str">
            <v>19-747-300-5</v>
          </cell>
          <cell r="H301">
            <v>5</v>
          </cell>
          <cell r="J301">
            <v>7</v>
          </cell>
          <cell r="K301">
            <v>7</v>
          </cell>
          <cell r="L301">
            <v>7</v>
          </cell>
          <cell r="M301">
            <v>8.25</v>
          </cell>
          <cell r="N301">
            <v>29.25</v>
          </cell>
          <cell r="P301" t="str">
            <v>9942153064</v>
          </cell>
          <cell r="Q301" t="str">
            <v>TUBAGUS MANSHUR</v>
          </cell>
        </row>
        <row r="302">
          <cell r="A302">
            <v>301</v>
          </cell>
          <cell r="B302" t="str">
            <v>WAKHID ABDURROKHMAN</v>
          </cell>
          <cell r="C302" t="str">
            <v>Kudus, 08-09-1992</v>
          </cell>
          <cell r="D302" t="str">
            <v>Jarodi</v>
          </cell>
          <cell r="E302">
            <v>7910</v>
          </cell>
          <cell r="F302" t="str">
            <v>9921991970</v>
          </cell>
          <cell r="G302" t="str">
            <v>19-747-301-4</v>
          </cell>
          <cell r="H302">
            <v>4</v>
          </cell>
          <cell r="J302">
            <v>7.6</v>
          </cell>
          <cell r="K302">
            <v>6.2</v>
          </cell>
          <cell r="L302">
            <v>5.75</v>
          </cell>
          <cell r="M302">
            <v>6.75</v>
          </cell>
          <cell r="N302">
            <v>26.3</v>
          </cell>
          <cell r="P302" t="str">
            <v>9932054192</v>
          </cell>
          <cell r="Q302" t="str">
            <v>ULIL ABSOR</v>
          </cell>
        </row>
        <row r="303">
          <cell r="A303">
            <v>302</v>
          </cell>
          <cell r="B303" t="str">
            <v>WILDAN HABIBI ZADID TAQWA</v>
          </cell>
          <cell r="C303" t="str">
            <v>Jepara, 04-06-1993</v>
          </cell>
          <cell r="D303" t="str">
            <v>H. Ahmad Bukhori</v>
          </cell>
          <cell r="E303">
            <v>7912</v>
          </cell>
          <cell r="F303" t="str">
            <v>9932054199</v>
          </cell>
          <cell r="G303" t="str">
            <v>19-747-302-3</v>
          </cell>
          <cell r="H303">
            <v>3</v>
          </cell>
          <cell r="J303">
            <v>7.4</v>
          </cell>
          <cell r="K303">
            <v>6.6</v>
          </cell>
          <cell r="L303">
            <v>7.5</v>
          </cell>
          <cell r="M303">
            <v>8</v>
          </cell>
          <cell r="N303">
            <v>29.5</v>
          </cell>
          <cell r="P303" t="str">
            <v>9932054193</v>
          </cell>
          <cell r="Q303" t="str">
            <v>ULIL ALBAB</v>
          </cell>
        </row>
        <row r="304">
          <cell r="A304">
            <v>303</v>
          </cell>
          <cell r="B304" t="str">
            <v>WILDAN FIRDAUS</v>
          </cell>
          <cell r="C304" t="str">
            <v>Jepara, 21-12-1994</v>
          </cell>
          <cell r="D304" t="str">
            <v>Mustaqir</v>
          </cell>
          <cell r="E304">
            <v>7911</v>
          </cell>
          <cell r="F304" t="str">
            <v>9942153069</v>
          </cell>
          <cell r="G304" t="str">
            <v>19-747-303-2</v>
          </cell>
          <cell r="H304">
            <v>2</v>
          </cell>
          <cell r="J304">
            <v>8</v>
          </cell>
          <cell r="K304">
            <v>7.6</v>
          </cell>
          <cell r="L304">
            <v>8.75</v>
          </cell>
          <cell r="M304">
            <v>7</v>
          </cell>
          <cell r="N304">
            <v>31.35</v>
          </cell>
          <cell r="P304" t="str">
            <v>9942153065</v>
          </cell>
          <cell r="Q304" t="str">
            <v>ULIL FAHMI</v>
          </cell>
        </row>
        <row r="305">
          <cell r="A305">
            <v>304</v>
          </cell>
          <cell r="B305" t="str">
            <v>YAZID UBAIDILLAH</v>
          </cell>
          <cell r="C305" t="str">
            <v xml:space="preserve"> Jepara, 27-05-1993</v>
          </cell>
          <cell r="D305" t="str">
            <v>Sumarno</v>
          </cell>
          <cell r="E305">
            <v>7913</v>
          </cell>
          <cell r="F305" t="str">
            <v>9932054200</v>
          </cell>
          <cell r="G305" t="str">
            <v>19-747-304-9</v>
          </cell>
          <cell r="H305">
            <v>9</v>
          </cell>
          <cell r="J305">
            <v>8</v>
          </cell>
          <cell r="K305">
            <v>6.6</v>
          </cell>
          <cell r="L305">
            <v>7.25</v>
          </cell>
          <cell r="M305">
            <v>7.5</v>
          </cell>
          <cell r="N305">
            <v>29.35</v>
          </cell>
          <cell r="P305" t="str">
            <v>9942153066</v>
          </cell>
          <cell r="Q305" t="str">
            <v>ULIL RUSYDA</v>
          </cell>
        </row>
        <row r="306">
          <cell r="A306">
            <v>305</v>
          </cell>
          <cell r="B306" t="str">
            <v>YUNUS ULIL ALBAB</v>
          </cell>
          <cell r="C306" t="str">
            <v>Kudus, 18-03-1994</v>
          </cell>
          <cell r="D306" t="str">
            <v>Jumadi</v>
          </cell>
          <cell r="E306">
            <v>7914</v>
          </cell>
          <cell r="F306" t="str">
            <v>9942153070</v>
          </cell>
          <cell r="G306" t="str">
            <v>19-747-305-8</v>
          </cell>
          <cell r="H306">
            <v>8</v>
          </cell>
          <cell r="J306">
            <v>7.6</v>
          </cell>
          <cell r="K306">
            <v>6.8</v>
          </cell>
          <cell r="L306">
            <v>7.75</v>
          </cell>
          <cell r="M306">
            <v>7.5</v>
          </cell>
          <cell r="N306">
            <v>29.65</v>
          </cell>
          <cell r="P306" t="str">
            <v>9942153067</v>
          </cell>
          <cell r="Q306" t="str">
            <v>ULINNUHA</v>
          </cell>
        </row>
        <row r="307">
          <cell r="A307">
            <v>306</v>
          </cell>
          <cell r="B307" t="str">
            <v>ULIL FAHMI</v>
          </cell>
          <cell r="C307" t="str">
            <v>Kudus, 10-03-1994</v>
          </cell>
          <cell r="D307" t="str">
            <v>Moh. Fadlan, BA</v>
          </cell>
          <cell r="E307">
            <v>7900</v>
          </cell>
          <cell r="F307" t="str">
            <v>9942153065</v>
          </cell>
          <cell r="G307" t="str">
            <v>19-747-306-7</v>
          </cell>
          <cell r="H307">
            <v>7</v>
          </cell>
          <cell r="J307">
            <v>7.8</v>
          </cell>
          <cell r="K307">
            <v>8</v>
          </cell>
          <cell r="L307">
            <v>7.75</v>
          </cell>
          <cell r="M307">
            <v>7.75</v>
          </cell>
          <cell r="N307">
            <v>31.3</v>
          </cell>
          <cell r="P307" t="str">
            <v>9921991964</v>
          </cell>
          <cell r="Q307" t="str">
            <v>ULUL ILMI</v>
          </cell>
        </row>
        <row r="308">
          <cell r="A308">
            <v>307</v>
          </cell>
          <cell r="B308" t="str">
            <v>HABIBUR RAHMAN</v>
          </cell>
          <cell r="C308" t="str">
            <v>Kudus, 17-12-1992</v>
          </cell>
          <cell r="D308" t="str">
            <v>Abdul Karim</v>
          </cell>
          <cell r="E308">
            <v>7658</v>
          </cell>
          <cell r="F308" t="str">
            <v>9921991776</v>
          </cell>
          <cell r="G308" t="str">
            <v>19-747-307-6</v>
          </cell>
          <cell r="H308">
            <v>6</v>
          </cell>
          <cell r="J308">
            <v>7.4</v>
          </cell>
          <cell r="K308">
            <v>7.6</v>
          </cell>
          <cell r="L308">
            <v>8.75</v>
          </cell>
          <cell r="M308">
            <v>7</v>
          </cell>
          <cell r="N308">
            <v>30.75</v>
          </cell>
          <cell r="P308" t="str">
            <v>9921991965</v>
          </cell>
          <cell r="Q308" t="str">
            <v>UMAR FARUQ</v>
          </cell>
        </row>
        <row r="309">
          <cell r="A309">
            <v>308</v>
          </cell>
          <cell r="B309" t="str">
            <v>MUCH. FATCHAN</v>
          </cell>
          <cell r="C309" t="str">
            <v>Kudus, 20-01-1993</v>
          </cell>
          <cell r="D309" t="str">
            <v>Kusnin</v>
          </cell>
          <cell r="E309">
            <v>7389</v>
          </cell>
          <cell r="F309" t="str">
            <v>9932054094</v>
          </cell>
          <cell r="G309" t="str">
            <v>19-747-308-5</v>
          </cell>
          <cell r="H309">
            <v>5</v>
          </cell>
          <cell r="J309">
            <v>7</v>
          </cell>
          <cell r="K309">
            <v>8</v>
          </cell>
          <cell r="L309">
            <v>7.25</v>
          </cell>
          <cell r="M309">
            <v>7.5</v>
          </cell>
          <cell r="N309">
            <v>29.75</v>
          </cell>
          <cell r="P309" t="str">
            <v>9942153068</v>
          </cell>
          <cell r="Q309" t="str">
            <v>UMAR SAID BURHANUDDIN</v>
          </cell>
        </row>
        <row r="310">
          <cell r="A310">
            <v>309</v>
          </cell>
          <cell r="B310" t="str">
            <v>MUHAMMAD ZIDNAL FALAH</v>
          </cell>
          <cell r="C310" t="str">
            <v>Jepara, 20-05-1993</v>
          </cell>
          <cell r="D310" t="str">
            <v>Drs. H. Ahmad Sholikhin</v>
          </cell>
          <cell r="E310">
            <v>7482</v>
          </cell>
          <cell r="F310" t="str">
            <v>9932054157</v>
          </cell>
          <cell r="G310" t="str">
            <v>19-747-309-4</v>
          </cell>
          <cell r="H310">
            <v>4</v>
          </cell>
          <cell r="J310">
            <v>8.1999999999999993</v>
          </cell>
          <cell r="K310">
            <v>8.1999999999999993</v>
          </cell>
          <cell r="L310">
            <v>8.25</v>
          </cell>
          <cell r="M310">
            <v>7.25</v>
          </cell>
          <cell r="N310">
            <v>31.9</v>
          </cell>
          <cell r="P310" t="str">
            <v>9932054195</v>
          </cell>
          <cell r="Q310" t="str">
            <v>UMIRUL ILHAM ARMUGINIZAN</v>
          </cell>
        </row>
        <row r="311">
          <cell r="A311">
            <v>310</v>
          </cell>
          <cell r="B311" t="str">
            <v>MUHAMMAD BAHA' NURUL ALAM</v>
          </cell>
          <cell r="C311" t="str">
            <v>Demak, 16-10-1994</v>
          </cell>
          <cell r="D311" t="str">
            <v>Muhammad Dalhar Amsyah</v>
          </cell>
          <cell r="E311">
            <v>7787</v>
          </cell>
          <cell r="F311" t="str">
            <v>9942153015</v>
          </cell>
          <cell r="G311" t="str">
            <v>19-747-310-3</v>
          </cell>
          <cell r="H311">
            <v>3</v>
          </cell>
          <cell r="J311">
            <v>7.6</v>
          </cell>
          <cell r="K311">
            <v>8</v>
          </cell>
          <cell r="L311">
            <v>7.25</v>
          </cell>
          <cell r="M311">
            <v>8.5</v>
          </cell>
          <cell r="N311">
            <v>31.35</v>
          </cell>
          <cell r="P311" t="str">
            <v>9921991968</v>
          </cell>
          <cell r="Q311" t="str">
            <v>WAHYU FEBRIANTO</v>
          </cell>
        </row>
        <row r="312">
          <cell r="A312">
            <v>311</v>
          </cell>
          <cell r="B312" t="str">
            <v>MUHAMMAD DLIYA'UL HAQ</v>
          </cell>
          <cell r="C312" t="str">
            <v>Kudus, 01-07-1994</v>
          </cell>
          <cell r="D312" t="str">
            <v>H. Asy'ari Ubaidillah</v>
          </cell>
          <cell r="E312">
            <v>7789</v>
          </cell>
          <cell r="F312" t="str">
            <v>9942153016</v>
          </cell>
          <cell r="G312" t="str">
            <v>19-747-311-2</v>
          </cell>
          <cell r="H312">
            <v>2</v>
          </cell>
          <cell r="J312">
            <v>9.4</v>
          </cell>
          <cell r="K312">
            <v>9.4</v>
          </cell>
          <cell r="L312">
            <v>9</v>
          </cell>
          <cell r="M312">
            <v>7.5</v>
          </cell>
          <cell r="N312">
            <v>35.299999999999997</v>
          </cell>
          <cell r="P312" t="str">
            <v>9932054198</v>
          </cell>
          <cell r="Q312" t="str">
            <v>WAHYU HARIO ROMADHONA</v>
          </cell>
        </row>
        <row r="313">
          <cell r="A313">
            <v>312</v>
          </cell>
          <cell r="B313" t="str">
            <v>SURYADI</v>
          </cell>
          <cell r="C313" t="str">
            <v>Kudus, 08-07-1991</v>
          </cell>
          <cell r="D313" t="str">
            <v>Akhmat</v>
          </cell>
          <cell r="E313">
            <v>7886</v>
          </cell>
          <cell r="F313" t="str">
            <v>9911634576</v>
          </cell>
          <cell r="G313" t="str">
            <v>19-747-312-9</v>
          </cell>
          <cell r="H313">
            <v>9</v>
          </cell>
          <cell r="J313">
            <v>7.4</v>
          </cell>
          <cell r="K313">
            <v>9</v>
          </cell>
          <cell r="L313">
            <v>9</v>
          </cell>
          <cell r="M313">
            <v>8.5</v>
          </cell>
          <cell r="N313">
            <v>33.9</v>
          </cell>
          <cell r="P313" t="str">
            <v>9921991969</v>
          </cell>
          <cell r="Q313" t="str">
            <v>WAHYU TEGUH WIDODO</v>
          </cell>
        </row>
        <row r="314">
          <cell r="A314">
            <v>313</v>
          </cell>
          <cell r="B314" t="str">
            <v>MUHAMMAD SYAMSUL FALAH MAULUDI</v>
          </cell>
          <cell r="C314" t="str">
            <v>Demak, 19-08-1993</v>
          </cell>
          <cell r="D314" t="str">
            <v>Shodikun</v>
          </cell>
          <cell r="E314">
            <v>7839</v>
          </cell>
          <cell r="F314" t="str">
            <v>9932054149</v>
          </cell>
          <cell r="G314" t="str">
            <v>19-747-313-8</v>
          </cell>
          <cell r="H314">
            <v>8</v>
          </cell>
          <cell r="J314">
            <v>7.8</v>
          </cell>
          <cell r="K314">
            <v>9.1999999999999993</v>
          </cell>
          <cell r="L314">
            <v>8.75</v>
          </cell>
          <cell r="M314">
            <v>8.25</v>
          </cell>
          <cell r="N314">
            <v>34</v>
          </cell>
          <cell r="P314" t="str">
            <v>9921991970</v>
          </cell>
          <cell r="Q314" t="str">
            <v>WAKHID ABDURROKHMAN</v>
          </cell>
        </row>
        <row r="315">
          <cell r="A315">
            <v>314</v>
          </cell>
          <cell r="B315" t="str">
            <v>KHUSAIN KHABIB</v>
          </cell>
          <cell r="C315" t="str">
            <v>Kudus, 07-08-1993</v>
          </cell>
          <cell r="D315" t="str">
            <v>Choeroni</v>
          </cell>
          <cell r="E315">
            <v>7686</v>
          </cell>
          <cell r="F315" t="str">
            <v>9932054047</v>
          </cell>
          <cell r="G315" t="str">
            <v>19-747-314-7</v>
          </cell>
          <cell r="H315">
            <v>7</v>
          </cell>
          <cell r="J315">
            <v>8.1999999999999993</v>
          </cell>
          <cell r="K315">
            <v>8.1999999999999993</v>
          </cell>
          <cell r="L315">
            <v>8.75</v>
          </cell>
          <cell r="M315">
            <v>8.75</v>
          </cell>
          <cell r="N315">
            <v>33.9</v>
          </cell>
          <cell r="P315" t="str">
            <v>9942153069</v>
          </cell>
          <cell r="Q315" t="str">
            <v>WILDAN FIRDAUS</v>
          </cell>
        </row>
        <row r="316">
          <cell r="A316">
            <v>315</v>
          </cell>
          <cell r="B316" t="str">
            <v>M. MIFTAHUL FALAH</v>
          </cell>
          <cell r="C316" t="str">
            <v>Jepara, 30-09-1994</v>
          </cell>
          <cell r="D316" t="str">
            <v>H. Abdul Basir</v>
          </cell>
          <cell r="E316">
            <v>7700</v>
          </cell>
          <cell r="F316" t="str">
            <v>9942152993</v>
          </cell>
          <cell r="G316" t="str">
            <v>19-747-315-6</v>
          </cell>
          <cell r="H316">
            <v>6</v>
          </cell>
          <cell r="J316">
            <v>7.4</v>
          </cell>
          <cell r="K316">
            <v>7.6</v>
          </cell>
          <cell r="L316">
            <v>9.5</v>
          </cell>
          <cell r="M316">
            <v>8.75</v>
          </cell>
          <cell r="N316">
            <v>33.25</v>
          </cell>
          <cell r="P316" t="str">
            <v>9932054199</v>
          </cell>
          <cell r="Q316" t="str">
            <v>WILDAN HABIBI ZADID TAQWA</v>
          </cell>
        </row>
        <row r="317">
          <cell r="A317">
            <v>316</v>
          </cell>
          <cell r="B317" t="str">
            <v>MUHAMMAD ROIM NAILUL MUZAKKY</v>
          </cell>
          <cell r="C317" t="str">
            <v>Kudus, 07-07-1994</v>
          </cell>
          <cell r="D317" t="str">
            <v>Abdul Halim</v>
          </cell>
          <cell r="E317">
            <v>7832</v>
          </cell>
          <cell r="F317" t="str">
            <v>9942153038</v>
          </cell>
          <cell r="G317" t="str">
            <v>19-747-316-5</v>
          </cell>
          <cell r="H317">
            <v>5</v>
          </cell>
          <cell r="J317">
            <v>8.4</v>
          </cell>
          <cell r="K317">
            <v>8</v>
          </cell>
          <cell r="L317">
            <v>8.25</v>
          </cell>
          <cell r="M317">
            <v>7.75</v>
          </cell>
          <cell r="N317">
            <v>32.4</v>
          </cell>
          <cell r="P317" t="str">
            <v>9932054200</v>
          </cell>
          <cell r="Q317" t="str">
            <v>YAZID UBAIDILLAH</v>
          </cell>
        </row>
        <row r="318">
          <cell r="A318">
            <v>317</v>
          </cell>
          <cell r="B318" t="str">
            <v>ACHMAD MU'AMMARUDDIN</v>
          </cell>
          <cell r="C318" t="str">
            <v>Kudus, 18-07-1993</v>
          </cell>
          <cell r="D318" t="str">
            <v>Muhammad Sururi</v>
          </cell>
          <cell r="E318">
            <v>7564</v>
          </cell>
          <cell r="F318" t="str">
            <v>9932053964</v>
          </cell>
          <cell r="G318" t="str">
            <v>19-747-317-4</v>
          </cell>
          <cell r="H318">
            <v>4</v>
          </cell>
          <cell r="J318">
            <v>7.4</v>
          </cell>
          <cell r="K318">
            <v>7.8</v>
          </cell>
          <cell r="L318">
            <v>8</v>
          </cell>
          <cell r="M318">
            <v>7.25</v>
          </cell>
          <cell r="N318">
            <v>30.45</v>
          </cell>
          <cell r="P318" t="str">
            <v>9942153070</v>
          </cell>
          <cell r="Q318" t="str">
            <v>YUNUS ULIL ALBAB</v>
          </cell>
        </row>
        <row r="319">
          <cell r="A319">
            <v>318</v>
          </cell>
          <cell r="B319" t="str">
            <v>MUHAMMAD MUSLICH</v>
          </cell>
          <cell r="C319" t="str">
            <v>Kudus, 02-11-1992</v>
          </cell>
          <cell r="D319" t="str">
            <v>Sutrisno</v>
          </cell>
          <cell r="E319">
            <v>7817</v>
          </cell>
          <cell r="F319" t="str">
            <v>9921991899</v>
          </cell>
          <cell r="G319" t="str">
            <v>19-747-318-3</v>
          </cell>
          <cell r="H319">
            <v>3</v>
          </cell>
          <cell r="J319">
            <v>7.4</v>
          </cell>
          <cell r="K319">
            <v>7.6</v>
          </cell>
          <cell r="L319">
            <v>8.5</v>
          </cell>
          <cell r="M319">
            <v>8</v>
          </cell>
          <cell r="N319">
            <v>31.5</v>
          </cell>
          <cell r="P319" t="str">
            <v>9921991975</v>
          </cell>
          <cell r="Q319" t="str">
            <v>ZAENAL ARIFIN</v>
          </cell>
        </row>
        <row r="320">
          <cell r="A320">
            <v>319</v>
          </cell>
          <cell r="B320" t="str">
            <v>MUHAMMAD IRSYADUL IBAAD</v>
          </cell>
          <cell r="C320" t="str">
            <v xml:space="preserve"> Kudus, 03-04-1994</v>
          </cell>
          <cell r="D320" t="str">
            <v>Muhammadun</v>
          </cell>
          <cell r="E320">
            <v>7806</v>
          </cell>
          <cell r="F320" t="str">
            <v>9942153024</v>
          </cell>
          <cell r="G320" t="str">
            <v>19-747-319-2</v>
          </cell>
          <cell r="H320">
            <v>2</v>
          </cell>
          <cell r="J320">
            <v>7.8</v>
          </cell>
          <cell r="K320">
            <v>8.4</v>
          </cell>
          <cell r="L320">
            <v>8.75</v>
          </cell>
          <cell r="M320">
            <v>8.75</v>
          </cell>
          <cell r="N320">
            <v>33.700000000000003</v>
          </cell>
          <cell r="P320" t="str">
            <v>9942153071</v>
          </cell>
          <cell r="Q320" t="str">
            <v>ZULFIKAR ILHAM</v>
          </cell>
        </row>
      </sheetData>
      <sheetData sheetId="2"/>
      <sheetData sheetId="3">
        <row r="1">
          <cell r="A1">
            <v>0.01</v>
          </cell>
          <cell r="B1" t="str">
            <v>Nol koma nol</v>
          </cell>
          <cell r="C1" t="str">
            <v xml:space="preserve"> satu</v>
          </cell>
          <cell r="D1" t="str">
            <v>Nol koma nol satu</v>
          </cell>
        </row>
        <row r="2">
          <cell r="A2">
            <v>0.02</v>
          </cell>
          <cell r="B2" t="str">
            <v>Nol koma nol</v>
          </cell>
          <cell r="C2" t="str">
            <v xml:space="preserve"> dua</v>
          </cell>
          <cell r="D2" t="str">
            <v>Nol koma nol dua</v>
          </cell>
        </row>
        <row r="3">
          <cell r="A3">
            <v>0.03</v>
          </cell>
          <cell r="B3" t="str">
            <v>Nol koma nol</v>
          </cell>
          <cell r="C3" t="str">
            <v xml:space="preserve"> tiga</v>
          </cell>
          <cell r="D3" t="str">
            <v>Nol koma nol tiga</v>
          </cell>
        </row>
        <row r="4">
          <cell r="A4">
            <v>0.04</v>
          </cell>
          <cell r="B4" t="str">
            <v>Nol koma nol</v>
          </cell>
          <cell r="C4" t="str">
            <v xml:space="preserve"> empat</v>
          </cell>
          <cell r="D4" t="str">
            <v>Nol koma nol empat</v>
          </cell>
        </row>
        <row r="5">
          <cell r="A5">
            <v>0.05</v>
          </cell>
          <cell r="B5" t="str">
            <v>Nol koma nol</v>
          </cell>
          <cell r="C5" t="str">
            <v xml:space="preserve"> lima</v>
          </cell>
          <cell r="D5" t="str">
            <v>Nol koma nol lima</v>
          </cell>
        </row>
        <row r="6">
          <cell r="A6">
            <v>0.06</v>
          </cell>
          <cell r="B6" t="str">
            <v>Nol koma nol</v>
          </cell>
          <cell r="C6" t="str">
            <v xml:space="preserve"> enam</v>
          </cell>
          <cell r="D6" t="str">
            <v>Nol koma nol enam</v>
          </cell>
        </row>
        <row r="7">
          <cell r="A7">
            <v>7.0000000000000007E-2</v>
          </cell>
          <cell r="B7" t="str">
            <v>Nol koma nol</v>
          </cell>
          <cell r="C7" t="str">
            <v xml:space="preserve"> tujuh</v>
          </cell>
          <cell r="D7" t="str">
            <v>Nol koma nol tujuh</v>
          </cell>
        </row>
        <row r="8">
          <cell r="A8">
            <v>0.08</v>
          </cell>
          <cell r="B8" t="str">
            <v>Nol koma nol</v>
          </cell>
          <cell r="C8" t="str">
            <v xml:space="preserve"> delapan</v>
          </cell>
          <cell r="D8" t="str">
            <v>Nol koma nol delapan</v>
          </cell>
        </row>
        <row r="9">
          <cell r="A9">
            <v>0.09</v>
          </cell>
          <cell r="B9" t="str">
            <v>Nol koma nol</v>
          </cell>
          <cell r="C9" t="str">
            <v xml:space="preserve"> sembilan</v>
          </cell>
          <cell r="D9" t="str">
            <v>Nol koma nol sembilan</v>
          </cell>
        </row>
        <row r="10">
          <cell r="A10">
            <v>0.1</v>
          </cell>
          <cell r="B10" t="str">
            <v>Nol koma satu</v>
          </cell>
          <cell r="C10" t="str">
            <v xml:space="preserve"> nol</v>
          </cell>
          <cell r="D10" t="str">
            <v>Nol koma satu nol</v>
          </cell>
        </row>
        <row r="11">
          <cell r="A11">
            <v>0.11</v>
          </cell>
          <cell r="B11" t="str">
            <v>Nol koma satu</v>
          </cell>
          <cell r="C11" t="str">
            <v xml:space="preserve"> satu</v>
          </cell>
          <cell r="D11" t="str">
            <v>Nol koma satu satu</v>
          </cell>
        </row>
        <row r="12">
          <cell r="A12">
            <v>0.12</v>
          </cell>
          <cell r="B12" t="str">
            <v>Nol koma satu</v>
          </cell>
          <cell r="C12" t="str">
            <v xml:space="preserve"> dua</v>
          </cell>
          <cell r="D12" t="str">
            <v>Nol koma satu dua</v>
          </cell>
        </row>
        <row r="13">
          <cell r="A13">
            <v>0.13</v>
          </cell>
          <cell r="B13" t="str">
            <v>Nol koma satu</v>
          </cell>
          <cell r="C13" t="str">
            <v xml:space="preserve"> tiga</v>
          </cell>
          <cell r="D13" t="str">
            <v>Nol koma satu tiga</v>
          </cell>
        </row>
        <row r="14">
          <cell r="A14">
            <v>0.14000000000000001</v>
          </cell>
          <cell r="B14" t="str">
            <v>Nol koma satu</v>
          </cell>
          <cell r="C14" t="str">
            <v xml:space="preserve"> empat</v>
          </cell>
          <cell r="D14" t="str">
            <v>Nol koma satu empat</v>
          </cell>
        </row>
        <row r="15">
          <cell r="A15">
            <v>0.15</v>
          </cell>
          <cell r="B15" t="str">
            <v>Nol koma satu</v>
          </cell>
          <cell r="C15" t="str">
            <v xml:space="preserve"> lima</v>
          </cell>
          <cell r="D15" t="str">
            <v>Nol koma satu lima</v>
          </cell>
        </row>
        <row r="16">
          <cell r="A16">
            <v>0.16</v>
          </cell>
          <cell r="B16" t="str">
            <v>Nol koma satu</v>
          </cell>
          <cell r="C16" t="str">
            <v xml:space="preserve"> enam</v>
          </cell>
          <cell r="D16" t="str">
            <v>Nol koma satu enam</v>
          </cell>
        </row>
        <row r="17">
          <cell r="A17">
            <v>0.17</v>
          </cell>
          <cell r="B17" t="str">
            <v>Nol koma satu</v>
          </cell>
          <cell r="C17" t="str">
            <v xml:space="preserve"> tujuh</v>
          </cell>
          <cell r="D17" t="str">
            <v>Nol koma satu tujuh</v>
          </cell>
        </row>
        <row r="18">
          <cell r="A18">
            <v>0.18</v>
          </cell>
          <cell r="B18" t="str">
            <v>Nol koma satu</v>
          </cell>
          <cell r="C18" t="str">
            <v xml:space="preserve"> delapan</v>
          </cell>
          <cell r="D18" t="str">
            <v>Nol koma satu delapan</v>
          </cell>
        </row>
        <row r="19">
          <cell r="A19">
            <v>0.19</v>
          </cell>
          <cell r="B19" t="str">
            <v>Nol koma satu</v>
          </cell>
          <cell r="C19" t="str">
            <v xml:space="preserve"> sembilan</v>
          </cell>
          <cell r="D19" t="str">
            <v>Nol koma satu sembilan</v>
          </cell>
        </row>
        <row r="20">
          <cell r="A20">
            <v>0.2</v>
          </cell>
          <cell r="B20" t="str">
            <v>Nol koma dua</v>
          </cell>
          <cell r="C20" t="str">
            <v xml:space="preserve"> nol</v>
          </cell>
          <cell r="D20" t="str">
            <v>Nol koma dua nol</v>
          </cell>
        </row>
        <row r="21">
          <cell r="A21">
            <v>0.21</v>
          </cell>
          <cell r="B21" t="str">
            <v>Nol koma dua</v>
          </cell>
          <cell r="C21" t="str">
            <v xml:space="preserve"> satu</v>
          </cell>
          <cell r="D21" t="str">
            <v>Nol koma dua satu</v>
          </cell>
        </row>
        <row r="22">
          <cell r="A22">
            <v>0.22</v>
          </cell>
          <cell r="B22" t="str">
            <v>Nol koma dua</v>
          </cell>
          <cell r="C22" t="str">
            <v xml:space="preserve"> dua</v>
          </cell>
          <cell r="D22" t="str">
            <v>Nol koma dua dua</v>
          </cell>
        </row>
        <row r="23">
          <cell r="A23">
            <v>0.23</v>
          </cell>
          <cell r="B23" t="str">
            <v>Nol koma dua</v>
          </cell>
          <cell r="C23" t="str">
            <v xml:space="preserve"> tiga</v>
          </cell>
          <cell r="D23" t="str">
            <v>Nol koma dua tiga</v>
          </cell>
        </row>
        <row r="24">
          <cell r="A24">
            <v>0.24</v>
          </cell>
          <cell r="B24" t="str">
            <v>Nol koma dua</v>
          </cell>
          <cell r="C24" t="str">
            <v xml:space="preserve"> empat</v>
          </cell>
          <cell r="D24" t="str">
            <v>Nol koma dua empat</v>
          </cell>
        </row>
        <row r="25">
          <cell r="A25">
            <v>0.25</v>
          </cell>
          <cell r="B25" t="str">
            <v>Nol koma dua</v>
          </cell>
          <cell r="C25" t="str">
            <v xml:space="preserve"> lima</v>
          </cell>
          <cell r="D25" t="str">
            <v>Nol koma dua lima</v>
          </cell>
        </row>
        <row r="26">
          <cell r="A26">
            <v>0.26</v>
          </cell>
          <cell r="B26" t="str">
            <v>Nol koma dua</v>
          </cell>
          <cell r="C26" t="str">
            <v xml:space="preserve"> enam</v>
          </cell>
          <cell r="D26" t="str">
            <v>Nol koma dua enam</v>
          </cell>
        </row>
        <row r="27">
          <cell r="A27">
            <v>0.27</v>
          </cell>
          <cell r="B27" t="str">
            <v>Nol koma dua</v>
          </cell>
          <cell r="C27" t="str">
            <v xml:space="preserve"> tujuh</v>
          </cell>
          <cell r="D27" t="str">
            <v>Nol koma dua tujuh</v>
          </cell>
        </row>
        <row r="28">
          <cell r="A28">
            <v>0.28000000000000003</v>
          </cell>
          <cell r="B28" t="str">
            <v>Nol koma dua</v>
          </cell>
          <cell r="C28" t="str">
            <v xml:space="preserve"> delapan</v>
          </cell>
          <cell r="D28" t="str">
            <v>Nol koma dua delapan</v>
          </cell>
        </row>
        <row r="29">
          <cell r="A29">
            <v>0.28999999999999998</v>
          </cell>
          <cell r="B29" t="str">
            <v>Nol koma dua</v>
          </cell>
          <cell r="C29" t="str">
            <v xml:space="preserve"> sembilan</v>
          </cell>
          <cell r="D29" t="str">
            <v>Nol koma dua sembilan</v>
          </cell>
        </row>
        <row r="30">
          <cell r="A30">
            <v>0.3</v>
          </cell>
          <cell r="B30" t="str">
            <v>Nol koma tiga</v>
          </cell>
          <cell r="C30" t="str">
            <v xml:space="preserve"> nol</v>
          </cell>
          <cell r="D30" t="str">
            <v>Nol koma tiga nol</v>
          </cell>
        </row>
        <row r="31">
          <cell r="A31">
            <v>0.31</v>
          </cell>
          <cell r="B31" t="str">
            <v>Nol koma tiga</v>
          </cell>
          <cell r="C31" t="str">
            <v xml:space="preserve"> satu</v>
          </cell>
          <cell r="D31" t="str">
            <v>Nol koma tiga satu</v>
          </cell>
        </row>
        <row r="32">
          <cell r="A32">
            <v>0.32</v>
          </cell>
          <cell r="B32" t="str">
            <v>Nol koma tiga</v>
          </cell>
          <cell r="C32" t="str">
            <v xml:space="preserve"> dua</v>
          </cell>
          <cell r="D32" t="str">
            <v>Nol koma tiga dua</v>
          </cell>
        </row>
        <row r="33">
          <cell r="A33">
            <v>0.33</v>
          </cell>
          <cell r="B33" t="str">
            <v>Nol koma tiga</v>
          </cell>
          <cell r="C33" t="str">
            <v xml:space="preserve"> tiga</v>
          </cell>
          <cell r="D33" t="str">
            <v>Nol koma tiga tiga</v>
          </cell>
        </row>
        <row r="34">
          <cell r="A34">
            <v>0.34</v>
          </cell>
          <cell r="B34" t="str">
            <v>Nol koma tiga</v>
          </cell>
          <cell r="C34" t="str">
            <v xml:space="preserve"> empat</v>
          </cell>
          <cell r="D34" t="str">
            <v>Nol koma tiga empat</v>
          </cell>
        </row>
        <row r="35">
          <cell r="A35">
            <v>0.35</v>
          </cell>
          <cell r="B35" t="str">
            <v>Nol koma tiga</v>
          </cell>
          <cell r="C35" t="str">
            <v xml:space="preserve"> lima</v>
          </cell>
          <cell r="D35" t="str">
            <v>Nol koma tiga lima</v>
          </cell>
        </row>
        <row r="36">
          <cell r="A36">
            <v>0.36</v>
          </cell>
          <cell r="B36" t="str">
            <v>Nol koma tiga</v>
          </cell>
          <cell r="C36" t="str">
            <v xml:space="preserve"> enam</v>
          </cell>
          <cell r="D36" t="str">
            <v>Nol koma tiga enam</v>
          </cell>
        </row>
        <row r="37">
          <cell r="A37">
            <v>0.37</v>
          </cell>
          <cell r="B37" t="str">
            <v>Nol koma tiga</v>
          </cell>
          <cell r="C37" t="str">
            <v xml:space="preserve"> tujuh</v>
          </cell>
          <cell r="D37" t="str">
            <v>Nol koma tiga tujuh</v>
          </cell>
        </row>
        <row r="38">
          <cell r="A38">
            <v>0.38</v>
          </cell>
          <cell r="B38" t="str">
            <v>Nol koma tiga</v>
          </cell>
          <cell r="C38" t="str">
            <v xml:space="preserve"> delapan</v>
          </cell>
          <cell r="D38" t="str">
            <v>Nol koma tiga delapan</v>
          </cell>
        </row>
        <row r="39">
          <cell r="A39">
            <v>0.39</v>
          </cell>
          <cell r="B39" t="str">
            <v>Nol koma tiga</v>
          </cell>
          <cell r="C39" t="str">
            <v xml:space="preserve"> sembilan</v>
          </cell>
          <cell r="D39" t="str">
            <v>Nol koma tiga sembilan</v>
          </cell>
        </row>
        <row r="40">
          <cell r="A40">
            <v>0.4</v>
          </cell>
          <cell r="B40" t="str">
            <v>Nol koma empat</v>
          </cell>
          <cell r="C40" t="str">
            <v xml:space="preserve"> nol</v>
          </cell>
          <cell r="D40" t="str">
            <v>Nol koma empat nol</v>
          </cell>
        </row>
        <row r="41">
          <cell r="A41">
            <v>0.41</v>
          </cell>
          <cell r="B41" t="str">
            <v>Nol koma empat</v>
          </cell>
          <cell r="C41" t="str">
            <v xml:space="preserve"> satu</v>
          </cell>
          <cell r="D41" t="str">
            <v>Nol koma empat satu</v>
          </cell>
        </row>
        <row r="42">
          <cell r="A42">
            <v>0.42</v>
          </cell>
          <cell r="B42" t="str">
            <v>Nol koma empat</v>
          </cell>
          <cell r="C42" t="str">
            <v xml:space="preserve"> dua</v>
          </cell>
          <cell r="D42" t="str">
            <v>Nol koma empat dua</v>
          </cell>
        </row>
        <row r="43">
          <cell r="A43">
            <v>0.43</v>
          </cell>
          <cell r="B43" t="str">
            <v>Nol koma empat</v>
          </cell>
          <cell r="C43" t="str">
            <v xml:space="preserve"> tiga</v>
          </cell>
          <cell r="D43" t="str">
            <v>Nol koma empat tiga</v>
          </cell>
        </row>
        <row r="44">
          <cell r="A44">
            <v>0.44</v>
          </cell>
          <cell r="B44" t="str">
            <v>Nol koma empat</v>
          </cell>
          <cell r="C44" t="str">
            <v xml:space="preserve"> empat</v>
          </cell>
          <cell r="D44" t="str">
            <v>Nol koma empat empat</v>
          </cell>
        </row>
        <row r="45">
          <cell r="A45">
            <v>0.45</v>
          </cell>
          <cell r="B45" t="str">
            <v>Nol koma empat</v>
          </cell>
          <cell r="C45" t="str">
            <v xml:space="preserve"> lima</v>
          </cell>
          <cell r="D45" t="str">
            <v>Nol koma empat lima</v>
          </cell>
        </row>
        <row r="46">
          <cell r="A46">
            <v>0.46</v>
          </cell>
          <cell r="B46" t="str">
            <v>Nol koma empat</v>
          </cell>
          <cell r="C46" t="str">
            <v xml:space="preserve"> enam</v>
          </cell>
          <cell r="D46" t="str">
            <v>Nol koma empat enam</v>
          </cell>
        </row>
        <row r="47">
          <cell r="A47">
            <v>0.47</v>
          </cell>
          <cell r="B47" t="str">
            <v>Nol koma empat</v>
          </cell>
          <cell r="C47" t="str">
            <v xml:space="preserve"> tujuh</v>
          </cell>
          <cell r="D47" t="str">
            <v>Nol koma empat tujuh</v>
          </cell>
        </row>
        <row r="48">
          <cell r="A48">
            <v>0.48</v>
          </cell>
          <cell r="B48" t="str">
            <v>Nol koma empat</v>
          </cell>
          <cell r="C48" t="str">
            <v xml:space="preserve"> delapan</v>
          </cell>
          <cell r="D48" t="str">
            <v>Nol koma empat delapan</v>
          </cell>
        </row>
        <row r="49">
          <cell r="A49">
            <v>0.49</v>
          </cell>
          <cell r="B49" t="str">
            <v>Nol koma empat</v>
          </cell>
          <cell r="C49" t="str">
            <v xml:space="preserve"> sembilan</v>
          </cell>
          <cell r="D49" t="str">
            <v>Nol koma empat sembilan</v>
          </cell>
        </row>
        <row r="50">
          <cell r="A50">
            <v>0.5</v>
          </cell>
          <cell r="B50" t="str">
            <v>Nol koma lima</v>
          </cell>
          <cell r="C50" t="str">
            <v xml:space="preserve"> nol</v>
          </cell>
          <cell r="D50" t="str">
            <v>Nol koma lima nol</v>
          </cell>
        </row>
        <row r="51">
          <cell r="A51">
            <v>0.51</v>
          </cell>
          <cell r="B51" t="str">
            <v>Nol koma lima</v>
          </cell>
          <cell r="C51" t="str">
            <v xml:space="preserve"> satu</v>
          </cell>
          <cell r="D51" t="str">
            <v>Nol koma lima satu</v>
          </cell>
        </row>
        <row r="52">
          <cell r="A52">
            <v>0.52</v>
          </cell>
          <cell r="B52" t="str">
            <v>Nol koma lima</v>
          </cell>
          <cell r="C52" t="str">
            <v xml:space="preserve"> dua</v>
          </cell>
          <cell r="D52" t="str">
            <v>Nol koma lima dua</v>
          </cell>
        </row>
        <row r="53">
          <cell r="A53">
            <v>0.53</v>
          </cell>
          <cell r="B53" t="str">
            <v>Nol koma lima</v>
          </cell>
          <cell r="C53" t="str">
            <v xml:space="preserve"> tiga</v>
          </cell>
          <cell r="D53" t="str">
            <v>Nol koma lima tiga</v>
          </cell>
        </row>
        <row r="54">
          <cell r="A54">
            <v>0.54</v>
          </cell>
          <cell r="B54" t="str">
            <v>Nol koma lima</v>
          </cell>
          <cell r="C54" t="str">
            <v xml:space="preserve"> empat</v>
          </cell>
          <cell r="D54" t="str">
            <v>Nol koma lima empat</v>
          </cell>
        </row>
        <row r="55">
          <cell r="A55">
            <v>0.55000000000000004</v>
          </cell>
          <cell r="B55" t="str">
            <v>Nol koma lima</v>
          </cell>
          <cell r="C55" t="str">
            <v xml:space="preserve"> lima</v>
          </cell>
          <cell r="D55" t="str">
            <v>Nol koma lima lima</v>
          </cell>
        </row>
        <row r="56">
          <cell r="A56">
            <v>0.56000000000000005</v>
          </cell>
          <cell r="B56" t="str">
            <v>Nol koma lima</v>
          </cell>
          <cell r="C56" t="str">
            <v xml:space="preserve"> enam</v>
          </cell>
          <cell r="D56" t="str">
            <v>Nol koma lima enam</v>
          </cell>
        </row>
        <row r="57">
          <cell r="A57">
            <v>0.56999999999999995</v>
          </cell>
          <cell r="B57" t="str">
            <v>Nol koma lima</v>
          </cell>
          <cell r="C57" t="str">
            <v xml:space="preserve"> tujuh</v>
          </cell>
          <cell r="D57" t="str">
            <v>Nol koma lima tujuh</v>
          </cell>
        </row>
        <row r="58">
          <cell r="A58">
            <v>0.57999999999999996</v>
          </cell>
          <cell r="B58" t="str">
            <v>Nol koma lima</v>
          </cell>
          <cell r="C58" t="str">
            <v xml:space="preserve"> delapan</v>
          </cell>
          <cell r="D58" t="str">
            <v>Nol koma lima delapan</v>
          </cell>
        </row>
        <row r="59">
          <cell r="A59">
            <v>0.59</v>
          </cell>
          <cell r="B59" t="str">
            <v>Nol koma lima</v>
          </cell>
          <cell r="C59" t="str">
            <v xml:space="preserve"> sembilan</v>
          </cell>
          <cell r="D59" t="str">
            <v>Nol koma lima sembilan</v>
          </cell>
        </row>
        <row r="60">
          <cell r="A60">
            <v>0.6</v>
          </cell>
          <cell r="B60" t="str">
            <v>Nol koma enam</v>
          </cell>
          <cell r="C60" t="str">
            <v xml:space="preserve"> nol</v>
          </cell>
          <cell r="D60" t="str">
            <v>Nol koma enam nol</v>
          </cell>
        </row>
        <row r="61">
          <cell r="A61">
            <v>0.61</v>
          </cell>
          <cell r="B61" t="str">
            <v>Nol koma enam</v>
          </cell>
          <cell r="C61" t="str">
            <v xml:space="preserve"> satu</v>
          </cell>
          <cell r="D61" t="str">
            <v>Nol koma enam satu</v>
          </cell>
        </row>
        <row r="62">
          <cell r="A62">
            <v>0.62</v>
          </cell>
          <cell r="B62" t="str">
            <v>Nol koma enam</v>
          </cell>
          <cell r="C62" t="str">
            <v xml:space="preserve"> dua</v>
          </cell>
          <cell r="D62" t="str">
            <v>Nol koma enam dua</v>
          </cell>
        </row>
        <row r="63">
          <cell r="A63">
            <v>0.63</v>
          </cell>
          <cell r="B63" t="str">
            <v>Nol koma enam</v>
          </cell>
          <cell r="C63" t="str">
            <v xml:space="preserve"> tiga</v>
          </cell>
          <cell r="D63" t="str">
            <v>Nol koma enam tiga</v>
          </cell>
        </row>
        <row r="64">
          <cell r="A64">
            <v>0.64</v>
          </cell>
          <cell r="B64" t="str">
            <v>Nol koma enam</v>
          </cell>
          <cell r="C64" t="str">
            <v xml:space="preserve"> empat</v>
          </cell>
          <cell r="D64" t="str">
            <v>Nol koma enam empat</v>
          </cell>
        </row>
        <row r="65">
          <cell r="A65">
            <v>0.65</v>
          </cell>
          <cell r="B65" t="str">
            <v>Nol koma enam</v>
          </cell>
          <cell r="C65" t="str">
            <v xml:space="preserve"> lima</v>
          </cell>
          <cell r="D65" t="str">
            <v>Nol koma enam lima</v>
          </cell>
        </row>
        <row r="66">
          <cell r="A66">
            <v>0.66</v>
          </cell>
          <cell r="B66" t="str">
            <v>Nol koma enam</v>
          </cell>
          <cell r="C66" t="str">
            <v xml:space="preserve"> enam</v>
          </cell>
          <cell r="D66" t="str">
            <v>Nol koma enam enam</v>
          </cell>
        </row>
        <row r="67">
          <cell r="A67">
            <v>0.67</v>
          </cell>
          <cell r="B67" t="str">
            <v>Nol koma enam</v>
          </cell>
          <cell r="C67" t="str">
            <v xml:space="preserve"> tujuh</v>
          </cell>
          <cell r="D67" t="str">
            <v>Nol koma enam tujuh</v>
          </cell>
        </row>
        <row r="68">
          <cell r="A68">
            <v>0.68</v>
          </cell>
          <cell r="B68" t="str">
            <v>Nol koma enam</v>
          </cell>
          <cell r="C68" t="str">
            <v xml:space="preserve"> delapan</v>
          </cell>
          <cell r="D68" t="str">
            <v>Nol koma enam delapan</v>
          </cell>
        </row>
        <row r="69">
          <cell r="A69">
            <v>0.69</v>
          </cell>
          <cell r="B69" t="str">
            <v>Nol koma enam</v>
          </cell>
          <cell r="C69" t="str">
            <v xml:space="preserve"> sembilan</v>
          </cell>
          <cell r="D69" t="str">
            <v>Nol koma enam sembilan</v>
          </cell>
        </row>
        <row r="70">
          <cell r="A70">
            <v>0.7</v>
          </cell>
          <cell r="B70" t="str">
            <v>Nol koma tujuh</v>
          </cell>
          <cell r="C70" t="str">
            <v xml:space="preserve"> nol</v>
          </cell>
          <cell r="D70" t="str">
            <v>Nol koma tujuh nol</v>
          </cell>
        </row>
        <row r="71">
          <cell r="A71">
            <v>0.71</v>
          </cell>
          <cell r="B71" t="str">
            <v>Nol koma tujuh</v>
          </cell>
          <cell r="C71" t="str">
            <v xml:space="preserve"> satu</v>
          </cell>
          <cell r="D71" t="str">
            <v>Nol koma tujuh satu</v>
          </cell>
        </row>
        <row r="72">
          <cell r="A72">
            <v>0.72</v>
          </cell>
          <cell r="B72" t="str">
            <v>Nol koma tujuh</v>
          </cell>
          <cell r="C72" t="str">
            <v xml:space="preserve"> dua</v>
          </cell>
          <cell r="D72" t="str">
            <v>Nol koma tujuh dua</v>
          </cell>
        </row>
        <row r="73">
          <cell r="A73">
            <v>0.73</v>
          </cell>
          <cell r="B73" t="str">
            <v>Nol koma tujuh</v>
          </cell>
          <cell r="C73" t="str">
            <v xml:space="preserve"> tiga</v>
          </cell>
          <cell r="D73" t="str">
            <v>Nol koma tujuh tiga</v>
          </cell>
        </row>
        <row r="74">
          <cell r="A74">
            <v>0.74</v>
          </cell>
          <cell r="B74" t="str">
            <v>Nol koma tujuh</v>
          </cell>
          <cell r="C74" t="str">
            <v xml:space="preserve"> empat</v>
          </cell>
          <cell r="D74" t="str">
            <v>Nol koma tujuh empat</v>
          </cell>
        </row>
        <row r="75">
          <cell r="A75">
            <v>0.75</v>
          </cell>
          <cell r="B75" t="str">
            <v>Nol koma tujuh</v>
          </cell>
          <cell r="C75" t="str">
            <v xml:space="preserve"> lima</v>
          </cell>
          <cell r="D75" t="str">
            <v>Nol koma tujuh lima</v>
          </cell>
        </row>
        <row r="76">
          <cell r="A76">
            <v>0.76</v>
          </cell>
          <cell r="B76" t="str">
            <v>Nol koma tujuh</v>
          </cell>
          <cell r="C76" t="str">
            <v xml:space="preserve"> enam</v>
          </cell>
          <cell r="D76" t="str">
            <v>Nol koma tujuh enam</v>
          </cell>
        </row>
        <row r="77">
          <cell r="A77">
            <v>0.77</v>
          </cell>
          <cell r="B77" t="str">
            <v>Nol koma tujuh</v>
          </cell>
          <cell r="C77" t="str">
            <v xml:space="preserve"> tujuh</v>
          </cell>
          <cell r="D77" t="str">
            <v>Nol koma tujuh tujuh</v>
          </cell>
        </row>
        <row r="78">
          <cell r="A78">
            <v>0.78</v>
          </cell>
          <cell r="B78" t="str">
            <v>Nol koma tujuh</v>
          </cell>
          <cell r="C78" t="str">
            <v xml:space="preserve"> delapan</v>
          </cell>
          <cell r="D78" t="str">
            <v>Nol koma tujuh delapan</v>
          </cell>
        </row>
        <row r="79">
          <cell r="A79">
            <v>0.79</v>
          </cell>
          <cell r="B79" t="str">
            <v>Nol koma tujuh</v>
          </cell>
          <cell r="C79" t="str">
            <v xml:space="preserve"> sembilan</v>
          </cell>
          <cell r="D79" t="str">
            <v>Nol koma tujuh sembilan</v>
          </cell>
        </row>
        <row r="80">
          <cell r="A80">
            <v>0.8</v>
          </cell>
          <cell r="B80" t="str">
            <v>Nol koma delapan</v>
          </cell>
          <cell r="C80" t="str">
            <v xml:space="preserve"> nol</v>
          </cell>
          <cell r="D80" t="str">
            <v>Nol koma delapan nol</v>
          </cell>
        </row>
        <row r="81">
          <cell r="A81">
            <v>0.81</v>
          </cell>
          <cell r="B81" t="str">
            <v>Nol koma delapan</v>
          </cell>
          <cell r="C81" t="str">
            <v xml:space="preserve"> satu</v>
          </cell>
          <cell r="D81" t="str">
            <v>Nol koma delapan satu</v>
          </cell>
        </row>
        <row r="82">
          <cell r="A82">
            <v>0.82</v>
          </cell>
          <cell r="B82" t="str">
            <v>Nol koma delapan</v>
          </cell>
          <cell r="C82" t="str">
            <v xml:space="preserve"> dua</v>
          </cell>
          <cell r="D82" t="str">
            <v>Nol koma delapan dua</v>
          </cell>
        </row>
        <row r="83">
          <cell r="A83">
            <v>0.83</v>
          </cell>
          <cell r="B83" t="str">
            <v>Nol koma delapan</v>
          </cell>
          <cell r="C83" t="str">
            <v xml:space="preserve"> tiga</v>
          </cell>
          <cell r="D83" t="str">
            <v>Nol koma delapan tiga</v>
          </cell>
        </row>
        <row r="84">
          <cell r="A84">
            <v>0.84</v>
          </cell>
          <cell r="B84" t="str">
            <v>Nol koma delapan</v>
          </cell>
          <cell r="C84" t="str">
            <v xml:space="preserve"> empat</v>
          </cell>
          <cell r="D84" t="str">
            <v>Nol koma delapan empat</v>
          </cell>
        </row>
        <row r="85">
          <cell r="A85">
            <v>0.85</v>
          </cell>
          <cell r="B85" t="str">
            <v>Nol koma delapan</v>
          </cell>
          <cell r="C85" t="str">
            <v xml:space="preserve"> lima</v>
          </cell>
          <cell r="D85" t="str">
            <v>Nol koma delapan lima</v>
          </cell>
        </row>
        <row r="86">
          <cell r="A86">
            <v>0.86</v>
          </cell>
          <cell r="B86" t="str">
            <v>Nol koma delapan</v>
          </cell>
          <cell r="C86" t="str">
            <v xml:space="preserve"> enam</v>
          </cell>
          <cell r="D86" t="str">
            <v>Nol koma delapan enam</v>
          </cell>
        </row>
        <row r="87">
          <cell r="A87">
            <v>0.87</v>
          </cell>
          <cell r="B87" t="str">
            <v>Nol koma delapan</v>
          </cell>
          <cell r="C87" t="str">
            <v xml:space="preserve"> tujuh</v>
          </cell>
          <cell r="D87" t="str">
            <v>Nol koma delapan tujuh</v>
          </cell>
        </row>
        <row r="88">
          <cell r="A88">
            <v>0.88</v>
          </cell>
          <cell r="B88" t="str">
            <v>Nol koma delapan</v>
          </cell>
          <cell r="C88" t="str">
            <v xml:space="preserve"> delapan</v>
          </cell>
          <cell r="D88" t="str">
            <v>Nol koma delapan delapan</v>
          </cell>
        </row>
        <row r="89">
          <cell r="A89">
            <v>0.89</v>
          </cell>
          <cell r="B89" t="str">
            <v>Nol koma delapan</v>
          </cell>
          <cell r="C89" t="str">
            <v xml:space="preserve"> sembilan</v>
          </cell>
          <cell r="D89" t="str">
            <v>Nol koma delapan sembilan</v>
          </cell>
        </row>
        <row r="90">
          <cell r="A90">
            <v>0.9</v>
          </cell>
          <cell r="B90" t="str">
            <v>Nol koma sembilan</v>
          </cell>
          <cell r="C90" t="str">
            <v xml:space="preserve"> nol</v>
          </cell>
          <cell r="D90" t="str">
            <v>Nol koma sembilan nol</v>
          </cell>
        </row>
        <row r="91">
          <cell r="A91">
            <v>0.91</v>
          </cell>
          <cell r="B91" t="str">
            <v>Nol koma sembilan</v>
          </cell>
          <cell r="C91" t="str">
            <v xml:space="preserve"> satu</v>
          </cell>
          <cell r="D91" t="str">
            <v>Nol koma sembilan satu</v>
          </cell>
        </row>
        <row r="92">
          <cell r="A92">
            <v>0.92</v>
          </cell>
          <cell r="B92" t="str">
            <v>Nol koma sembilan</v>
          </cell>
          <cell r="C92" t="str">
            <v xml:space="preserve"> dua</v>
          </cell>
          <cell r="D92" t="str">
            <v>Nol koma sembilan dua</v>
          </cell>
        </row>
        <row r="93">
          <cell r="A93">
            <v>0.93</v>
          </cell>
          <cell r="B93" t="str">
            <v>Nol koma sembilan</v>
          </cell>
          <cell r="C93" t="str">
            <v xml:space="preserve"> tiga</v>
          </cell>
          <cell r="D93" t="str">
            <v>Nol koma sembilan tiga</v>
          </cell>
        </row>
        <row r="94">
          <cell r="A94">
            <v>0.94</v>
          </cell>
          <cell r="B94" t="str">
            <v>Nol koma sembilan</v>
          </cell>
          <cell r="C94" t="str">
            <v xml:space="preserve"> empat</v>
          </cell>
          <cell r="D94" t="str">
            <v>Nol koma sembilan empat</v>
          </cell>
        </row>
        <row r="95">
          <cell r="A95">
            <v>0.95</v>
          </cell>
          <cell r="B95" t="str">
            <v>Nol koma sembilan</v>
          </cell>
          <cell r="C95" t="str">
            <v xml:space="preserve"> lima</v>
          </cell>
          <cell r="D95" t="str">
            <v>Nol koma sembilan lima</v>
          </cell>
        </row>
        <row r="96">
          <cell r="A96">
            <v>0.96</v>
          </cell>
          <cell r="B96" t="str">
            <v>Nol koma sembilan</v>
          </cell>
          <cell r="C96" t="str">
            <v xml:space="preserve"> enam</v>
          </cell>
          <cell r="D96" t="str">
            <v>Nol koma sembilan enam</v>
          </cell>
        </row>
        <row r="97">
          <cell r="A97">
            <v>0.97</v>
          </cell>
          <cell r="B97" t="str">
            <v>Nol koma sembilan</v>
          </cell>
          <cell r="C97" t="str">
            <v xml:space="preserve"> tujuh</v>
          </cell>
          <cell r="D97" t="str">
            <v>Nol koma sembilan tujuh</v>
          </cell>
        </row>
        <row r="98">
          <cell r="A98">
            <v>0.98</v>
          </cell>
          <cell r="B98" t="str">
            <v>Nol koma sembilan</v>
          </cell>
          <cell r="C98" t="str">
            <v xml:space="preserve"> delapan</v>
          </cell>
          <cell r="D98" t="str">
            <v>Nol koma sembilan delapan</v>
          </cell>
        </row>
        <row r="99">
          <cell r="A99">
            <v>0.99</v>
          </cell>
          <cell r="B99" t="str">
            <v>Nol koma sembilan</v>
          </cell>
          <cell r="C99" t="str">
            <v xml:space="preserve"> sembilan</v>
          </cell>
          <cell r="D99" t="str">
            <v>Nol koma sembilan sembilan</v>
          </cell>
        </row>
        <row r="100">
          <cell r="A100">
            <v>1</v>
          </cell>
          <cell r="B100" t="str">
            <v>Satu koma nol</v>
          </cell>
          <cell r="C100" t="str">
            <v xml:space="preserve"> nol</v>
          </cell>
          <cell r="D100" t="str">
            <v>Satu koma nol nol</v>
          </cell>
        </row>
        <row r="101">
          <cell r="A101">
            <v>1.01</v>
          </cell>
          <cell r="B101" t="str">
            <v>Satu koma nol</v>
          </cell>
          <cell r="C101" t="str">
            <v xml:space="preserve"> satu</v>
          </cell>
          <cell r="D101" t="str">
            <v>Satu koma nol satu</v>
          </cell>
        </row>
        <row r="102">
          <cell r="A102">
            <v>1.02</v>
          </cell>
          <cell r="B102" t="str">
            <v>Satu koma nol</v>
          </cell>
          <cell r="C102" t="str">
            <v xml:space="preserve"> dua</v>
          </cell>
          <cell r="D102" t="str">
            <v>Satu koma nol dua</v>
          </cell>
        </row>
        <row r="103">
          <cell r="A103">
            <v>1.03</v>
          </cell>
          <cell r="B103" t="str">
            <v>Satu koma nol</v>
          </cell>
          <cell r="C103" t="str">
            <v xml:space="preserve"> tiga</v>
          </cell>
          <cell r="D103" t="str">
            <v>Satu koma nol tiga</v>
          </cell>
        </row>
        <row r="104">
          <cell r="A104">
            <v>1.04</v>
          </cell>
          <cell r="B104" t="str">
            <v>Satu koma nol</v>
          </cell>
          <cell r="C104" t="str">
            <v xml:space="preserve"> empat</v>
          </cell>
          <cell r="D104" t="str">
            <v>Satu koma nol empat</v>
          </cell>
        </row>
        <row r="105">
          <cell r="A105">
            <v>1.05</v>
          </cell>
          <cell r="B105" t="str">
            <v>Satu koma nol</v>
          </cell>
          <cell r="C105" t="str">
            <v xml:space="preserve"> lima</v>
          </cell>
          <cell r="D105" t="str">
            <v>Satu koma nol lima</v>
          </cell>
        </row>
        <row r="106">
          <cell r="A106">
            <v>1.06</v>
          </cell>
          <cell r="B106" t="str">
            <v>Satu koma nol</v>
          </cell>
          <cell r="C106" t="str">
            <v xml:space="preserve"> enam</v>
          </cell>
          <cell r="D106" t="str">
            <v>Satu koma nol enam</v>
          </cell>
        </row>
        <row r="107">
          <cell r="A107">
            <v>1.07</v>
          </cell>
          <cell r="B107" t="str">
            <v>Satu koma nol</v>
          </cell>
          <cell r="C107" t="str">
            <v xml:space="preserve"> tujuh</v>
          </cell>
          <cell r="D107" t="str">
            <v>Satu koma nol tujuh</v>
          </cell>
        </row>
        <row r="108">
          <cell r="A108">
            <v>1.08</v>
          </cell>
          <cell r="B108" t="str">
            <v>Satu koma nol</v>
          </cell>
          <cell r="C108" t="str">
            <v xml:space="preserve"> delapan</v>
          </cell>
          <cell r="D108" t="str">
            <v>Satu koma nol delapan</v>
          </cell>
        </row>
        <row r="109">
          <cell r="A109">
            <v>1.0900000000000001</v>
          </cell>
          <cell r="B109" t="str">
            <v>Satu koma nol</v>
          </cell>
          <cell r="C109" t="str">
            <v xml:space="preserve"> sembilan</v>
          </cell>
          <cell r="D109" t="str">
            <v>Satu koma nol sembilan</v>
          </cell>
        </row>
        <row r="110">
          <cell r="A110">
            <v>1.1000000000000001</v>
          </cell>
          <cell r="B110" t="str">
            <v>Satu koma satu</v>
          </cell>
          <cell r="C110" t="str">
            <v xml:space="preserve"> nol</v>
          </cell>
          <cell r="D110" t="str">
            <v>Satu koma satu nol</v>
          </cell>
        </row>
        <row r="111">
          <cell r="A111">
            <v>1.1100000000000001</v>
          </cell>
          <cell r="B111" t="str">
            <v>Satu koma satu</v>
          </cell>
          <cell r="C111" t="str">
            <v xml:space="preserve"> satu</v>
          </cell>
          <cell r="D111" t="str">
            <v>Satu koma satu satu</v>
          </cell>
        </row>
        <row r="112">
          <cell r="A112">
            <v>1.1200000000000001</v>
          </cell>
          <cell r="B112" t="str">
            <v>Satu koma satu</v>
          </cell>
          <cell r="C112" t="str">
            <v xml:space="preserve"> dua</v>
          </cell>
          <cell r="D112" t="str">
            <v>Satu koma satu dua</v>
          </cell>
        </row>
        <row r="113">
          <cell r="A113">
            <v>1.1299999999999999</v>
          </cell>
          <cell r="B113" t="str">
            <v>Satu koma satu</v>
          </cell>
          <cell r="C113" t="str">
            <v xml:space="preserve"> tiga</v>
          </cell>
          <cell r="D113" t="str">
            <v>Satu koma satu tiga</v>
          </cell>
        </row>
        <row r="114">
          <cell r="A114">
            <v>1.1399999999999999</v>
          </cell>
          <cell r="B114" t="str">
            <v>Satu koma satu</v>
          </cell>
          <cell r="C114" t="str">
            <v xml:space="preserve"> empat</v>
          </cell>
          <cell r="D114" t="str">
            <v>Satu koma satu empat</v>
          </cell>
        </row>
        <row r="115">
          <cell r="A115">
            <v>1.1499999999999999</v>
          </cell>
          <cell r="B115" t="str">
            <v>Satu koma satu</v>
          </cell>
          <cell r="C115" t="str">
            <v xml:space="preserve"> lima</v>
          </cell>
          <cell r="D115" t="str">
            <v>Satu koma satu lima</v>
          </cell>
        </row>
        <row r="116">
          <cell r="A116">
            <v>1.1599999999999999</v>
          </cell>
          <cell r="B116" t="str">
            <v>Satu koma satu</v>
          </cell>
          <cell r="C116" t="str">
            <v xml:space="preserve"> enam</v>
          </cell>
          <cell r="D116" t="str">
            <v>Satu koma satu enam</v>
          </cell>
        </row>
        <row r="117">
          <cell r="A117">
            <v>1.17</v>
          </cell>
          <cell r="B117" t="str">
            <v>Satu koma satu</v>
          </cell>
          <cell r="C117" t="str">
            <v xml:space="preserve"> tujuh</v>
          </cell>
          <cell r="D117" t="str">
            <v>Satu koma satu tujuh</v>
          </cell>
        </row>
        <row r="118">
          <cell r="A118">
            <v>1.18</v>
          </cell>
          <cell r="B118" t="str">
            <v>Satu koma satu</v>
          </cell>
          <cell r="C118" t="str">
            <v xml:space="preserve"> delapan</v>
          </cell>
          <cell r="D118" t="str">
            <v>Satu koma satu delapan</v>
          </cell>
        </row>
        <row r="119">
          <cell r="A119">
            <v>1.19</v>
          </cell>
          <cell r="B119" t="str">
            <v>Satu koma satu</v>
          </cell>
          <cell r="C119" t="str">
            <v xml:space="preserve"> sembilan</v>
          </cell>
          <cell r="D119" t="str">
            <v>Satu koma satu sembilan</v>
          </cell>
        </row>
        <row r="120">
          <cell r="A120">
            <v>1.2</v>
          </cell>
          <cell r="B120" t="str">
            <v>Satu koma dua</v>
          </cell>
          <cell r="C120" t="str">
            <v xml:space="preserve"> nol</v>
          </cell>
          <cell r="D120" t="str">
            <v>Satu koma dua nol</v>
          </cell>
        </row>
        <row r="121">
          <cell r="A121">
            <v>1.21</v>
          </cell>
          <cell r="B121" t="str">
            <v>Satu koma dua</v>
          </cell>
          <cell r="C121" t="str">
            <v xml:space="preserve"> satu</v>
          </cell>
          <cell r="D121" t="str">
            <v>Satu koma dua satu</v>
          </cell>
        </row>
        <row r="122">
          <cell r="A122">
            <v>1.22</v>
          </cell>
          <cell r="B122" t="str">
            <v>Satu koma dua</v>
          </cell>
          <cell r="C122" t="str">
            <v xml:space="preserve"> dua</v>
          </cell>
          <cell r="D122" t="str">
            <v>Satu koma dua dua</v>
          </cell>
        </row>
        <row r="123">
          <cell r="A123">
            <v>1.23</v>
          </cell>
          <cell r="B123" t="str">
            <v>Satu koma dua</v>
          </cell>
          <cell r="C123" t="str">
            <v xml:space="preserve"> tiga</v>
          </cell>
          <cell r="D123" t="str">
            <v>Satu koma dua tiga</v>
          </cell>
        </row>
        <row r="124">
          <cell r="A124">
            <v>1.24</v>
          </cell>
          <cell r="B124" t="str">
            <v>Satu koma dua</v>
          </cell>
          <cell r="C124" t="str">
            <v xml:space="preserve"> empat</v>
          </cell>
          <cell r="D124" t="str">
            <v>Satu koma dua empat</v>
          </cell>
        </row>
        <row r="125">
          <cell r="A125">
            <v>1.25</v>
          </cell>
          <cell r="B125" t="str">
            <v>Satu koma dua</v>
          </cell>
          <cell r="C125" t="str">
            <v xml:space="preserve"> lima</v>
          </cell>
          <cell r="D125" t="str">
            <v>Satu koma dua lima</v>
          </cell>
        </row>
        <row r="126">
          <cell r="A126">
            <v>1.26</v>
          </cell>
          <cell r="B126" t="str">
            <v>Satu koma dua</v>
          </cell>
          <cell r="C126" t="str">
            <v xml:space="preserve"> enam</v>
          </cell>
          <cell r="D126" t="str">
            <v>Satu koma dua enam</v>
          </cell>
        </row>
        <row r="127">
          <cell r="A127">
            <v>1.27</v>
          </cell>
          <cell r="B127" t="str">
            <v>Satu koma dua</v>
          </cell>
          <cell r="C127" t="str">
            <v xml:space="preserve"> tujuh</v>
          </cell>
          <cell r="D127" t="str">
            <v>Satu koma dua tujuh</v>
          </cell>
        </row>
        <row r="128">
          <cell r="A128">
            <v>1.28</v>
          </cell>
          <cell r="B128" t="str">
            <v>Satu koma dua</v>
          </cell>
          <cell r="C128" t="str">
            <v xml:space="preserve"> delapan</v>
          </cell>
          <cell r="D128" t="str">
            <v>Satu koma dua delapan</v>
          </cell>
        </row>
        <row r="129">
          <cell r="A129">
            <v>1.29</v>
          </cell>
          <cell r="B129" t="str">
            <v>Satu koma dua</v>
          </cell>
          <cell r="C129" t="str">
            <v xml:space="preserve"> sembilan</v>
          </cell>
          <cell r="D129" t="str">
            <v>Satu koma dua sembilan</v>
          </cell>
        </row>
        <row r="130">
          <cell r="A130">
            <v>1.3</v>
          </cell>
          <cell r="B130" t="str">
            <v>Satu koma tiga</v>
          </cell>
          <cell r="C130" t="str">
            <v xml:space="preserve"> nol</v>
          </cell>
          <cell r="D130" t="str">
            <v>Satu koma tiga nol</v>
          </cell>
        </row>
        <row r="131">
          <cell r="A131">
            <v>1.31</v>
          </cell>
          <cell r="B131" t="str">
            <v>Satu koma tiga</v>
          </cell>
          <cell r="C131" t="str">
            <v xml:space="preserve"> satu</v>
          </cell>
          <cell r="D131" t="str">
            <v>Satu koma tiga satu</v>
          </cell>
        </row>
        <row r="132">
          <cell r="A132">
            <v>1.32</v>
          </cell>
          <cell r="B132" t="str">
            <v>Satu koma tiga</v>
          </cell>
          <cell r="C132" t="str">
            <v xml:space="preserve"> dua</v>
          </cell>
          <cell r="D132" t="str">
            <v>Satu koma tiga dua</v>
          </cell>
        </row>
        <row r="133">
          <cell r="A133">
            <v>1.33</v>
          </cell>
          <cell r="B133" t="str">
            <v>Satu koma tiga</v>
          </cell>
          <cell r="C133" t="str">
            <v xml:space="preserve"> tiga</v>
          </cell>
          <cell r="D133" t="str">
            <v>Satu koma tiga tiga</v>
          </cell>
        </row>
        <row r="134">
          <cell r="A134">
            <v>1.34</v>
          </cell>
          <cell r="B134" t="str">
            <v>Satu koma tiga</v>
          </cell>
          <cell r="C134" t="str">
            <v xml:space="preserve"> empat</v>
          </cell>
          <cell r="D134" t="str">
            <v>Satu koma tiga empat</v>
          </cell>
        </row>
        <row r="135">
          <cell r="A135">
            <v>1.35</v>
          </cell>
          <cell r="B135" t="str">
            <v>Satu koma tiga</v>
          </cell>
          <cell r="C135" t="str">
            <v xml:space="preserve"> lima</v>
          </cell>
          <cell r="D135" t="str">
            <v>Satu koma tiga lima</v>
          </cell>
        </row>
        <row r="136">
          <cell r="A136">
            <v>1.36</v>
          </cell>
          <cell r="B136" t="str">
            <v>Satu koma tiga</v>
          </cell>
          <cell r="C136" t="str">
            <v xml:space="preserve"> enam</v>
          </cell>
          <cell r="D136" t="str">
            <v>Satu koma tiga enam</v>
          </cell>
        </row>
        <row r="137">
          <cell r="A137">
            <v>1.37</v>
          </cell>
          <cell r="B137" t="str">
            <v>Satu koma tiga</v>
          </cell>
          <cell r="C137" t="str">
            <v xml:space="preserve"> tujuh</v>
          </cell>
          <cell r="D137" t="str">
            <v>Satu koma tiga tujuh</v>
          </cell>
        </row>
        <row r="138">
          <cell r="A138">
            <v>1.38</v>
          </cell>
          <cell r="B138" t="str">
            <v>Satu koma tiga</v>
          </cell>
          <cell r="C138" t="str">
            <v xml:space="preserve"> delapan</v>
          </cell>
          <cell r="D138" t="str">
            <v>Satu koma tiga delapan</v>
          </cell>
        </row>
        <row r="139">
          <cell r="A139">
            <v>1.39</v>
          </cell>
          <cell r="B139" t="str">
            <v>Satu koma tiga</v>
          </cell>
          <cell r="C139" t="str">
            <v xml:space="preserve"> sembilan</v>
          </cell>
          <cell r="D139" t="str">
            <v>Satu koma tiga sembilan</v>
          </cell>
        </row>
        <row r="140">
          <cell r="A140">
            <v>1.4</v>
          </cell>
          <cell r="B140" t="str">
            <v>Satu koma empat</v>
          </cell>
          <cell r="C140" t="str">
            <v xml:space="preserve"> nol</v>
          </cell>
          <cell r="D140" t="str">
            <v>Satu koma empat nol</v>
          </cell>
        </row>
        <row r="141">
          <cell r="A141">
            <v>1.41</v>
          </cell>
          <cell r="B141" t="str">
            <v>Satu koma empat</v>
          </cell>
          <cell r="C141" t="str">
            <v xml:space="preserve"> satu</v>
          </cell>
          <cell r="D141" t="str">
            <v>Satu koma empat satu</v>
          </cell>
        </row>
        <row r="142">
          <cell r="A142">
            <v>1.42</v>
          </cell>
          <cell r="B142" t="str">
            <v>Satu koma empat</v>
          </cell>
          <cell r="C142" t="str">
            <v xml:space="preserve"> dua</v>
          </cell>
          <cell r="D142" t="str">
            <v>Satu koma empat dua</v>
          </cell>
        </row>
        <row r="143">
          <cell r="A143">
            <v>1.43</v>
          </cell>
          <cell r="B143" t="str">
            <v>Satu koma empat</v>
          </cell>
          <cell r="C143" t="str">
            <v xml:space="preserve"> tiga</v>
          </cell>
          <cell r="D143" t="str">
            <v>Satu koma empat tiga</v>
          </cell>
        </row>
        <row r="144">
          <cell r="A144">
            <v>1.44</v>
          </cell>
          <cell r="B144" t="str">
            <v>Satu koma empat</v>
          </cell>
          <cell r="C144" t="str">
            <v xml:space="preserve"> empat</v>
          </cell>
          <cell r="D144" t="str">
            <v>Satu koma empat empat</v>
          </cell>
        </row>
        <row r="145">
          <cell r="A145">
            <v>1.45</v>
          </cell>
          <cell r="B145" t="str">
            <v>Satu koma empat</v>
          </cell>
          <cell r="C145" t="str">
            <v xml:space="preserve"> lima</v>
          </cell>
          <cell r="D145" t="str">
            <v>Satu koma empat lima</v>
          </cell>
        </row>
        <row r="146">
          <cell r="A146">
            <v>1.46</v>
          </cell>
          <cell r="B146" t="str">
            <v>Satu koma empat</v>
          </cell>
          <cell r="C146" t="str">
            <v xml:space="preserve"> enam</v>
          </cell>
          <cell r="D146" t="str">
            <v>Satu koma empat enam</v>
          </cell>
        </row>
        <row r="147">
          <cell r="A147">
            <v>1.47</v>
          </cell>
          <cell r="B147" t="str">
            <v>Satu koma empat</v>
          </cell>
          <cell r="C147" t="str">
            <v xml:space="preserve"> tujuh</v>
          </cell>
          <cell r="D147" t="str">
            <v>Satu koma empat tujuh</v>
          </cell>
        </row>
        <row r="148">
          <cell r="A148">
            <v>1.48</v>
          </cell>
          <cell r="B148" t="str">
            <v>Satu koma empat</v>
          </cell>
          <cell r="C148" t="str">
            <v xml:space="preserve"> delapan</v>
          </cell>
          <cell r="D148" t="str">
            <v>Satu koma empat delapan</v>
          </cell>
        </row>
        <row r="149">
          <cell r="A149">
            <v>1.49</v>
          </cell>
          <cell r="B149" t="str">
            <v>Satu koma empat</v>
          </cell>
          <cell r="C149" t="str">
            <v xml:space="preserve"> sembilan</v>
          </cell>
          <cell r="D149" t="str">
            <v>Satu koma empat sembilan</v>
          </cell>
        </row>
        <row r="150">
          <cell r="A150">
            <v>1.5</v>
          </cell>
          <cell r="B150" t="str">
            <v>Satu koma lima</v>
          </cell>
          <cell r="C150" t="str">
            <v xml:space="preserve"> nol</v>
          </cell>
          <cell r="D150" t="str">
            <v>Satu koma lima nol</v>
          </cell>
        </row>
        <row r="151">
          <cell r="A151">
            <v>1.51</v>
          </cell>
          <cell r="B151" t="str">
            <v>Satu koma lima</v>
          </cell>
          <cell r="C151" t="str">
            <v xml:space="preserve"> satu</v>
          </cell>
          <cell r="D151" t="str">
            <v>Satu koma lima satu</v>
          </cell>
        </row>
        <row r="152">
          <cell r="A152">
            <v>1.52</v>
          </cell>
          <cell r="B152" t="str">
            <v>Satu koma lima</v>
          </cell>
          <cell r="C152" t="str">
            <v xml:space="preserve"> dua</v>
          </cell>
          <cell r="D152" t="str">
            <v>Satu koma lima dua</v>
          </cell>
        </row>
        <row r="153">
          <cell r="A153">
            <v>1.53</v>
          </cell>
          <cell r="B153" t="str">
            <v>Satu koma lima</v>
          </cell>
          <cell r="C153" t="str">
            <v xml:space="preserve"> tiga</v>
          </cell>
          <cell r="D153" t="str">
            <v>Satu koma lima tiga</v>
          </cell>
        </row>
        <row r="154">
          <cell r="A154">
            <v>1.54</v>
          </cell>
          <cell r="B154" t="str">
            <v>Satu koma lima</v>
          </cell>
          <cell r="C154" t="str">
            <v xml:space="preserve"> empat</v>
          </cell>
          <cell r="D154" t="str">
            <v>Satu koma lima empat</v>
          </cell>
        </row>
        <row r="155">
          <cell r="A155">
            <v>1.55</v>
          </cell>
          <cell r="B155" t="str">
            <v>Satu koma lima</v>
          </cell>
          <cell r="C155" t="str">
            <v xml:space="preserve"> lima</v>
          </cell>
          <cell r="D155" t="str">
            <v>Satu koma lima lima</v>
          </cell>
        </row>
        <row r="156">
          <cell r="A156">
            <v>1.56</v>
          </cell>
          <cell r="B156" t="str">
            <v>Satu koma lima</v>
          </cell>
          <cell r="C156" t="str">
            <v xml:space="preserve"> enam</v>
          </cell>
          <cell r="D156" t="str">
            <v>Satu koma lima enam</v>
          </cell>
        </row>
        <row r="157">
          <cell r="A157">
            <v>1.57</v>
          </cell>
          <cell r="B157" t="str">
            <v>Satu koma lima</v>
          </cell>
          <cell r="C157" t="str">
            <v xml:space="preserve"> tujuh</v>
          </cell>
          <cell r="D157" t="str">
            <v>Satu koma lima tujuh</v>
          </cell>
        </row>
        <row r="158">
          <cell r="A158">
            <v>1.58</v>
          </cell>
          <cell r="B158" t="str">
            <v>Satu koma lima</v>
          </cell>
          <cell r="C158" t="str">
            <v xml:space="preserve"> delapan</v>
          </cell>
          <cell r="D158" t="str">
            <v>Satu koma lima delapan</v>
          </cell>
        </row>
        <row r="159">
          <cell r="A159">
            <v>1.59</v>
          </cell>
          <cell r="B159" t="str">
            <v>Satu koma lima</v>
          </cell>
          <cell r="C159" t="str">
            <v xml:space="preserve"> sembilan</v>
          </cell>
          <cell r="D159" t="str">
            <v>Satu koma lima sembilan</v>
          </cell>
        </row>
        <row r="160">
          <cell r="A160">
            <v>1.6</v>
          </cell>
          <cell r="B160" t="str">
            <v>Satu koma lima</v>
          </cell>
          <cell r="C160" t="str">
            <v xml:space="preserve"> nol</v>
          </cell>
          <cell r="D160" t="str">
            <v>Satu koma lima nol</v>
          </cell>
        </row>
        <row r="161">
          <cell r="A161">
            <v>1.61</v>
          </cell>
          <cell r="B161" t="str">
            <v>Satu koma enam</v>
          </cell>
          <cell r="C161" t="str">
            <v xml:space="preserve"> satu</v>
          </cell>
          <cell r="D161" t="str">
            <v>Satu koma enam satu</v>
          </cell>
        </row>
        <row r="162">
          <cell r="A162">
            <v>1.62</v>
          </cell>
          <cell r="B162" t="str">
            <v>Satu koma enam</v>
          </cell>
          <cell r="C162" t="str">
            <v xml:space="preserve"> dua</v>
          </cell>
          <cell r="D162" t="str">
            <v>Satu koma enam dua</v>
          </cell>
        </row>
        <row r="163">
          <cell r="A163">
            <v>1.63</v>
          </cell>
          <cell r="B163" t="str">
            <v>Satu koma enam</v>
          </cell>
          <cell r="C163" t="str">
            <v xml:space="preserve"> tiga</v>
          </cell>
          <cell r="D163" t="str">
            <v>Satu koma enam tiga</v>
          </cell>
        </row>
        <row r="164">
          <cell r="A164">
            <v>1.64</v>
          </cell>
          <cell r="B164" t="str">
            <v>Satu koma enam</v>
          </cell>
          <cell r="C164" t="str">
            <v xml:space="preserve"> empat</v>
          </cell>
          <cell r="D164" t="str">
            <v>Satu koma enam empat</v>
          </cell>
        </row>
        <row r="165">
          <cell r="A165">
            <v>1.65</v>
          </cell>
          <cell r="B165" t="str">
            <v>Satu koma enam</v>
          </cell>
          <cell r="C165" t="str">
            <v xml:space="preserve"> lima</v>
          </cell>
          <cell r="D165" t="str">
            <v>Satu koma enam lima</v>
          </cell>
        </row>
        <row r="166">
          <cell r="A166">
            <v>1.66</v>
          </cell>
          <cell r="B166" t="str">
            <v>Satu koma enam</v>
          </cell>
          <cell r="C166" t="str">
            <v xml:space="preserve"> enam</v>
          </cell>
          <cell r="D166" t="str">
            <v>Satu koma enam enam</v>
          </cell>
        </row>
        <row r="167">
          <cell r="A167">
            <v>1.67</v>
          </cell>
          <cell r="B167" t="str">
            <v>Satu koma enam</v>
          </cell>
          <cell r="C167" t="str">
            <v xml:space="preserve"> tujuh</v>
          </cell>
          <cell r="D167" t="str">
            <v>Satu koma enam tujuh</v>
          </cell>
        </row>
        <row r="168">
          <cell r="A168">
            <v>1.68</v>
          </cell>
          <cell r="B168" t="str">
            <v>Satu koma enam</v>
          </cell>
          <cell r="C168" t="str">
            <v xml:space="preserve"> delapan</v>
          </cell>
          <cell r="D168" t="str">
            <v>Satu koma enam delapan</v>
          </cell>
        </row>
        <row r="169">
          <cell r="A169">
            <v>1.69</v>
          </cell>
          <cell r="B169" t="str">
            <v>Satu koma enam</v>
          </cell>
          <cell r="C169" t="str">
            <v xml:space="preserve"> sembilan</v>
          </cell>
          <cell r="D169" t="str">
            <v>Satu koma enam sembilan</v>
          </cell>
        </row>
        <row r="170">
          <cell r="A170">
            <v>1.7</v>
          </cell>
          <cell r="B170" t="str">
            <v>Satu koma tujuh</v>
          </cell>
          <cell r="C170" t="str">
            <v xml:space="preserve"> nol</v>
          </cell>
          <cell r="D170" t="str">
            <v>Satu koma tujuh nol</v>
          </cell>
        </row>
        <row r="171">
          <cell r="A171">
            <v>1.71</v>
          </cell>
          <cell r="B171" t="str">
            <v>Satu koma tujuh</v>
          </cell>
          <cell r="C171" t="str">
            <v xml:space="preserve"> satu</v>
          </cell>
          <cell r="D171" t="str">
            <v>Satu koma tujuh satu</v>
          </cell>
        </row>
        <row r="172">
          <cell r="A172">
            <v>1.72</v>
          </cell>
          <cell r="B172" t="str">
            <v>Satu koma tujuh</v>
          </cell>
          <cell r="C172" t="str">
            <v xml:space="preserve"> dua</v>
          </cell>
          <cell r="D172" t="str">
            <v>Satu koma tujuh dua</v>
          </cell>
        </row>
        <row r="173">
          <cell r="A173">
            <v>1.73</v>
          </cell>
          <cell r="B173" t="str">
            <v>Satu koma tujuh</v>
          </cell>
          <cell r="C173" t="str">
            <v xml:space="preserve"> tiga</v>
          </cell>
          <cell r="D173" t="str">
            <v>Satu koma tujuh tiga</v>
          </cell>
        </row>
        <row r="174">
          <cell r="A174">
            <v>1.74</v>
          </cell>
          <cell r="B174" t="str">
            <v>Satu koma tujuh</v>
          </cell>
          <cell r="C174" t="str">
            <v xml:space="preserve"> empat</v>
          </cell>
          <cell r="D174" t="str">
            <v>Satu koma tujuh empat</v>
          </cell>
        </row>
        <row r="175">
          <cell r="A175">
            <v>1.75</v>
          </cell>
          <cell r="B175" t="str">
            <v>Satu koma tujuh</v>
          </cell>
          <cell r="C175" t="str">
            <v xml:space="preserve"> lima</v>
          </cell>
          <cell r="D175" t="str">
            <v>Satu koma tujuh lima</v>
          </cell>
        </row>
        <row r="176">
          <cell r="A176">
            <v>1.76</v>
          </cell>
          <cell r="B176" t="str">
            <v>Satu koma tujuh</v>
          </cell>
          <cell r="C176" t="str">
            <v xml:space="preserve"> enam</v>
          </cell>
          <cell r="D176" t="str">
            <v>Satu koma tujuh enam</v>
          </cell>
        </row>
        <row r="177">
          <cell r="A177">
            <v>1.77</v>
          </cell>
          <cell r="B177" t="str">
            <v>Satu koma tujuh</v>
          </cell>
          <cell r="C177" t="str">
            <v xml:space="preserve"> tujuh</v>
          </cell>
          <cell r="D177" t="str">
            <v>Satu koma tujuh tujuh</v>
          </cell>
        </row>
        <row r="178">
          <cell r="A178">
            <v>1.78</v>
          </cell>
          <cell r="B178" t="str">
            <v>Satu koma tujuh</v>
          </cell>
          <cell r="C178" t="str">
            <v xml:space="preserve"> delapan</v>
          </cell>
          <cell r="D178" t="str">
            <v>Satu koma tujuh delapan</v>
          </cell>
        </row>
        <row r="179">
          <cell r="A179">
            <v>1.79</v>
          </cell>
          <cell r="B179" t="str">
            <v>Satu koma tujuh</v>
          </cell>
          <cell r="C179" t="str">
            <v xml:space="preserve"> sembilan</v>
          </cell>
          <cell r="D179" t="str">
            <v>Satu koma tujuh sembilan</v>
          </cell>
        </row>
        <row r="180">
          <cell r="A180">
            <v>1.8</v>
          </cell>
          <cell r="B180" t="str">
            <v>Satu koma delapan</v>
          </cell>
          <cell r="C180" t="str">
            <v xml:space="preserve"> nol</v>
          </cell>
          <cell r="D180" t="str">
            <v>Satu koma delapan nol</v>
          </cell>
        </row>
        <row r="181">
          <cell r="A181">
            <v>1.81</v>
          </cell>
          <cell r="B181" t="str">
            <v>Satu koma delapan</v>
          </cell>
          <cell r="C181" t="str">
            <v xml:space="preserve"> satu</v>
          </cell>
          <cell r="D181" t="str">
            <v>Satu koma delapan satu</v>
          </cell>
        </row>
        <row r="182">
          <cell r="A182">
            <v>1.82</v>
          </cell>
          <cell r="B182" t="str">
            <v>Satu koma delapan</v>
          </cell>
          <cell r="C182" t="str">
            <v xml:space="preserve"> dua</v>
          </cell>
          <cell r="D182" t="str">
            <v>Satu koma delapan dua</v>
          </cell>
        </row>
        <row r="183">
          <cell r="A183">
            <v>1.83</v>
          </cell>
          <cell r="B183" t="str">
            <v>Satu koma delapan</v>
          </cell>
          <cell r="C183" t="str">
            <v xml:space="preserve"> tiga</v>
          </cell>
          <cell r="D183" t="str">
            <v>Satu koma delapan tiga</v>
          </cell>
        </row>
        <row r="184">
          <cell r="A184">
            <v>1.84</v>
          </cell>
          <cell r="B184" t="str">
            <v>Satu koma delapan</v>
          </cell>
          <cell r="C184" t="str">
            <v xml:space="preserve"> empat</v>
          </cell>
          <cell r="D184" t="str">
            <v>Satu koma delapan empat</v>
          </cell>
        </row>
        <row r="185">
          <cell r="A185">
            <v>1.85</v>
          </cell>
          <cell r="B185" t="str">
            <v>Satu koma delapan</v>
          </cell>
          <cell r="C185" t="str">
            <v xml:space="preserve"> lima</v>
          </cell>
          <cell r="D185" t="str">
            <v>Satu koma delapan lima</v>
          </cell>
        </row>
        <row r="186">
          <cell r="A186">
            <v>1.86</v>
          </cell>
          <cell r="B186" t="str">
            <v>Satu koma delapan</v>
          </cell>
          <cell r="C186" t="str">
            <v xml:space="preserve"> enam</v>
          </cell>
          <cell r="D186" t="str">
            <v>Satu koma delapan enam</v>
          </cell>
        </row>
        <row r="187">
          <cell r="A187">
            <v>1.87</v>
          </cell>
          <cell r="B187" t="str">
            <v>Satu koma delapan</v>
          </cell>
          <cell r="C187" t="str">
            <v xml:space="preserve"> tujuh</v>
          </cell>
          <cell r="D187" t="str">
            <v>Satu koma delapan tujuh</v>
          </cell>
        </row>
        <row r="188">
          <cell r="A188">
            <v>1.88</v>
          </cell>
          <cell r="B188" t="str">
            <v>Satu koma delapan</v>
          </cell>
          <cell r="C188" t="str">
            <v xml:space="preserve"> delapan</v>
          </cell>
          <cell r="D188" t="str">
            <v>Satu koma delapan delapan</v>
          </cell>
        </row>
        <row r="189">
          <cell r="A189">
            <v>1.89</v>
          </cell>
          <cell r="B189" t="str">
            <v>Satu koma delapan</v>
          </cell>
          <cell r="C189" t="str">
            <v xml:space="preserve"> sembilan</v>
          </cell>
          <cell r="D189" t="str">
            <v>Satu koma delapan sembilan</v>
          </cell>
        </row>
        <row r="190">
          <cell r="A190">
            <v>1.9</v>
          </cell>
          <cell r="B190" t="str">
            <v>Satu koma sembilan</v>
          </cell>
          <cell r="C190" t="str">
            <v xml:space="preserve"> nol</v>
          </cell>
          <cell r="D190" t="str">
            <v>Satu koma sembilan nol</v>
          </cell>
        </row>
        <row r="191">
          <cell r="A191">
            <v>1.91</v>
          </cell>
          <cell r="B191" t="str">
            <v>Satu koma sembilan</v>
          </cell>
          <cell r="C191" t="str">
            <v xml:space="preserve"> satu</v>
          </cell>
          <cell r="D191" t="str">
            <v>Satu koma sembilan satu</v>
          </cell>
        </row>
        <row r="192">
          <cell r="A192">
            <v>1.92</v>
          </cell>
          <cell r="B192" t="str">
            <v>Satu koma sembilan</v>
          </cell>
          <cell r="C192" t="str">
            <v xml:space="preserve"> dua</v>
          </cell>
          <cell r="D192" t="str">
            <v>Satu koma sembilan dua</v>
          </cell>
        </row>
        <row r="193">
          <cell r="A193">
            <v>1.93</v>
          </cell>
          <cell r="B193" t="str">
            <v>Satu koma sembilan</v>
          </cell>
          <cell r="C193" t="str">
            <v xml:space="preserve"> tiga</v>
          </cell>
          <cell r="D193" t="str">
            <v>Satu koma sembilan tiga</v>
          </cell>
        </row>
        <row r="194">
          <cell r="A194">
            <v>1.94</v>
          </cell>
          <cell r="B194" t="str">
            <v>Satu koma sembilan</v>
          </cell>
          <cell r="C194" t="str">
            <v xml:space="preserve"> empat</v>
          </cell>
          <cell r="D194" t="str">
            <v>Satu koma sembilan empat</v>
          </cell>
        </row>
        <row r="195">
          <cell r="A195">
            <v>1.95</v>
          </cell>
          <cell r="B195" t="str">
            <v>Satu koma sembilan</v>
          </cell>
          <cell r="C195" t="str">
            <v xml:space="preserve"> lima</v>
          </cell>
          <cell r="D195" t="str">
            <v>Satu koma sembilan lima</v>
          </cell>
        </row>
        <row r="196">
          <cell r="A196">
            <v>1.96</v>
          </cell>
          <cell r="B196" t="str">
            <v>Satu koma sembilan</v>
          </cell>
          <cell r="C196" t="str">
            <v xml:space="preserve"> enam</v>
          </cell>
          <cell r="D196" t="str">
            <v>Satu koma sembilan enam</v>
          </cell>
        </row>
        <row r="197">
          <cell r="A197">
            <v>1.97</v>
          </cell>
          <cell r="B197" t="str">
            <v>Satu koma sembilan</v>
          </cell>
          <cell r="C197" t="str">
            <v xml:space="preserve"> tujuh</v>
          </cell>
          <cell r="D197" t="str">
            <v>Satu koma sembilan tujuh</v>
          </cell>
        </row>
        <row r="198">
          <cell r="A198">
            <v>1.98</v>
          </cell>
          <cell r="B198" t="str">
            <v>Satu koma sembilan</v>
          </cell>
          <cell r="C198" t="str">
            <v xml:space="preserve"> delapan</v>
          </cell>
          <cell r="D198" t="str">
            <v>Satu koma sembilan delapan</v>
          </cell>
        </row>
        <row r="199">
          <cell r="A199">
            <v>1.99</v>
          </cell>
          <cell r="B199" t="str">
            <v>Satu koma sembilan</v>
          </cell>
          <cell r="C199" t="str">
            <v xml:space="preserve"> sembilan</v>
          </cell>
          <cell r="D199" t="str">
            <v>Satu koma sembilan sembilan</v>
          </cell>
        </row>
        <row r="200">
          <cell r="A200">
            <v>2</v>
          </cell>
          <cell r="B200" t="str">
            <v>Dua koma nol</v>
          </cell>
          <cell r="C200" t="str">
            <v xml:space="preserve"> nol</v>
          </cell>
          <cell r="D200" t="str">
            <v>Dua koma nol nol</v>
          </cell>
        </row>
        <row r="201">
          <cell r="A201">
            <v>2.0099999999999998</v>
          </cell>
          <cell r="B201" t="str">
            <v>Dua koma nol</v>
          </cell>
          <cell r="C201" t="str">
            <v xml:space="preserve"> satu</v>
          </cell>
          <cell r="D201" t="str">
            <v>Dua koma nol satu</v>
          </cell>
        </row>
        <row r="202">
          <cell r="A202">
            <v>2.02</v>
          </cell>
          <cell r="B202" t="str">
            <v>Dua koma nol</v>
          </cell>
          <cell r="C202" t="str">
            <v xml:space="preserve"> dua</v>
          </cell>
          <cell r="D202" t="str">
            <v>Dua koma nol dua</v>
          </cell>
        </row>
        <row r="203">
          <cell r="A203">
            <v>2.0299999999999998</v>
          </cell>
          <cell r="B203" t="str">
            <v>Dua koma nol</v>
          </cell>
          <cell r="C203" t="str">
            <v xml:space="preserve"> tiga</v>
          </cell>
          <cell r="D203" t="str">
            <v>Dua koma nol tiga</v>
          </cell>
        </row>
        <row r="204">
          <cell r="A204">
            <v>2.04</v>
          </cell>
          <cell r="B204" t="str">
            <v>Dua koma nol</v>
          </cell>
          <cell r="C204" t="str">
            <v xml:space="preserve"> empat</v>
          </cell>
          <cell r="D204" t="str">
            <v>Dua koma nol empat</v>
          </cell>
        </row>
        <row r="205">
          <cell r="A205">
            <v>2.0499999999999998</v>
          </cell>
          <cell r="B205" t="str">
            <v>Dua koma nol</v>
          </cell>
          <cell r="C205" t="str">
            <v xml:space="preserve"> lima</v>
          </cell>
          <cell r="D205" t="str">
            <v>Dua koma nol lima</v>
          </cell>
        </row>
        <row r="206">
          <cell r="A206">
            <v>2.06</v>
          </cell>
          <cell r="B206" t="str">
            <v>Dua koma nol</v>
          </cell>
          <cell r="C206" t="str">
            <v xml:space="preserve"> enam</v>
          </cell>
          <cell r="D206" t="str">
            <v>Dua koma nol enam</v>
          </cell>
        </row>
        <row r="207">
          <cell r="A207">
            <v>2.0699999999999998</v>
          </cell>
          <cell r="B207" t="str">
            <v>Dua koma nol</v>
          </cell>
          <cell r="C207" t="str">
            <v xml:space="preserve"> tujuh</v>
          </cell>
          <cell r="D207" t="str">
            <v>Dua koma nol tujuh</v>
          </cell>
        </row>
        <row r="208">
          <cell r="A208">
            <v>2.08</v>
          </cell>
          <cell r="B208" t="str">
            <v>Dua koma nol</v>
          </cell>
          <cell r="C208" t="str">
            <v xml:space="preserve"> delapan</v>
          </cell>
          <cell r="D208" t="str">
            <v>Dua koma nol delapan</v>
          </cell>
        </row>
        <row r="209">
          <cell r="A209">
            <v>2.09</v>
          </cell>
          <cell r="B209" t="str">
            <v>Dua koma nol</v>
          </cell>
          <cell r="C209" t="str">
            <v xml:space="preserve"> sembilan</v>
          </cell>
          <cell r="D209" t="str">
            <v>Dua koma nol sembilan</v>
          </cell>
        </row>
        <row r="210">
          <cell r="A210">
            <v>2.1</v>
          </cell>
          <cell r="B210" t="str">
            <v>Dua koma satu</v>
          </cell>
          <cell r="C210" t="str">
            <v xml:space="preserve"> nol</v>
          </cell>
          <cell r="D210" t="str">
            <v>Dua koma satu nol</v>
          </cell>
        </row>
        <row r="211">
          <cell r="A211">
            <v>2.11</v>
          </cell>
          <cell r="B211" t="str">
            <v>Dua koma satu</v>
          </cell>
          <cell r="C211" t="str">
            <v xml:space="preserve"> satu</v>
          </cell>
          <cell r="D211" t="str">
            <v>Dua koma satu satu</v>
          </cell>
        </row>
        <row r="212">
          <cell r="A212">
            <v>2.12</v>
          </cell>
          <cell r="B212" t="str">
            <v>Dua koma satu</v>
          </cell>
          <cell r="C212" t="str">
            <v xml:space="preserve"> dua</v>
          </cell>
          <cell r="D212" t="str">
            <v>Dua koma satu dua</v>
          </cell>
        </row>
        <row r="213">
          <cell r="A213">
            <v>2.13</v>
          </cell>
          <cell r="B213" t="str">
            <v>Dua koma satu</v>
          </cell>
          <cell r="C213" t="str">
            <v xml:space="preserve"> tiga</v>
          </cell>
          <cell r="D213" t="str">
            <v>Dua koma satu tiga</v>
          </cell>
        </row>
        <row r="214">
          <cell r="A214">
            <v>2.14</v>
          </cell>
          <cell r="B214" t="str">
            <v>Dua koma satu</v>
          </cell>
          <cell r="C214" t="str">
            <v xml:space="preserve"> empat</v>
          </cell>
          <cell r="D214" t="str">
            <v>Dua koma satu empat</v>
          </cell>
        </row>
        <row r="215">
          <cell r="A215">
            <v>2.15</v>
          </cell>
          <cell r="B215" t="str">
            <v>Dua koma satu</v>
          </cell>
          <cell r="C215" t="str">
            <v xml:space="preserve"> lima</v>
          </cell>
          <cell r="D215" t="str">
            <v>Dua koma satu lima</v>
          </cell>
        </row>
        <row r="216">
          <cell r="A216">
            <v>2.16</v>
          </cell>
          <cell r="B216" t="str">
            <v>Dua koma satu</v>
          </cell>
          <cell r="C216" t="str">
            <v xml:space="preserve"> enam</v>
          </cell>
          <cell r="D216" t="str">
            <v>Dua koma satu enam</v>
          </cell>
        </row>
        <row r="217">
          <cell r="A217">
            <v>2.17</v>
          </cell>
          <cell r="B217" t="str">
            <v>Dua koma satu</v>
          </cell>
          <cell r="C217" t="str">
            <v xml:space="preserve"> tujuh</v>
          </cell>
          <cell r="D217" t="str">
            <v>Dua koma satu tujuh</v>
          </cell>
        </row>
        <row r="218">
          <cell r="A218">
            <v>2.1800000000000002</v>
          </cell>
          <cell r="B218" t="str">
            <v>Dua koma satu</v>
          </cell>
          <cell r="C218" t="str">
            <v xml:space="preserve"> delapan</v>
          </cell>
          <cell r="D218" t="str">
            <v>Dua koma satu delapan</v>
          </cell>
        </row>
        <row r="219">
          <cell r="A219">
            <v>2.19</v>
          </cell>
          <cell r="B219" t="str">
            <v>Dua koma satu</v>
          </cell>
          <cell r="C219" t="str">
            <v xml:space="preserve"> sembilan</v>
          </cell>
          <cell r="D219" t="str">
            <v>Dua koma satu sembilan</v>
          </cell>
        </row>
        <row r="220">
          <cell r="A220">
            <v>2.2000000000000002</v>
          </cell>
          <cell r="B220" t="str">
            <v>Dua koma dua</v>
          </cell>
          <cell r="C220" t="str">
            <v xml:space="preserve"> nol</v>
          </cell>
          <cell r="D220" t="str">
            <v>Dua koma dua nol</v>
          </cell>
        </row>
        <row r="221">
          <cell r="A221">
            <v>2.21</v>
          </cell>
          <cell r="B221" t="str">
            <v>Dua koma dua</v>
          </cell>
          <cell r="C221" t="str">
            <v xml:space="preserve"> satu</v>
          </cell>
          <cell r="D221" t="str">
            <v>Dua koma dua satu</v>
          </cell>
        </row>
        <row r="222">
          <cell r="A222">
            <v>2.2200000000000002</v>
          </cell>
          <cell r="B222" t="str">
            <v>Dua koma dua</v>
          </cell>
          <cell r="C222" t="str">
            <v xml:space="preserve"> dua</v>
          </cell>
          <cell r="D222" t="str">
            <v>Dua koma dua dua</v>
          </cell>
        </row>
        <row r="223">
          <cell r="A223">
            <v>2.23</v>
          </cell>
          <cell r="B223" t="str">
            <v>Dua koma dua</v>
          </cell>
          <cell r="C223" t="str">
            <v xml:space="preserve"> tiga</v>
          </cell>
          <cell r="D223" t="str">
            <v>Dua koma dua tiga</v>
          </cell>
        </row>
        <row r="224">
          <cell r="A224">
            <v>2.2400000000000002</v>
          </cell>
          <cell r="B224" t="str">
            <v>Dua koma dua</v>
          </cell>
          <cell r="C224" t="str">
            <v xml:space="preserve"> empat</v>
          </cell>
          <cell r="D224" t="str">
            <v>Dua koma dua empat</v>
          </cell>
        </row>
        <row r="225">
          <cell r="A225">
            <v>2.25</v>
          </cell>
          <cell r="B225" t="str">
            <v>Dua koma dua</v>
          </cell>
          <cell r="C225" t="str">
            <v xml:space="preserve"> lima</v>
          </cell>
          <cell r="D225" t="str">
            <v>Dua koma dua lima</v>
          </cell>
        </row>
        <row r="226">
          <cell r="A226">
            <v>2.2599999999999998</v>
          </cell>
          <cell r="B226" t="str">
            <v>Dua koma dua</v>
          </cell>
          <cell r="C226" t="str">
            <v xml:space="preserve"> enam</v>
          </cell>
          <cell r="D226" t="str">
            <v>Dua koma dua enam</v>
          </cell>
        </row>
        <row r="227">
          <cell r="A227">
            <v>2.27</v>
          </cell>
          <cell r="B227" t="str">
            <v>Dua koma dua</v>
          </cell>
          <cell r="C227" t="str">
            <v xml:space="preserve"> tujuh</v>
          </cell>
          <cell r="D227" t="str">
            <v>Dua koma dua tujuh</v>
          </cell>
        </row>
        <row r="228">
          <cell r="A228">
            <v>2.2799999999999998</v>
          </cell>
          <cell r="B228" t="str">
            <v>Dua koma dua</v>
          </cell>
          <cell r="C228" t="str">
            <v xml:space="preserve"> delapan</v>
          </cell>
          <cell r="D228" t="str">
            <v>Dua koma dua delapan</v>
          </cell>
        </row>
        <row r="229">
          <cell r="A229">
            <v>2.29</v>
          </cell>
          <cell r="B229" t="str">
            <v>Dua koma dua</v>
          </cell>
          <cell r="C229" t="str">
            <v xml:space="preserve"> sembilan</v>
          </cell>
          <cell r="D229" t="str">
            <v>Dua koma dua sembilan</v>
          </cell>
        </row>
        <row r="230">
          <cell r="A230">
            <v>2.2999999999999998</v>
          </cell>
          <cell r="B230" t="str">
            <v>Dua koma tiga</v>
          </cell>
          <cell r="C230" t="str">
            <v xml:space="preserve"> nol</v>
          </cell>
          <cell r="D230" t="str">
            <v>Dua koma tiga nol</v>
          </cell>
        </row>
        <row r="231">
          <cell r="A231">
            <v>2.31</v>
          </cell>
          <cell r="B231" t="str">
            <v>Dua koma tiga</v>
          </cell>
          <cell r="C231" t="str">
            <v xml:space="preserve"> satu</v>
          </cell>
          <cell r="D231" t="str">
            <v>Dua koma tiga satu</v>
          </cell>
        </row>
        <row r="232">
          <cell r="A232">
            <v>2.3199999999999998</v>
          </cell>
          <cell r="B232" t="str">
            <v>Dua koma tiga</v>
          </cell>
          <cell r="C232" t="str">
            <v xml:space="preserve"> dua</v>
          </cell>
          <cell r="D232" t="str">
            <v>Dua koma tiga dua</v>
          </cell>
        </row>
        <row r="233">
          <cell r="A233">
            <v>2.33</v>
          </cell>
          <cell r="B233" t="str">
            <v>Dua koma tiga</v>
          </cell>
          <cell r="C233" t="str">
            <v xml:space="preserve"> tiga</v>
          </cell>
          <cell r="D233" t="str">
            <v>Dua koma tiga tiga</v>
          </cell>
        </row>
        <row r="234">
          <cell r="A234">
            <v>2.34</v>
          </cell>
          <cell r="B234" t="str">
            <v>Dua koma tiga</v>
          </cell>
          <cell r="C234" t="str">
            <v xml:space="preserve"> empat</v>
          </cell>
          <cell r="D234" t="str">
            <v>Dua koma tiga empat</v>
          </cell>
        </row>
        <row r="235">
          <cell r="A235">
            <v>2.35</v>
          </cell>
          <cell r="B235" t="str">
            <v>Dua koma tiga</v>
          </cell>
          <cell r="C235" t="str">
            <v xml:space="preserve"> lima</v>
          </cell>
          <cell r="D235" t="str">
            <v>Dua koma tiga lima</v>
          </cell>
        </row>
        <row r="236">
          <cell r="A236">
            <v>2.36</v>
          </cell>
          <cell r="B236" t="str">
            <v>Dua koma tiga</v>
          </cell>
          <cell r="C236" t="str">
            <v xml:space="preserve"> enam</v>
          </cell>
          <cell r="D236" t="str">
            <v>Dua koma tiga enam</v>
          </cell>
        </row>
        <row r="237">
          <cell r="A237">
            <v>2.37</v>
          </cell>
          <cell r="B237" t="str">
            <v>Dua koma tiga</v>
          </cell>
          <cell r="C237" t="str">
            <v xml:space="preserve"> tujuh</v>
          </cell>
          <cell r="D237" t="str">
            <v>Dua koma tiga tujuh</v>
          </cell>
        </row>
        <row r="238">
          <cell r="A238">
            <v>2.38</v>
          </cell>
          <cell r="B238" t="str">
            <v>Dua koma tiga</v>
          </cell>
          <cell r="C238" t="str">
            <v xml:space="preserve"> delapan</v>
          </cell>
          <cell r="D238" t="str">
            <v>Dua koma tiga delapan</v>
          </cell>
        </row>
        <row r="239">
          <cell r="A239">
            <v>2.39</v>
          </cell>
          <cell r="B239" t="str">
            <v>Dua koma tiga</v>
          </cell>
          <cell r="C239" t="str">
            <v xml:space="preserve"> sembilan</v>
          </cell>
          <cell r="D239" t="str">
            <v>Dua koma tiga sembilan</v>
          </cell>
        </row>
        <row r="240">
          <cell r="A240">
            <v>2.4</v>
          </cell>
          <cell r="B240" t="str">
            <v>Dua koma empat</v>
          </cell>
          <cell r="C240" t="str">
            <v xml:space="preserve"> nol</v>
          </cell>
          <cell r="D240" t="str">
            <v>Dua koma empat nol</v>
          </cell>
        </row>
        <row r="241">
          <cell r="A241">
            <v>2.41</v>
          </cell>
          <cell r="B241" t="str">
            <v>Dua koma empat</v>
          </cell>
          <cell r="C241" t="str">
            <v xml:space="preserve"> satu</v>
          </cell>
          <cell r="D241" t="str">
            <v>Dua koma empat satu</v>
          </cell>
        </row>
        <row r="242">
          <cell r="A242">
            <v>2.42</v>
          </cell>
          <cell r="B242" t="str">
            <v>Dua koma empat</v>
          </cell>
          <cell r="C242" t="str">
            <v xml:space="preserve"> dua</v>
          </cell>
          <cell r="D242" t="str">
            <v>Dua koma empat dua</v>
          </cell>
        </row>
        <row r="243">
          <cell r="A243">
            <v>2.4300000000000002</v>
          </cell>
          <cell r="B243" t="str">
            <v>Dua koma empat</v>
          </cell>
          <cell r="C243" t="str">
            <v xml:space="preserve"> tiga</v>
          </cell>
          <cell r="D243" t="str">
            <v>Dua koma empat tiga</v>
          </cell>
        </row>
        <row r="244">
          <cell r="A244">
            <v>2.44</v>
          </cell>
          <cell r="B244" t="str">
            <v>Dua koma empat</v>
          </cell>
          <cell r="C244" t="str">
            <v xml:space="preserve"> empat</v>
          </cell>
          <cell r="D244" t="str">
            <v>Dua koma empat empat</v>
          </cell>
        </row>
        <row r="245">
          <cell r="A245">
            <v>2.4500000000000002</v>
          </cell>
          <cell r="B245" t="str">
            <v>Dua koma empat</v>
          </cell>
          <cell r="C245" t="str">
            <v xml:space="preserve"> lima</v>
          </cell>
          <cell r="D245" t="str">
            <v>Dua koma empat lima</v>
          </cell>
        </row>
        <row r="246">
          <cell r="A246">
            <v>2.46</v>
          </cell>
          <cell r="B246" t="str">
            <v>Dua koma empat</v>
          </cell>
          <cell r="C246" t="str">
            <v xml:space="preserve"> enam</v>
          </cell>
          <cell r="D246" t="str">
            <v>Dua koma empat enam</v>
          </cell>
        </row>
        <row r="247">
          <cell r="A247">
            <v>2.4700000000000002</v>
          </cell>
          <cell r="B247" t="str">
            <v>Dua koma empat</v>
          </cell>
          <cell r="C247" t="str">
            <v xml:space="preserve"> tujuh</v>
          </cell>
          <cell r="D247" t="str">
            <v>Dua koma empat tujuh</v>
          </cell>
        </row>
        <row r="248">
          <cell r="A248">
            <v>2.48</v>
          </cell>
          <cell r="B248" t="str">
            <v>Dua koma empat</v>
          </cell>
          <cell r="C248" t="str">
            <v xml:space="preserve"> delapan</v>
          </cell>
          <cell r="D248" t="str">
            <v>Dua koma empat delapan</v>
          </cell>
        </row>
        <row r="249">
          <cell r="A249">
            <v>2.4900000000000002</v>
          </cell>
          <cell r="B249" t="str">
            <v>Dua koma empat</v>
          </cell>
          <cell r="C249" t="str">
            <v xml:space="preserve"> sembilan</v>
          </cell>
          <cell r="D249" t="str">
            <v>Dua koma empat sembilan</v>
          </cell>
        </row>
        <row r="250">
          <cell r="A250">
            <v>2.5</v>
          </cell>
          <cell r="B250" t="str">
            <v>Dua koma lima</v>
          </cell>
          <cell r="C250" t="str">
            <v xml:space="preserve"> nol</v>
          </cell>
          <cell r="D250" t="str">
            <v>Dua koma lima nol</v>
          </cell>
        </row>
        <row r="251">
          <cell r="A251">
            <v>2.5099999999999998</v>
          </cell>
          <cell r="B251" t="str">
            <v>Dua koma lima</v>
          </cell>
          <cell r="C251" t="str">
            <v xml:space="preserve"> satu</v>
          </cell>
          <cell r="D251" t="str">
            <v>Dua koma lima satu</v>
          </cell>
        </row>
        <row r="252">
          <cell r="A252">
            <v>2.52</v>
          </cell>
          <cell r="B252" t="str">
            <v>Dua koma lima</v>
          </cell>
          <cell r="C252" t="str">
            <v xml:space="preserve"> dua</v>
          </cell>
          <cell r="D252" t="str">
            <v>Dua koma lima dua</v>
          </cell>
        </row>
        <row r="253">
          <cell r="A253">
            <v>2.5299999999999998</v>
          </cell>
          <cell r="B253" t="str">
            <v>Dua koma lima</v>
          </cell>
          <cell r="C253" t="str">
            <v xml:space="preserve"> tiga</v>
          </cell>
          <cell r="D253" t="str">
            <v>Dua koma lima tiga</v>
          </cell>
        </row>
        <row r="254">
          <cell r="A254">
            <v>2.54</v>
          </cell>
          <cell r="B254" t="str">
            <v>Dua koma lima</v>
          </cell>
          <cell r="C254" t="str">
            <v xml:space="preserve"> empat</v>
          </cell>
          <cell r="D254" t="str">
            <v>Dua koma lima empat</v>
          </cell>
        </row>
        <row r="255">
          <cell r="A255">
            <v>2.5499999999999998</v>
          </cell>
          <cell r="B255" t="str">
            <v>Dua koma lima</v>
          </cell>
          <cell r="C255" t="str">
            <v xml:space="preserve"> lima</v>
          </cell>
          <cell r="D255" t="str">
            <v>Dua koma lima lima</v>
          </cell>
        </row>
        <row r="256">
          <cell r="A256">
            <v>2.56</v>
          </cell>
          <cell r="B256" t="str">
            <v>Dua koma lima</v>
          </cell>
          <cell r="C256" t="str">
            <v xml:space="preserve"> enam</v>
          </cell>
          <cell r="D256" t="str">
            <v>Dua koma lima enam</v>
          </cell>
        </row>
        <row r="257">
          <cell r="A257">
            <v>2.57</v>
          </cell>
          <cell r="B257" t="str">
            <v>Dua koma lima</v>
          </cell>
          <cell r="C257" t="str">
            <v xml:space="preserve"> tujuh</v>
          </cell>
          <cell r="D257" t="str">
            <v>Dua koma lima tujuh</v>
          </cell>
        </row>
        <row r="258">
          <cell r="A258">
            <v>2.58</v>
          </cell>
          <cell r="B258" t="str">
            <v>Dua koma lima</v>
          </cell>
          <cell r="C258" t="str">
            <v xml:space="preserve"> delapan</v>
          </cell>
          <cell r="D258" t="str">
            <v>Dua koma lima delapan</v>
          </cell>
        </row>
        <row r="259">
          <cell r="A259">
            <v>2.59</v>
          </cell>
          <cell r="B259" t="str">
            <v>Dua koma lima</v>
          </cell>
          <cell r="C259" t="str">
            <v xml:space="preserve"> sembilan</v>
          </cell>
          <cell r="D259" t="str">
            <v>Dua koma lima sembilan</v>
          </cell>
        </row>
        <row r="260">
          <cell r="A260">
            <v>2.6</v>
          </cell>
          <cell r="B260" t="str">
            <v>Dua koma enam</v>
          </cell>
          <cell r="C260" t="str">
            <v xml:space="preserve"> nol</v>
          </cell>
          <cell r="D260" t="str">
            <v>Dua koma enam nol</v>
          </cell>
        </row>
        <row r="261">
          <cell r="A261">
            <v>2.61</v>
          </cell>
          <cell r="B261" t="str">
            <v>Dua koma enam</v>
          </cell>
          <cell r="C261" t="str">
            <v xml:space="preserve"> satu</v>
          </cell>
          <cell r="D261" t="str">
            <v>Dua koma enam satu</v>
          </cell>
        </row>
        <row r="262">
          <cell r="A262">
            <v>2.62</v>
          </cell>
          <cell r="B262" t="str">
            <v>Dua koma enam</v>
          </cell>
          <cell r="C262" t="str">
            <v xml:space="preserve"> dua</v>
          </cell>
          <cell r="D262" t="str">
            <v>Dua koma enam dua</v>
          </cell>
        </row>
        <row r="263">
          <cell r="A263">
            <v>2.63</v>
          </cell>
          <cell r="B263" t="str">
            <v>Dua koma enam</v>
          </cell>
          <cell r="C263" t="str">
            <v xml:space="preserve"> tiga</v>
          </cell>
          <cell r="D263" t="str">
            <v>Dua koma enam tiga</v>
          </cell>
        </row>
        <row r="264">
          <cell r="A264">
            <v>2.64</v>
          </cell>
          <cell r="B264" t="str">
            <v>Dua koma enam</v>
          </cell>
          <cell r="C264" t="str">
            <v xml:space="preserve"> empat</v>
          </cell>
          <cell r="D264" t="str">
            <v>Dua koma enam empat</v>
          </cell>
        </row>
        <row r="265">
          <cell r="A265">
            <v>2.65</v>
          </cell>
          <cell r="B265" t="str">
            <v>Dua koma enam</v>
          </cell>
          <cell r="C265" t="str">
            <v xml:space="preserve"> lima</v>
          </cell>
          <cell r="D265" t="str">
            <v>Dua koma enam lima</v>
          </cell>
        </row>
        <row r="266">
          <cell r="A266">
            <v>2.66</v>
          </cell>
          <cell r="B266" t="str">
            <v>Dua koma enam</v>
          </cell>
          <cell r="C266" t="str">
            <v xml:space="preserve"> enam</v>
          </cell>
          <cell r="D266" t="str">
            <v>Dua koma enam enam</v>
          </cell>
        </row>
        <row r="267">
          <cell r="A267">
            <v>2.67</v>
          </cell>
          <cell r="B267" t="str">
            <v>Dua koma enam</v>
          </cell>
          <cell r="C267" t="str">
            <v xml:space="preserve"> tujuh</v>
          </cell>
          <cell r="D267" t="str">
            <v>Dua koma enam tujuh</v>
          </cell>
        </row>
        <row r="268">
          <cell r="A268">
            <v>2.68</v>
          </cell>
          <cell r="B268" t="str">
            <v>Dua koma enam</v>
          </cell>
          <cell r="C268" t="str">
            <v xml:space="preserve"> delapan</v>
          </cell>
          <cell r="D268" t="str">
            <v>Dua koma enam delapan</v>
          </cell>
        </row>
        <row r="269">
          <cell r="A269">
            <v>2.69</v>
          </cell>
          <cell r="B269" t="str">
            <v>Dua koma enam</v>
          </cell>
          <cell r="C269" t="str">
            <v xml:space="preserve"> sembilan</v>
          </cell>
          <cell r="D269" t="str">
            <v>Dua koma enam sembilan</v>
          </cell>
        </row>
        <row r="270">
          <cell r="A270">
            <v>2.7</v>
          </cell>
          <cell r="B270" t="str">
            <v>Dua koma tujuh</v>
          </cell>
          <cell r="C270" t="str">
            <v xml:space="preserve"> nol</v>
          </cell>
          <cell r="D270" t="str">
            <v>Dua koma tujuh nol</v>
          </cell>
        </row>
        <row r="271">
          <cell r="A271">
            <v>2.71</v>
          </cell>
          <cell r="B271" t="str">
            <v>Dua koma tujuh</v>
          </cell>
          <cell r="C271" t="str">
            <v xml:space="preserve"> satu</v>
          </cell>
          <cell r="D271" t="str">
            <v>Dua koma tujuh satu</v>
          </cell>
        </row>
        <row r="272">
          <cell r="A272">
            <v>2.72</v>
          </cell>
          <cell r="B272" t="str">
            <v>Dua koma tujuh</v>
          </cell>
          <cell r="C272" t="str">
            <v xml:space="preserve"> dua</v>
          </cell>
          <cell r="D272" t="str">
            <v>Dua koma tujuh dua</v>
          </cell>
        </row>
        <row r="273">
          <cell r="A273">
            <v>2.73</v>
          </cell>
          <cell r="B273" t="str">
            <v>Dua koma tujuh</v>
          </cell>
          <cell r="C273" t="str">
            <v xml:space="preserve"> tiga</v>
          </cell>
          <cell r="D273" t="str">
            <v>Dua koma tujuh tiga</v>
          </cell>
        </row>
        <row r="274">
          <cell r="A274">
            <v>2.74</v>
          </cell>
          <cell r="B274" t="str">
            <v>Dua koma tujuh</v>
          </cell>
          <cell r="C274" t="str">
            <v xml:space="preserve"> empat</v>
          </cell>
          <cell r="D274" t="str">
            <v>Dua koma tujuh empat</v>
          </cell>
        </row>
        <row r="275">
          <cell r="A275">
            <v>2.75</v>
          </cell>
          <cell r="B275" t="str">
            <v>Dua koma tujuh</v>
          </cell>
          <cell r="C275" t="str">
            <v xml:space="preserve"> lima</v>
          </cell>
          <cell r="D275" t="str">
            <v>Dua koma tujuh lima</v>
          </cell>
        </row>
        <row r="276">
          <cell r="A276">
            <v>2.76</v>
          </cell>
          <cell r="B276" t="str">
            <v>Dua koma tujuh</v>
          </cell>
          <cell r="C276" t="str">
            <v xml:space="preserve"> enam</v>
          </cell>
          <cell r="D276" t="str">
            <v>Dua koma tujuh enam</v>
          </cell>
        </row>
        <row r="277">
          <cell r="A277">
            <v>2.77</v>
          </cell>
          <cell r="B277" t="str">
            <v>Dua koma tujuh</v>
          </cell>
          <cell r="C277" t="str">
            <v xml:space="preserve"> tujuh</v>
          </cell>
          <cell r="D277" t="str">
            <v>Dua koma tujuh tujuh</v>
          </cell>
        </row>
        <row r="278">
          <cell r="A278">
            <v>2.78</v>
          </cell>
          <cell r="B278" t="str">
            <v>Dua koma tujuh</v>
          </cell>
          <cell r="C278" t="str">
            <v xml:space="preserve"> delapan</v>
          </cell>
          <cell r="D278" t="str">
            <v>Dua koma tujuh delapan</v>
          </cell>
        </row>
        <row r="279">
          <cell r="A279">
            <v>2.79</v>
          </cell>
          <cell r="B279" t="str">
            <v>Dua koma tujuh</v>
          </cell>
          <cell r="C279" t="str">
            <v xml:space="preserve"> sembilan</v>
          </cell>
          <cell r="D279" t="str">
            <v>Dua koma tujuh sembilan</v>
          </cell>
        </row>
        <row r="280">
          <cell r="A280">
            <v>2.8</v>
          </cell>
          <cell r="B280" t="str">
            <v>Dua koma delapan</v>
          </cell>
          <cell r="C280" t="str">
            <v xml:space="preserve"> nol</v>
          </cell>
          <cell r="D280" t="str">
            <v>Dua koma delapan nol</v>
          </cell>
        </row>
        <row r="281">
          <cell r="A281">
            <v>2.81</v>
          </cell>
          <cell r="B281" t="str">
            <v>Dua koma delapan</v>
          </cell>
          <cell r="C281" t="str">
            <v xml:space="preserve"> satu</v>
          </cell>
          <cell r="D281" t="str">
            <v>Dua koma delapan satu</v>
          </cell>
        </row>
        <row r="282">
          <cell r="A282">
            <v>2.82</v>
          </cell>
          <cell r="B282" t="str">
            <v>Dua koma delapan</v>
          </cell>
          <cell r="C282" t="str">
            <v xml:space="preserve"> dua</v>
          </cell>
          <cell r="D282" t="str">
            <v>Dua koma delapan dua</v>
          </cell>
        </row>
        <row r="283">
          <cell r="A283">
            <v>2.83</v>
          </cell>
          <cell r="B283" t="str">
            <v>Dua koma delapan</v>
          </cell>
          <cell r="C283" t="str">
            <v xml:space="preserve"> tiga</v>
          </cell>
          <cell r="D283" t="str">
            <v>Dua koma delapan tiga</v>
          </cell>
        </row>
        <row r="284">
          <cell r="A284">
            <v>2.84</v>
          </cell>
          <cell r="B284" t="str">
            <v>Dua koma delapan</v>
          </cell>
          <cell r="C284" t="str">
            <v xml:space="preserve"> empat</v>
          </cell>
          <cell r="D284" t="str">
            <v>Dua koma delapan empat</v>
          </cell>
        </row>
        <row r="285">
          <cell r="A285">
            <v>2.85</v>
          </cell>
          <cell r="B285" t="str">
            <v>Dua koma delapan</v>
          </cell>
          <cell r="C285" t="str">
            <v xml:space="preserve"> lima</v>
          </cell>
          <cell r="D285" t="str">
            <v>Dua koma delapan lima</v>
          </cell>
        </row>
        <row r="286">
          <cell r="A286">
            <v>2.86</v>
          </cell>
          <cell r="B286" t="str">
            <v>Dua koma delapan</v>
          </cell>
          <cell r="C286" t="str">
            <v xml:space="preserve"> enam</v>
          </cell>
          <cell r="D286" t="str">
            <v>Dua koma delapan enam</v>
          </cell>
        </row>
        <row r="287">
          <cell r="A287">
            <v>2.87</v>
          </cell>
          <cell r="B287" t="str">
            <v>Dua koma delapan</v>
          </cell>
          <cell r="C287" t="str">
            <v xml:space="preserve"> tujuh</v>
          </cell>
          <cell r="D287" t="str">
            <v>Dua koma delapan tujuh</v>
          </cell>
        </row>
        <row r="288">
          <cell r="A288">
            <v>2.88</v>
          </cell>
          <cell r="B288" t="str">
            <v>Dua koma delapan</v>
          </cell>
          <cell r="C288" t="str">
            <v xml:space="preserve"> delapan</v>
          </cell>
          <cell r="D288" t="str">
            <v>Dua koma delapan delapan</v>
          </cell>
        </row>
        <row r="289">
          <cell r="A289">
            <v>2.89</v>
          </cell>
          <cell r="B289" t="str">
            <v>Dua koma delapan</v>
          </cell>
          <cell r="C289" t="str">
            <v xml:space="preserve"> sembilan</v>
          </cell>
          <cell r="D289" t="str">
            <v>Dua koma delapan sembilan</v>
          </cell>
        </row>
        <row r="290">
          <cell r="A290">
            <v>2.9</v>
          </cell>
          <cell r="B290" t="str">
            <v>Dua koma sembilan</v>
          </cell>
          <cell r="C290" t="str">
            <v xml:space="preserve"> nol</v>
          </cell>
          <cell r="D290" t="str">
            <v>Dua koma sembilan nol</v>
          </cell>
        </row>
        <row r="291">
          <cell r="A291">
            <v>2.91</v>
          </cell>
          <cell r="B291" t="str">
            <v>Dua koma sembilan</v>
          </cell>
          <cell r="C291" t="str">
            <v xml:space="preserve"> satu</v>
          </cell>
          <cell r="D291" t="str">
            <v>Dua koma sembilan satu</v>
          </cell>
        </row>
        <row r="292">
          <cell r="A292">
            <v>2.92</v>
          </cell>
          <cell r="B292" t="str">
            <v>Dua koma sembilan</v>
          </cell>
          <cell r="C292" t="str">
            <v xml:space="preserve"> dua</v>
          </cell>
          <cell r="D292" t="str">
            <v>Dua koma sembilan dua</v>
          </cell>
        </row>
        <row r="293">
          <cell r="A293">
            <v>2.93</v>
          </cell>
          <cell r="B293" t="str">
            <v>Dua koma sembilan</v>
          </cell>
          <cell r="C293" t="str">
            <v xml:space="preserve"> tiga</v>
          </cell>
          <cell r="D293" t="str">
            <v>Dua koma sembilan tiga</v>
          </cell>
        </row>
        <row r="294">
          <cell r="A294">
            <v>2.94</v>
          </cell>
          <cell r="B294" t="str">
            <v>Dua koma sembilan</v>
          </cell>
          <cell r="C294" t="str">
            <v xml:space="preserve"> empat</v>
          </cell>
          <cell r="D294" t="str">
            <v>Dua koma sembilan empat</v>
          </cell>
        </row>
        <row r="295">
          <cell r="A295">
            <v>2.95</v>
          </cell>
          <cell r="B295" t="str">
            <v>Dua koma sembilan</v>
          </cell>
          <cell r="C295" t="str">
            <v xml:space="preserve"> lima</v>
          </cell>
          <cell r="D295" t="str">
            <v>Dua koma sembilan lima</v>
          </cell>
        </row>
        <row r="296">
          <cell r="A296">
            <v>2.96</v>
          </cell>
          <cell r="B296" t="str">
            <v>Dua koma sembilan</v>
          </cell>
          <cell r="C296" t="str">
            <v xml:space="preserve"> enam</v>
          </cell>
          <cell r="D296" t="str">
            <v>Dua koma sembilan enam</v>
          </cell>
        </row>
        <row r="297">
          <cell r="A297">
            <v>2.97</v>
          </cell>
          <cell r="B297" t="str">
            <v>Dua koma sembilan</v>
          </cell>
          <cell r="C297" t="str">
            <v xml:space="preserve"> tujuh</v>
          </cell>
          <cell r="D297" t="str">
            <v>Dua koma sembilan tujuh</v>
          </cell>
        </row>
        <row r="298">
          <cell r="A298">
            <v>2.98</v>
          </cell>
          <cell r="B298" t="str">
            <v>Dua koma sembilan</v>
          </cell>
          <cell r="C298" t="str">
            <v xml:space="preserve"> delapan</v>
          </cell>
          <cell r="D298" t="str">
            <v>Dua koma sembilan delapan</v>
          </cell>
        </row>
        <row r="299">
          <cell r="A299">
            <v>2.99</v>
          </cell>
          <cell r="B299" t="str">
            <v>Dua koma sembilan</v>
          </cell>
          <cell r="C299" t="str">
            <v xml:space="preserve"> sembilan</v>
          </cell>
          <cell r="D299" t="str">
            <v>Dua koma sembilan sembilan</v>
          </cell>
        </row>
        <row r="300">
          <cell r="A300">
            <v>3</v>
          </cell>
          <cell r="B300" t="str">
            <v>Tiga koma nol</v>
          </cell>
          <cell r="C300" t="str">
            <v xml:space="preserve"> nol</v>
          </cell>
          <cell r="D300" t="str">
            <v>Tiga koma nol nol</v>
          </cell>
        </row>
        <row r="301">
          <cell r="A301">
            <v>3.01</v>
          </cell>
          <cell r="B301" t="str">
            <v>Tiga koma nol</v>
          </cell>
          <cell r="C301" t="str">
            <v xml:space="preserve"> satu</v>
          </cell>
          <cell r="D301" t="str">
            <v>Tiga koma nol satu</v>
          </cell>
        </row>
        <row r="302">
          <cell r="A302">
            <v>3.02</v>
          </cell>
          <cell r="B302" t="str">
            <v>Tiga koma nol</v>
          </cell>
          <cell r="C302" t="str">
            <v xml:space="preserve"> dua</v>
          </cell>
          <cell r="D302" t="str">
            <v>Tiga koma nol dua</v>
          </cell>
        </row>
        <row r="303">
          <cell r="A303">
            <v>3.03</v>
          </cell>
          <cell r="B303" t="str">
            <v>Tiga koma nol</v>
          </cell>
          <cell r="C303" t="str">
            <v xml:space="preserve"> tiga</v>
          </cell>
          <cell r="D303" t="str">
            <v>Tiga koma nol tiga</v>
          </cell>
        </row>
        <row r="304">
          <cell r="A304">
            <v>3.04</v>
          </cell>
          <cell r="B304" t="str">
            <v>Tiga koma nol</v>
          </cell>
          <cell r="C304" t="str">
            <v xml:space="preserve"> empat</v>
          </cell>
          <cell r="D304" t="str">
            <v>Tiga koma nol empat</v>
          </cell>
        </row>
        <row r="305">
          <cell r="A305">
            <v>3.05</v>
          </cell>
          <cell r="B305" t="str">
            <v>Tiga koma nol</v>
          </cell>
          <cell r="C305" t="str">
            <v xml:space="preserve"> lima</v>
          </cell>
          <cell r="D305" t="str">
            <v>Tiga koma nol lima</v>
          </cell>
        </row>
        <row r="306">
          <cell r="A306">
            <v>3.06</v>
          </cell>
          <cell r="B306" t="str">
            <v>Tiga koma nol</v>
          </cell>
          <cell r="C306" t="str">
            <v xml:space="preserve"> enam</v>
          </cell>
          <cell r="D306" t="str">
            <v>Tiga koma nol enam</v>
          </cell>
        </row>
        <row r="307">
          <cell r="A307">
            <v>3.07</v>
          </cell>
          <cell r="B307" t="str">
            <v>Tiga koma nol</v>
          </cell>
          <cell r="C307" t="str">
            <v xml:space="preserve"> tujuh</v>
          </cell>
          <cell r="D307" t="str">
            <v>Tiga koma nol tujuh</v>
          </cell>
        </row>
        <row r="308">
          <cell r="A308">
            <v>3.08</v>
          </cell>
          <cell r="B308" t="str">
            <v>Tiga koma nol</v>
          </cell>
          <cell r="C308" t="str">
            <v xml:space="preserve"> delapan</v>
          </cell>
          <cell r="D308" t="str">
            <v>Tiga koma nol delapan</v>
          </cell>
        </row>
        <row r="309">
          <cell r="A309">
            <v>3.09</v>
          </cell>
          <cell r="B309" t="str">
            <v>Tiga koma nol</v>
          </cell>
          <cell r="C309" t="str">
            <v xml:space="preserve"> sembilan</v>
          </cell>
          <cell r="D309" t="str">
            <v>Tiga koma nol sembilan</v>
          </cell>
        </row>
        <row r="310">
          <cell r="A310">
            <v>3.1</v>
          </cell>
          <cell r="B310" t="str">
            <v>Tiga koma satu</v>
          </cell>
          <cell r="C310" t="str">
            <v xml:space="preserve"> nol</v>
          </cell>
          <cell r="D310" t="str">
            <v>Tiga koma satu nol</v>
          </cell>
        </row>
        <row r="311">
          <cell r="A311">
            <v>3.11</v>
          </cell>
          <cell r="B311" t="str">
            <v>Tiga koma satu</v>
          </cell>
          <cell r="C311" t="str">
            <v xml:space="preserve"> satu</v>
          </cell>
          <cell r="D311" t="str">
            <v>Tiga koma satu satu</v>
          </cell>
        </row>
        <row r="312">
          <cell r="A312">
            <v>3.12</v>
          </cell>
          <cell r="B312" t="str">
            <v>Tiga koma satu</v>
          </cell>
          <cell r="C312" t="str">
            <v xml:space="preserve"> dua</v>
          </cell>
          <cell r="D312" t="str">
            <v>Tiga koma satu dua</v>
          </cell>
        </row>
        <row r="313">
          <cell r="A313">
            <v>3.13</v>
          </cell>
          <cell r="B313" t="str">
            <v>Tiga koma satu</v>
          </cell>
          <cell r="C313" t="str">
            <v xml:space="preserve"> tiga</v>
          </cell>
          <cell r="D313" t="str">
            <v>Tiga koma satu tiga</v>
          </cell>
        </row>
        <row r="314">
          <cell r="A314">
            <v>3.14</v>
          </cell>
          <cell r="B314" t="str">
            <v>Tiga koma satu</v>
          </cell>
          <cell r="C314" t="str">
            <v xml:space="preserve"> empat</v>
          </cell>
          <cell r="D314" t="str">
            <v>Tiga koma satu empat</v>
          </cell>
        </row>
        <row r="315">
          <cell r="A315">
            <v>3.15</v>
          </cell>
          <cell r="B315" t="str">
            <v>Tiga koma satu</v>
          </cell>
          <cell r="C315" t="str">
            <v xml:space="preserve"> lima</v>
          </cell>
          <cell r="D315" t="str">
            <v>Tiga koma satu lima</v>
          </cell>
        </row>
        <row r="316">
          <cell r="A316">
            <v>3.16</v>
          </cell>
          <cell r="B316" t="str">
            <v>Tiga koma satu</v>
          </cell>
          <cell r="C316" t="str">
            <v xml:space="preserve"> enam</v>
          </cell>
          <cell r="D316" t="str">
            <v>Tiga koma satu enam</v>
          </cell>
        </row>
        <row r="317">
          <cell r="A317">
            <v>3.17</v>
          </cell>
          <cell r="B317" t="str">
            <v>Tiga koma satu</v>
          </cell>
          <cell r="C317" t="str">
            <v xml:space="preserve"> tujuh</v>
          </cell>
          <cell r="D317" t="str">
            <v>Tiga koma satu tujuh</v>
          </cell>
        </row>
        <row r="318">
          <cell r="A318">
            <v>3.18</v>
          </cell>
          <cell r="B318" t="str">
            <v>Tiga koma satu</v>
          </cell>
          <cell r="C318" t="str">
            <v xml:space="preserve"> delapan</v>
          </cell>
          <cell r="D318" t="str">
            <v>Tiga koma satu delapan</v>
          </cell>
        </row>
        <row r="319">
          <cell r="A319">
            <v>3.19</v>
          </cell>
          <cell r="B319" t="str">
            <v>Tiga koma satu</v>
          </cell>
          <cell r="C319" t="str">
            <v xml:space="preserve"> sembilan</v>
          </cell>
          <cell r="D319" t="str">
            <v>Tiga koma satu sembilan</v>
          </cell>
        </row>
        <row r="320">
          <cell r="A320">
            <v>3.2</v>
          </cell>
          <cell r="B320" t="str">
            <v>Tiga koma dua</v>
          </cell>
          <cell r="C320" t="str">
            <v xml:space="preserve"> nol</v>
          </cell>
          <cell r="D320" t="str">
            <v>Tiga koma dua nol</v>
          </cell>
        </row>
        <row r="321">
          <cell r="A321">
            <v>3.21</v>
          </cell>
          <cell r="B321" t="str">
            <v>Tiga koma dua</v>
          </cell>
          <cell r="C321" t="str">
            <v xml:space="preserve"> satu</v>
          </cell>
          <cell r="D321" t="str">
            <v>Tiga koma dua satu</v>
          </cell>
        </row>
        <row r="322">
          <cell r="A322">
            <v>3.22</v>
          </cell>
          <cell r="B322" t="str">
            <v>Tiga koma dua</v>
          </cell>
          <cell r="C322" t="str">
            <v xml:space="preserve"> dua</v>
          </cell>
          <cell r="D322" t="str">
            <v>Tiga koma dua dua</v>
          </cell>
        </row>
        <row r="323">
          <cell r="A323">
            <v>3.23</v>
          </cell>
          <cell r="B323" t="str">
            <v>Tiga koma dua</v>
          </cell>
          <cell r="C323" t="str">
            <v xml:space="preserve"> tiga</v>
          </cell>
          <cell r="D323" t="str">
            <v>Tiga koma dua tiga</v>
          </cell>
        </row>
        <row r="324">
          <cell r="A324">
            <v>3.24</v>
          </cell>
          <cell r="B324" t="str">
            <v>Tiga koma dua</v>
          </cell>
          <cell r="C324" t="str">
            <v xml:space="preserve"> empat</v>
          </cell>
          <cell r="D324" t="str">
            <v>Tiga koma dua empat</v>
          </cell>
        </row>
        <row r="325">
          <cell r="A325">
            <v>3.25</v>
          </cell>
          <cell r="B325" t="str">
            <v>Tiga koma dua</v>
          </cell>
          <cell r="C325" t="str">
            <v xml:space="preserve"> lima</v>
          </cell>
          <cell r="D325" t="str">
            <v>Tiga koma dua lima</v>
          </cell>
        </row>
        <row r="326">
          <cell r="A326">
            <v>3.26</v>
          </cell>
          <cell r="B326" t="str">
            <v>Tiga koma dua</v>
          </cell>
          <cell r="C326" t="str">
            <v xml:space="preserve"> enam</v>
          </cell>
          <cell r="D326" t="str">
            <v>Tiga koma dua enam</v>
          </cell>
        </row>
        <row r="327">
          <cell r="A327">
            <v>3.27</v>
          </cell>
          <cell r="B327" t="str">
            <v>Tiga koma dua</v>
          </cell>
          <cell r="C327" t="str">
            <v xml:space="preserve"> tujuh</v>
          </cell>
          <cell r="D327" t="str">
            <v>Tiga koma dua tujuh</v>
          </cell>
        </row>
        <row r="328">
          <cell r="A328">
            <v>3.28</v>
          </cell>
          <cell r="B328" t="str">
            <v>Tiga koma dua</v>
          </cell>
          <cell r="C328" t="str">
            <v xml:space="preserve"> delapan</v>
          </cell>
          <cell r="D328" t="str">
            <v>Tiga koma dua delapan</v>
          </cell>
        </row>
        <row r="329">
          <cell r="A329">
            <v>3.29</v>
          </cell>
          <cell r="B329" t="str">
            <v>Tiga koma dua</v>
          </cell>
          <cell r="C329" t="str">
            <v xml:space="preserve"> sembilan</v>
          </cell>
          <cell r="D329" t="str">
            <v>Tiga koma dua sembilan</v>
          </cell>
        </row>
        <row r="330">
          <cell r="A330">
            <v>3.3</v>
          </cell>
          <cell r="B330" t="str">
            <v>Tiga koma tiga</v>
          </cell>
          <cell r="C330" t="str">
            <v xml:space="preserve"> nol</v>
          </cell>
          <cell r="D330" t="str">
            <v>Tiga koma tiga nol</v>
          </cell>
        </row>
        <row r="331">
          <cell r="A331">
            <v>3.31</v>
          </cell>
          <cell r="B331" t="str">
            <v>Tiga koma tiga</v>
          </cell>
          <cell r="C331" t="str">
            <v xml:space="preserve"> satu</v>
          </cell>
          <cell r="D331" t="str">
            <v>Tiga koma tiga satu</v>
          </cell>
        </row>
        <row r="332">
          <cell r="A332">
            <v>3.32</v>
          </cell>
          <cell r="B332" t="str">
            <v>Tiga koma tiga</v>
          </cell>
          <cell r="C332" t="str">
            <v xml:space="preserve"> dua</v>
          </cell>
          <cell r="D332" t="str">
            <v>Tiga koma tiga dua</v>
          </cell>
        </row>
        <row r="333">
          <cell r="A333">
            <v>3.33</v>
          </cell>
          <cell r="B333" t="str">
            <v>Tiga koma tiga</v>
          </cell>
          <cell r="C333" t="str">
            <v xml:space="preserve"> tiga</v>
          </cell>
          <cell r="D333" t="str">
            <v>Tiga koma tiga tiga</v>
          </cell>
        </row>
        <row r="334">
          <cell r="A334">
            <v>3.34</v>
          </cell>
          <cell r="B334" t="str">
            <v>Tiga koma tiga</v>
          </cell>
          <cell r="C334" t="str">
            <v xml:space="preserve"> empat</v>
          </cell>
          <cell r="D334" t="str">
            <v>Tiga koma tiga empat</v>
          </cell>
        </row>
        <row r="335">
          <cell r="A335">
            <v>3.35</v>
          </cell>
          <cell r="B335" t="str">
            <v>Tiga koma tiga</v>
          </cell>
          <cell r="C335" t="str">
            <v xml:space="preserve"> lima</v>
          </cell>
          <cell r="D335" t="str">
            <v>Tiga koma tiga lima</v>
          </cell>
        </row>
        <row r="336">
          <cell r="A336">
            <v>3.36</v>
          </cell>
          <cell r="B336" t="str">
            <v>Tiga koma tiga</v>
          </cell>
          <cell r="C336" t="str">
            <v xml:space="preserve"> enam</v>
          </cell>
          <cell r="D336" t="str">
            <v>Tiga koma tiga enam</v>
          </cell>
        </row>
        <row r="337">
          <cell r="A337">
            <v>3.37</v>
          </cell>
          <cell r="B337" t="str">
            <v>Tiga koma tiga</v>
          </cell>
          <cell r="C337" t="str">
            <v xml:space="preserve"> tujuh</v>
          </cell>
          <cell r="D337" t="str">
            <v>Tiga koma tiga tujuh</v>
          </cell>
        </row>
        <row r="338">
          <cell r="A338">
            <v>3.38</v>
          </cell>
          <cell r="B338" t="str">
            <v>Tiga koma tiga</v>
          </cell>
          <cell r="C338" t="str">
            <v xml:space="preserve"> delapan</v>
          </cell>
          <cell r="D338" t="str">
            <v>Tiga koma tiga delapan</v>
          </cell>
        </row>
        <row r="339">
          <cell r="A339">
            <v>3.39</v>
          </cell>
          <cell r="B339" t="str">
            <v>Tiga koma tiga</v>
          </cell>
          <cell r="C339" t="str">
            <v xml:space="preserve"> sembilan</v>
          </cell>
          <cell r="D339" t="str">
            <v>Tiga koma tiga sembilan</v>
          </cell>
        </row>
        <row r="340">
          <cell r="A340">
            <v>3.4</v>
          </cell>
          <cell r="B340" t="str">
            <v>Tiga koma empat</v>
          </cell>
          <cell r="C340" t="str">
            <v xml:space="preserve"> nol</v>
          </cell>
          <cell r="D340" t="str">
            <v>Tiga koma empat nol</v>
          </cell>
        </row>
        <row r="341">
          <cell r="A341">
            <v>3.41</v>
          </cell>
          <cell r="B341" t="str">
            <v>Tiga koma empat</v>
          </cell>
          <cell r="C341" t="str">
            <v xml:space="preserve"> satu</v>
          </cell>
          <cell r="D341" t="str">
            <v>Tiga koma empat satu</v>
          </cell>
        </row>
        <row r="342">
          <cell r="A342">
            <v>3.42</v>
          </cell>
          <cell r="B342" t="str">
            <v>Tiga koma empat</v>
          </cell>
          <cell r="C342" t="str">
            <v xml:space="preserve"> dua</v>
          </cell>
          <cell r="D342" t="str">
            <v>Tiga koma empat dua</v>
          </cell>
        </row>
        <row r="343">
          <cell r="A343">
            <v>3.43</v>
          </cell>
          <cell r="B343" t="str">
            <v>Tiga koma empat</v>
          </cell>
          <cell r="C343" t="str">
            <v xml:space="preserve"> tiga</v>
          </cell>
          <cell r="D343" t="str">
            <v>Tiga koma empat tiga</v>
          </cell>
        </row>
        <row r="344">
          <cell r="A344">
            <v>3.44</v>
          </cell>
          <cell r="B344" t="str">
            <v>Tiga koma empat</v>
          </cell>
          <cell r="C344" t="str">
            <v xml:space="preserve"> empat</v>
          </cell>
          <cell r="D344" t="str">
            <v>Tiga koma empat empat</v>
          </cell>
        </row>
        <row r="345">
          <cell r="A345">
            <v>3.45</v>
          </cell>
          <cell r="B345" t="str">
            <v>Tiga koma empat</v>
          </cell>
          <cell r="C345" t="str">
            <v xml:space="preserve"> lima</v>
          </cell>
          <cell r="D345" t="str">
            <v>Tiga koma empat lima</v>
          </cell>
        </row>
        <row r="346">
          <cell r="A346">
            <v>3.46</v>
          </cell>
          <cell r="B346" t="str">
            <v>Tiga koma empat</v>
          </cell>
          <cell r="C346" t="str">
            <v xml:space="preserve"> enam</v>
          </cell>
          <cell r="D346" t="str">
            <v>Tiga koma empat enam</v>
          </cell>
        </row>
        <row r="347">
          <cell r="A347">
            <v>3.47</v>
          </cell>
          <cell r="B347" t="str">
            <v>Tiga koma empat</v>
          </cell>
          <cell r="C347" t="str">
            <v xml:space="preserve"> tujuh</v>
          </cell>
          <cell r="D347" t="str">
            <v>Tiga koma empat tujuh</v>
          </cell>
        </row>
        <row r="348">
          <cell r="A348">
            <v>3.48</v>
          </cell>
          <cell r="B348" t="str">
            <v>Tiga koma empat</v>
          </cell>
          <cell r="C348" t="str">
            <v xml:space="preserve"> delapan</v>
          </cell>
          <cell r="D348" t="str">
            <v>Tiga koma empat delapan</v>
          </cell>
        </row>
        <row r="349">
          <cell r="A349">
            <v>3.49</v>
          </cell>
          <cell r="B349" t="str">
            <v>Tiga koma empat</v>
          </cell>
          <cell r="C349" t="str">
            <v xml:space="preserve"> sembilan</v>
          </cell>
          <cell r="D349" t="str">
            <v>Tiga koma empat sembilan</v>
          </cell>
        </row>
        <row r="350">
          <cell r="A350">
            <v>3.5</v>
          </cell>
          <cell r="B350" t="str">
            <v>Tiga koma lima</v>
          </cell>
          <cell r="C350" t="str">
            <v xml:space="preserve"> nol</v>
          </cell>
          <cell r="D350" t="str">
            <v>Tiga koma lima nol</v>
          </cell>
        </row>
        <row r="351">
          <cell r="A351">
            <v>3.51</v>
          </cell>
          <cell r="B351" t="str">
            <v>Tiga koma lima</v>
          </cell>
          <cell r="C351" t="str">
            <v xml:space="preserve"> satu</v>
          </cell>
          <cell r="D351" t="str">
            <v>Tiga koma lima satu</v>
          </cell>
        </row>
        <row r="352">
          <cell r="A352">
            <v>3.52</v>
          </cell>
          <cell r="B352" t="str">
            <v>Tiga koma lima</v>
          </cell>
          <cell r="C352" t="str">
            <v xml:space="preserve"> dua</v>
          </cell>
          <cell r="D352" t="str">
            <v>Tiga koma lima dua</v>
          </cell>
        </row>
        <row r="353">
          <cell r="A353">
            <v>3.53</v>
          </cell>
          <cell r="B353" t="str">
            <v>Tiga koma lima</v>
          </cell>
          <cell r="C353" t="str">
            <v xml:space="preserve"> tiga</v>
          </cell>
          <cell r="D353" t="str">
            <v>Tiga koma lima tiga</v>
          </cell>
        </row>
        <row r="354">
          <cell r="A354">
            <v>3.54</v>
          </cell>
          <cell r="B354" t="str">
            <v>Tiga koma lima</v>
          </cell>
          <cell r="C354" t="str">
            <v xml:space="preserve"> empat</v>
          </cell>
          <cell r="D354" t="str">
            <v>Tiga koma lima empat</v>
          </cell>
        </row>
        <row r="355">
          <cell r="A355">
            <v>3.55</v>
          </cell>
          <cell r="B355" t="str">
            <v>Tiga koma lima</v>
          </cell>
          <cell r="C355" t="str">
            <v xml:space="preserve"> lima</v>
          </cell>
          <cell r="D355" t="str">
            <v>Tiga koma lima lima</v>
          </cell>
        </row>
        <row r="356">
          <cell r="A356">
            <v>3.56</v>
          </cell>
          <cell r="B356" t="str">
            <v>Tiga koma lima</v>
          </cell>
          <cell r="C356" t="str">
            <v xml:space="preserve"> enam</v>
          </cell>
          <cell r="D356" t="str">
            <v>Tiga koma lima enam</v>
          </cell>
        </row>
        <row r="357">
          <cell r="A357">
            <v>3.57</v>
          </cell>
          <cell r="B357" t="str">
            <v>Tiga koma lima</v>
          </cell>
          <cell r="C357" t="str">
            <v xml:space="preserve"> tujuh</v>
          </cell>
          <cell r="D357" t="str">
            <v>Tiga koma lima tujuh</v>
          </cell>
        </row>
        <row r="358">
          <cell r="A358">
            <v>3.58</v>
          </cell>
          <cell r="B358" t="str">
            <v>Tiga koma lima</v>
          </cell>
          <cell r="C358" t="str">
            <v xml:space="preserve"> delapan</v>
          </cell>
          <cell r="D358" t="str">
            <v>Tiga koma lima delapan</v>
          </cell>
        </row>
        <row r="359">
          <cell r="A359">
            <v>3.59</v>
          </cell>
          <cell r="B359" t="str">
            <v>Tiga koma lima</v>
          </cell>
          <cell r="C359" t="str">
            <v xml:space="preserve"> sembilan</v>
          </cell>
          <cell r="D359" t="str">
            <v>Tiga koma lima sembilan</v>
          </cell>
        </row>
        <row r="360">
          <cell r="A360">
            <v>3.6</v>
          </cell>
          <cell r="B360" t="str">
            <v>Tiga koma enam</v>
          </cell>
          <cell r="C360" t="str">
            <v xml:space="preserve"> nol</v>
          </cell>
          <cell r="D360" t="str">
            <v>Tiga koma enam nol</v>
          </cell>
        </row>
        <row r="361">
          <cell r="A361">
            <v>3.61</v>
          </cell>
          <cell r="B361" t="str">
            <v>Tiga koma enam</v>
          </cell>
          <cell r="C361" t="str">
            <v xml:space="preserve"> satu</v>
          </cell>
          <cell r="D361" t="str">
            <v>Tiga koma enam satu</v>
          </cell>
        </row>
        <row r="362">
          <cell r="A362">
            <v>3.62</v>
          </cell>
          <cell r="B362" t="str">
            <v>Tiga koma enam</v>
          </cell>
          <cell r="C362" t="str">
            <v xml:space="preserve"> dua</v>
          </cell>
          <cell r="D362" t="str">
            <v>Tiga koma enam dua</v>
          </cell>
        </row>
        <row r="363">
          <cell r="A363">
            <v>3.63</v>
          </cell>
          <cell r="B363" t="str">
            <v>Tiga koma enam</v>
          </cell>
          <cell r="C363" t="str">
            <v xml:space="preserve"> tiga</v>
          </cell>
          <cell r="D363" t="str">
            <v>Tiga koma enam tiga</v>
          </cell>
        </row>
        <row r="364">
          <cell r="A364">
            <v>3.64</v>
          </cell>
          <cell r="B364" t="str">
            <v>Tiga koma enam</v>
          </cell>
          <cell r="C364" t="str">
            <v xml:space="preserve"> empat</v>
          </cell>
          <cell r="D364" t="str">
            <v>Tiga koma enam empat</v>
          </cell>
        </row>
        <row r="365">
          <cell r="A365">
            <v>3.65</v>
          </cell>
          <cell r="B365" t="str">
            <v>Tiga koma enam</v>
          </cell>
          <cell r="C365" t="str">
            <v xml:space="preserve"> lima</v>
          </cell>
          <cell r="D365" t="str">
            <v>Tiga koma enam lima</v>
          </cell>
        </row>
        <row r="366">
          <cell r="A366">
            <v>3.66</v>
          </cell>
          <cell r="B366" t="str">
            <v>Tiga koma enam</v>
          </cell>
          <cell r="C366" t="str">
            <v xml:space="preserve"> enam</v>
          </cell>
          <cell r="D366" t="str">
            <v>Tiga koma enam enam</v>
          </cell>
        </row>
        <row r="367">
          <cell r="A367">
            <v>3.67</v>
          </cell>
          <cell r="B367" t="str">
            <v>Tiga koma enam</v>
          </cell>
          <cell r="C367" t="str">
            <v xml:space="preserve"> tujuh</v>
          </cell>
          <cell r="D367" t="str">
            <v>Tiga koma enam tujuh</v>
          </cell>
        </row>
        <row r="368">
          <cell r="A368">
            <v>3.68</v>
          </cell>
          <cell r="B368" t="str">
            <v>Tiga koma enam</v>
          </cell>
          <cell r="C368" t="str">
            <v xml:space="preserve"> delapan</v>
          </cell>
          <cell r="D368" t="str">
            <v>Tiga koma enam delapan</v>
          </cell>
        </row>
        <row r="369">
          <cell r="A369">
            <v>3.69</v>
          </cell>
          <cell r="B369" t="str">
            <v>Tiga koma enam</v>
          </cell>
          <cell r="C369" t="str">
            <v xml:space="preserve"> sembilan</v>
          </cell>
          <cell r="D369" t="str">
            <v>Tiga koma enam sembilan</v>
          </cell>
        </row>
        <row r="370">
          <cell r="A370">
            <v>3.7</v>
          </cell>
          <cell r="B370" t="str">
            <v>Tiga koma tujuh</v>
          </cell>
          <cell r="C370" t="str">
            <v xml:space="preserve"> nol</v>
          </cell>
          <cell r="D370" t="str">
            <v>Tiga koma tujuh nol</v>
          </cell>
        </row>
        <row r="371">
          <cell r="A371">
            <v>3.71</v>
          </cell>
          <cell r="B371" t="str">
            <v>Tiga koma tujuh</v>
          </cell>
          <cell r="C371" t="str">
            <v xml:space="preserve"> satu</v>
          </cell>
          <cell r="D371" t="str">
            <v>Tiga koma tujuh satu</v>
          </cell>
        </row>
        <row r="372">
          <cell r="A372">
            <v>3.72</v>
          </cell>
          <cell r="B372" t="str">
            <v>Tiga koma tujuh</v>
          </cell>
          <cell r="C372" t="str">
            <v xml:space="preserve"> dua</v>
          </cell>
          <cell r="D372" t="str">
            <v>Tiga koma tujuh dua</v>
          </cell>
        </row>
        <row r="373">
          <cell r="A373">
            <v>3.73</v>
          </cell>
          <cell r="B373" t="str">
            <v>Tiga koma tujuh</v>
          </cell>
          <cell r="C373" t="str">
            <v xml:space="preserve"> tiga</v>
          </cell>
          <cell r="D373" t="str">
            <v>Tiga koma tujuh tiga</v>
          </cell>
        </row>
        <row r="374">
          <cell r="A374">
            <v>3.74</v>
          </cell>
          <cell r="B374" t="str">
            <v>Tiga koma tujuh</v>
          </cell>
          <cell r="C374" t="str">
            <v xml:space="preserve"> empat</v>
          </cell>
          <cell r="D374" t="str">
            <v>Tiga koma tujuh empat</v>
          </cell>
        </row>
        <row r="375">
          <cell r="A375">
            <v>3.75</v>
          </cell>
          <cell r="B375" t="str">
            <v>Tiga koma tujuh</v>
          </cell>
          <cell r="C375" t="str">
            <v xml:space="preserve"> lima</v>
          </cell>
          <cell r="D375" t="str">
            <v>Tiga koma tujuh lima</v>
          </cell>
        </row>
        <row r="376">
          <cell r="A376">
            <v>3.76</v>
          </cell>
          <cell r="B376" t="str">
            <v>Tiga koma tujuh</v>
          </cell>
          <cell r="C376" t="str">
            <v xml:space="preserve"> enam</v>
          </cell>
          <cell r="D376" t="str">
            <v>Tiga koma tujuh enam</v>
          </cell>
        </row>
        <row r="377">
          <cell r="A377">
            <v>3.77</v>
          </cell>
          <cell r="B377" t="str">
            <v>Tiga koma tujuh</v>
          </cell>
          <cell r="C377" t="str">
            <v xml:space="preserve"> tujuh</v>
          </cell>
          <cell r="D377" t="str">
            <v>Tiga koma tujuh tujuh</v>
          </cell>
        </row>
        <row r="378">
          <cell r="A378">
            <v>3.78</v>
          </cell>
          <cell r="B378" t="str">
            <v>Tiga koma tujuh</v>
          </cell>
          <cell r="C378" t="str">
            <v xml:space="preserve"> delapan</v>
          </cell>
          <cell r="D378" t="str">
            <v>Tiga koma tujuh delapan</v>
          </cell>
        </row>
        <row r="379">
          <cell r="A379">
            <v>3.79</v>
          </cell>
          <cell r="B379" t="str">
            <v>Tiga koma tujuh</v>
          </cell>
          <cell r="C379" t="str">
            <v xml:space="preserve"> sembilan</v>
          </cell>
          <cell r="D379" t="str">
            <v>Tiga koma tujuh sembilan</v>
          </cell>
        </row>
        <row r="380">
          <cell r="A380">
            <v>3.8</v>
          </cell>
          <cell r="B380" t="str">
            <v>Tiga koma delapan</v>
          </cell>
          <cell r="C380" t="str">
            <v xml:space="preserve"> nol</v>
          </cell>
          <cell r="D380" t="str">
            <v>Tiga koma delapan nol</v>
          </cell>
        </row>
        <row r="381">
          <cell r="A381">
            <v>3.81</v>
          </cell>
          <cell r="B381" t="str">
            <v>Tiga koma delapan</v>
          </cell>
          <cell r="C381" t="str">
            <v xml:space="preserve"> satu</v>
          </cell>
          <cell r="D381" t="str">
            <v>Tiga koma delapan satu</v>
          </cell>
        </row>
        <row r="382">
          <cell r="A382">
            <v>3.82</v>
          </cell>
          <cell r="B382" t="str">
            <v>Tiga koma delapan</v>
          </cell>
          <cell r="C382" t="str">
            <v xml:space="preserve"> dua</v>
          </cell>
          <cell r="D382" t="str">
            <v>Tiga koma delapan dua</v>
          </cell>
        </row>
        <row r="383">
          <cell r="A383">
            <v>3.83</v>
          </cell>
          <cell r="B383" t="str">
            <v>Tiga koma delapan</v>
          </cell>
          <cell r="C383" t="str">
            <v xml:space="preserve"> tiga</v>
          </cell>
          <cell r="D383" t="str">
            <v>Tiga koma delapan tiga</v>
          </cell>
        </row>
        <row r="384">
          <cell r="A384">
            <v>3.84</v>
          </cell>
          <cell r="B384" t="str">
            <v>Tiga koma delapan</v>
          </cell>
          <cell r="C384" t="str">
            <v xml:space="preserve"> empat</v>
          </cell>
          <cell r="D384" t="str">
            <v>Tiga koma delapan empat</v>
          </cell>
        </row>
        <row r="385">
          <cell r="A385">
            <v>3.85</v>
          </cell>
          <cell r="B385" t="str">
            <v>Tiga koma delapan</v>
          </cell>
          <cell r="C385" t="str">
            <v xml:space="preserve"> lima</v>
          </cell>
          <cell r="D385" t="str">
            <v>Tiga koma delapan lima</v>
          </cell>
        </row>
        <row r="386">
          <cell r="A386">
            <v>3.86</v>
          </cell>
          <cell r="B386" t="str">
            <v>Tiga koma delapan</v>
          </cell>
          <cell r="C386" t="str">
            <v xml:space="preserve"> enam</v>
          </cell>
          <cell r="D386" t="str">
            <v>Tiga koma delapan enam</v>
          </cell>
        </row>
        <row r="387">
          <cell r="A387">
            <v>3.87</v>
          </cell>
          <cell r="B387" t="str">
            <v>Tiga koma delapan</v>
          </cell>
          <cell r="C387" t="str">
            <v xml:space="preserve"> tujuh</v>
          </cell>
          <cell r="D387" t="str">
            <v>Tiga koma delapan tujuh</v>
          </cell>
        </row>
        <row r="388">
          <cell r="A388">
            <v>3.88</v>
          </cell>
          <cell r="B388" t="str">
            <v>Tiga koma delapan</v>
          </cell>
          <cell r="C388" t="str">
            <v xml:space="preserve"> delapan</v>
          </cell>
          <cell r="D388" t="str">
            <v>Tiga koma delapan delapan</v>
          </cell>
        </row>
        <row r="389">
          <cell r="A389">
            <v>3.89</v>
          </cell>
          <cell r="B389" t="str">
            <v>Tiga koma delapan</v>
          </cell>
          <cell r="C389" t="str">
            <v xml:space="preserve"> sembilan</v>
          </cell>
          <cell r="D389" t="str">
            <v>Tiga koma delapan sembilan</v>
          </cell>
        </row>
        <row r="390">
          <cell r="A390">
            <v>3.9</v>
          </cell>
          <cell r="B390" t="str">
            <v>Tiga koma sembilan</v>
          </cell>
          <cell r="C390" t="str">
            <v xml:space="preserve"> nol</v>
          </cell>
          <cell r="D390" t="str">
            <v>Tiga koma sembilan nol</v>
          </cell>
        </row>
        <row r="391">
          <cell r="A391">
            <v>3.91</v>
          </cell>
          <cell r="B391" t="str">
            <v>Tiga koma sembilan</v>
          </cell>
          <cell r="C391" t="str">
            <v xml:space="preserve"> satu</v>
          </cell>
          <cell r="D391" t="str">
            <v>Tiga koma sembilan satu</v>
          </cell>
        </row>
        <row r="392">
          <cell r="A392">
            <v>3.92</v>
          </cell>
          <cell r="B392" t="str">
            <v>Tiga koma sembilan</v>
          </cell>
          <cell r="C392" t="str">
            <v xml:space="preserve"> dua</v>
          </cell>
          <cell r="D392" t="str">
            <v>Tiga koma sembilan dua</v>
          </cell>
        </row>
        <row r="393">
          <cell r="A393">
            <v>3.93</v>
          </cell>
          <cell r="B393" t="str">
            <v>Tiga koma sembilan</v>
          </cell>
          <cell r="C393" t="str">
            <v xml:space="preserve"> tiga</v>
          </cell>
          <cell r="D393" t="str">
            <v>Tiga koma sembilan tiga</v>
          </cell>
        </row>
        <row r="394">
          <cell r="A394">
            <v>3.94</v>
          </cell>
          <cell r="B394" t="str">
            <v>Tiga koma sembilan</v>
          </cell>
          <cell r="C394" t="str">
            <v xml:space="preserve"> empat</v>
          </cell>
          <cell r="D394" t="str">
            <v>Tiga koma sembilan empat</v>
          </cell>
        </row>
        <row r="395">
          <cell r="A395">
            <v>3.95</v>
          </cell>
          <cell r="B395" t="str">
            <v>Tiga koma sembilan</v>
          </cell>
          <cell r="C395" t="str">
            <v xml:space="preserve"> lima</v>
          </cell>
          <cell r="D395" t="str">
            <v>Tiga koma sembilan lima</v>
          </cell>
        </row>
        <row r="396">
          <cell r="A396">
            <v>3.96</v>
          </cell>
          <cell r="B396" t="str">
            <v>Tiga koma sembilan</v>
          </cell>
          <cell r="C396" t="str">
            <v xml:space="preserve"> enam</v>
          </cell>
          <cell r="D396" t="str">
            <v>Tiga koma sembilan enam</v>
          </cell>
        </row>
        <row r="397">
          <cell r="A397">
            <v>3.97</v>
          </cell>
          <cell r="B397" t="str">
            <v>Tiga koma sembilan</v>
          </cell>
          <cell r="C397" t="str">
            <v xml:space="preserve"> tujuh</v>
          </cell>
          <cell r="D397" t="str">
            <v>Tiga koma sembilan tujuh</v>
          </cell>
        </row>
        <row r="398">
          <cell r="A398">
            <v>3.98</v>
          </cell>
          <cell r="B398" t="str">
            <v>Tiga koma sembilan</v>
          </cell>
          <cell r="C398" t="str">
            <v xml:space="preserve"> delapan</v>
          </cell>
          <cell r="D398" t="str">
            <v>Tiga koma sembilan delapan</v>
          </cell>
        </row>
        <row r="399">
          <cell r="A399">
            <v>3.99</v>
          </cell>
          <cell r="B399" t="str">
            <v>Tiga koma sembilan</v>
          </cell>
          <cell r="C399" t="str">
            <v xml:space="preserve"> sembilan</v>
          </cell>
          <cell r="D399" t="str">
            <v>Tiga koma sembilan sembilan</v>
          </cell>
        </row>
        <row r="400">
          <cell r="A400">
            <v>4</v>
          </cell>
          <cell r="B400" t="str">
            <v>Empat koma nol</v>
          </cell>
          <cell r="C400" t="str">
            <v xml:space="preserve"> nol</v>
          </cell>
          <cell r="D400" t="str">
            <v>Empat koma nol nol</v>
          </cell>
        </row>
        <row r="401">
          <cell r="A401">
            <v>4.01</v>
          </cell>
          <cell r="B401" t="str">
            <v>Empat koma nol</v>
          </cell>
          <cell r="C401" t="str">
            <v xml:space="preserve"> satu</v>
          </cell>
          <cell r="D401" t="str">
            <v>Empat koma nol satu</v>
          </cell>
        </row>
        <row r="402">
          <cell r="A402">
            <v>4.0199999999999996</v>
          </cell>
          <cell r="B402" t="str">
            <v>Empat koma nol</v>
          </cell>
          <cell r="C402" t="str">
            <v xml:space="preserve"> dua</v>
          </cell>
          <cell r="D402" t="str">
            <v>Empat koma nol dua</v>
          </cell>
        </row>
        <row r="403">
          <cell r="A403">
            <v>4.03</v>
          </cell>
          <cell r="B403" t="str">
            <v>Empat koma nol</v>
          </cell>
          <cell r="C403" t="str">
            <v xml:space="preserve"> tiga</v>
          </cell>
          <cell r="D403" t="str">
            <v>Empat koma nol tiga</v>
          </cell>
        </row>
        <row r="404">
          <cell r="A404">
            <v>4.04</v>
          </cell>
          <cell r="B404" t="str">
            <v>Empat koma nol</v>
          </cell>
          <cell r="C404" t="str">
            <v xml:space="preserve"> empat</v>
          </cell>
          <cell r="D404" t="str">
            <v>Empat koma nol empat</v>
          </cell>
        </row>
        <row r="405">
          <cell r="A405">
            <v>4.05</v>
          </cell>
          <cell r="B405" t="str">
            <v>Empat koma nol</v>
          </cell>
          <cell r="C405" t="str">
            <v xml:space="preserve"> lima</v>
          </cell>
          <cell r="D405" t="str">
            <v>Empat koma nol lima</v>
          </cell>
        </row>
        <row r="406">
          <cell r="A406">
            <v>4.0599999999999996</v>
          </cell>
          <cell r="B406" t="str">
            <v>Empat koma nol</v>
          </cell>
          <cell r="C406" t="str">
            <v xml:space="preserve"> enam</v>
          </cell>
          <cell r="D406" t="str">
            <v>Empat koma nol enam</v>
          </cell>
        </row>
        <row r="407">
          <cell r="A407">
            <v>4.07</v>
          </cell>
          <cell r="B407" t="str">
            <v>Empat koma nol</v>
          </cell>
          <cell r="C407" t="str">
            <v xml:space="preserve"> tujuh</v>
          </cell>
          <cell r="D407" t="str">
            <v>Empat koma nol tujuh</v>
          </cell>
        </row>
        <row r="408">
          <cell r="A408">
            <v>4.08</v>
          </cell>
          <cell r="B408" t="str">
            <v>Empat koma nol</v>
          </cell>
          <cell r="C408" t="str">
            <v xml:space="preserve"> delapan</v>
          </cell>
          <cell r="D408" t="str">
            <v>Empat koma nol delapan</v>
          </cell>
        </row>
        <row r="409">
          <cell r="A409">
            <v>4.09</v>
          </cell>
          <cell r="B409" t="str">
            <v>Empat koma nol</v>
          </cell>
          <cell r="C409" t="str">
            <v xml:space="preserve"> sembilan</v>
          </cell>
          <cell r="D409" t="str">
            <v>Empat koma nol sembilan</v>
          </cell>
        </row>
        <row r="410">
          <cell r="A410">
            <v>4.0999999999999996</v>
          </cell>
          <cell r="B410" t="str">
            <v>Empat koma satu</v>
          </cell>
          <cell r="C410" t="str">
            <v xml:space="preserve"> nol</v>
          </cell>
          <cell r="D410" t="str">
            <v>Empat koma satu nol</v>
          </cell>
        </row>
        <row r="411">
          <cell r="A411">
            <v>4.1100000000000003</v>
          </cell>
          <cell r="B411" t="str">
            <v>Empat koma satu</v>
          </cell>
          <cell r="C411" t="str">
            <v xml:space="preserve"> satu</v>
          </cell>
          <cell r="D411" t="str">
            <v>Empat koma satu satu</v>
          </cell>
        </row>
        <row r="412">
          <cell r="A412">
            <v>4.12</v>
          </cell>
          <cell r="B412" t="str">
            <v>Empat koma satu</v>
          </cell>
          <cell r="C412" t="str">
            <v xml:space="preserve"> dua</v>
          </cell>
          <cell r="D412" t="str">
            <v>Empat koma satu dua</v>
          </cell>
        </row>
        <row r="413">
          <cell r="A413">
            <v>4.13</v>
          </cell>
          <cell r="B413" t="str">
            <v>Empat koma satu</v>
          </cell>
          <cell r="C413" t="str">
            <v xml:space="preserve"> tiga</v>
          </cell>
          <cell r="D413" t="str">
            <v>Empat koma satu tiga</v>
          </cell>
        </row>
        <row r="414">
          <cell r="A414">
            <v>4.1399999999999997</v>
          </cell>
          <cell r="B414" t="str">
            <v>Empat koma satu</v>
          </cell>
          <cell r="C414" t="str">
            <v xml:space="preserve"> empat</v>
          </cell>
          <cell r="D414" t="str">
            <v>Empat koma satu empat</v>
          </cell>
        </row>
        <row r="415">
          <cell r="A415">
            <v>4.1500000000000004</v>
          </cell>
          <cell r="B415" t="str">
            <v>Empat koma satu</v>
          </cell>
          <cell r="C415" t="str">
            <v xml:space="preserve"> lima</v>
          </cell>
          <cell r="D415" t="str">
            <v>Empat koma satu lima</v>
          </cell>
        </row>
        <row r="416">
          <cell r="A416">
            <v>4.16</v>
          </cell>
          <cell r="B416" t="str">
            <v>Empat koma satu</v>
          </cell>
          <cell r="C416" t="str">
            <v xml:space="preserve"> enam</v>
          </cell>
          <cell r="D416" t="str">
            <v>Empat koma satu enam</v>
          </cell>
        </row>
        <row r="417">
          <cell r="A417">
            <v>4.17</v>
          </cell>
          <cell r="B417" t="str">
            <v>Empat koma satu</v>
          </cell>
          <cell r="C417" t="str">
            <v xml:space="preserve"> tujuh</v>
          </cell>
          <cell r="D417" t="str">
            <v>Empat koma satu tujuh</v>
          </cell>
        </row>
        <row r="418">
          <cell r="A418">
            <v>4.18</v>
          </cell>
          <cell r="B418" t="str">
            <v>Empat koma satu</v>
          </cell>
          <cell r="C418" t="str">
            <v xml:space="preserve"> delapan</v>
          </cell>
          <cell r="D418" t="str">
            <v>Empat koma satu delapan</v>
          </cell>
        </row>
        <row r="419">
          <cell r="A419">
            <v>4.1900000000000004</v>
          </cell>
          <cell r="B419" t="str">
            <v>Empat koma satu</v>
          </cell>
          <cell r="C419" t="str">
            <v xml:space="preserve"> sembilan</v>
          </cell>
          <cell r="D419" t="str">
            <v>Empat koma satu sembilan</v>
          </cell>
        </row>
        <row r="420">
          <cell r="A420">
            <v>4.2</v>
          </cell>
          <cell r="B420" t="str">
            <v>Empat koma dua</v>
          </cell>
          <cell r="C420" t="str">
            <v xml:space="preserve"> nol</v>
          </cell>
          <cell r="D420" t="str">
            <v>Empat koma dua nol</v>
          </cell>
        </row>
        <row r="421">
          <cell r="A421">
            <v>4.21</v>
          </cell>
          <cell r="B421" t="str">
            <v>Empat koma dua</v>
          </cell>
          <cell r="C421" t="str">
            <v xml:space="preserve"> satu</v>
          </cell>
          <cell r="D421" t="str">
            <v>Empat koma dua satu</v>
          </cell>
        </row>
        <row r="422">
          <cell r="A422">
            <v>4.22</v>
          </cell>
          <cell r="B422" t="str">
            <v>Empat koma dua</v>
          </cell>
          <cell r="C422" t="str">
            <v xml:space="preserve"> dua</v>
          </cell>
          <cell r="D422" t="str">
            <v>Empat koma dua dua</v>
          </cell>
        </row>
        <row r="423">
          <cell r="A423">
            <v>4.2300000000000004</v>
          </cell>
          <cell r="B423" t="str">
            <v>Empat koma dua</v>
          </cell>
          <cell r="C423" t="str">
            <v xml:space="preserve"> tiga</v>
          </cell>
          <cell r="D423" t="str">
            <v>Empat koma dua tiga</v>
          </cell>
        </row>
        <row r="424">
          <cell r="A424">
            <v>4.24</v>
          </cell>
          <cell r="B424" t="str">
            <v>Empat koma dua</v>
          </cell>
          <cell r="C424" t="str">
            <v xml:space="preserve"> empat</v>
          </cell>
          <cell r="D424" t="str">
            <v>Empat koma dua empat</v>
          </cell>
        </row>
        <row r="425">
          <cell r="A425">
            <v>4.25</v>
          </cell>
          <cell r="B425" t="str">
            <v>Empat koma dua</v>
          </cell>
          <cell r="C425" t="str">
            <v xml:space="preserve"> lima</v>
          </cell>
          <cell r="D425" t="str">
            <v>Empat koma dua lima</v>
          </cell>
        </row>
        <row r="426">
          <cell r="A426">
            <v>4.26</v>
          </cell>
          <cell r="B426" t="str">
            <v>Empat koma dua</v>
          </cell>
          <cell r="C426" t="str">
            <v xml:space="preserve"> enam</v>
          </cell>
          <cell r="D426" t="str">
            <v>Empat koma dua enam</v>
          </cell>
        </row>
        <row r="427">
          <cell r="A427">
            <v>4.2699999999999996</v>
          </cell>
          <cell r="B427" t="str">
            <v>Empat koma dua</v>
          </cell>
          <cell r="C427" t="str">
            <v xml:space="preserve"> tujuh</v>
          </cell>
          <cell r="D427" t="str">
            <v>Empat koma dua tujuh</v>
          </cell>
        </row>
        <row r="428">
          <cell r="A428">
            <v>4.28</v>
          </cell>
          <cell r="B428" t="str">
            <v>Empat koma dua</v>
          </cell>
          <cell r="C428" t="str">
            <v xml:space="preserve"> delapan</v>
          </cell>
          <cell r="D428" t="str">
            <v>Empat koma dua delapan</v>
          </cell>
        </row>
        <row r="429">
          <cell r="A429">
            <v>4.29</v>
          </cell>
          <cell r="B429" t="str">
            <v>Empat koma dua</v>
          </cell>
          <cell r="C429" t="str">
            <v xml:space="preserve"> sembilan</v>
          </cell>
          <cell r="D429" t="str">
            <v>Empat koma dua sembilan</v>
          </cell>
        </row>
        <row r="430">
          <cell r="A430">
            <v>4.3</v>
          </cell>
          <cell r="B430" t="str">
            <v>Empat koma tiga</v>
          </cell>
          <cell r="C430" t="str">
            <v xml:space="preserve"> nol</v>
          </cell>
          <cell r="D430" t="str">
            <v>Empat koma tiga nol</v>
          </cell>
        </row>
        <row r="431">
          <cell r="A431">
            <v>4.3099999999999996</v>
          </cell>
          <cell r="B431" t="str">
            <v>Empat koma tiga</v>
          </cell>
          <cell r="C431" t="str">
            <v xml:space="preserve"> satu</v>
          </cell>
          <cell r="D431" t="str">
            <v>Empat koma tiga satu</v>
          </cell>
        </row>
        <row r="432">
          <cell r="A432">
            <v>4.32</v>
          </cell>
          <cell r="B432" t="str">
            <v>Empat koma tiga</v>
          </cell>
          <cell r="C432" t="str">
            <v xml:space="preserve"> dua</v>
          </cell>
          <cell r="D432" t="str">
            <v>Empat koma tiga dua</v>
          </cell>
        </row>
        <row r="433">
          <cell r="A433">
            <v>4.33</v>
          </cell>
          <cell r="B433" t="str">
            <v>Empat koma tiga</v>
          </cell>
          <cell r="C433" t="str">
            <v xml:space="preserve"> tiga</v>
          </cell>
          <cell r="D433" t="str">
            <v>Empat koma tiga tiga</v>
          </cell>
        </row>
        <row r="434">
          <cell r="A434">
            <v>4.34</v>
          </cell>
          <cell r="B434" t="str">
            <v>Empat koma tiga</v>
          </cell>
          <cell r="C434" t="str">
            <v xml:space="preserve"> empat</v>
          </cell>
          <cell r="D434" t="str">
            <v>Empat koma tiga empat</v>
          </cell>
        </row>
        <row r="435">
          <cell r="A435">
            <v>4.3499999999999996</v>
          </cell>
          <cell r="B435" t="str">
            <v>Empat koma tiga</v>
          </cell>
          <cell r="C435" t="str">
            <v xml:space="preserve"> lima</v>
          </cell>
          <cell r="D435" t="str">
            <v>Empat koma tiga lima</v>
          </cell>
        </row>
        <row r="436">
          <cell r="A436">
            <v>4.3600000000000003</v>
          </cell>
          <cell r="B436" t="str">
            <v>Empat koma tiga</v>
          </cell>
          <cell r="C436" t="str">
            <v xml:space="preserve"> enam</v>
          </cell>
          <cell r="D436" t="str">
            <v>Empat koma tiga enam</v>
          </cell>
        </row>
        <row r="437">
          <cell r="A437">
            <v>4.37</v>
          </cell>
          <cell r="B437" t="str">
            <v>Empat koma tiga</v>
          </cell>
          <cell r="C437" t="str">
            <v xml:space="preserve"> tujuh</v>
          </cell>
          <cell r="D437" t="str">
            <v>Empat koma tiga tujuh</v>
          </cell>
        </row>
        <row r="438">
          <cell r="A438">
            <v>4.38</v>
          </cell>
          <cell r="B438" t="str">
            <v>Empat koma tiga</v>
          </cell>
          <cell r="C438" t="str">
            <v xml:space="preserve"> delapan</v>
          </cell>
          <cell r="D438" t="str">
            <v>Empat koma tiga delapan</v>
          </cell>
        </row>
        <row r="439">
          <cell r="A439">
            <v>4.3899999999999997</v>
          </cell>
          <cell r="B439" t="str">
            <v>Empat koma tiga</v>
          </cell>
          <cell r="C439" t="str">
            <v xml:space="preserve"> sembilan</v>
          </cell>
          <cell r="D439" t="str">
            <v>Empat koma tiga sembilan</v>
          </cell>
        </row>
        <row r="440">
          <cell r="A440">
            <v>4.4000000000000004</v>
          </cell>
          <cell r="B440" t="str">
            <v>Empat koma empat</v>
          </cell>
          <cell r="C440" t="str">
            <v xml:space="preserve"> nol</v>
          </cell>
          <cell r="D440" t="str">
            <v>Empat koma empat nol</v>
          </cell>
        </row>
        <row r="441">
          <cell r="A441">
            <v>4.41</v>
          </cell>
          <cell r="B441" t="str">
            <v>Empat koma empat</v>
          </cell>
          <cell r="C441" t="str">
            <v xml:space="preserve"> satu</v>
          </cell>
          <cell r="D441" t="str">
            <v>Empat koma empat satu</v>
          </cell>
        </row>
        <row r="442">
          <cell r="A442">
            <v>4.42</v>
          </cell>
          <cell r="B442" t="str">
            <v>Empat koma empat</v>
          </cell>
          <cell r="C442" t="str">
            <v xml:space="preserve"> dua</v>
          </cell>
          <cell r="D442" t="str">
            <v>Empat koma empat dua</v>
          </cell>
        </row>
        <row r="443">
          <cell r="A443">
            <v>4.43</v>
          </cell>
          <cell r="B443" t="str">
            <v>Empat koma empat</v>
          </cell>
          <cell r="C443" t="str">
            <v xml:space="preserve"> tiga</v>
          </cell>
          <cell r="D443" t="str">
            <v>Empat koma empat tiga</v>
          </cell>
        </row>
        <row r="444">
          <cell r="A444">
            <v>4.4400000000000004</v>
          </cell>
          <cell r="B444" t="str">
            <v>Empat koma empat</v>
          </cell>
          <cell r="C444" t="str">
            <v xml:space="preserve"> empat</v>
          </cell>
          <cell r="D444" t="str">
            <v>Empat koma empat empat</v>
          </cell>
        </row>
        <row r="445">
          <cell r="A445">
            <v>4.45</v>
          </cell>
          <cell r="B445" t="str">
            <v>Empat koma empat</v>
          </cell>
          <cell r="C445" t="str">
            <v xml:space="preserve"> lima</v>
          </cell>
          <cell r="D445" t="str">
            <v>Empat koma empat lima</v>
          </cell>
        </row>
        <row r="446">
          <cell r="A446">
            <v>4.46</v>
          </cell>
          <cell r="B446" t="str">
            <v>Empat koma empat</v>
          </cell>
          <cell r="C446" t="str">
            <v xml:space="preserve"> enam</v>
          </cell>
          <cell r="D446" t="str">
            <v>Empat koma empat enam</v>
          </cell>
        </row>
        <row r="447">
          <cell r="A447">
            <v>4.47</v>
          </cell>
          <cell r="B447" t="str">
            <v>Empat koma empat</v>
          </cell>
          <cell r="C447" t="str">
            <v xml:space="preserve"> tujuh</v>
          </cell>
          <cell r="D447" t="str">
            <v>Empat koma empat tujuh</v>
          </cell>
        </row>
        <row r="448">
          <cell r="A448">
            <v>4.4800000000000004</v>
          </cell>
          <cell r="B448" t="str">
            <v>Empat koma empat</v>
          </cell>
          <cell r="C448" t="str">
            <v xml:space="preserve"> delapan</v>
          </cell>
          <cell r="D448" t="str">
            <v>Empat koma empat delapan</v>
          </cell>
        </row>
        <row r="449">
          <cell r="A449">
            <v>4.49</v>
          </cell>
          <cell r="B449" t="str">
            <v>Empat koma empat</v>
          </cell>
          <cell r="C449" t="str">
            <v xml:space="preserve"> sembilan</v>
          </cell>
          <cell r="D449" t="str">
            <v>Empat koma empat sembilan</v>
          </cell>
        </row>
        <row r="450">
          <cell r="A450">
            <v>4.5</v>
          </cell>
          <cell r="B450" t="str">
            <v>Empat koma lima</v>
          </cell>
          <cell r="C450" t="str">
            <v xml:space="preserve"> nol</v>
          </cell>
          <cell r="D450" t="str">
            <v>Empat koma lima nol</v>
          </cell>
        </row>
        <row r="451">
          <cell r="A451">
            <v>4.51</v>
          </cell>
          <cell r="B451" t="str">
            <v>Empat koma lima</v>
          </cell>
          <cell r="C451" t="str">
            <v xml:space="preserve"> satu</v>
          </cell>
          <cell r="D451" t="str">
            <v>Empat koma lima satu</v>
          </cell>
        </row>
        <row r="452">
          <cell r="A452">
            <v>4.5199999999999996</v>
          </cell>
          <cell r="B452" t="str">
            <v>Empat koma lima</v>
          </cell>
          <cell r="C452" t="str">
            <v xml:space="preserve"> dua</v>
          </cell>
          <cell r="D452" t="str">
            <v>Empat koma lima dua</v>
          </cell>
        </row>
        <row r="453">
          <cell r="A453">
            <v>4.53</v>
          </cell>
          <cell r="B453" t="str">
            <v>Empat koma lima</v>
          </cell>
          <cell r="C453" t="str">
            <v xml:space="preserve"> tiga</v>
          </cell>
          <cell r="D453" t="str">
            <v>Empat koma lima tiga</v>
          </cell>
        </row>
        <row r="454">
          <cell r="A454">
            <v>4.54</v>
          </cell>
          <cell r="B454" t="str">
            <v>Empat koma lima</v>
          </cell>
          <cell r="C454" t="str">
            <v xml:space="preserve"> empat</v>
          </cell>
          <cell r="D454" t="str">
            <v>Empat koma lima empat</v>
          </cell>
        </row>
        <row r="455">
          <cell r="A455">
            <v>4.55</v>
          </cell>
          <cell r="B455" t="str">
            <v>Empat koma lima</v>
          </cell>
          <cell r="C455" t="str">
            <v xml:space="preserve"> lima</v>
          </cell>
          <cell r="D455" t="str">
            <v>Empat koma lima lima</v>
          </cell>
        </row>
        <row r="456">
          <cell r="A456">
            <v>4.5599999999999996</v>
          </cell>
          <cell r="B456" t="str">
            <v>Empat koma lima</v>
          </cell>
          <cell r="C456" t="str">
            <v xml:space="preserve"> enam</v>
          </cell>
          <cell r="D456" t="str">
            <v>Empat koma lima enam</v>
          </cell>
        </row>
        <row r="457">
          <cell r="A457">
            <v>4.57</v>
          </cell>
          <cell r="B457" t="str">
            <v>Empat koma lima</v>
          </cell>
          <cell r="C457" t="str">
            <v xml:space="preserve"> tujuh</v>
          </cell>
          <cell r="D457" t="str">
            <v>Empat koma lima tujuh</v>
          </cell>
        </row>
        <row r="458">
          <cell r="A458">
            <v>4.58</v>
          </cell>
          <cell r="B458" t="str">
            <v>Empat koma lima</v>
          </cell>
          <cell r="C458" t="str">
            <v xml:space="preserve"> delapan</v>
          </cell>
          <cell r="D458" t="str">
            <v>Empat koma lima delapan</v>
          </cell>
        </row>
        <row r="459">
          <cell r="A459">
            <v>4.59</v>
          </cell>
          <cell r="B459" t="str">
            <v>Empat koma lima</v>
          </cell>
          <cell r="C459" t="str">
            <v xml:space="preserve"> sembilan</v>
          </cell>
          <cell r="D459" t="str">
            <v>Empat koma lima sembilan</v>
          </cell>
        </row>
        <row r="460">
          <cell r="A460">
            <v>4.5999999999999996</v>
          </cell>
          <cell r="B460" t="str">
            <v>Empat koma enam</v>
          </cell>
          <cell r="C460" t="str">
            <v xml:space="preserve"> nol</v>
          </cell>
          <cell r="D460" t="str">
            <v>Empat koma enam nol</v>
          </cell>
        </row>
        <row r="461">
          <cell r="A461">
            <v>4.6100000000000003</v>
          </cell>
          <cell r="B461" t="str">
            <v>Empat koma enam</v>
          </cell>
          <cell r="C461" t="str">
            <v xml:space="preserve"> satu</v>
          </cell>
          <cell r="D461" t="str">
            <v>Empat koma enam satu</v>
          </cell>
        </row>
        <row r="462">
          <cell r="A462">
            <v>4.62</v>
          </cell>
          <cell r="B462" t="str">
            <v>Empat koma enam</v>
          </cell>
          <cell r="C462" t="str">
            <v xml:space="preserve"> dua</v>
          </cell>
          <cell r="D462" t="str">
            <v>Empat koma enam dua</v>
          </cell>
        </row>
        <row r="463">
          <cell r="A463">
            <v>4.63</v>
          </cell>
          <cell r="B463" t="str">
            <v>Empat koma enam</v>
          </cell>
          <cell r="C463" t="str">
            <v xml:space="preserve"> tiga</v>
          </cell>
          <cell r="D463" t="str">
            <v>Empat koma enam tiga</v>
          </cell>
        </row>
        <row r="464">
          <cell r="A464">
            <v>4.6399999999999997</v>
          </cell>
          <cell r="B464" t="str">
            <v>Empat koma enam</v>
          </cell>
          <cell r="C464" t="str">
            <v xml:space="preserve"> empat</v>
          </cell>
          <cell r="D464" t="str">
            <v>Empat koma enam empat</v>
          </cell>
        </row>
        <row r="465">
          <cell r="A465">
            <v>4.6500000000000004</v>
          </cell>
          <cell r="B465" t="str">
            <v>Empat koma enam</v>
          </cell>
          <cell r="C465" t="str">
            <v xml:space="preserve"> lima</v>
          </cell>
          <cell r="D465" t="str">
            <v>Empat koma enam lima</v>
          </cell>
        </row>
        <row r="466">
          <cell r="A466">
            <v>4.66</v>
          </cell>
          <cell r="B466" t="str">
            <v>Empat koma enam</v>
          </cell>
          <cell r="C466" t="str">
            <v xml:space="preserve"> enam</v>
          </cell>
          <cell r="D466" t="str">
            <v>Empat koma enam enam</v>
          </cell>
        </row>
        <row r="467">
          <cell r="A467">
            <v>4.67</v>
          </cell>
          <cell r="B467" t="str">
            <v>Empat koma enam</v>
          </cell>
          <cell r="C467" t="str">
            <v xml:space="preserve"> tujuh</v>
          </cell>
          <cell r="D467" t="str">
            <v>Empat koma enam tujuh</v>
          </cell>
        </row>
        <row r="468">
          <cell r="A468">
            <v>4.68</v>
          </cell>
          <cell r="B468" t="str">
            <v>Empat koma enam</v>
          </cell>
          <cell r="C468" t="str">
            <v xml:space="preserve"> delapan</v>
          </cell>
          <cell r="D468" t="str">
            <v>Empat koma enam delapan</v>
          </cell>
        </row>
        <row r="469">
          <cell r="A469">
            <v>4.6900000000000004</v>
          </cell>
          <cell r="B469" t="str">
            <v>Empat koma enam</v>
          </cell>
          <cell r="C469" t="str">
            <v xml:space="preserve"> sembilan</v>
          </cell>
          <cell r="D469" t="str">
            <v>Empat koma enam sembilan</v>
          </cell>
        </row>
        <row r="470">
          <cell r="A470">
            <v>4.7</v>
          </cell>
          <cell r="B470" t="str">
            <v>Empat koma tujuh</v>
          </cell>
          <cell r="C470" t="str">
            <v xml:space="preserve"> nol</v>
          </cell>
          <cell r="D470" t="str">
            <v>Empat koma tujuh nol</v>
          </cell>
        </row>
        <row r="471">
          <cell r="A471">
            <v>4.71</v>
          </cell>
          <cell r="B471" t="str">
            <v>Empat koma tujuh</v>
          </cell>
          <cell r="C471" t="str">
            <v xml:space="preserve"> satu</v>
          </cell>
          <cell r="D471" t="str">
            <v>Empat koma tujuh satu</v>
          </cell>
        </row>
        <row r="472">
          <cell r="A472">
            <v>4.72</v>
          </cell>
          <cell r="B472" t="str">
            <v>Empat koma tujuh</v>
          </cell>
          <cell r="C472" t="str">
            <v xml:space="preserve"> dua</v>
          </cell>
          <cell r="D472" t="str">
            <v>Empat koma tujuh dua</v>
          </cell>
        </row>
        <row r="473">
          <cell r="A473">
            <v>4.7300000000000004</v>
          </cell>
          <cell r="B473" t="str">
            <v>Empat koma tujuh</v>
          </cell>
          <cell r="C473" t="str">
            <v xml:space="preserve"> tiga</v>
          </cell>
          <cell r="D473" t="str">
            <v>Empat koma tujuh tiga</v>
          </cell>
        </row>
        <row r="474">
          <cell r="A474">
            <v>4.74</v>
          </cell>
          <cell r="B474" t="str">
            <v>Empat koma tujuh</v>
          </cell>
          <cell r="C474" t="str">
            <v xml:space="preserve"> empat</v>
          </cell>
          <cell r="D474" t="str">
            <v>Empat koma tujuh empat</v>
          </cell>
        </row>
        <row r="475">
          <cell r="A475">
            <v>4.75</v>
          </cell>
          <cell r="B475" t="str">
            <v>Empat koma tujuh</v>
          </cell>
          <cell r="C475" t="str">
            <v xml:space="preserve"> lima</v>
          </cell>
          <cell r="D475" t="str">
            <v>Empat koma tujuh lima</v>
          </cell>
        </row>
        <row r="476">
          <cell r="A476">
            <v>4.76</v>
          </cell>
          <cell r="B476" t="str">
            <v>Empat koma tujuh</v>
          </cell>
          <cell r="C476" t="str">
            <v xml:space="preserve"> enam</v>
          </cell>
          <cell r="D476" t="str">
            <v>Empat koma tujuh enam</v>
          </cell>
        </row>
        <row r="477">
          <cell r="A477">
            <v>4.7699999999999996</v>
          </cell>
          <cell r="B477" t="str">
            <v>Empat koma tujuh</v>
          </cell>
          <cell r="C477" t="str">
            <v xml:space="preserve"> tujuh</v>
          </cell>
          <cell r="D477" t="str">
            <v>Empat koma tujuh tujuh</v>
          </cell>
        </row>
        <row r="478">
          <cell r="A478">
            <v>4.78</v>
          </cell>
          <cell r="B478" t="str">
            <v>Empat koma tujuh</v>
          </cell>
          <cell r="C478" t="str">
            <v xml:space="preserve"> delapan</v>
          </cell>
          <cell r="D478" t="str">
            <v>Empat koma tujuh delapan</v>
          </cell>
        </row>
        <row r="479">
          <cell r="A479">
            <v>4.79</v>
          </cell>
          <cell r="B479" t="str">
            <v>Empat koma tujuh</v>
          </cell>
          <cell r="C479" t="str">
            <v xml:space="preserve"> sembilan</v>
          </cell>
          <cell r="D479" t="str">
            <v>Empat koma tujuh sembilan</v>
          </cell>
        </row>
        <row r="480">
          <cell r="A480">
            <v>4.8</v>
          </cell>
          <cell r="B480" t="str">
            <v>Empat koma delapan</v>
          </cell>
          <cell r="C480" t="str">
            <v xml:space="preserve"> nol</v>
          </cell>
          <cell r="D480" t="str">
            <v>Empat koma delapan nol</v>
          </cell>
        </row>
        <row r="481">
          <cell r="A481">
            <v>4.8099999999999996</v>
          </cell>
          <cell r="B481" t="str">
            <v>Empat koma delapan</v>
          </cell>
          <cell r="C481" t="str">
            <v xml:space="preserve"> satu</v>
          </cell>
          <cell r="D481" t="str">
            <v>Empat koma delapan satu</v>
          </cell>
        </row>
        <row r="482">
          <cell r="A482">
            <v>4.82</v>
          </cell>
          <cell r="B482" t="str">
            <v>Empat koma delapan</v>
          </cell>
          <cell r="C482" t="str">
            <v xml:space="preserve"> dua</v>
          </cell>
          <cell r="D482" t="str">
            <v>Empat koma delapan dua</v>
          </cell>
        </row>
        <row r="483">
          <cell r="A483">
            <v>4.83</v>
          </cell>
          <cell r="B483" t="str">
            <v>Empat koma delapan</v>
          </cell>
          <cell r="C483" t="str">
            <v xml:space="preserve"> tiga</v>
          </cell>
          <cell r="D483" t="str">
            <v>Empat koma delapan tiga</v>
          </cell>
        </row>
        <row r="484">
          <cell r="A484">
            <v>4.84</v>
          </cell>
          <cell r="B484" t="str">
            <v>Empat koma delapan</v>
          </cell>
          <cell r="C484" t="str">
            <v xml:space="preserve"> empat</v>
          </cell>
          <cell r="D484" t="str">
            <v>Empat koma delapan empat</v>
          </cell>
        </row>
        <row r="485">
          <cell r="A485">
            <v>4.8499999999999996</v>
          </cell>
          <cell r="B485" t="str">
            <v>Empat koma delapan</v>
          </cell>
          <cell r="C485" t="str">
            <v xml:space="preserve"> lima</v>
          </cell>
          <cell r="D485" t="str">
            <v>Empat koma delapan lima</v>
          </cell>
        </row>
        <row r="486">
          <cell r="A486">
            <v>4.8600000000000003</v>
          </cell>
          <cell r="B486" t="str">
            <v>Empat koma delapan</v>
          </cell>
          <cell r="C486" t="str">
            <v xml:space="preserve"> enam</v>
          </cell>
          <cell r="D486" t="str">
            <v>Empat koma delapan enam</v>
          </cell>
        </row>
        <row r="487">
          <cell r="A487">
            <v>4.87</v>
          </cell>
          <cell r="B487" t="str">
            <v>Empat koma delapan</v>
          </cell>
          <cell r="C487" t="str">
            <v xml:space="preserve"> tujuh</v>
          </cell>
          <cell r="D487" t="str">
            <v>Empat koma delapan tujuh</v>
          </cell>
        </row>
        <row r="488">
          <cell r="A488">
            <v>4.88</v>
          </cell>
          <cell r="B488" t="str">
            <v>Empat koma delapan</v>
          </cell>
          <cell r="C488" t="str">
            <v xml:space="preserve"> delapan</v>
          </cell>
          <cell r="D488" t="str">
            <v>Empat koma delapan delapan</v>
          </cell>
        </row>
        <row r="489">
          <cell r="A489">
            <v>4.8899999999999997</v>
          </cell>
          <cell r="B489" t="str">
            <v>Empat koma delapan</v>
          </cell>
          <cell r="C489" t="str">
            <v xml:space="preserve"> sembilan</v>
          </cell>
          <cell r="D489" t="str">
            <v>Empat koma delapan sembilan</v>
          </cell>
        </row>
        <row r="490">
          <cell r="A490">
            <v>4.9000000000000004</v>
          </cell>
          <cell r="B490" t="str">
            <v>Empat koma sembilan</v>
          </cell>
          <cell r="C490" t="str">
            <v xml:space="preserve"> nol</v>
          </cell>
          <cell r="D490" t="str">
            <v>Empat koma sembilan nol</v>
          </cell>
        </row>
        <row r="491">
          <cell r="A491">
            <v>4.91</v>
          </cell>
          <cell r="B491" t="str">
            <v>Empat koma sembilan</v>
          </cell>
          <cell r="C491" t="str">
            <v xml:space="preserve"> satu</v>
          </cell>
          <cell r="D491" t="str">
            <v>Empat koma sembilan satu</v>
          </cell>
        </row>
        <row r="492">
          <cell r="A492">
            <v>4.92</v>
          </cell>
          <cell r="B492" t="str">
            <v>Empat koma sembilan</v>
          </cell>
          <cell r="C492" t="str">
            <v xml:space="preserve"> dua</v>
          </cell>
          <cell r="D492" t="str">
            <v>Empat koma sembilan dua</v>
          </cell>
        </row>
        <row r="493">
          <cell r="A493">
            <v>4.93</v>
          </cell>
          <cell r="B493" t="str">
            <v>Empat koma sembilan</v>
          </cell>
          <cell r="C493" t="str">
            <v xml:space="preserve"> tiga</v>
          </cell>
          <cell r="D493" t="str">
            <v>Empat koma sembilan tiga</v>
          </cell>
        </row>
        <row r="494">
          <cell r="A494">
            <v>4.9400000000000004</v>
          </cell>
          <cell r="B494" t="str">
            <v>Empat koma sembilan</v>
          </cell>
          <cell r="C494" t="str">
            <v xml:space="preserve"> empat</v>
          </cell>
          <cell r="D494" t="str">
            <v>Empat koma sembilan empat</v>
          </cell>
        </row>
        <row r="495">
          <cell r="A495">
            <v>4.95</v>
          </cell>
          <cell r="B495" t="str">
            <v>Empat koma sembilan</v>
          </cell>
          <cell r="C495" t="str">
            <v xml:space="preserve"> lima</v>
          </cell>
          <cell r="D495" t="str">
            <v>Empat koma sembilan lima</v>
          </cell>
        </row>
        <row r="496">
          <cell r="A496">
            <v>4.96</v>
          </cell>
          <cell r="B496" t="str">
            <v>Empat koma sembilan</v>
          </cell>
          <cell r="C496" t="str">
            <v xml:space="preserve"> enam</v>
          </cell>
          <cell r="D496" t="str">
            <v>Empat koma sembilan enam</v>
          </cell>
        </row>
        <row r="497">
          <cell r="A497">
            <v>4.97</v>
          </cell>
          <cell r="B497" t="str">
            <v>Empat koma sembilan</v>
          </cell>
          <cell r="C497" t="str">
            <v xml:space="preserve"> tujuh</v>
          </cell>
          <cell r="D497" t="str">
            <v>Empat koma sembilan tujuh</v>
          </cell>
        </row>
        <row r="498">
          <cell r="A498">
            <v>4.9800000000000004</v>
          </cell>
          <cell r="B498" t="str">
            <v>Empat koma sembilan</v>
          </cell>
          <cell r="C498" t="str">
            <v xml:space="preserve"> delapan</v>
          </cell>
          <cell r="D498" t="str">
            <v>Empat koma sembilan delapan</v>
          </cell>
        </row>
        <row r="499">
          <cell r="A499">
            <v>4.99</v>
          </cell>
          <cell r="B499" t="str">
            <v>Empat koma sembilan</v>
          </cell>
          <cell r="C499" t="str">
            <v xml:space="preserve"> sembilan</v>
          </cell>
          <cell r="D499" t="str">
            <v>Empat koma sembilan sembilan</v>
          </cell>
        </row>
        <row r="500">
          <cell r="A500">
            <v>5</v>
          </cell>
          <cell r="B500" t="str">
            <v>Lima koma nol</v>
          </cell>
          <cell r="C500" t="str">
            <v xml:space="preserve"> nol</v>
          </cell>
          <cell r="D500" t="str">
            <v>Lima koma nol nol</v>
          </cell>
        </row>
        <row r="501">
          <cell r="A501">
            <v>5.01</v>
          </cell>
          <cell r="B501" t="str">
            <v>Lima koma nol</v>
          </cell>
          <cell r="C501" t="str">
            <v xml:space="preserve"> satu</v>
          </cell>
          <cell r="D501" t="str">
            <v>Lima koma nol satu</v>
          </cell>
        </row>
        <row r="502">
          <cell r="A502">
            <v>5.0199999999999996</v>
          </cell>
          <cell r="B502" t="str">
            <v>Lima koma nol</v>
          </cell>
          <cell r="C502" t="str">
            <v xml:space="preserve"> dua</v>
          </cell>
          <cell r="D502" t="str">
            <v>Lima koma nol dua</v>
          </cell>
        </row>
        <row r="503">
          <cell r="A503">
            <v>5.03</v>
          </cell>
          <cell r="B503" t="str">
            <v>Lima koma nol</v>
          </cell>
          <cell r="C503" t="str">
            <v xml:space="preserve"> tiga</v>
          </cell>
          <cell r="D503" t="str">
            <v>Lima koma nol tiga</v>
          </cell>
        </row>
        <row r="504">
          <cell r="A504">
            <v>5.04</v>
          </cell>
          <cell r="B504" t="str">
            <v>Lima koma nol</v>
          </cell>
          <cell r="C504" t="str">
            <v xml:space="preserve"> empat</v>
          </cell>
          <cell r="D504" t="str">
            <v>Lima koma nol empat</v>
          </cell>
        </row>
        <row r="505">
          <cell r="A505">
            <v>5.05</v>
          </cell>
          <cell r="B505" t="str">
            <v>Lima koma nol</v>
          </cell>
          <cell r="C505" t="str">
            <v xml:space="preserve"> lima</v>
          </cell>
          <cell r="D505" t="str">
            <v>Lima koma nol lima</v>
          </cell>
        </row>
        <row r="506">
          <cell r="A506">
            <v>5.0599999999999996</v>
          </cell>
          <cell r="B506" t="str">
            <v>Lima koma nol</v>
          </cell>
          <cell r="C506" t="str">
            <v xml:space="preserve"> enam</v>
          </cell>
          <cell r="D506" t="str">
            <v>Lima koma nol enam</v>
          </cell>
        </row>
        <row r="507">
          <cell r="A507">
            <v>5.07</v>
          </cell>
          <cell r="B507" t="str">
            <v>Lima koma nol</v>
          </cell>
          <cell r="C507" t="str">
            <v xml:space="preserve"> tujuh</v>
          </cell>
          <cell r="D507" t="str">
            <v>Lima koma nol tujuh</v>
          </cell>
        </row>
        <row r="508">
          <cell r="A508">
            <v>5.08</v>
          </cell>
          <cell r="B508" t="str">
            <v>Lima koma nol</v>
          </cell>
          <cell r="C508" t="str">
            <v xml:space="preserve"> delapan</v>
          </cell>
          <cell r="D508" t="str">
            <v>Lima koma nol delapan</v>
          </cell>
        </row>
        <row r="509">
          <cell r="A509">
            <v>5.09</v>
          </cell>
          <cell r="B509" t="str">
            <v>Lima koma nol</v>
          </cell>
          <cell r="C509" t="str">
            <v xml:space="preserve"> sembilan</v>
          </cell>
          <cell r="D509" t="str">
            <v>Lima koma nol sembilan</v>
          </cell>
        </row>
        <row r="510">
          <cell r="A510">
            <v>5.0999999999999996</v>
          </cell>
          <cell r="B510" t="str">
            <v>Lima koma satu</v>
          </cell>
          <cell r="C510" t="str">
            <v xml:space="preserve"> nol</v>
          </cell>
          <cell r="D510" t="str">
            <v>Lima koma satu nol</v>
          </cell>
        </row>
        <row r="511">
          <cell r="A511">
            <v>5.1100000000000003</v>
          </cell>
          <cell r="B511" t="str">
            <v>Lima koma satu</v>
          </cell>
          <cell r="C511" t="str">
            <v xml:space="preserve"> satu</v>
          </cell>
          <cell r="D511" t="str">
            <v>Lima koma satu satu</v>
          </cell>
        </row>
        <row r="512">
          <cell r="A512">
            <v>5.12</v>
          </cell>
          <cell r="B512" t="str">
            <v>Lima koma satu</v>
          </cell>
          <cell r="C512" t="str">
            <v xml:space="preserve"> dua</v>
          </cell>
          <cell r="D512" t="str">
            <v>Lima koma satu dua</v>
          </cell>
        </row>
        <row r="513">
          <cell r="A513">
            <v>5.13</v>
          </cell>
          <cell r="B513" t="str">
            <v>Lima koma satu</v>
          </cell>
          <cell r="C513" t="str">
            <v xml:space="preserve"> tiga</v>
          </cell>
          <cell r="D513" t="str">
            <v>Lima koma satu tiga</v>
          </cell>
        </row>
        <row r="514">
          <cell r="A514">
            <v>5.14</v>
          </cell>
          <cell r="B514" t="str">
            <v>Lima koma satu</v>
          </cell>
          <cell r="C514" t="str">
            <v xml:space="preserve"> empat</v>
          </cell>
          <cell r="D514" t="str">
            <v>Lima koma satu empat</v>
          </cell>
        </row>
        <row r="515">
          <cell r="A515">
            <v>5.15</v>
          </cell>
          <cell r="B515" t="str">
            <v>Lima koma satu</v>
          </cell>
          <cell r="C515" t="str">
            <v xml:space="preserve"> lima</v>
          </cell>
          <cell r="D515" t="str">
            <v>Lima koma satu lima</v>
          </cell>
        </row>
        <row r="516">
          <cell r="A516">
            <v>5.16</v>
          </cell>
          <cell r="B516" t="str">
            <v>Lima koma satu</v>
          </cell>
          <cell r="C516" t="str">
            <v xml:space="preserve"> enam</v>
          </cell>
          <cell r="D516" t="str">
            <v>Lima koma satu enam</v>
          </cell>
        </row>
        <row r="517">
          <cell r="A517">
            <v>5.17</v>
          </cell>
          <cell r="B517" t="str">
            <v>Lima koma satu</v>
          </cell>
          <cell r="C517" t="str">
            <v xml:space="preserve"> tujuh</v>
          </cell>
          <cell r="D517" t="str">
            <v>Lima koma satu tujuh</v>
          </cell>
        </row>
        <row r="518">
          <cell r="A518">
            <v>5.18</v>
          </cell>
          <cell r="B518" t="str">
            <v>Lima koma satu</v>
          </cell>
          <cell r="C518" t="str">
            <v xml:space="preserve"> delapan</v>
          </cell>
          <cell r="D518" t="str">
            <v>Lima koma satu delapan</v>
          </cell>
        </row>
        <row r="519">
          <cell r="A519">
            <v>5.19</v>
          </cell>
          <cell r="B519" t="str">
            <v>Lima koma satu</v>
          </cell>
          <cell r="C519" t="str">
            <v xml:space="preserve"> sembilan</v>
          </cell>
          <cell r="D519" t="str">
            <v>Lima koma satu sembilan</v>
          </cell>
        </row>
        <row r="520">
          <cell r="A520">
            <v>5.2</v>
          </cell>
          <cell r="B520" t="str">
            <v>Lima koma dua</v>
          </cell>
          <cell r="C520" t="str">
            <v xml:space="preserve"> nol</v>
          </cell>
          <cell r="D520" t="str">
            <v>Lima koma dua nol</v>
          </cell>
        </row>
        <row r="521">
          <cell r="A521">
            <v>5.21</v>
          </cell>
          <cell r="B521" t="str">
            <v>Lima koma dua</v>
          </cell>
          <cell r="C521" t="str">
            <v xml:space="preserve"> satu</v>
          </cell>
          <cell r="D521" t="str">
            <v>Lima koma dua satu</v>
          </cell>
        </row>
        <row r="522">
          <cell r="A522">
            <v>5.22</v>
          </cell>
          <cell r="B522" t="str">
            <v>Lima koma dua</v>
          </cell>
          <cell r="C522" t="str">
            <v xml:space="preserve"> dua</v>
          </cell>
          <cell r="D522" t="str">
            <v>Lima koma dua dua</v>
          </cell>
        </row>
        <row r="523">
          <cell r="A523">
            <v>5.23</v>
          </cell>
          <cell r="B523" t="str">
            <v>Lima koma dua</v>
          </cell>
          <cell r="C523" t="str">
            <v xml:space="preserve"> tiga</v>
          </cell>
          <cell r="D523" t="str">
            <v>Lima koma dua tiga</v>
          </cell>
        </row>
        <row r="524">
          <cell r="A524">
            <v>5.24</v>
          </cell>
          <cell r="B524" t="str">
            <v>Lima koma dua</v>
          </cell>
          <cell r="C524" t="str">
            <v xml:space="preserve"> empat</v>
          </cell>
          <cell r="D524" t="str">
            <v>Lima koma dua empat</v>
          </cell>
        </row>
        <row r="525">
          <cell r="A525">
            <v>5.25</v>
          </cell>
          <cell r="B525" t="str">
            <v>Lima koma dua</v>
          </cell>
          <cell r="C525" t="str">
            <v xml:space="preserve"> lima</v>
          </cell>
          <cell r="D525" t="str">
            <v>Lima koma dua lima</v>
          </cell>
        </row>
        <row r="526">
          <cell r="A526">
            <v>5.26</v>
          </cell>
          <cell r="B526" t="str">
            <v>Lima koma dua</v>
          </cell>
          <cell r="C526" t="str">
            <v xml:space="preserve"> enam</v>
          </cell>
          <cell r="D526" t="str">
            <v>Lima koma dua enam</v>
          </cell>
        </row>
        <row r="527">
          <cell r="A527">
            <v>5.27</v>
          </cell>
          <cell r="B527" t="str">
            <v>Lima koma dua</v>
          </cell>
          <cell r="C527" t="str">
            <v xml:space="preserve"> tujuh</v>
          </cell>
          <cell r="D527" t="str">
            <v>Lima koma dua tujuh</v>
          </cell>
        </row>
        <row r="528">
          <cell r="A528">
            <v>5.28</v>
          </cell>
          <cell r="B528" t="str">
            <v>Lima koma dua</v>
          </cell>
          <cell r="C528" t="str">
            <v xml:space="preserve"> delapan</v>
          </cell>
          <cell r="D528" t="str">
            <v>Lima koma dua delapan</v>
          </cell>
        </row>
        <row r="529">
          <cell r="A529">
            <v>5.29</v>
          </cell>
          <cell r="B529" t="str">
            <v>Lima koma dua</v>
          </cell>
          <cell r="C529" t="str">
            <v xml:space="preserve"> sembilan</v>
          </cell>
          <cell r="D529" t="str">
            <v>Lima koma dua sembilan</v>
          </cell>
        </row>
        <row r="530">
          <cell r="A530">
            <v>5.3</v>
          </cell>
          <cell r="B530" t="str">
            <v>Lima koma tiga</v>
          </cell>
          <cell r="C530" t="str">
            <v xml:space="preserve"> nol</v>
          </cell>
          <cell r="D530" t="str">
            <v>Lima koma tiga nol</v>
          </cell>
        </row>
        <row r="531">
          <cell r="A531">
            <v>5.31</v>
          </cell>
          <cell r="B531" t="str">
            <v>Lima koma tiga</v>
          </cell>
          <cell r="C531" t="str">
            <v xml:space="preserve"> satu</v>
          </cell>
          <cell r="D531" t="str">
            <v>Lima koma tiga satu</v>
          </cell>
        </row>
        <row r="532">
          <cell r="A532">
            <v>5.32</v>
          </cell>
          <cell r="B532" t="str">
            <v>Lima koma tiga</v>
          </cell>
          <cell r="C532" t="str">
            <v xml:space="preserve"> dua</v>
          </cell>
          <cell r="D532" t="str">
            <v>Lima koma tiga dua</v>
          </cell>
        </row>
        <row r="533">
          <cell r="A533">
            <v>5.33</v>
          </cell>
          <cell r="B533" t="str">
            <v>Lima koma tiga</v>
          </cell>
          <cell r="C533" t="str">
            <v xml:space="preserve"> tiga</v>
          </cell>
          <cell r="D533" t="str">
            <v>Lima koma tiga tiga</v>
          </cell>
        </row>
        <row r="534">
          <cell r="A534">
            <v>5.34</v>
          </cell>
          <cell r="B534" t="str">
            <v>Lima koma tiga</v>
          </cell>
          <cell r="C534" t="str">
            <v xml:space="preserve"> empat</v>
          </cell>
          <cell r="D534" t="str">
            <v>Lima koma tiga empat</v>
          </cell>
        </row>
        <row r="535">
          <cell r="A535">
            <v>5.35</v>
          </cell>
          <cell r="B535" t="str">
            <v>Lima koma tiga</v>
          </cell>
          <cell r="C535" t="str">
            <v xml:space="preserve"> lima</v>
          </cell>
          <cell r="D535" t="str">
            <v>Lima koma tiga lima</v>
          </cell>
        </row>
        <row r="536">
          <cell r="A536">
            <v>5.36</v>
          </cell>
          <cell r="B536" t="str">
            <v>Lima koma tiga</v>
          </cell>
          <cell r="C536" t="str">
            <v xml:space="preserve"> enam</v>
          </cell>
          <cell r="D536" t="str">
            <v>Lima koma tiga enam</v>
          </cell>
        </row>
        <row r="537">
          <cell r="A537">
            <v>5.37</v>
          </cell>
          <cell r="B537" t="str">
            <v>Lima koma tiga</v>
          </cell>
          <cell r="C537" t="str">
            <v xml:space="preserve"> tujuh</v>
          </cell>
          <cell r="D537" t="str">
            <v>Lima koma tiga tujuh</v>
          </cell>
        </row>
        <row r="538">
          <cell r="A538">
            <v>5.38</v>
          </cell>
          <cell r="B538" t="str">
            <v>Lima koma tiga</v>
          </cell>
          <cell r="C538" t="str">
            <v xml:space="preserve"> delapan</v>
          </cell>
          <cell r="D538" t="str">
            <v>Lima koma tiga delapan</v>
          </cell>
        </row>
        <row r="539">
          <cell r="A539">
            <v>5.39</v>
          </cell>
          <cell r="B539" t="str">
            <v>Lima koma tiga</v>
          </cell>
          <cell r="C539" t="str">
            <v xml:space="preserve"> sembilan</v>
          </cell>
          <cell r="D539" t="str">
            <v>Lima koma tiga sembilan</v>
          </cell>
        </row>
        <row r="540">
          <cell r="A540">
            <v>5.4</v>
          </cell>
          <cell r="B540" t="str">
            <v>Lima koma empat</v>
          </cell>
          <cell r="C540" t="str">
            <v xml:space="preserve"> nol</v>
          </cell>
          <cell r="D540" t="str">
            <v>Lima koma empat nol</v>
          </cell>
        </row>
        <row r="541">
          <cell r="A541">
            <v>5.41</v>
          </cell>
          <cell r="B541" t="str">
            <v>Lima koma empat</v>
          </cell>
          <cell r="C541" t="str">
            <v xml:space="preserve"> satu</v>
          </cell>
          <cell r="D541" t="str">
            <v>Lima koma empat satu</v>
          </cell>
        </row>
        <row r="542">
          <cell r="A542">
            <v>5.42</v>
          </cell>
          <cell r="B542" t="str">
            <v>Lima koma empat</v>
          </cell>
          <cell r="C542" t="str">
            <v xml:space="preserve"> dua</v>
          </cell>
          <cell r="D542" t="str">
            <v>Lima koma empat dua</v>
          </cell>
        </row>
        <row r="543">
          <cell r="A543">
            <v>5.43</v>
          </cell>
          <cell r="B543" t="str">
            <v>Lima koma empat</v>
          </cell>
          <cell r="C543" t="str">
            <v xml:space="preserve"> tiga</v>
          </cell>
          <cell r="D543" t="str">
            <v>Lima koma empat tiga</v>
          </cell>
        </row>
        <row r="544">
          <cell r="A544">
            <v>5.44</v>
          </cell>
          <cell r="B544" t="str">
            <v>Lima koma empat</v>
          </cell>
          <cell r="C544" t="str">
            <v xml:space="preserve"> empat</v>
          </cell>
          <cell r="D544" t="str">
            <v>Lima koma empat empat</v>
          </cell>
        </row>
        <row r="545">
          <cell r="A545">
            <v>5.45</v>
          </cell>
          <cell r="B545" t="str">
            <v>Lima koma empat</v>
          </cell>
          <cell r="C545" t="str">
            <v xml:space="preserve"> lima</v>
          </cell>
          <cell r="D545" t="str">
            <v>Lima koma empat lima</v>
          </cell>
        </row>
        <row r="546">
          <cell r="A546">
            <v>5.46</v>
          </cell>
          <cell r="B546" t="str">
            <v>Lima koma empat</v>
          </cell>
          <cell r="C546" t="str">
            <v xml:space="preserve"> enam</v>
          </cell>
          <cell r="D546" t="str">
            <v>Lima koma empat enam</v>
          </cell>
        </row>
        <row r="547">
          <cell r="A547">
            <v>5.47</v>
          </cell>
          <cell r="B547" t="str">
            <v>Lima koma empat</v>
          </cell>
          <cell r="C547" t="str">
            <v xml:space="preserve"> tujuh</v>
          </cell>
          <cell r="D547" t="str">
            <v>Lima koma empat tujuh</v>
          </cell>
        </row>
        <row r="548">
          <cell r="A548">
            <v>5.48</v>
          </cell>
          <cell r="B548" t="str">
            <v>Lima koma empat</v>
          </cell>
          <cell r="C548" t="str">
            <v xml:space="preserve"> delapan</v>
          </cell>
          <cell r="D548" t="str">
            <v>Lima koma empat delapan</v>
          </cell>
        </row>
        <row r="549">
          <cell r="A549">
            <v>5.49</v>
          </cell>
          <cell r="B549" t="str">
            <v>Lima koma empat</v>
          </cell>
          <cell r="C549" t="str">
            <v xml:space="preserve"> sembilan</v>
          </cell>
          <cell r="D549" t="str">
            <v>Lima koma empat sembilan</v>
          </cell>
        </row>
        <row r="550">
          <cell r="A550">
            <v>5.5</v>
          </cell>
          <cell r="B550" t="str">
            <v>Lima koma lima</v>
          </cell>
          <cell r="C550" t="str">
            <v xml:space="preserve"> nol</v>
          </cell>
          <cell r="D550" t="str">
            <v>Lima koma lima nol</v>
          </cell>
        </row>
        <row r="551">
          <cell r="A551">
            <v>5.51</v>
          </cell>
          <cell r="B551" t="str">
            <v>Lima koma lima</v>
          </cell>
          <cell r="C551" t="str">
            <v xml:space="preserve"> satu</v>
          </cell>
          <cell r="D551" t="str">
            <v>Lima koma lima satu</v>
          </cell>
        </row>
        <row r="552">
          <cell r="A552">
            <v>5.52</v>
          </cell>
          <cell r="B552" t="str">
            <v>Lima koma lima</v>
          </cell>
          <cell r="C552" t="str">
            <v xml:space="preserve"> dua</v>
          </cell>
          <cell r="D552" t="str">
            <v>Lima koma lima dua</v>
          </cell>
        </row>
        <row r="553">
          <cell r="A553">
            <v>5.53</v>
          </cell>
          <cell r="B553" t="str">
            <v>Lima koma lima</v>
          </cell>
          <cell r="C553" t="str">
            <v xml:space="preserve"> tiga</v>
          </cell>
          <cell r="D553" t="str">
            <v>Lima koma lima tiga</v>
          </cell>
        </row>
        <row r="554">
          <cell r="A554">
            <v>5.54</v>
          </cell>
          <cell r="B554" t="str">
            <v>Lima koma lima</v>
          </cell>
          <cell r="C554" t="str">
            <v xml:space="preserve"> empat</v>
          </cell>
          <cell r="D554" t="str">
            <v>Lima koma lima empat</v>
          </cell>
        </row>
        <row r="555">
          <cell r="A555">
            <v>5.55</v>
          </cell>
          <cell r="B555" t="str">
            <v>Lima koma lima</v>
          </cell>
          <cell r="C555" t="str">
            <v xml:space="preserve"> lima</v>
          </cell>
          <cell r="D555" t="str">
            <v>Lima koma lima lima</v>
          </cell>
        </row>
        <row r="556">
          <cell r="A556">
            <v>5.56</v>
          </cell>
          <cell r="B556" t="str">
            <v>Lima koma lima</v>
          </cell>
          <cell r="C556" t="str">
            <v xml:space="preserve"> enam</v>
          </cell>
          <cell r="D556" t="str">
            <v>Lima koma lima enam</v>
          </cell>
        </row>
        <row r="557">
          <cell r="A557">
            <v>5.57</v>
          </cell>
          <cell r="B557" t="str">
            <v>Lima koma lima</v>
          </cell>
          <cell r="C557" t="str">
            <v xml:space="preserve"> tujuh</v>
          </cell>
          <cell r="D557" t="str">
            <v>Lima koma lima tujuh</v>
          </cell>
        </row>
        <row r="558">
          <cell r="A558">
            <v>5.58</v>
          </cell>
          <cell r="B558" t="str">
            <v>Lima koma lima</v>
          </cell>
          <cell r="C558" t="str">
            <v xml:space="preserve"> delapan</v>
          </cell>
          <cell r="D558" t="str">
            <v>Lima koma lima delapan</v>
          </cell>
        </row>
        <row r="559">
          <cell r="A559">
            <v>5.59</v>
          </cell>
          <cell r="B559" t="str">
            <v>Lima koma lima</v>
          </cell>
          <cell r="C559" t="str">
            <v xml:space="preserve"> sembilan</v>
          </cell>
          <cell r="D559" t="str">
            <v>Lima koma lima sembilan</v>
          </cell>
        </row>
        <row r="560">
          <cell r="A560">
            <v>5.6</v>
          </cell>
          <cell r="B560" t="str">
            <v>Lima koma enam</v>
          </cell>
          <cell r="C560" t="str">
            <v xml:space="preserve"> nol</v>
          </cell>
          <cell r="D560" t="str">
            <v>Lima koma enam nol</v>
          </cell>
        </row>
        <row r="561">
          <cell r="A561">
            <v>5.61</v>
          </cell>
          <cell r="B561" t="str">
            <v>Lima koma enam</v>
          </cell>
          <cell r="C561" t="str">
            <v xml:space="preserve"> satu</v>
          </cell>
          <cell r="D561" t="str">
            <v>Lima koma enam satu</v>
          </cell>
        </row>
        <row r="562">
          <cell r="A562">
            <v>5.62</v>
          </cell>
          <cell r="B562" t="str">
            <v>Lima koma enam</v>
          </cell>
          <cell r="C562" t="str">
            <v xml:space="preserve"> dua</v>
          </cell>
          <cell r="D562" t="str">
            <v>Lima koma enam dua</v>
          </cell>
        </row>
        <row r="563">
          <cell r="A563">
            <v>5.63</v>
          </cell>
          <cell r="B563" t="str">
            <v>Lima koma enam</v>
          </cell>
          <cell r="C563" t="str">
            <v xml:space="preserve"> tiga</v>
          </cell>
          <cell r="D563" t="str">
            <v>Lima koma enam tiga</v>
          </cell>
        </row>
        <row r="564">
          <cell r="A564">
            <v>5.64</v>
          </cell>
          <cell r="B564" t="str">
            <v>Lima koma enam</v>
          </cell>
          <cell r="C564" t="str">
            <v xml:space="preserve"> empat</v>
          </cell>
          <cell r="D564" t="str">
            <v>Lima koma enam empat</v>
          </cell>
        </row>
        <row r="565">
          <cell r="A565">
            <v>5.65</v>
          </cell>
          <cell r="B565" t="str">
            <v>Lima koma enam</v>
          </cell>
          <cell r="C565" t="str">
            <v xml:space="preserve"> lima</v>
          </cell>
          <cell r="D565" t="str">
            <v>Lima koma enam lima</v>
          </cell>
        </row>
        <row r="566">
          <cell r="A566">
            <v>5.66</v>
          </cell>
          <cell r="B566" t="str">
            <v>Lima koma enam</v>
          </cell>
          <cell r="C566" t="str">
            <v xml:space="preserve"> enam</v>
          </cell>
          <cell r="D566" t="str">
            <v>Lima koma enam enam</v>
          </cell>
        </row>
        <row r="567">
          <cell r="A567">
            <v>5.67</v>
          </cell>
          <cell r="B567" t="str">
            <v>Lima koma enam</v>
          </cell>
          <cell r="C567" t="str">
            <v xml:space="preserve"> tujuh</v>
          </cell>
          <cell r="D567" t="str">
            <v>Lima koma enam tujuh</v>
          </cell>
        </row>
        <row r="568">
          <cell r="A568">
            <v>5.68</v>
          </cell>
          <cell r="B568" t="str">
            <v>Lima koma enam</v>
          </cell>
          <cell r="C568" t="str">
            <v xml:space="preserve"> delapan</v>
          </cell>
          <cell r="D568" t="str">
            <v>Lima koma enam delapan</v>
          </cell>
        </row>
        <row r="569">
          <cell r="A569">
            <v>5.69</v>
          </cell>
          <cell r="B569" t="str">
            <v>Lima koma enam</v>
          </cell>
          <cell r="C569" t="str">
            <v xml:space="preserve"> sembilan</v>
          </cell>
          <cell r="D569" t="str">
            <v>Lima koma enam sembilan</v>
          </cell>
        </row>
        <row r="570">
          <cell r="A570">
            <v>5.7</v>
          </cell>
          <cell r="B570" t="str">
            <v>Lima koma tujuh</v>
          </cell>
          <cell r="C570" t="str">
            <v xml:space="preserve"> nol</v>
          </cell>
          <cell r="D570" t="str">
            <v>Lima koma tujuh nol</v>
          </cell>
        </row>
        <row r="571">
          <cell r="A571">
            <v>5.71</v>
          </cell>
          <cell r="B571" t="str">
            <v>Lima koma tujuh</v>
          </cell>
          <cell r="C571" t="str">
            <v xml:space="preserve"> satu</v>
          </cell>
          <cell r="D571" t="str">
            <v>Lima koma tujuh satu</v>
          </cell>
        </row>
        <row r="572">
          <cell r="A572">
            <v>5.72</v>
          </cell>
          <cell r="B572" t="str">
            <v>Lima koma tujuh</v>
          </cell>
          <cell r="C572" t="str">
            <v xml:space="preserve"> dua</v>
          </cell>
          <cell r="D572" t="str">
            <v>Lima koma tujuh dua</v>
          </cell>
        </row>
        <row r="573">
          <cell r="A573">
            <v>5.73</v>
          </cell>
          <cell r="B573" t="str">
            <v>Lima koma tujuh</v>
          </cell>
          <cell r="C573" t="str">
            <v xml:space="preserve"> tiga</v>
          </cell>
          <cell r="D573" t="str">
            <v>Lima koma tujuh tiga</v>
          </cell>
        </row>
        <row r="574">
          <cell r="A574">
            <v>5.74</v>
          </cell>
          <cell r="B574" t="str">
            <v>Lima koma tujuh</v>
          </cell>
          <cell r="C574" t="str">
            <v xml:space="preserve"> empat</v>
          </cell>
          <cell r="D574" t="str">
            <v>Lima koma tujuh empat</v>
          </cell>
        </row>
        <row r="575">
          <cell r="A575">
            <v>5.75</v>
          </cell>
          <cell r="B575" t="str">
            <v>Lima koma tujuh</v>
          </cell>
          <cell r="C575" t="str">
            <v xml:space="preserve"> lima</v>
          </cell>
          <cell r="D575" t="str">
            <v>Lima koma tujuh lima</v>
          </cell>
        </row>
        <row r="576">
          <cell r="A576">
            <v>5.76</v>
          </cell>
          <cell r="B576" t="str">
            <v>Lima koma tujuh</v>
          </cell>
          <cell r="C576" t="str">
            <v xml:space="preserve"> enam</v>
          </cell>
          <cell r="D576" t="str">
            <v>Lima koma tujuh enam</v>
          </cell>
        </row>
        <row r="577">
          <cell r="A577">
            <v>5.77</v>
          </cell>
          <cell r="B577" t="str">
            <v>Lima koma tujuh</v>
          </cell>
          <cell r="C577" t="str">
            <v xml:space="preserve"> tujuh</v>
          </cell>
          <cell r="D577" t="str">
            <v>Lima koma tujuh tujuh</v>
          </cell>
        </row>
        <row r="578">
          <cell r="A578">
            <v>5.78</v>
          </cell>
          <cell r="B578" t="str">
            <v>Lima koma tujuh</v>
          </cell>
          <cell r="C578" t="str">
            <v xml:space="preserve"> delapan</v>
          </cell>
          <cell r="D578" t="str">
            <v>Lima koma tujuh delapan</v>
          </cell>
        </row>
        <row r="579">
          <cell r="A579">
            <v>5.79</v>
          </cell>
          <cell r="B579" t="str">
            <v>Lima koma tujuh</v>
          </cell>
          <cell r="C579" t="str">
            <v xml:space="preserve"> sembilan</v>
          </cell>
          <cell r="D579" t="str">
            <v>Lima koma tujuh sembilan</v>
          </cell>
        </row>
        <row r="580">
          <cell r="A580">
            <v>5.8</v>
          </cell>
          <cell r="B580" t="str">
            <v>Lima koma delapan</v>
          </cell>
          <cell r="C580" t="str">
            <v xml:space="preserve"> nol</v>
          </cell>
          <cell r="D580" t="str">
            <v>Lima koma delapan nol</v>
          </cell>
        </row>
        <row r="581">
          <cell r="A581">
            <v>5.81</v>
          </cell>
          <cell r="B581" t="str">
            <v>Lima koma delapan</v>
          </cell>
          <cell r="C581" t="str">
            <v xml:space="preserve"> satu</v>
          </cell>
          <cell r="D581" t="str">
            <v>Lima koma delapan satu</v>
          </cell>
        </row>
        <row r="582">
          <cell r="A582">
            <v>5.82</v>
          </cell>
          <cell r="B582" t="str">
            <v>Lima koma delapan</v>
          </cell>
          <cell r="C582" t="str">
            <v xml:space="preserve"> dua</v>
          </cell>
          <cell r="D582" t="str">
            <v>Lima koma delapan dua</v>
          </cell>
        </row>
        <row r="583">
          <cell r="A583">
            <v>5.83</v>
          </cell>
          <cell r="B583" t="str">
            <v>Lima koma delapan</v>
          </cell>
          <cell r="C583" t="str">
            <v xml:space="preserve"> tiga</v>
          </cell>
          <cell r="D583" t="str">
            <v>Lima koma delapan tiga</v>
          </cell>
        </row>
        <row r="584">
          <cell r="A584">
            <v>5.84</v>
          </cell>
          <cell r="B584" t="str">
            <v>Lima koma delapan</v>
          </cell>
          <cell r="C584" t="str">
            <v xml:space="preserve"> empat</v>
          </cell>
          <cell r="D584" t="str">
            <v>Lima koma delapan empat</v>
          </cell>
        </row>
        <row r="585">
          <cell r="A585">
            <v>5.85</v>
          </cell>
          <cell r="B585" t="str">
            <v>Lima koma delapan</v>
          </cell>
          <cell r="C585" t="str">
            <v xml:space="preserve"> lima</v>
          </cell>
          <cell r="D585" t="str">
            <v>Lima koma delapan lima</v>
          </cell>
        </row>
        <row r="586">
          <cell r="A586">
            <v>5.86</v>
          </cell>
          <cell r="B586" t="str">
            <v>Lima koma delapan</v>
          </cell>
          <cell r="C586" t="str">
            <v xml:space="preserve"> enam</v>
          </cell>
          <cell r="D586" t="str">
            <v>Lima koma delapan enam</v>
          </cell>
        </row>
        <row r="587">
          <cell r="A587">
            <v>5.87</v>
          </cell>
          <cell r="B587" t="str">
            <v>Lima koma delapan</v>
          </cell>
          <cell r="C587" t="str">
            <v xml:space="preserve"> tujuh</v>
          </cell>
          <cell r="D587" t="str">
            <v>Lima koma delapan tujuh</v>
          </cell>
        </row>
        <row r="588">
          <cell r="A588">
            <v>5.88</v>
          </cell>
          <cell r="B588" t="str">
            <v>Lima koma delapan</v>
          </cell>
          <cell r="C588" t="str">
            <v xml:space="preserve"> delapan</v>
          </cell>
          <cell r="D588" t="str">
            <v>Lima koma delapan delapan</v>
          </cell>
        </row>
        <row r="589">
          <cell r="A589">
            <v>5.89</v>
          </cell>
          <cell r="B589" t="str">
            <v>Lima koma delapan</v>
          </cell>
          <cell r="C589" t="str">
            <v xml:space="preserve"> sembilan</v>
          </cell>
          <cell r="D589" t="str">
            <v>Lima koma delapan sembilan</v>
          </cell>
        </row>
        <row r="590">
          <cell r="A590">
            <v>5.9</v>
          </cell>
          <cell r="B590" t="str">
            <v>Lima koma sembilan</v>
          </cell>
          <cell r="C590" t="str">
            <v xml:space="preserve"> nol</v>
          </cell>
          <cell r="D590" t="str">
            <v>Lima koma sembilan nol</v>
          </cell>
        </row>
        <row r="591">
          <cell r="A591">
            <v>5.91</v>
          </cell>
          <cell r="B591" t="str">
            <v>Lima koma sembilan</v>
          </cell>
          <cell r="C591" t="str">
            <v xml:space="preserve"> satu</v>
          </cell>
          <cell r="D591" t="str">
            <v>Lima koma sembilan satu</v>
          </cell>
        </row>
        <row r="592">
          <cell r="A592">
            <v>5.92</v>
          </cell>
          <cell r="B592" t="str">
            <v>Lima koma sembilan</v>
          </cell>
          <cell r="C592" t="str">
            <v xml:space="preserve"> dua</v>
          </cell>
          <cell r="D592" t="str">
            <v>Lima koma sembilan dua</v>
          </cell>
        </row>
        <row r="593">
          <cell r="A593">
            <v>5.93</v>
          </cell>
          <cell r="B593" t="str">
            <v>Lima koma sembilan</v>
          </cell>
          <cell r="C593" t="str">
            <v xml:space="preserve"> tiga</v>
          </cell>
          <cell r="D593" t="str">
            <v>Lima koma sembilan tiga</v>
          </cell>
        </row>
        <row r="594">
          <cell r="A594">
            <v>5.94</v>
          </cell>
          <cell r="B594" t="str">
            <v>Lima koma sembilan</v>
          </cell>
          <cell r="C594" t="str">
            <v xml:space="preserve"> empat</v>
          </cell>
          <cell r="D594" t="str">
            <v>Lima koma sembilan empat</v>
          </cell>
        </row>
        <row r="595">
          <cell r="A595">
            <v>5.95</v>
          </cell>
          <cell r="B595" t="str">
            <v>Lima koma sembilan</v>
          </cell>
          <cell r="C595" t="str">
            <v xml:space="preserve"> lima</v>
          </cell>
          <cell r="D595" t="str">
            <v>Lima koma sembilan lima</v>
          </cell>
        </row>
        <row r="596">
          <cell r="A596">
            <v>5.96</v>
          </cell>
          <cell r="B596" t="str">
            <v>Lima koma sembilan</v>
          </cell>
          <cell r="C596" t="str">
            <v xml:space="preserve"> enam</v>
          </cell>
          <cell r="D596" t="str">
            <v>Lima koma sembilan enam</v>
          </cell>
        </row>
        <row r="597">
          <cell r="A597">
            <v>5.97</v>
          </cell>
          <cell r="B597" t="str">
            <v>Lima koma sembilan</v>
          </cell>
          <cell r="C597" t="str">
            <v xml:space="preserve"> tujuh</v>
          </cell>
          <cell r="D597" t="str">
            <v>Lima koma sembilan tujuh</v>
          </cell>
        </row>
        <row r="598">
          <cell r="A598">
            <v>5.98</v>
          </cell>
          <cell r="B598" t="str">
            <v>Lima koma sembilan</v>
          </cell>
          <cell r="C598" t="str">
            <v xml:space="preserve"> delapan</v>
          </cell>
          <cell r="D598" t="str">
            <v>Lima koma sembilan delapan</v>
          </cell>
        </row>
        <row r="599">
          <cell r="A599">
            <v>5.99</v>
          </cell>
          <cell r="B599" t="str">
            <v>Lima koma sembilan</v>
          </cell>
          <cell r="C599" t="str">
            <v xml:space="preserve"> sembilan</v>
          </cell>
          <cell r="D599" t="str">
            <v>Lima koma sembilan sembilan</v>
          </cell>
        </row>
        <row r="600">
          <cell r="A600">
            <v>6</v>
          </cell>
          <cell r="B600" t="str">
            <v>Enam koma nol</v>
          </cell>
          <cell r="C600" t="str">
            <v xml:space="preserve"> nol</v>
          </cell>
          <cell r="D600" t="str">
            <v>Enam koma nol nol</v>
          </cell>
        </row>
        <row r="601">
          <cell r="A601">
            <v>6.01</v>
          </cell>
          <cell r="B601" t="str">
            <v>Enam koma nol</v>
          </cell>
          <cell r="C601" t="str">
            <v xml:space="preserve"> satu</v>
          </cell>
          <cell r="D601" t="str">
            <v>Enam koma nol satu</v>
          </cell>
        </row>
        <row r="602">
          <cell r="A602">
            <v>6.02</v>
          </cell>
          <cell r="B602" t="str">
            <v>Enam koma nol</v>
          </cell>
          <cell r="C602" t="str">
            <v xml:space="preserve"> dua</v>
          </cell>
          <cell r="D602" t="str">
            <v>Enam koma nol dua</v>
          </cell>
        </row>
        <row r="603">
          <cell r="A603">
            <v>6.03</v>
          </cell>
          <cell r="B603" t="str">
            <v>Enam koma nol</v>
          </cell>
          <cell r="C603" t="str">
            <v xml:space="preserve"> tiga</v>
          </cell>
          <cell r="D603" t="str">
            <v>Enam koma nol tiga</v>
          </cell>
        </row>
        <row r="604">
          <cell r="A604">
            <v>6.04</v>
          </cell>
          <cell r="B604" t="str">
            <v>Enam koma nol</v>
          </cell>
          <cell r="C604" t="str">
            <v xml:space="preserve"> empat</v>
          </cell>
          <cell r="D604" t="str">
            <v>Enam koma nol empat</v>
          </cell>
        </row>
        <row r="605">
          <cell r="A605">
            <v>6.05</v>
          </cell>
          <cell r="B605" t="str">
            <v>Enam koma nol</v>
          </cell>
          <cell r="C605" t="str">
            <v xml:space="preserve"> lima</v>
          </cell>
          <cell r="D605" t="str">
            <v>Enam koma nol lima</v>
          </cell>
        </row>
        <row r="606">
          <cell r="A606">
            <v>6.06</v>
          </cell>
          <cell r="B606" t="str">
            <v>Enam koma nol</v>
          </cell>
          <cell r="C606" t="str">
            <v xml:space="preserve"> enam</v>
          </cell>
          <cell r="D606" t="str">
            <v>Enam koma nol enam</v>
          </cell>
        </row>
        <row r="607">
          <cell r="A607">
            <v>6.07</v>
          </cell>
          <cell r="B607" t="str">
            <v>Enam koma nol</v>
          </cell>
          <cell r="C607" t="str">
            <v xml:space="preserve"> tujuh</v>
          </cell>
          <cell r="D607" t="str">
            <v>Enam koma nol tujuh</v>
          </cell>
        </row>
        <row r="608">
          <cell r="A608">
            <v>6.08</v>
          </cell>
          <cell r="B608" t="str">
            <v>Enam koma nol</v>
          </cell>
          <cell r="C608" t="str">
            <v xml:space="preserve"> delapan</v>
          </cell>
          <cell r="D608" t="str">
            <v>Enam koma nol delapan</v>
          </cell>
        </row>
        <row r="609">
          <cell r="A609">
            <v>6.09</v>
          </cell>
          <cell r="B609" t="str">
            <v>Enam koma nol</v>
          </cell>
          <cell r="C609" t="str">
            <v xml:space="preserve"> sembilan</v>
          </cell>
          <cell r="D609" t="str">
            <v>Enam koma nol sembilan</v>
          </cell>
        </row>
        <row r="610">
          <cell r="A610">
            <v>6.1</v>
          </cell>
          <cell r="B610" t="str">
            <v>Enam koma satu</v>
          </cell>
          <cell r="C610" t="str">
            <v xml:space="preserve"> nol</v>
          </cell>
          <cell r="D610" t="str">
            <v>Enam koma satu nol</v>
          </cell>
        </row>
        <row r="611">
          <cell r="A611">
            <v>6.11</v>
          </cell>
          <cell r="B611" t="str">
            <v>Enam koma satu</v>
          </cell>
          <cell r="C611" t="str">
            <v xml:space="preserve"> satu</v>
          </cell>
          <cell r="D611" t="str">
            <v>Enam koma satu satu</v>
          </cell>
        </row>
        <row r="612">
          <cell r="A612">
            <v>6.12</v>
          </cell>
          <cell r="B612" t="str">
            <v>Enam koma satu</v>
          </cell>
          <cell r="C612" t="str">
            <v xml:space="preserve"> dua</v>
          </cell>
          <cell r="D612" t="str">
            <v>Enam koma satu dua</v>
          </cell>
        </row>
        <row r="613">
          <cell r="A613">
            <v>6.13</v>
          </cell>
          <cell r="B613" t="str">
            <v>Enam koma satu</v>
          </cell>
          <cell r="C613" t="str">
            <v xml:space="preserve"> tiga</v>
          </cell>
          <cell r="D613" t="str">
            <v>Enam koma satu tiga</v>
          </cell>
        </row>
        <row r="614">
          <cell r="A614">
            <v>6.14</v>
          </cell>
          <cell r="B614" t="str">
            <v>Enam koma satu</v>
          </cell>
          <cell r="C614" t="str">
            <v xml:space="preserve"> empat</v>
          </cell>
          <cell r="D614" t="str">
            <v>Enam koma satu empat</v>
          </cell>
        </row>
        <row r="615">
          <cell r="A615">
            <v>6.15</v>
          </cell>
          <cell r="B615" t="str">
            <v>Enam koma satu</v>
          </cell>
          <cell r="C615" t="str">
            <v xml:space="preserve"> lima</v>
          </cell>
          <cell r="D615" t="str">
            <v>Enam koma satu lima</v>
          </cell>
        </row>
        <row r="616">
          <cell r="A616">
            <v>6.16</v>
          </cell>
          <cell r="B616" t="str">
            <v>Enam koma satu</v>
          </cell>
          <cell r="C616" t="str">
            <v xml:space="preserve"> enam</v>
          </cell>
          <cell r="D616" t="str">
            <v>Enam koma satu enam</v>
          </cell>
        </row>
        <row r="617">
          <cell r="A617">
            <v>6.17</v>
          </cell>
          <cell r="B617" t="str">
            <v>Enam koma satu</v>
          </cell>
          <cell r="C617" t="str">
            <v xml:space="preserve"> tujuh</v>
          </cell>
          <cell r="D617" t="str">
            <v>Enam koma satu tujuh</v>
          </cell>
        </row>
        <row r="618">
          <cell r="A618">
            <v>6.18</v>
          </cell>
          <cell r="B618" t="str">
            <v>Enam koma satu</v>
          </cell>
          <cell r="C618" t="str">
            <v xml:space="preserve"> delapan</v>
          </cell>
          <cell r="D618" t="str">
            <v>Enam koma satu delapan</v>
          </cell>
        </row>
        <row r="619">
          <cell r="A619">
            <v>6.19</v>
          </cell>
          <cell r="B619" t="str">
            <v>Enam koma satu</v>
          </cell>
          <cell r="C619" t="str">
            <v xml:space="preserve"> sembilan</v>
          </cell>
          <cell r="D619" t="str">
            <v>Enam koma satu sembilan</v>
          </cell>
        </row>
        <row r="620">
          <cell r="A620">
            <v>6.2</v>
          </cell>
          <cell r="B620" t="str">
            <v>Enam koma dua</v>
          </cell>
          <cell r="C620" t="str">
            <v xml:space="preserve"> nol</v>
          </cell>
          <cell r="D620" t="str">
            <v>Enam koma dua nol</v>
          </cell>
        </row>
        <row r="621">
          <cell r="A621">
            <v>6.21</v>
          </cell>
          <cell r="B621" t="str">
            <v>Enam koma dua</v>
          </cell>
          <cell r="C621" t="str">
            <v xml:space="preserve"> satu</v>
          </cell>
          <cell r="D621" t="str">
            <v>Enam koma dua satu</v>
          </cell>
        </row>
        <row r="622">
          <cell r="A622">
            <v>6.22</v>
          </cell>
          <cell r="B622" t="str">
            <v>Enam koma dua</v>
          </cell>
          <cell r="C622" t="str">
            <v xml:space="preserve"> dua</v>
          </cell>
          <cell r="D622" t="str">
            <v>Enam koma dua dua</v>
          </cell>
        </row>
        <row r="623">
          <cell r="A623">
            <v>6.23</v>
          </cell>
          <cell r="B623" t="str">
            <v>Enam koma dua</v>
          </cell>
          <cell r="C623" t="str">
            <v xml:space="preserve"> tiga</v>
          </cell>
          <cell r="D623" t="str">
            <v>Enam koma dua tiga</v>
          </cell>
        </row>
        <row r="624">
          <cell r="A624">
            <v>6.24</v>
          </cell>
          <cell r="B624" t="str">
            <v>Enam koma dua</v>
          </cell>
          <cell r="C624" t="str">
            <v xml:space="preserve"> empat</v>
          </cell>
          <cell r="D624" t="str">
            <v>Enam koma dua empat</v>
          </cell>
        </row>
        <row r="625">
          <cell r="A625">
            <v>6.25</v>
          </cell>
          <cell r="B625" t="str">
            <v>Enam koma dua</v>
          </cell>
          <cell r="C625" t="str">
            <v xml:space="preserve"> lima</v>
          </cell>
          <cell r="D625" t="str">
            <v>Enam koma dua lima</v>
          </cell>
        </row>
        <row r="626">
          <cell r="A626">
            <v>6.26</v>
          </cell>
          <cell r="B626" t="str">
            <v>Enam koma dua</v>
          </cell>
          <cell r="C626" t="str">
            <v xml:space="preserve"> enam</v>
          </cell>
          <cell r="D626" t="str">
            <v>Enam koma dua enam</v>
          </cell>
        </row>
        <row r="627">
          <cell r="A627">
            <v>6.27</v>
          </cell>
          <cell r="B627" t="str">
            <v>Enam koma dua</v>
          </cell>
          <cell r="C627" t="str">
            <v xml:space="preserve"> tujuh</v>
          </cell>
          <cell r="D627" t="str">
            <v>Enam koma dua tujuh</v>
          </cell>
        </row>
        <row r="628">
          <cell r="A628">
            <v>6.28</v>
          </cell>
          <cell r="B628" t="str">
            <v>Enam koma dua</v>
          </cell>
          <cell r="C628" t="str">
            <v xml:space="preserve"> delapan</v>
          </cell>
          <cell r="D628" t="str">
            <v>Enam koma dua delapan</v>
          </cell>
        </row>
        <row r="629">
          <cell r="A629">
            <v>6.29</v>
          </cell>
          <cell r="B629" t="str">
            <v>Enam koma dua</v>
          </cell>
          <cell r="C629" t="str">
            <v xml:space="preserve"> sembilan</v>
          </cell>
          <cell r="D629" t="str">
            <v>Enam koma dua sembilan</v>
          </cell>
        </row>
        <row r="630">
          <cell r="A630">
            <v>6.3</v>
          </cell>
          <cell r="B630" t="str">
            <v>Enam koma tiga</v>
          </cell>
          <cell r="C630" t="str">
            <v xml:space="preserve"> nol</v>
          </cell>
          <cell r="D630" t="str">
            <v>Enam koma tiga nol</v>
          </cell>
        </row>
        <row r="631">
          <cell r="A631">
            <v>6.31</v>
          </cell>
          <cell r="B631" t="str">
            <v>Enam koma tiga</v>
          </cell>
          <cell r="C631" t="str">
            <v xml:space="preserve"> satu</v>
          </cell>
          <cell r="D631" t="str">
            <v>Enam koma tiga satu</v>
          </cell>
        </row>
        <row r="632">
          <cell r="A632">
            <v>6.32</v>
          </cell>
          <cell r="B632" t="str">
            <v>Enam koma tiga</v>
          </cell>
          <cell r="C632" t="str">
            <v xml:space="preserve"> dua</v>
          </cell>
          <cell r="D632" t="str">
            <v>Enam koma tiga dua</v>
          </cell>
        </row>
        <row r="633">
          <cell r="A633">
            <v>6.33</v>
          </cell>
          <cell r="B633" t="str">
            <v>Enam koma tiga</v>
          </cell>
          <cell r="C633" t="str">
            <v xml:space="preserve"> tiga</v>
          </cell>
          <cell r="D633" t="str">
            <v>Enam koma tiga tiga</v>
          </cell>
        </row>
        <row r="634">
          <cell r="A634">
            <v>6.34</v>
          </cell>
          <cell r="B634" t="str">
            <v>Enam koma tiga</v>
          </cell>
          <cell r="C634" t="str">
            <v xml:space="preserve"> empat</v>
          </cell>
          <cell r="D634" t="str">
            <v>Enam koma tiga empat</v>
          </cell>
        </row>
        <row r="635">
          <cell r="A635">
            <v>6.35</v>
          </cell>
          <cell r="B635" t="str">
            <v>Enam koma tiga</v>
          </cell>
          <cell r="C635" t="str">
            <v xml:space="preserve"> lima</v>
          </cell>
          <cell r="D635" t="str">
            <v>Enam koma tiga lima</v>
          </cell>
        </row>
        <row r="636">
          <cell r="A636">
            <v>6.36</v>
          </cell>
          <cell r="B636" t="str">
            <v>Enam koma tiga</v>
          </cell>
          <cell r="C636" t="str">
            <v xml:space="preserve"> enam</v>
          </cell>
          <cell r="D636" t="str">
            <v>Enam koma tiga enam</v>
          </cell>
        </row>
        <row r="637">
          <cell r="A637">
            <v>6.37</v>
          </cell>
          <cell r="B637" t="str">
            <v>Enam koma tiga</v>
          </cell>
          <cell r="C637" t="str">
            <v xml:space="preserve"> tujuh</v>
          </cell>
          <cell r="D637" t="str">
            <v>Enam koma tiga tujuh</v>
          </cell>
        </row>
        <row r="638">
          <cell r="A638">
            <v>6.38</v>
          </cell>
          <cell r="B638" t="str">
            <v>Enam koma tiga</v>
          </cell>
          <cell r="C638" t="str">
            <v xml:space="preserve"> delapan</v>
          </cell>
          <cell r="D638" t="str">
            <v>Enam koma tiga delapan</v>
          </cell>
        </row>
        <row r="639">
          <cell r="A639">
            <v>6.39</v>
          </cell>
          <cell r="B639" t="str">
            <v>Enam koma tiga</v>
          </cell>
          <cell r="C639" t="str">
            <v xml:space="preserve"> sembilan</v>
          </cell>
          <cell r="D639" t="str">
            <v>Enam koma tiga sembilan</v>
          </cell>
        </row>
        <row r="640">
          <cell r="A640">
            <v>6.4</v>
          </cell>
          <cell r="B640" t="str">
            <v>Enam koma empat</v>
          </cell>
          <cell r="C640" t="str">
            <v xml:space="preserve"> nol</v>
          </cell>
          <cell r="D640" t="str">
            <v>Enam koma empat nol</v>
          </cell>
        </row>
        <row r="641">
          <cell r="A641">
            <v>6.41</v>
          </cell>
          <cell r="B641" t="str">
            <v>Enam koma empat</v>
          </cell>
          <cell r="C641" t="str">
            <v xml:space="preserve"> satu</v>
          </cell>
          <cell r="D641" t="str">
            <v>Enam koma empat satu</v>
          </cell>
        </row>
        <row r="642">
          <cell r="A642">
            <v>6.42</v>
          </cell>
          <cell r="B642" t="str">
            <v>Enam koma empat</v>
          </cell>
          <cell r="C642" t="str">
            <v xml:space="preserve"> dua</v>
          </cell>
          <cell r="D642" t="str">
            <v>Enam koma empat dua</v>
          </cell>
        </row>
        <row r="643">
          <cell r="A643">
            <v>6.43</v>
          </cell>
          <cell r="B643" t="str">
            <v>Enam koma empat</v>
          </cell>
          <cell r="C643" t="str">
            <v xml:space="preserve"> tiga</v>
          </cell>
          <cell r="D643" t="str">
            <v>Enam koma empat tiga</v>
          </cell>
        </row>
        <row r="644">
          <cell r="A644">
            <v>6.44</v>
          </cell>
          <cell r="B644" t="str">
            <v>Enam koma empat</v>
          </cell>
          <cell r="C644" t="str">
            <v xml:space="preserve"> empat</v>
          </cell>
          <cell r="D644" t="str">
            <v>Enam koma empat empat</v>
          </cell>
        </row>
        <row r="645">
          <cell r="A645">
            <v>6.45</v>
          </cell>
          <cell r="B645" t="str">
            <v>Enam koma empat</v>
          </cell>
          <cell r="C645" t="str">
            <v xml:space="preserve"> lima</v>
          </cell>
          <cell r="D645" t="str">
            <v>Enam koma empat lima</v>
          </cell>
        </row>
        <row r="646">
          <cell r="A646">
            <v>6.46</v>
          </cell>
          <cell r="B646" t="str">
            <v>Enam koma empat</v>
          </cell>
          <cell r="C646" t="str">
            <v xml:space="preserve"> enam</v>
          </cell>
          <cell r="D646" t="str">
            <v>Enam koma empat enam</v>
          </cell>
        </row>
        <row r="647">
          <cell r="A647">
            <v>6.47</v>
          </cell>
          <cell r="B647" t="str">
            <v>Enam koma empat</v>
          </cell>
          <cell r="C647" t="str">
            <v xml:space="preserve"> tujuh</v>
          </cell>
          <cell r="D647" t="str">
            <v>Enam koma empat tujuh</v>
          </cell>
        </row>
        <row r="648">
          <cell r="A648">
            <v>6.48</v>
          </cell>
          <cell r="B648" t="str">
            <v>Enam koma empat</v>
          </cell>
          <cell r="C648" t="str">
            <v xml:space="preserve"> delapan</v>
          </cell>
          <cell r="D648" t="str">
            <v>Enam koma empat delapan</v>
          </cell>
        </row>
        <row r="649">
          <cell r="A649">
            <v>6.49</v>
          </cell>
          <cell r="B649" t="str">
            <v>Enam koma empat</v>
          </cell>
          <cell r="C649" t="str">
            <v xml:space="preserve"> sembilan</v>
          </cell>
          <cell r="D649" t="str">
            <v>Enam koma empat sembilan</v>
          </cell>
        </row>
        <row r="650">
          <cell r="A650">
            <v>6.5</v>
          </cell>
          <cell r="B650" t="str">
            <v>Enam koma lima</v>
          </cell>
          <cell r="C650" t="str">
            <v xml:space="preserve"> nol</v>
          </cell>
          <cell r="D650" t="str">
            <v>Enam koma lima nol</v>
          </cell>
        </row>
        <row r="651">
          <cell r="A651">
            <v>6.51</v>
          </cell>
          <cell r="B651" t="str">
            <v>Enam koma lima</v>
          </cell>
          <cell r="C651" t="str">
            <v xml:space="preserve"> satu</v>
          </cell>
          <cell r="D651" t="str">
            <v>Enam koma lima satu</v>
          </cell>
        </row>
        <row r="652">
          <cell r="A652">
            <v>6.52</v>
          </cell>
          <cell r="B652" t="str">
            <v>Enam koma lima</v>
          </cell>
          <cell r="C652" t="str">
            <v xml:space="preserve"> dua</v>
          </cell>
          <cell r="D652" t="str">
            <v>Enam koma lima dua</v>
          </cell>
        </row>
        <row r="653">
          <cell r="A653">
            <v>6.53</v>
          </cell>
          <cell r="B653" t="str">
            <v>Enam koma lima</v>
          </cell>
          <cell r="C653" t="str">
            <v xml:space="preserve"> tiga</v>
          </cell>
          <cell r="D653" t="str">
            <v>Enam koma lima tiga</v>
          </cell>
        </row>
        <row r="654">
          <cell r="A654">
            <v>6.54</v>
          </cell>
          <cell r="B654" t="str">
            <v>Enam koma lima</v>
          </cell>
          <cell r="C654" t="str">
            <v xml:space="preserve"> empat</v>
          </cell>
          <cell r="D654" t="str">
            <v>Enam koma lima empat</v>
          </cell>
        </row>
        <row r="655">
          <cell r="A655">
            <v>6.55</v>
          </cell>
          <cell r="B655" t="str">
            <v>Enam koma lima</v>
          </cell>
          <cell r="C655" t="str">
            <v xml:space="preserve"> lima</v>
          </cell>
          <cell r="D655" t="str">
            <v>Enam koma lima lima</v>
          </cell>
        </row>
        <row r="656">
          <cell r="A656">
            <v>6.56</v>
          </cell>
          <cell r="B656" t="str">
            <v>Enam koma lima</v>
          </cell>
          <cell r="C656" t="str">
            <v xml:space="preserve"> enam</v>
          </cell>
          <cell r="D656" t="str">
            <v>Enam koma lima enam</v>
          </cell>
        </row>
        <row r="657">
          <cell r="A657">
            <v>6.57</v>
          </cell>
          <cell r="B657" t="str">
            <v>Enam koma lima</v>
          </cell>
          <cell r="C657" t="str">
            <v xml:space="preserve"> tujuh</v>
          </cell>
          <cell r="D657" t="str">
            <v>Enam koma lima tujuh</v>
          </cell>
        </row>
        <row r="658">
          <cell r="A658">
            <v>6.58</v>
          </cell>
          <cell r="B658" t="str">
            <v>Enam koma lima</v>
          </cell>
          <cell r="C658" t="str">
            <v xml:space="preserve"> delapan</v>
          </cell>
          <cell r="D658" t="str">
            <v>Enam koma lima delapan</v>
          </cell>
        </row>
        <row r="659">
          <cell r="A659">
            <v>6.59</v>
          </cell>
          <cell r="B659" t="str">
            <v>Enam koma lima</v>
          </cell>
          <cell r="C659" t="str">
            <v xml:space="preserve"> sembilan</v>
          </cell>
          <cell r="D659" t="str">
            <v>Enam koma lima sembilan</v>
          </cell>
        </row>
        <row r="660">
          <cell r="A660">
            <v>6.6</v>
          </cell>
          <cell r="B660" t="str">
            <v>Enam koma enam</v>
          </cell>
          <cell r="C660" t="str">
            <v xml:space="preserve"> nol</v>
          </cell>
          <cell r="D660" t="str">
            <v>Enam koma enam nol</v>
          </cell>
        </row>
        <row r="661">
          <cell r="A661">
            <v>6.61</v>
          </cell>
          <cell r="B661" t="str">
            <v>Enam koma enam</v>
          </cell>
          <cell r="C661" t="str">
            <v xml:space="preserve"> satu</v>
          </cell>
          <cell r="D661" t="str">
            <v>Enam koma enam satu</v>
          </cell>
        </row>
        <row r="662">
          <cell r="A662">
            <v>6.62</v>
          </cell>
          <cell r="B662" t="str">
            <v>Enam koma enam</v>
          </cell>
          <cell r="C662" t="str">
            <v xml:space="preserve"> dua</v>
          </cell>
          <cell r="D662" t="str">
            <v>Enam koma enam dua</v>
          </cell>
        </row>
        <row r="663">
          <cell r="A663">
            <v>6.63</v>
          </cell>
          <cell r="B663" t="str">
            <v>Enam koma enam</v>
          </cell>
          <cell r="C663" t="str">
            <v xml:space="preserve"> tiga</v>
          </cell>
          <cell r="D663" t="str">
            <v>Enam koma enam tiga</v>
          </cell>
        </row>
        <row r="664">
          <cell r="A664">
            <v>6.64</v>
          </cell>
          <cell r="B664" t="str">
            <v>Enam koma enam</v>
          </cell>
          <cell r="C664" t="str">
            <v xml:space="preserve"> empat</v>
          </cell>
          <cell r="D664" t="str">
            <v>Enam koma enam empat</v>
          </cell>
        </row>
        <row r="665">
          <cell r="A665">
            <v>6.65</v>
          </cell>
          <cell r="B665" t="str">
            <v>Enam koma enam</v>
          </cell>
          <cell r="C665" t="str">
            <v xml:space="preserve"> lima</v>
          </cell>
          <cell r="D665" t="str">
            <v>Enam koma enam lima</v>
          </cell>
        </row>
        <row r="666">
          <cell r="A666">
            <v>6.66</v>
          </cell>
          <cell r="B666" t="str">
            <v>Enam koma enam</v>
          </cell>
          <cell r="C666" t="str">
            <v xml:space="preserve"> enam</v>
          </cell>
          <cell r="D666" t="str">
            <v>Enam koma enam enam</v>
          </cell>
        </row>
        <row r="667">
          <cell r="A667">
            <v>6.67</v>
          </cell>
          <cell r="B667" t="str">
            <v>Enam koma enam</v>
          </cell>
          <cell r="C667" t="str">
            <v xml:space="preserve"> tujuh</v>
          </cell>
          <cell r="D667" t="str">
            <v>Enam koma enam tujuh</v>
          </cell>
        </row>
        <row r="668">
          <cell r="A668">
            <v>6.68</v>
          </cell>
          <cell r="B668" t="str">
            <v>Enam koma enam</v>
          </cell>
          <cell r="C668" t="str">
            <v xml:space="preserve"> delapan</v>
          </cell>
          <cell r="D668" t="str">
            <v>Enam koma enam delapan</v>
          </cell>
        </row>
        <row r="669">
          <cell r="A669">
            <v>6.69</v>
          </cell>
          <cell r="B669" t="str">
            <v>Enam koma enam</v>
          </cell>
          <cell r="C669" t="str">
            <v xml:space="preserve"> sembilan</v>
          </cell>
          <cell r="D669" t="str">
            <v>Enam koma enam sembilan</v>
          </cell>
        </row>
        <row r="670">
          <cell r="A670">
            <v>6.7</v>
          </cell>
          <cell r="B670" t="str">
            <v>Enam koma tujuh</v>
          </cell>
          <cell r="C670" t="str">
            <v xml:space="preserve"> nol</v>
          </cell>
          <cell r="D670" t="str">
            <v>Enam koma tujuh nol</v>
          </cell>
        </row>
        <row r="671">
          <cell r="A671">
            <v>6.71</v>
          </cell>
          <cell r="B671" t="str">
            <v>Enam koma tujuh</v>
          </cell>
          <cell r="C671" t="str">
            <v xml:space="preserve"> satu</v>
          </cell>
          <cell r="D671" t="str">
            <v>Enam koma tujuh satu</v>
          </cell>
        </row>
        <row r="672">
          <cell r="A672">
            <v>6.72</v>
          </cell>
          <cell r="B672" t="str">
            <v>Enam koma tujuh</v>
          </cell>
          <cell r="C672" t="str">
            <v xml:space="preserve"> dua</v>
          </cell>
          <cell r="D672" t="str">
            <v>Enam koma tujuh dua</v>
          </cell>
        </row>
        <row r="673">
          <cell r="A673">
            <v>6.73</v>
          </cell>
          <cell r="B673" t="str">
            <v>Enam koma tujuh</v>
          </cell>
          <cell r="C673" t="str">
            <v xml:space="preserve"> tiga</v>
          </cell>
          <cell r="D673" t="str">
            <v>Enam koma tujuh tiga</v>
          </cell>
        </row>
        <row r="674">
          <cell r="A674">
            <v>6.74</v>
          </cell>
          <cell r="B674" t="str">
            <v>Enam koma tujuh</v>
          </cell>
          <cell r="C674" t="str">
            <v xml:space="preserve"> empat</v>
          </cell>
          <cell r="D674" t="str">
            <v>Enam koma tujuh empat</v>
          </cell>
        </row>
        <row r="675">
          <cell r="A675">
            <v>6.75</v>
          </cell>
          <cell r="B675" t="str">
            <v>Enam koma tujuh</v>
          </cell>
          <cell r="C675" t="str">
            <v xml:space="preserve"> lima</v>
          </cell>
          <cell r="D675" t="str">
            <v>Enam koma tujuh lima</v>
          </cell>
        </row>
        <row r="676">
          <cell r="A676">
            <v>6.76</v>
          </cell>
          <cell r="B676" t="str">
            <v>Enam koma tujuh</v>
          </cell>
          <cell r="C676" t="str">
            <v xml:space="preserve"> enam</v>
          </cell>
          <cell r="D676" t="str">
            <v>Enam koma tujuh enam</v>
          </cell>
        </row>
        <row r="677">
          <cell r="A677">
            <v>6.77</v>
          </cell>
          <cell r="B677" t="str">
            <v>Enam koma tujuh</v>
          </cell>
          <cell r="C677" t="str">
            <v xml:space="preserve"> tujuh</v>
          </cell>
          <cell r="D677" t="str">
            <v>Enam koma tujuh tujuh</v>
          </cell>
        </row>
        <row r="678">
          <cell r="A678">
            <v>6.78</v>
          </cell>
          <cell r="B678" t="str">
            <v>Enam koma tujuh</v>
          </cell>
          <cell r="C678" t="str">
            <v xml:space="preserve"> delapan</v>
          </cell>
          <cell r="D678" t="str">
            <v>Enam koma tujuh delapan</v>
          </cell>
        </row>
        <row r="679">
          <cell r="A679">
            <v>6.79</v>
          </cell>
          <cell r="B679" t="str">
            <v>Enam koma tujuh</v>
          </cell>
          <cell r="C679" t="str">
            <v xml:space="preserve"> sembilan</v>
          </cell>
          <cell r="D679" t="str">
            <v>Enam koma tujuh sembilan</v>
          </cell>
        </row>
        <row r="680">
          <cell r="A680">
            <v>6.8</v>
          </cell>
          <cell r="B680" t="str">
            <v>Enam koma delapan</v>
          </cell>
          <cell r="C680" t="str">
            <v xml:space="preserve"> nol</v>
          </cell>
          <cell r="D680" t="str">
            <v>Enam koma delapan nol</v>
          </cell>
        </row>
        <row r="681">
          <cell r="A681">
            <v>6.81</v>
          </cell>
          <cell r="B681" t="str">
            <v>Enam koma delapan</v>
          </cell>
          <cell r="C681" t="str">
            <v xml:space="preserve"> satu</v>
          </cell>
          <cell r="D681" t="str">
            <v>Enam koma delapan satu</v>
          </cell>
        </row>
        <row r="682">
          <cell r="A682">
            <v>6.82</v>
          </cell>
          <cell r="B682" t="str">
            <v>Enam koma delapan</v>
          </cell>
          <cell r="C682" t="str">
            <v xml:space="preserve"> dua</v>
          </cell>
          <cell r="D682" t="str">
            <v>Enam koma delapan dua</v>
          </cell>
        </row>
        <row r="683">
          <cell r="A683">
            <v>6.83</v>
          </cell>
          <cell r="B683" t="str">
            <v>Enam koma delapan</v>
          </cell>
          <cell r="C683" t="str">
            <v xml:space="preserve"> tiga</v>
          </cell>
          <cell r="D683" t="str">
            <v>Enam koma delapan tiga</v>
          </cell>
        </row>
        <row r="684">
          <cell r="A684">
            <v>6.84</v>
          </cell>
          <cell r="B684" t="str">
            <v>Enam koma delapan</v>
          </cell>
          <cell r="C684" t="str">
            <v xml:space="preserve"> empat</v>
          </cell>
          <cell r="D684" t="str">
            <v>Enam koma delapan empat</v>
          </cell>
        </row>
        <row r="685">
          <cell r="A685">
            <v>6.85</v>
          </cell>
          <cell r="B685" t="str">
            <v>Enam koma delapan</v>
          </cell>
          <cell r="C685" t="str">
            <v xml:space="preserve"> lima</v>
          </cell>
          <cell r="D685" t="str">
            <v>Enam koma delapan lima</v>
          </cell>
        </row>
        <row r="686">
          <cell r="A686">
            <v>6.86</v>
          </cell>
          <cell r="B686" t="str">
            <v>Enam koma delapan</v>
          </cell>
          <cell r="C686" t="str">
            <v xml:space="preserve"> enam</v>
          </cell>
          <cell r="D686" t="str">
            <v>Enam koma delapan enam</v>
          </cell>
        </row>
        <row r="687">
          <cell r="A687">
            <v>6.87</v>
          </cell>
          <cell r="B687" t="str">
            <v>Enam koma delapan</v>
          </cell>
          <cell r="C687" t="str">
            <v xml:space="preserve"> tujuh</v>
          </cell>
          <cell r="D687" t="str">
            <v>Enam koma delapan tujuh</v>
          </cell>
        </row>
        <row r="688">
          <cell r="A688">
            <v>6.88</v>
          </cell>
          <cell r="B688" t="str">
            <v>Enam koma delapan</v>
          </cell>
          <cell r="C688" t="str">
            <v xml:space="preserve"> delapan</v>
          </cell>
          <cell r="D688" t="str">
            <v>Enam koma delapan delapan</v>
          </cell>
        </row>
        <row r="689">
          <cell r="A689">
            <v>6.89</v>
          </cell>
          <cell r="B689" t="str">
            <v>Enam koma delapan</v>
          </cell>
          <cell r="C689" t="str">
            <v xml:space="preserve"> sembilan</v>
          </cell>
          <cell r="D689" t="str">
            <v>Enam koma delapan sembilan</v>
          </cell>
        </row>
        <row r="690">
          <cell r="A690">
            <v>6.9</v>
          </cell>
          <cell r="B690" t="str">
            <v>Enam koma sembilan</v>
          </cell>
          <cell r="C690" t="str">
            <v xml:space="preserve"> nol</v>
          </cell>
          <cell r="D690" t="str">
            <v>Enam koma sembilan nol</v>
          </cell>
        </row>
        <row r="691">
          <cell r="A691">
            <v>6.91</v>
          </cell>
          <cell r="B691" t="str">
            <v>Enam koma sembilan</v>
          </cell>
          <cell r="C691" t="str">
            <v xml:space="preserve"> satu</v>
          </cell>
          <cell r="D691" t="str">
            <v>Enam koma sembilan satu</v>
          </cell>
        </row>
        <row r="692">
          <cell r="A692">
            <v>6.92</v>
          </cell>
          <cell r="B692" t="str">
            <v>Enam koma sembilan</v>
          </cell>
          <cell r="C692" t="str">
            <v xml:space="preserve"> dua</v>
          </cell>
          <cell r="D692" t="str">
            <v>Enam koma sembilan dua</v>
          </cell>
        </row>
        <row r="693">
          <cell r="A693">
            <v>6.93</v>
          </cell>
          <cell r="B693" t="str">
            <v>Enam koma sembilan</v>
          </cell>
          <cell r="C693" t="str">
            <v xml:space="preserve"> tiga</v>
          </cell>
          <cell r="D693" t="str">
            <v>Enam koma sembilan tiga</v>
          </cell>
        </row>
        <row r="694">
          <cell r="A694">
            <v>6.94</v>
          </cell>
          <cell r="B694" t="str">
            <v>Enam koma sembilan</v>
          </cell>
          <cell r="C694" t="str">
            <v xml:space="preserve"> empat</v>
          </cell>
          <cell r="D694" t="str">
            <v>Enam koma sembilan empat</v>
          </cell>
        </row>
        <row r="695">
          <cell r="A695">
            <v>6.95</v>
          </cell>
          <cell r="B695" t="str">
            <v>Enam koma sembilan</v>
          </cell>
          <cell r="C695" t="str">
            <v xml:space="preserve"> lima</v>
          </cell>
          <cell r="D695" t="str">
            <v>Enam koma sembilan lima</v>
          </cell>
        </row>
        <row r="696">
          <cell r="A696">
            <v>6.96</v>
          </cell>
          <cell r="B696" t="str">
            <v>Enam koma sembilan</v>
          </cell>
          <cell r="C696" t="str">
            <v xml:space="preserve"> enam</v>
          </cell>
          <cell r="D696" t="str">
            <v>Enam koma sembilan enam</v>
          </cell>
        </row>
        <row r="697">
          <cell r="A697">
            <v>6.97</v>
          </cell>
          <cell r="B697" t="str">
            <v>Enam koma sembilan</v>
          </cell>
          <cell r="C697" t="str">
            <v xml:space="preserve"> tujuh</v>
          </cell>
          <cell r="D697" t="str">
            <v>Enam koma sembilan tujuh</v>
          </cell>
        </row>
        <row r="698">
          <cell r="A698">
            <v>6.98</v>
          </cell>
          <cell r="B698" t="str">
            <v>Enam koma sembilan</v>
          </cell>
          <cell r="C698" t="str">
            <v xml:space="preserve"> delapan</v>
          </cell>
          <cell r="D698" t="str">
            <v>Enam koma sembilan delapan</v>
          </cell>
        </row>
        <row r="699">
          <cell r="A699">
            <v>6.99</v>
          </cell>
          <cell r="B699" t="str">
            <v>Enam koma sembilan</v>
          </cell>
          <cell r="C699" t="str">
            <v xml:space="preserve"> sembilan</v>
          </cell>
          <cell r="D699" t="str">
            <v>Enam koma sembilan sembilan</v>
          </cell>
        </row>
        <row r="700">
          <cell r="A700">
            <v>7</v>
          </cell>
          <cell r="B700" t="str">
            <v>Tujuh koma nol</v>
          </cell>
          <cell r="C700" t="str">
            <v xml:space="preserve"> nol</v>
          </cell>
          <cell r="D700" t="str">
            <v>Tujuh koma nol nol</v>
          </cell>
        </row>
        <row r="701">
          <cell r="A701">
            <v>7.01</v>
          </cell>
          <cell r="B701" t="str">
            <v>Tujuh koma nol</v>
          </cell>
          <cell r="C701" t="str">
            <v xml:space="preserve"> satu</v>
          </cell>
          <cell r="D701" t="str">
            <v>Tujuh koma nol satu</v>
          </cell>
        </row>
        <row r="702">
          <cell r="A702">
            <v>7.02</v>
          </cell>
          <cell r="B702" t="str">
            <v>Tujuh koma nol</v>
          </cell>
          <cell r="C702" t="str">
            <v xml:space="preserve"> dua</v>
          </cell>
          <cell r="D702" t="str">
            <v>Tujuh koma nol dua</v>
          </cell>
        </row>
        <row r="703">
          <cell r="A703">
            <v>7.03</v>
          </cell>
          <cell r="B703" t="str">
            <v>Tujuh koma nol</v>
          </cell>
          <cell r="C703" t="str">
            <v xml:space="preserve"> tiga</v>
          </cell>
          <cell r="D703" t="str">
            <v>Tujuh koma nol tiga</v>
          </cell>
        </row>
        <row r="704">
          <cell r="A704">
            <v>7.04</v>
          </cell>
          <cell r="B704" t="str">
            <v>Tujuh koma nol</v>
          </cell>
          <cell r="C704" t="str">
            <v xml:space="preserve"> empat</v>
          </cell>
          <cell r="D704" t="str">
            <v>Tujuh koma nol empat</v>
          </cell>
        </row>
        <row r="705">
          <cell r="A705">
            <v>7.05</v>
          </cell>
          <cell r="B705" t="str">
            <v>Tujuh koma nol</v>
          </cell>
          <cell r="C705" t="str">
            <v xml:space="preserve"> lima</v>
          </cell>
          <cell r="D705" t="str">
            <v>Tujuh koma nol lima</v>
          </cell>
        </row>
        <row r="706">
          <cell r="A706">
            <v>7.06</v>
          </cell>
          <cell r="B706" t="str">
            <v>Tujuh koma nol</v>
          </cell>
          <cell r="C706" t="str">
            <v xml:space="preserve"> enam</v>
          </cell>
          <cell r="D706" t="str">
            <v>Tujuh koma nol enam</v>
          </cell>
        </row>
        <row r="707">
          <cell r="A707">
            <v>7.07</v>
          </cell>
          <cell r="B707" t="str">
            <v>Tujuh koma nol</v>
          </cell>
          <cell r="C707" t="str">
            <v xml:space="preserve"> tujuh</v>
          </cell>
          <cell r="D707" t="str">
            <v>Tujuh koma nol tujuh</v>
          </cell>
        </row>
        <row r="708">
          <cell r="A708">
            <v>7.08</v>
          </cell>
          <cell r="B708" t="str">
            <v>Tujuh koma nol</v>
          </cell>
          <cell r="C708" t="str">
            <v xml:space="preserve"> delapan</v>
          </cell>
          <cell r="D708" t="str">
            <v>Tujuh koma nol delapan</v>
          </cell>
        </row>
        <row r="709">
          <cell r="A709">
            <v>7.09</v>
          </cell>
          <cell r="B709" t="str">
            <v>Tujuh koma nol</v>
          </cell>
          <cell r="C709" t="str">
            <v xml:space="preserve"> sembilan</v>
          </cell>
          <cell r="D709" t="str">
            <v>Tujuh koma nol sembilan</v>
          </cell>
        </row>
        <row r="710">
          <cell r="A710">
            <v>7.1</v>
          </cell>
          <cell r="B710" t="str">
            <v>Tujuh koma satu</v>
          </cell>
          <cell r="C710" t="str">
            <v xml:space="preserve"> nol</v>
          </cell>
          <cell r="D710" t="str">
            <v>Tujuh koma satu nol</v>
          </cell>
        </row>
        <row r="711">
          <cell r="A711">
            <v>7.11</v>
          </cell>
          <cell r="B711" t="str">
            <v>Tujuh koma satu</v>
          </cell>
          <cell r="C711" t="str">
            <v xml:space="preserve"> satu</v>
          </cell>
          <cell r="D711" t="str">
            <v>Tujuh koma satu satu</v>
          </cell>
        </row>
        <row r="712">
          <cell r="A712">
            <v>7.12</v>
          </cell>
          <cell r="B712" t="str">
            <v>Tujuh koma satu</v>
          </cell>
          <cell r="C712" t="str">
            <v xml:space="preserve"> dua</v>
          </cell>
          <cell r="D712" t="str">
            <v>Tujuh koma satu dua</v>
          </cell>
        </row>
        <row r="713">
          <cell r="A713">
            <v>7.13</v>
          </cell>
          <cell r="B713" t="str">
            <v>Tujuh koma satu</v>
          </cell>
          <cell r="C713" t="str">
            <v xml:space="preserve"> tiga</v>
          </cell>
          <cell r="D713" t="str">
            <v>Tujuh koma satu tiga</v>
          </cell>
        </row>
        <row r="714">
          <cell r="A714">
            <v>7.14</v>
          </cell>
          <cell r="B714" t="str">
            <v>Tujuh koma satu</v>
          </cell>
          <cell r="C714" t="str">
            <v xml:space="preserve"> empat</v>
          </cell>
          <cell r="D714" t="str">
            <v>Tujuh koma satu empat</v>
          </cell>
        </row>
        <row r="715">
          <cell r="A715">
            <v>7.15</v>
          </cell>
          <cell r="B715" t="str">
            <v>Tujuh koma satu</v>
          </cell>
          <cell r="C715" t="str">
            <v xml:space="preserve"> lima</v>
          </cell>
          <cell r="D715" t="str">
            <v>Tujuh koma satu lima</v>
          </cell>
        </row>
        <row r="716">
          <cell r="A716">
            <v>7.16</v>
          </cell>
          <cell r="B716" t="str">
            <v>Tujuh koma satu</v>
          </cell>
          <cell r="C716" t="str">
            <v xml:space="preserve"> enam</v>
          </cell>
          <cell r="D716" t="str">
            <v>Tujuh koma satu enam</v>
          </cell>
        </row>
        <row r="717">
          <cell r="A717">
            <v>7.17</v>
          </cell>
          <cell r="B717" t="str">
            <v>Tujuh koma satu</v>
          </cell>
          <cell r="C717" t="str">
            <v xml:space="preserve"> tujuh</v>
          </cell>
          <cell r="D717" t="str">
            <v>Tujuh koma satu tujuh</v>
          </cell>
        </row>
        <row r="718">
          <cell r="A718">
            <v>7.18</v>
          </cell>
          <cell r="B718" t="str">
            <v>Tujuh koma satu</v>
          </cell>
          <cell r="C718" t="str">
            <v xml:space="preserve"> delapan</v>
          </cell>
          <cell r="D718" t="str">
            <v>Tujuh koma satu delapan</v>
          </cell>
        </row>
        <row r="719">
          <cell r="A719">
            <v>7.19</v>
          </cell>
          <cell r="B719" t="str">
            <v>Tujuh koma satu</v>
          </cell>
          <cell r="C719" t="str">
            <v xml:space="preserve"> sembilan</v>
          </cell>
          <cell r="D719" t="str">
            <v>Tujuh koma satu sembilan</v>
          </cell>
        </row>
        <row r="720">
          <cell r="A720">
            <v>7.2</v>
          </cell>
          <cell r="B720" t="str">
            <v>Tujuh koma dua</v>
          </cell>
          <cell r="C720" t="str">
            <v xml:space="preserve"> nol</v>
          </cell>
          <cell r="D720" t="str">
            <v>Tujuh koma dua nol</v>
          </cell>
        </row>
        <row r="721">
          <cell r="A721">
            <v>7.21</v>
          </cell>
          <cell r="B721" t="str">
            <v>Tujuh koma dua</v>
          </cell>
          <cell r="C721" t="str">
            <v xml:space="preserve"> satu</v>
          </cell>
          <cell r="D721" t="str">
            <v>Tujuh koma dua satu</v>
          </cell>
        </row>
        <row r="722">
          <cell r="A722">
            <v>7.22</v>
          </cell>
          <cell r="B722" t="str">
            <v>Tujuh koma dua</v>
          </cell>
          <cell r="C722" t="str">
            <v xml:space="preserve"> dua</v>
          </cell>
          <cell r="D722" t="str">
            <v>Tujuh koma dua dua</v>
          </cell>
        </row>
        <row r="723">
          <cell r="A723">
            <v>7.23</v>
          </cell>
          <cell r="B723" t="str">
            <v>Tujuh koma dua</v>
          </cell>
          <cell r="C723" t="str">
            <v xml:space="preserve"> tiga</v>
          </cell>
          <cell r="D723" t="str">
            <v>Tujuh koma dua tiga</v>
          </cell>
        </row>
        <row r="724">
          <cell r="A724">
            <v>7.24</v>
          </cell>
          <cell r="B724" t="str">
            <v>Tujuh koma dua</v>
          </cell>
          <cell r="C724" t="str">
            <v xml:space="preserve"> empat</v>
          </cell>
          <cell r="D724" t="str">
            <v>Tujuh koma dua empat</v>
          </cell>
        </row>
        <row r="725">
          <cell r="A725">
            <v>7.25</v>
          </cell>
          <cell r="B725" t="str">
            <v>Tujuh koma dua</v>
          </cell>
          <cell r="C725" t="str">
            <v xml:space="preserve"> lima</v>
          </cell>
          <cell r="D725" t="str">
            <v>Tujuh koma dua lima</v>
          </cell>
        </row>
        <row r="726">
          <cell r="A726">
            <v>7.26</v>
          </cell>
          <cell r="B726" t="str">
            <v>Tujuh koma dua</v>
          </cell>
          <cell r="C726" t="str">
            <v xml:space="preserve"> enam</v>
          </cell>
          <cell r="D726" t="str">
            <v>Tujuh koma dua enam</v>
          </cell>
        </row>
        <row r="727">
          <cell r="A727">
            <v>7.27</v>
          </cell>
          <cell r="B727" t="str">
            <v>Tujuh koma dua</v>
          </cell>
          <cell r="C727" t="str">
            <v xml:space="preserve"> tujuh</v>
          </cell>
          <cell r="D727" t="str">
            <v>Tujuh koma dua tujuh</v>
          </cell>
        </row>
        <row r="728">
          <cell r="A728">
            <v>7.28</v>
          </cell>
          <cell r="B728" t="str">
            <v>Tujuh koma dua</v>
          </cell>
          <cell r="C728" t="str">
            <v xml:space="preserve"> delapan</v>
          </cell>
          <cell r="D728" t="str">
            <v>Tujuh koma dua delapan</v>
          </cell>
        </row>
        <row r="729">
          <cell r="A729">
            <v>7.29</v>
          </cell>
          <cell r="B729" t="str">
            <v>Tujuh koma dua</v>
          </cell>
          <cell r="C729" t="str">
            <v xml:space="preserve"> sembilan</v>
          </cell>
          <cell r="D729" t="str">
            <v>Tujuh koma dua sembilan</v>
          </cell>
        </row>
        <row r="730">
          <cell r="A730">
            <v>7.3</v>
          </cell>
          <cell r="B730" t="str">
            <v>Tujuh koma tiga</v>
          </cell>
          <cell r="C730" t="str">
            <v xml:space="preserve"> nol</v>
          </cell>
          <cell r="D730" t="str">
            <v>Tujuh koma tiga nol</v>
          </cell>
        </row>
        <row r="731">
          <cell r="A731">
            <v>7.31</v>
          </cell>
          <cell r="B731" t="str">
            <v>Tujuh koma tiga</v>
          </cell>
          <cell r="C731" t="str">
            <v xml:space="preserve"> satu</v>
          </cell>
          <cell r="D731" t="str">
            <v>Tujuh koma tiga satu</v>
          </cell>
        </row>
        <row r="732">
          <cell r="A732">
            <v>7.32</v>
          </cell>
          <cell r="B732" t="str">
            <v>Tujuh koma tiga</v>
          </cell>
          <cell r="C732" t="str">
            <v xml:space="preserve"> dua</v>
          </cell>
          <cell r="D732" t="str">
            <v>Tujuh koma tiga dua</v>
          </cell>
        </row>
        <row r="733">
          <cell r="A733">
            <v>7.33</v>
          </cell>
          <cell r="B733" t="str">
            <v>Tujuh koma tiga</v>
          </cell>
          <cell r="C733" t="str">
            <v xml:space="preserve"> tiga</v>
          </cell>
          <cell r="D733" t="str">
            <v>Tujuh koma tiga tiga</v>
          </cell>
        </row>
        <row r="734">
          <cell r="A734">
            <v>7.34</v>
          </cell>
          <cell r="B734" t="str">
            <v>Tujuh koma tiga</v>
          </cell>
          <cell r="C734" t="str">
            <v xml:space="preserve"> empat</v>
          </cell>
          <cell r="D734" t="str">
            <v>Tujuh koma tiga empat</v>
          </cell>
        </row>
        <row r="735">
          <cell r="A735">
            <v>7.35</v>
          </cell>
          <cell r="B735" t="str">
            <v>Tujuh koma tiga</v>
          </cell>
          <cell r="C735" t="str">
            <v xml:space="preserve"> lima</v>
          </cell>
          <cell r="D735" t="str">
            <v>Tujuh koma tiga lima</v>
          </cell>
        </row>
        <row r="736">
          <cell r="A736">
            <v>7.36</v>
          </cell>
          <cell r="B736" t="str">
            <v>Tujuh koma tiga</v>
          </cell>
          <cell r="C736" t="str">
            <v xml:space="preserve"> enam</v>
          </cell>
          <cell r="D736" t="str">
            <v>Tujuh koma tiga enam</v>
          </cell>
        </row>
        <row r="737">
          <cell r="A737">
            <v>7.37</v>
          </cell>
          <cell r="B737" t="str">
            <v>Tujuh koma tiga</v>
          </cell>
          <cell r="C737" t="str">
            <v xml:space="preserve"> tujuh</v>
          </cell>
          <cell r="D737" t="str">
            <v>Tujuh koma tiga tujuh</v>
          </cell>
        </row>
        <row r="738">
          <cell r="A738">
            <v>7.38</v>
          </cell>
          <cell r="B738" t="str">
            <v>Tujuh koma tiga</v>
          </cell>
          <cell r="C738" t="str">
            <v xml:space="preserve"> delapan</v>
          </cell>
          <cell r="D738" t="str">
            <v>Tujuh koma tiga delapan</v>
          </cell>
        </row>
        <row r="739">
          <cell r="A739">
            <v>7.39</v>
          </cell>
          <cell r="B739" t="str">
            <v>Tujuh koma tiga</v>
          </cell>
          <cell r="C739" t="str">
            <v xml:space="preserve"> sembilan</v>
          </cell>
          <cell r="D739" t="str">
            <v>Tujuh koma tiga sembilan</v>
          </cell>
        </row>
        <row r="740">
          <cell r="A740">
            <v>7.4</v>
          </cell>
          <cell r="B740" t="str">
            <v>Tujuh koma empat</v>
          </cell>
          <cell r="C740" t="str">
            <v xml:space="preserve"> nol</v>
          </cell>
          <cell r="D740" t="str">
            <v>Tujuh koma empat nol</v>
          </cell>
        </row>
        <row r="741">
          <cell r="A741">
            <v>7.41</v>
          </cell>
          <cell r="B741" t="str">
            <v>Tujuh koma empat</v>
          </cell>
          <cell r="C741" t="str">
            <v xml:space="preserve"> satu</v>
          </cell>
          <cell r="D741" t="str">
            <v>Tujuh koma empat satu</v>
          </cell>
        </row>
        <row r="742">
          <cell r="A742">
            <v>7.42</v>
          </cell>
          <cell r="B742" t="str">
            <v>Tujuh koma empat</v>
          </cell>
          <cell r="C742" t="str">
            <v xml:space="preserve"> dua</v>
          </cell>
          <cell r="D742" t="str">
            <v>Tujuh koma empat dua</v>
          </cell>
        </row>
        <row r="743">
          <cell r="A743">
            <v>7.43</v>
          </cell>
          <cell r="B743" t="str">
            <v>Tujuh koma empat</v>
          </cell>
          <cell r="C743" t="str">
            <v xml:space="preserve"> tiga</v>
          </cell>
          <cell r="D743" t="str">
            <v>Tujuh koma empat tiga</v>
          </cell>
        </row>
        <row r="744">
          <cell r="A744">
            <v>7.44</v>
          </cell>
          <cell r="B744" t="str">
            <v>Tujuh koma empat</v>
          </cell>
          <cell r="C744" t="str">
            <v xml:space="preserve"> empat</v>
          </cell>
          <cell r="D744" t="str">
            <v>Tujuh koma empat empat</v>
          </cell>
        </row>
        <row r="745">
          <cell r="A745">
            <v>7.45</v>
          </cell>
          <cell r="B745" t="str">
            <v>Tujuh koma empat</v>
          </cell>
          <cell r="C745" t="str">
            <v xml:space="preserve"> lima</v>
          </cell>
          <cell r="D745" t="str">
            <v>Tujuh koma empat lima</v>
          </cell>
        </row>
        <row r="746">
          <cell r="A746">
            <v>7.46</v>
          </cell>
          <cell r="B746" t="str">
            <v>Tujuh koma empat</v>
          </cell>
          <cell r="C746" t="str">
            <v xml:space="preserve"> enam</v>
          </cell>
          <cell r="D746" t="str">
            <v>Tujuh koma empat enam</v>
          </cell>
        </row>
        <row r="747">
          <cell r="A747">
            <v>7.47</v>
          </cell>
          <cell r="B747" t="str">
            <v>Tujuh koma empat</v>
          </cell>
          <cell r="C747" t="str">
            <v xml:space="preserve"> tujuh</v>
          </cell>
          <cell r="D747" t="str">
            <v>Tujuh koma empat tujuh</v>
          </cell>
        </row>
        <row r="748">
          <cell r="A748">
            <v>7.48</v>
          </cell>
          <cell r="B748" t="str">
            <v>Tujuh koma empat</v>
          </cell>
          <cell r="C748" t="str">
            <v xml:space="preserve"> delapan</v>
          </cell>
          <cell r="D748" t="str">
            <v>Tujuh koma empat delapan</v>
          </cell>
        </row>
        <row r="749">
          <cell r="A749">
            <v>7.49</v>
          </cell>
          <cell r="B749" t="str">
            <v>Tujuh koma empat</v>
          </cell>
          <cell r="C749" t="str">
            <v xml:space="preserve"> sembilan</v>
          </cell>
          <cell r="D749" t="str">
            <v>Tujuh koma empat sembilan</v>
          </cell>
        </row>
        <row r="750">
          <cell r="A750">
            <v>7.5</v>
          </cell>
          <cell r="B750" t="str">
            <v>Tujuh koma lima</v>
          </cell>
          <cell r="C750" t="str">
            <v xml:space="preserve"> nol</v>
          </cell>
          <cell r="D750" t="str">
            <v>Tujuh koma lima nol</v>
          </cell>
        </row>
        <row r="751">
          <cell r="A751">
            <v>7.51</v>
          </cell>
          <cell r="B751" t="str">
            <v>Tujuh koma lima</v>
          </cell>
          <cell r="C751" t="str">
            <v xml:space="preserve"> satu</v>
          </cell>
          <cell r="D751" t="str">
            <v>Tujuh koma lima satu</v>
          </cell>
        </row>
        <row r="752">
          <cell r="A752">
            <v>7.52</v>
          </cell>
          <cell r="B752" t="str">
            <v>Tujuh koma lima</v>
          </cell>
          <cell r="C752" t="str">
            <v xml:space="preserve"> dua</v>
          </cell>
          <cell r="D752" t="str">
            <v>Tujuh koma lima dua</v>
          </cell>
        </row>
        <row r="753">
          <cell r="A753">
            <v>7.53</v>
          </cell>
          <cell r="B753" t="str">
            <v>Tujuh koma lima</v>
          </cell>
          <cell r="C753" t="str">
            <v xml:space="preserve"> tiga</v>
          </cell>
          <cell r="D753" t="str">
            <v>Tujuh koma lima tiga</v>
          </cell>
        </row>
        <row r="754">
          <cell r="A754">
            <v>7.54</v>
          </cell>
          <cell r="B754" t="str">
            <v>Tujuh koma lima</v>
          </cell>
          <cell r="C754" t="str">
            <v xml:space="preserve"> empat</v>
          </cell>
          <cell r="D754" t="str">
            <v>Tujuh koma lima empat</v>
          </cell>
        </row>
        <row r="755">
          <cell r="A755">
            <v>7.55</v>
          </cell>
          <cell r="B755" t="str">
            <v>Tujuh koma lima</v>
          </cell>
          <cell r="C755" t="str">
            <v xml:space="preserve"> lima</v>
          </cell>
          <cell r="D755" t="str">
            <v>Tujuh koma lima lima</v>
          </cell>
        </row>
        <row r="756">
          <cell r="A756">
            <v>7.56</v>
          </cell>
          <cell r="B756" t="str">
            <v>Tujuh koma lima</v>
          </cell>
          <cell r="C756" t="str">
            <v xml:space="preserve"> enam</v>
          </cell>
          <cell r="D756" t="str">
            <v>Tujuh koma lima enam</v>
          </cell>
        </row>
        <row r="757">
          <cell r="A757">
            <v>7.57</v>
          </cell>
          <cell r="B757" t="str">
            <v>Tujuh koma lima</v>
          </cell>
          <cell r="C757" t="str">
            <v xml:space="preserve"> tujuh</v>
          </cell>
          <cell r="D757" t="str">
            <v>Tujuh koma lima tujuh</v>
          </cell>
        </row>
        <row r="758">
          <cell r="A758">
            <v>7.58</v>
          </cell>
          <cell r="B758" t="str">
            <v>Tujuh koma lima</v>
          </cell>
          <cell r="C758" t="str">
            <v xml:space="preserve"> delapan</v>
          </cell>
          <cell r="D758" t="str">
            <v>Tujuh koma lima delapan</v>
          </cell>
        </row>
        <row r="759">
          <cell r="A759">
            <v>7.59</v>
          </cell>
          <cell r="B759" t="str">
            <v>Tujuh koma lima</v>
          </cell>
          <cell r="C759" t="str">
            <v xml:space="preserve"> sembilan</v>
          </cell>
          <cell r="D759" t="str">
            <v>Tujuh koma lima sembilan</v>
          </cell>
        </row>
        <row r="760">
          <cell r="A760">
            <v>7.6</v>
          </cell>
          <cell r="B760" t="str">
            <v>Tujuh koma enam</v>
          </cell>
          <cell r="C760" t="str">
            <v xml:space="preserve"> nol</v>
          </cell>
          <cell r="D760" t="str">
            <v>Tujuh koma enam nol</v>
          </cell>
        </row>
        <row r="761">
          <cell r="A761">
            <v>7.61</v>
          </cell>
          <cell r="B761" t="str">
            <v>Tujuh koma enam</v>
          </cell>
          <cell r="C761" t="str">
            <v xml:space="preserve"> satu</v>
          </cell>
          <cell r="D761" t="str">
            <v>Tujuh koma enam satu</v>
          </cell>
        </row>
        <row r="762">
          <cell r="A762">
            <v>7.62</v>
          </cell>
          <cell r="B762" t="str">
            <v>Tujuh koma enam</v>
          </cell>
          <cell r="C762" t="str">
            <v xml:space="preserve"> dua</v>
          </cell>
          <cell r="D762" t="str">
            <v>Tujuh koma enam dua</v>
          </cell>
        </row>
        <row r="763">
          <cell r="A763">
            <v>7.63</v>
          </cell>
          <cell r="B763" t="str">
            <v>Tujuh koma enam</v>
          </cell>
          <cell r="C763" t="str">
            <v xml:space="preserve"> tiga</v>
          </cell>
          <cell r="D763" t="str">
            <v>Tujuh koma enam tiga</v>
          </cell>
        </row>
        <row r="764">
          <cell r="A764">
            <v>7.64</v>
          </cell>
          <cell r="B764" t="str">
            <v>Tujuh koma enam</v>
          </cell>
          <cell r="C764" t="str">
            <v xml:space="preserve"> empat</v>
          </cell>
          <cell r="D764" t="str">
            <v>Tujuh koma enam empat</v>
          </cell>
        </row>
        <row r="765">
          <cell r="A765">
            <v>7.65</v>
          </cell>
          <cell r="B765" t="str">
            <v>Tujuh koma enam</v>
          </cell>
          <cell r="C765" t="str">
            <v xml:space="preserve"> lima</v>
          </cell>
          <cell r="D765" t="str">
            <v>Tujuh koma enam lima</v>
          </cell>
        </row>
        <row r="766">
          <cell r="A766">
            <v>7.66</v>
          </cell>
          <cell r="B766" t="str">
            <v>Tujuh koma enam</v>
          </cell>
          <cell r="C766" t="str">
            <v xml:space="preserve"> enam</v>
          </cell>
          <cell r="D766" t="str">
            <v>Tujuh koma enam enam</v>
          </cell>
        </row>
        <row r="767">
          <cell r="A767">
            <v>7.67</v>
          </cell>
          <cell r="B767" t="str">
            <v>Tujuh koma enam</v>
          </cell>
          <cell r="C767" t="str">
            <v xml:space="preserve"> tujuh</v>
          </cell>
          <cell r="D767" t="str">
            <v>Tujuh koma enam tujuh</v>
          </cell>
        </row>
        <row r="768">
          <cell r="A768">
            <v>7.68</v>
          </cell>
          <cell r="B768" t="str">
            <v>Tujuh koma enam</v>
          </cell>
          <cell r="C768" t="str">
            <v xml:space="preserve"> delapan</v>
          </cell>
          <cell r="D768" t="str">
            <v>Tujuh koma enam delapan</v>
          </cell>
        </row>
        <row r="769">
          <cell r="A769">
            <v>7.69</v>
          </cell>
          <cell r="B769" t="str">
            <v>Tujuh koma enam</v>
          </cell>
          <cell r="C769" t="str">
            <v xml:space="preserve"> sembilan</v>
          </cell>
          <cell r="D769" t="str">
            <v>Tujuh koma enam sembilan</v>
          </cell>
        </row>
        <row r="770">
          <cell r="A770">
            <v>7.7</v>
          </cell>
          <cell r="B770" t="str">
            <v>Tujuh koma tujuh</v>
          </cell>
          <cell r="C770" t="str">
            <v xml:space="preserve"> nol</v>
          </cell>
          <cell r="D770" t="str">
            <v>Tujuh koma tujuh nol</v>
          </cell>
        </row>
        <row r="771">
          <cell r="A771">
            <v>7.71</v>
          </cell>
          <cell r="B771" t="str">
            <v>Tujuh koma tujuh</v>
          </cell>
          <cell r="C771" t="str">
            <v xml:space="preserve"> satu</v>
          </cell>
          <cell r="D771" t="str">
            <v>Tujuh koma tujuh satu</v>
          </cell>
        </row>
        <row r="772">
          <cell r="A772">
            <v>7.72</v>
          </cell>
          <cell r="B772" t="str">
            <v>Tujuh koma tujuh</v>
          </cell>
          <cell r="C772" t="str">
            <v xml:space="preserve"> dua</v>
          </cell>
          <cell r="D772" t="str">
            <v>Tujuh koma tujuh dua</v>
          </cell>
        </row>
        <row r="773">
          <cell r="A773">
            <v>7.73</v>
          </cell>
          <cell r="B773" t="str">
            <v>Tujuh koma tujuh</v>
          </cell>
          <cell r="C773" t="str">
            <v xml:space="preserve"> tiga</v>
          </cell>
          <cell r="D773" t="str">
            <v>Tujuh koma tujuh tiga</v>
          </cell>
        </row>
        <row r="774">
          <cell r="A774">
            <v>7.74</v>
          </cell>
          <cell r="B774" t="str">
            <v>Tujuh koma tujuh</v>
          </cell>
          <cell r="C774" t="str">
            <v xml:space="preserve"> empat</v>
          </cell>
          <cell r="D774" t="str">
            <v>Tujuh koma tujuh empat</v>
          </cell>
        </row>
        <row r="775">
          <cell r="A775">
            <v>7.75</v>
          </cell>
          <cell r="B775" t="str">
            <v>Tujuh koma tujuh</v>
          </cell>
          <cell r="C775" t="str">
            <v xml:space="preserve"> lima</v>
          </cell>
          <cell r="D775" t="str">
            <v>Tujuh koma tujuh lima</v>
          </cell>
        </row>
        <row r="776">
          <cell r="A776">
            <v>7.76</v>
          </cell>
          <cell r="B776" t="str">
            <v>Tujuh koma tujuh</v>
          </cell>
          <cell r="C776" t="str">
            <v xml:space="preserve"> enam</v>
          </cell>
          <cell r="D776" t="str">
            <v>Tujuh koma tujuh enam</v>
          </cell>
        </row>
        <row r="777">
          <cell r="A777">
            <v>7.77</v>
          </cell>
          <cell r="B777" t="str">
            <v>Tujuh koma tujuh</v>
          </cell>
          <cell r="C777" t="str">
            <v xml:space="preserve"> tujuh</v>
          </cell>
          <cell r="D777" t="str">
            <v>Tujuh koma tujuh tujuh</v>
          </cell>
        </row>
        <row r="778">
          <cell r="A778">
            <v>7.78</v>
          </cell>
          <cell r="B778" t="str">
            <v>Tujuh koma tujuh</v>
          </cell>
          <cell r="C778" t="str">
            <v xml:space="preserve"> delapan</v>
          </cell>
          <cell r="D778" t="str">
            <v>Tujuh koma tujuh delapan</v>
          </cell>
        </row>
        <row r="779">
          <cell r="A779">
            <v>7.79</v>
          </cell>
          <cell r="B779" t="str">
            <v>Tujuh koma tujuh</v>
          </cell>
          <cell r="C779" t="str">
            <v xml:space="preserve"> sembilan</v>
          </cell>
          <cell r="D779" t="str">
            <v>Tujuh koma tujuh sembilan</v>
          </cell>
        </row>
        <row r="780">
          <cell r="A780">
            <v>7.8</v>
          </cell>
          <cell r="B780" t="str">
            <v>Tujuh koma delapan</v>
          </cell>
          <cell r="C780" t="str">
            <v xml:space="preserve"> nol</v>
          </cell>
          <cell r="D780" t="str">
            <v>Tujuh koma delapan nol</v>
          </cell>
        </row>
        <row r="781">
          <cell r="A781">
            <v>7.81</v>
          </cell>
          <cell r="B781" t="str">
            <v>Tujuh koma delapan</v>
          </cell>
          <cell r="C781" t="str">
            <v xml:space="preserve"> satu</v>
          </cell>
          <cell r="D781" t="str">
            <v>Tujuh koma delapan satu</v>
          </cell>
        </row>
        <row r="782">
          <cell r="A782">
            <v>7.82</v>
          </cell>
          <cell r="B782" t="str">
            <v>Tujuh koma delapan</v>
          </cell>
          <cell r="C782" t="str">
            <v xml:space="preserve"> dua</v>
          </cell>
          <cell r="D782" t="str">
            <v>Tujuh koma delapan dua</v>
          </cell>
        </row>
        <row r="783">
          <cell r="A783">
            <v>7.83</v>
          </cell>
          <cell r="B783" t="str">
            <v>Tujuh koma delapan</v>
          </cell>
          <cell r="C783" t="str">
            <v xml:space="preserve"> tiga</v>
          </cell>
          <cell r="D783" t="str">
            <v>Tujuh koma delapan tiga</v>
          </cell>
        </row>
        <row r="784">
          <cell r="A784">
            <v>7.84</v>
          </cell>
          <cell r="B784" t="str">
            <v>Tujuh koma delapan</v>
          </cell>
          <cell r="C784" t="str">
            <v xml:space="preserve"> empat</v>
          </cell>
          <cell r="D784" t="str">
            <v>Tujuh koma delapan empat</v>
          </cell>
        </row>
        <row r="785">
          <cell r="A785">
            <v>7.85</v>
          </cell>
          <cell r="B785" t="str">
            <v>Tujuh koma delapan</v>
          </cell>
          <cell r="C785" t="str">
            <v xml:space="preserve"> lima</v>
          </cell>
          <cell r="D785" t="str">
            <v>Tujuh koma delapan lima</v>
          </cell>
        </row>
        <row r="786">
          <cell r="A786">
            <v>7.86</v>
          </cell>
          <cell r="B786" t="str">
            <v>Tujuh koma delapan</v>
          </cell>
          <cell r="C786" t="str">
            <v xml:space="preserve"> enam</v>
          </cell>
          <cell r="D786" t="str">
            <v>Tujuh koma delapan enam</v>
          </cell>
        </row>
        <row r="787">
          <cell r="A787">
            <v>7.87</v>
          </cell>
          <cell r="B787" t="str">
            <v>Tujuh koma delapan</v>
          </cell>
          <cell r="C787" t="str">
            <v xml:space="preserve"> tujuh</v>
          </cell>
          <cell r="D787" t="str">
            <v>Tujuh koma delapan tujuh</v>
          </cell>
        </row>
        <row r="788">
          <cell r="A788">
            <v>7.88</v>
          </cell>
          <cell r="B788" t="str">
            <v>Tujuh koma delapan</v>
          </cell>
          <cell r="C788" t="str">
            <v xml:space="preserve"> delapan</v>
          </cell>
          <cell r="D788" t="str">
            <v>Tujuh koma delapan delapan</v>
          </cell>
        </row>
        <row r="789">
          <cell r="A789">
            <v>7.89</v>
          </cell>
          <cell r="B789" t="str">
            <v>Tujuh koma delapan</v>
          </cell>
          <cell r="C789" t="str">
            <v xml:space="preserve"> sembilan</v>
          </cell>
          <cell r="D789" t="str">
            <v>Tujuh koma delapan sembilan</v>
          </cell>
        </row>
        <row r="790">
          <cell r="A790">
            <v>7.9</v>
          </cell>
          <cell r="B790" t="str">
            <v>Tujuh koma sembilan</v>
          </cell>
          <cell r="C790" t="str">
            <v xml:space="preserve"> nol</v>
          </cell>
          <cell r="D790" t="str">
            <v>Tujuh koma sembilan nol</v>
          </cell>
        </row>
        <row r="791">
          <cell r="A791">
            <v>7.91</v>
          </cell>
          <cell r="B791" t="str">
            <v>Tujuh koma sembilan</v>
          </cell>
          <cell r="C791" t="str">
            <v xml:space="preserve"> satu</v>
          </cell>
          <cell r="D791" t="str">
            <v>Tujuh koma sembilan satu</v>
          </cell>
        </row>
        <row r="792">
          <cell r="A792">
            <v>7.92</v>
          </cell>
          <cell r="B792" t="str">
            <v>Tujuh koma sembilan</v>
          </cell>
          <cell r="C792" t="str">
            <v xml:space="preserve"> dua</v>
          </cell>
          <cell r="D792" t="str">
            <v>Tujuh koma sembilan dua</v>
          </cell>
        </row>
        <row r="793">
          <cell r="A793">
            <v>7.93</v>
          </cell>
          <cell r="B793" t="str">
            <v>Tujuh koma sembilan</v>
          </cell>
          <cell r="C793" t="str">
            <v xml:space="preserve"> tiga</v>
          </cell>
          <cell r="D793" t="str">
            <v>Tujuh koma sembilan tiga</v>
          </cell>
        </row>
        <row r="794">
          <cell r="A794">
            <v>7.94</v>
          </cell>
          <cell r="B794" t="str">
            <v>Tujuh koma sembilan</v>
          </cell>
          <cell r="C794" t="str">
            <v xml:space="preserve"> empat</v>
          </cell>
          <cell r="D794" t="str">
            <v>Tujuh koma sembilan empat</v>
          </cell>
        </row>
        <row r="795">
          <cell r="A795">
            <v>7.95</v>
          </cell>
          <cell r="B795" t="str">
            <v>Tujuh koma sembilan</v>
          </cell>
          <cell r="C795" t="str">
            <v xml:space="preserve"> lima</v>
          </cell>
          <cell r="D795" t="str">
            <v>Tujuh koma sembilan lima</v>
          </cell>
        </row>
        <row r="796">
          <cell r="A796">
            <v>7.96</v>
          </cell>
          <cell r="B796" t="str">
            <v>Tujuh koma sembilan</v>
          </cell>
          <cell r="C796" t="str">
            <v xml:space="preserve"> enam</v>
          </cell>
          <cell r="D796" t="str">
            <v>Tujuh koma sembilan enam</v>
          </cell>
        </row>
        <row r="797">
          <cell r="A797">
            <v>7.97</v>
          </cell>
          <cell r="B797" t="str">
            <v>Tujuh koma sembilan</v>
          </cell>
          <cell r="C797" t="str">
            <v xml:space="preserve"> tujuh</v>
          </cell>
          <cell r="D797" t="str">
            <v>Tujuh koma sembilan tujuh</v>
          </cell>
        </row>
        <row r="798">
          <cell r="A798">
            <v>7.98</v>
          </cell>
          <cell r="B798" t="str">
            <v>Tujuh koma sembilan</v>
          </cell>
          <cell r="C798" t="str">
            <v xml:space="preserve"> delapan</v>
          </cell>
          <cell r="D798" t="str">
            <v>Tujuh koma sembilan delapan</v>
          </cell>
        </row>
        <row r="799">
          <cell r="A799">
            <v>7.99</v>
          </cell>
          <cell r="B799" t="str">
            <v>Tujuh koma sembilan</v>
          </cell>
          <cell r="C799" t="str">
            <v xml:space="preserve"> sembilan</v>
          </cell>
          <cell r="D799" t="str">
            <v>Tujuh koma sembilan sembilan</v>
          </cell>
        </row>
        <row r="800">
          <cell r="A800">
            <v>8</v>
          </cell>
          <cell r="B800" t="str">
            <v>Delapan koma nol</v>
          </cell>
          <cell r="C800" t="str">
            <v xml:space="preserve"> nol</v>
          </cell>
          <cell r="D800" t="str">
            <v>Delapan koma nol nol</v>
          </cell>
        </row>
        <row r="801">
          <cell r="A801">
            <v>8.01</v>
          </cell>
          <cell r="B801" t="str">
            <v>Delapan koma nol</v>
          </cell>
          <cell r="C801" t="str">
            <v xml:space="preserve"> satu</v>
          </cell>
          <cell r="D801" t="str">
            <v>Delapan koma nol satu</v>
          </cell>
        </row>
        <row r="802">
          <cell r="A802">
            <v>8.02</v>
          </cell>
          <cell r="B802" t="str">
            <v>Delapan koma nol</v>
          </cell>
          <cell r="C802" t="str">
            <v xml:space="preserve"> dua</v>
          </cell>
          <cell r="D802" t="str">
            <v>Delapan koma nol dua</v>
          </cell>
        </row>
        <row r="803">
          <cell r="A803">
            <v>8.0299999999999994</v>
          </cell>
          <cell r="B803" t="str">
            <v>Delapan koma nol</v>
          </cell>
          <cell r="C803" t="str">
            <v xml:space="preserve"> tiga</v>
          </cell>
          <cell r="D803" t="str">
            <v>Delapan koma nol tiga</v>
          </cell>
        </row>
        <row r="804">
          <cell r="A804">
            <v>8.0399999999999991</v>
          </cell>
          <cell r="B804" t="str">
            <v>Delapan koma nol</v>
          </cell>
          <cell r="C804" t="str">
            <v xml:space="preserve"> empat</v>
          </cell>
          <cell r="D804" t="str">
            <v>Delapan koma nol empat</v>
          </cell>
        </row>
        <row r="805">
          <cell r="A805">
            <v>8.0500000000000007</v>
          </cell>
          <cell r="B805" t="str">
            <v>Delapan koma nol</v>
          </cell>
          <cell r="C805" t="str">
            <v xml:space="preserve"> lima</v>
          </cell>
          <cell r="D805" t="str">
            <v>Delapan koma nol lima</v>
          </cell>
        </row>
        <row r="806">
          <cell r="A806">
            <v>8.06</v>
          </cell>
          <cell r="B806" t="str">
            <v>Delapan koma nol</v>
          </cell>
          <cell r="C806" t="str">
            <v xml:space="preserve"> enam</v>
          </cell>
          <cell r="D806" t="str">
            <v>Delapan koma nol enam</v>
          </cell>
        </row>
        <row r="807">
          <cell r="A807">
            <v>8.07</v>
          </cell>
          <cell r="B807" t="str">
            <v>Delapan koma nol</v>
          </cell>
          <cell r="C807" t="str">
            <v xml:space="preserve"> tujuh</v>
          </cell>
          <cell r="D807" t="str">
            <v>Delapan koma nol tujuh</v>
          </cell>
        </row>
        <row r="808">
          <cell r="A808">
            <v>8.08</v>
          </cell>
          <cell r="B808" t="str">
            <v>Delapan koma nol</v>
          </cell>
          <cell r="C808" t="str">
            <v xml:space="preserve"> delapan</v>
          </cell>
          <cell r="D808" t="str">
            <v>Delapan koma nol delapan</v>
          </cell>
        </row>
        <row r="809">
          <cell r="A809">
            <v>8.09</v>
          </cell>
          <cell r="B809" t="str">
            <v>Delapan koma nol</v>
          </cell>
          <cell r="C809" t="str">
            <v xml:space="preserve"> sembilan</v>
          </cell>
          <cell r="D809" t="str">
            <v>Delapan koma nol sembilan</v>
          </cell>
        </row>
        <row r="810">
          <cell r="A810">
            <v>8.1</v>
          </cell>
          <cell r="B810" t="str">
            <v>Delapan koma satu</v>
          </cell>
          <cell r="C810" t="str">
            <v xml:space="preserve"> nol</v>
          </cell>
          <cell r="D810" t="str">
            <v>Delapan koma satu nol</v>
          </cell>
        </row>
        <row r="811">
          <cell r="A811">
            <v>8.11</v>
          </cell>
          <cell r="B811" t="str">
            <v>Delapan koma satu</v>
          </cell>
          <cell r="C811" t="str">
            <v xml:space="preserve"> satu</v>
          </cell>
          <cell r="D811" t="str">
            <v>Delapan koma satu satu</v>
          </cell>
        </row>
        <row r="812">
          <cell r="A812">
            <v>8.1199999999999992</v>
          </cell>
          <cell r="B812" t="str">
            <v>Delapan koma satu</v>
          </cell>
          <cell r="C812" t="str">
            <v xml:space="preserve"> dua</v>
          </cell>
          <cell r="D812" t="str">
            <v>Delapan koma satu dua</v>
          </cell>
        </row>
        <row r="813">
          <cell r="A813">
            <v>8.1300000000000008</v>
          </cell>
          <cell r="B813" t="str">
            <v>Delapan koma satu</v>
          </cell>
          <cell r="C813" t="str">
            <v xml:space="preserve"> tiga</v>
          </cell>
          <cell r="D813" t="str">
            <v>Delapan koma satu tiga</v>
          </cell>
        </row>
        <row r="814">
          <cell r="A814">
            <v>8.14</v>
          </cell>
          <cell r="B814" t="str">
            <v>Delapan koma satu</v>
          </cell>
          <cell r="C814" t="str">
            <v xml:space="preserve"> empat</v>
          </cell>
          <cell r="D814" t="str">
            <v>Delapan koma satu empat</v>
          </cell>
        </row>
        <row r="815">
          <cell r="A815">
            <v>8.15</v>
          </cell>
          <cell r="B815" t="str">
            <v>Delapan koma satu</v>
          </cell>
          <cell r="C815" t="str">
            <v xml:space="preserve"> lima</v>
          </cell>
          <cell r="D815" t="str">
            <v>Delapan koma satu lima</v>
          </cell>
        </row>
        <row r="816">
          <cell r="A816">
            <v>8.16</v>
          </cell>
          <cell r="B816" t="str">
            <v>Delapan koma satu</v>
          </cell>
          <cell r="C816" t="str">
            <v xml:space="preserve"> enam</v>
          </cell>
          <cell r="D816" t="str">
            <v>Delapan koma satu enam</v>
          </cell>
        </row>
        <row r="817">
          <cell r="A817">
            <v>8.17</v>
          </cell>
          <cell r="B817" t="str">
            <v>Delapan koma satu</v>
          </cell>
          <cell r="C817" t="str">
            <v xml:space="preserve"> tujuh</v>
          </cell>
          <cell r="D817" t="str">
            <v>Delapan koma satu tujuh</v>
          </cell>
        </row>
        <row r="818">
          <cell r="A818">
            <v>8.18</v>
          </cell>
          <cell r="B818" t="str">
            <v>Delapan koma satu</v>
          </cell>
          <cell r="C818" t="str">
            <v xml:space="preserve"> delapan</v>
          </cell>
          <cell r="D818" t="str">
            <v>Delapan koma satu delapan</v>
          </cell>
        </row>
        <row r="819">
          <cell r="A819">
            <v>8.19</v>
          </cell>
          <cell r="B819" t="str">
            <v>Delapan koma satu</v>
          </cell>
          <cell r="C819" t="str">
            <v xml:space="preserve"> sembilan</v>
          </cell>
          <cell r="D819" t="str">
            <v>Delapan koma satu sembilan</v>
          </cell>
        </row>
        <row r="820">
          <cell r="A820">
            <v>8.1999999999999993</v>
          </cell>
          <cell r="B820" t="str">
            <v>Delapan koma dua</v>
          </cell>
          <cell r="C820" t="str">
            <v xml:space="preserve"> nol</v>
          </cell>
          <cell r="D820" t="str">
            <v>Delapan koma dua nol</v>
          </cell>
        </row>
        <row r="821">
          <cell r="A821">
            <v>8.2100000000000009</v>
          </cell>
          <cell r="B821" t="str">
            <v>Delapan koma dua</v>
          </cell>
          <cell r="C821" t="str">
            <v xml:space="preserve"> satu</v>
          </cell>
          <cell r="D821" t="str">
            <v>Delapan koma dua satu</v>
          </cell>
        </row>
        <row r="822">
          <cell r="A822">
            <v>8.2200000000000006</v>
          </cell>
          <cell r="B822" t="str">
            <v>Delapan koma dua</v>
          </cell>
          <cell r="C822" t="str">
            <v xml:space="preserve"> dua</v>
          </cell>
          <cell r="D822" t="str">
            <v>Delapan koma dua dua</v>
          </cell>
        </row>
        <row r="823">
          <cell r="A823">
            <v>8.23</v>
          </cell>
          <cell r="B823" t="str">
            <v>Delapan koma dua</v>
          </cell>
          <cell r="C823" t="str">
            <v xml:space="preserve"> tiga</v>
          </cell>
          <cell r="D823" t="str">
            <v>Delapan koma dua tiga</v>
          </cell>
        </row>
        <row r="824">
          <cell r="A824">
            <v>8.24</v>
          </cell>
          <cell r="B824" t="str">
            <v>Delapan koma dua</v>
          </cell>
          <cell r="C824" t="str">
            <v xml:space="preserve"> empat</v>
          </cell>
          <cell r="D824" t="str">
            <v>Delapan koma dua empat</v>
          </cell>
        </row>
        <row r="825">
          <cell r="A825">
            <v>8.25</v>
          </cell>
          <cell r="B825" t="str">
            <v>Delapan koma dua</v>
          </cell>
          <cell r="C825" t="str">
            <v xml:space="preserve"> lima</v>
          </cell>
          <cell r="D825" t="str">
            <v>Delapan koma dua lima</v>
          </cell>
        </row>
        <row r="826">
          <cell r="A826">
            <v>8.26</v>
          </cell>
          <cell r="B826" t="str">
            <v>Delapan koma dua</v>
          </cell>
          <cell r="C826" t="str">
            <v xml:space="preserve"> enam</v>
          </cell>
          <cell r="D826" t="str">
            <v>Delapan koma dua enam</v>
          </cell>
        </row>
        <row r="827">
          <cell r="A827">
            <v>8.27</v>
          </cell>
          <cell r="B827" t="str">
            <v>Delapan koma dua</v>
          </cell>
          <cell r="C827" t="str">
            <v xml:space="preserve"> tujuh</v>
          </cell>
          <cell r="D827" t="str">
            <v>Delapan koma dua tujuh</v>
          </cell>
        </row>
        <row r="828">
          <cell r="A828">
            <v>8.2799999999999994</v>
          </cell>
          <cell r="B828" t="str">
            <v>Delapan koma dua</v>
          </cell>
          <cell r="C828" t="str">
            <v xml:space="preserve"> delapan</v>
          </cell>
          <cell r="D828" t="str">
            <v>Delapan koma dua delapan</v>
          </cell>
        </row>
        <row r="829">
          <cell r="A829">
            <v>8.2899999999999991</v>
          </cell>
          <cell r="B829" t="str">
            <v>Delapan koma dua</v>
          </cell>
          <cell r="C829" t="str">
            <v xml:space="preserve"> sembilan</v>
          </cell>
          <cell r="D829" t="str">
            <v>Delapan koma dua sembilan</v>
          </cell>
        </row>
        <row r="830">
          <cell r="A830">
            <v>8.3000000000000007</v>
          </cell>
          <cell r="B830" t="str">
            <v>Delapan koma tiga</v>
          </cell>
          <cell r="C830" t="str">
            <v xml:space="preserve"> nol</v>
          </cell>
          <cell r="D830" t="str">
            <v>Delapan koma tiga nol</v>
          </cell>
        </row>
        <row r="831">
          <cell r="A831">
            <v>8.31</v>
          </cell>
          <cell r="B831" t="str">
            <v>Delapan koma tiga</v>
          </cell>
          <cell r="C831" t="str">
            <v xml:space="preserve"> satu</v>
          </cell>
          <cell r="D831" t="str">
            <v>Delapan koma tiga satu</v>
          </cell>
        </row>
        <row r="832">
          <cell r="A832">
            <v>8.32</v>
          </cell>
          <cell r="B832" t="str">
            <v>Delapan koma tiga</v>
          </cell>
          <cell r="C832" t="str">
            <v xml:space="preserve"> dua</v>
          </cell>
          <cell r="D832" t="str">
            <v>Delapan koma tiga dua</v>
          </cell>
        </row>
        <row r="833">
          <cell r="A833">
            <v>8.33</v>
          </cell>
          <cell r="B833" t="str">
            <v>Delapan koma tiga</v>
          </cell>
          <cell r="C833" t="str">
            <v xml:space="preserve"> tiga</v>
          </cell>
          <cell r="D833" t="str">
            <v>Delapan koma tiga tiga</v>
          </cell>
        </row>
        <row r="834">
          <cell r="A834">
            <v>8.34</v>
          </cell>
          <cell r="B834" t="str">
            <v>Delapan koma tiga</v>
          </cell>
          <cell r="C834" t="str">
            <v xml:space="preserve"> empat</v>
          </cell>
          <cell r="D834" t="str">
            <v>Delapan koma tiga empat</v>
          </cell>
        </row>
        <row r="835">
          <cell r="A835">
            <v>8.35</v>
          </cell>
          <cell r="B835" t="str">
            <v>Delapan koma tiga</v>
          </cell>
          <cell r="C835" t="str">
            <v xml:space="preserve"> lima</v>
          </cell>
          <cell r="D835" t="str">
            <v>Delapan koma tiga lima</v>
          </cell>
        </row>
        <row r="836">
          <cell r="A836">
            <v>8.36</v>
          </cell>
          <cell r="B836" t="str">
            <v>Delapan koma tiga</v>
          </cell>
          <cell r="C836" t="str">
            <v xml:space="preserve"> enam</v>
          </cell>
          <cell r="D836" t="str">
            <v>Delapan koma tiga enam</v>
          </cell>
        </row>
        <row r="837">
          <cell r="A837">
            <v>8.3699999999999992</v>
          </cell>
          <cell r="B837" t="str">
            <v>Delapan koma tiga</v>
          </cell>
          <cell r="C837" t="str">
            <v xml:space="preserve"> tujuh</v>
          </cell>
          <cell r="D837" t="str">
            <v>Delapan koma tiga tujuh</v>
          </cell>
        </row>
        <row r="838">
          <cell r="A838">
            <v>8.3800000000000008</v>
          </cell>
          <cell r="B838" t="str">
            <v>Delapan koma tiga</v>
          </cell>
          <cell r="C838" t="str">
            <v xml:space="preserve"> delapan</v>
          </cell>
          <cell r="D838" t="str">
            <v>Delapan koma tiga delapan</v>
          </cell>
        </row>
        <row r="839">
          <cell r="A839">
            <v>8.39</v>
          </cell>
          <cell r="B839" t="str">
            <v>Delapan koma tiga</v>
          </cell>
          <cell r="C839" t="str">
            <v xml:space="preserve"> sembilan</v>
          </cell>
          <cell r="D839" t="str">
            <v>Delapan koma tiga sembilan</v>
          </cell>
        </row>
        <row r="840">
          <cell r="A840">
            <v>8.4</v>
          </cell>
          <cell r="B840" t="str">
            <v>Delapan koma empat</v>
          </cell>
          <cell r="C840" t="str">
            <v xml:space="preserve"> nol</v>
          </cell>
          <cell r="D840" t="str">
            <v>Delapan koma empat nol</v>
          </cell>
        </row>
        <row r="841">
          <cell r="A841">
            <v>8.41</v>
          </cell>
          <cell r="B841" t="str">
            <v>Delapan koma empat</v>
          </cell>
          <cell r="C841" t="str">
            <v xml:space="preserve"> satu</v>
          </cell>
          <cell r="D841" t="str">
            <v>Delapan koma empat satu</v>
          </cell>
        </row>
        <row r="842">
          <cell r="A842">
            <v>8.42</v>
          </cell>
          <cell r="B842" t="str">
            <v>Delapan koma empat</v>
          </cell>
          <cell r="C842" t="str">
            <v xml:space="preserve"> dua</v>
          </cell>
          <cell r="D842" t="str">
            <v>Delapan koma empat dua</v>
          </cell>
        </row>
        <row r="843">
          <cell r="A843">
            <v>8.43</v>
          </cell>
          <cell r="B843" t="str">
            <v>Delapan koma empat</v>
          </cell>
          <cell r="C843" t="str">
            <v xml:space="preserve"> tiga</v>
          </cell>
          <cell r="D843" t="str">
            <v>Delapan koma empat tiga</v>
          </cell>
        </row>
        <row r="844">
          <cell r="A844">
            <v>8.44</v>
          </cell>
          <cell r="B844" t="str">
            <v>Delapan koma empat</v>
          </cell>
          <cell r="C844" t="str">
            <v xml:space="preserve"> empat</v>
          </cell>
          <cell r="D844" t="str">
            <v>Delapan koma empat empat</v>
          </cell>
        </row>
        <row r="845">
          <cell r="A845">
            <v>8.4499999999999993</v>
          </cell>
          <cell r="B845" t="str">
            <v>Delapan koma empat</v>
          </cell>
          <cell r="C845" t="str">
            <v xml:space="preserve"> lima</v>
          </cell>
          <cell r="D845" t="str">
            <v>Delapan koma empat lima</v>
          </cell>
        </row>
        <row r="846">
          <cell r="A846">
            <v>8.4600000000000009</v>
          </cell>
          <cell r="B846" t="str">
            <v>Delapan koma empat</v>
          </cell>
          <cell r="C846" t="str">
            <v xml:space="preserve"> enam</v>
          </cell>
          <cell r="D846" t="str">
            <v>Delapan koma empat enam</v>
          </cell>
        </row>
        <row r="847">
          <cell r="A847">
            <v>8.4700000000000006</v>
          </cell>
          <cell r="B847" t="str">
            <v>Delapan koma empat</v>
          </cell>
          <cell r="C847" t="str">
            <v xml:space="preserve"> tujuh</v>
          </cell>
          <cell r="D847" t="str">
            <v>Delapan koma empat tujuh</v>
          </cell>
        </row>
        <row r="848">
          <cell r="A848">
            <v>8.48</v>
          </cell>
          <cell r="B848" t="str">
            <v>Delapan koma empat</v>
          </cell>
          <cell r="C848" t="str">
            <v xml:space="preserve"> delapan</v>
          </cell>
          <cell r="D848" t="str">
            <v>Delapan koma empat delapan</v>
          </cell>
        </row>
        <row r="849">
          <cell r="A849">
            <v>8.49</v>
          </cell>
          <cell r="B849" t="str">
            <v>Delapan koma empat</v>
          </cell>
          <cell r="C849" t="str">
            <v xml:space="preserve"> sembilan</v>
          </cell>
          <cell r="D849" t="str">
            <v>Delapan koma empat sembilan</v>
          </cell>
        </row>
        <row r="850">
          <cell r="A850">
            <v>8.5</v>
          </cell>
          <cell r="B850" t="str">
            <v>Delapan koma lima</v>
          </cell>
          <cell r="C850" t="str">
            <v xml:space="preserve"> nol</v>
          </cell>
          <cell r="D850" t="str">
            <v>Delapan koma lima nol</v>
          </cell>
        </row>
        <row r="851">
          <cell r="A851">
            <v>8.51</v>
          </cell>
          <cell r="B851" t="str">
            <v>Delapan koma lima</v>
          </cell>
          <cell r="C851" t="str">
            <v xml:space="preserve"> satu</v>
          </cell>
          <cell r="D851" t="str">
            <v>Delapan koma lima satu</v>
          </cell>
        </row>
        <row r="852">
          <cell r="A852">
            <v>8.52</v>
          </cell>
          <cell r="B852" t="str">
            <v>Delapan koma lima</v>
          </cell>
          <cell r="C852" t="str">
            <v xml:space="preserve"> dua</v>
          </cell>
          <cell r="D852" t="str">
            <v>Delapan koma lima dua</v>
          </cell>
        </row>
        <row r="853">
          <cell r="A853">
            <v>8.5299999999999994</v>
          </cell>
          <cell r="B853" t="str">
            <v>Delapan koma lima</v>
          </cell>
          <cell r="C853" t="str">
            <v xml:space="preserve"> tiga</v>
          </cell>
          <cell r="D853" t="str">
            <v>Delapan koma lima tiga</v>
          </cell>
        </row>
        <row r="854">
          <cell r="A854">
            <v>8.5399999999999991</v>
          </cell>
          <cell r="B854" t="str">
            <v>Delapan koma lima</v>
          </cell>
          <cell r="C854" t="str">
            <v xml:space="preserve"> empat</v>
          </cell>
          <cell r="D854" t="str">
            <v>Delapan koma lima empat</v>
          </cell>
        </row>
        <row r="855">
          <cell r="A855">
            <v>8.5500000000000007</v>
          </cell>
          <cell r="B855" t="str">
            <v>Delapan koma lima</v>
          </cell>
          <cell r="C855" t="str">
            <v xml:space="preserve"> lima</v>
          </cell>
          <cell r="D855" t="str">
            <v>Delapan koma lima lima</v>
          </cell>
        </row>
        <row r="856">
          <cell r="A856">
            <v>8.56</v>
          </cell>
          <cell r="B856" t="str">
            <v>Delapan koma lima</v>
          </cell>
          <cell r="C856" t="str">
            <v xml:space="preserve"> enam</v>
          </cell>
          <cell r="D856" t="str">
            <v>Delapan koma lima enam</v>
          </cell>
        </row>
        <row r="857">
          <cell r="A857">
            <v>8.57</v>
          </cell>
          <cell r="B857" t="str">
            <v>Delapan koma lima</v>
          </cell>
          <cell r="C857" t="str">
            <v xml:space="preserve"> tujuh</v>
          </cell>
          <cell r="D857" t="str">
            <v>Delapan koma lima tujuh</v>
          </cell>
        </row>
        <row r="858">
          <cell r="A858">
            <v>8.58</v>
          </cell>
          <cell r="B858" t="str">
            <v>Delapan koma lima</v>
          </cell>
          <cell r="C858" t="str">
            <v xml:space="preserve"> delapan</v>
          </cell>
          <cell r="D858" t="str">
            <v>Delapan koma lima delapan</v>
          </cell>
        </row>
        <row r="859">
          <cell r="A859">
            <v>8.59</v>
          </cell>
          <cell r="B859" t="str">
            <v>Delapan koma lima</v>
          </cell>
          <cell r="C859" t="str">
            <v xml:space="preserve"> sembilan</v>
          </cell>
          <cell r="D859" t="str">
            <v>Delapan koma lima sembilan</v>
          </cell>
        </row>
        <row r="860">
          <cell r="A860">
            <v>8.6</v>
          </cell>
          <cell r="B860" t="str">
            <v>Delapan koma enam</v>
          </cell>
          <cell r="C860" t="str">
            <v xml:space="preserve"> nol</v>
          </cell>
          <cell r="D860" t="str">
            <v>Delapan koma enam nol</v>
          </cell>
        </row>
        <row r="861">
          <cell r="A861">
            <v>8.61</v>
          </cell>
          <cell r="B861" t="str">
            <v>Delapan koma enam</v>
          </cell>
          <cell r="C861" t="str">
            <v xml:space="preserve"> satu</v>
          </cell>
          <cell r="D861" t="str">
            <v>Delapan koma enam satu</v>
          </cell>
        </row>
        <row r="862">
          <cell r="A862">
            <v>8.6199999999999992</v>
          </cell>
          <cell r="B862" t="str">
            <v>Delapan koma enam</v>
          </cell>
          <cell r="C862" t="str">
            <v xml:space="preserve"> dua</v>
          </cell>
          <cell r="D862" t="str">
            <v>Delapan koma enam dua</v>
          </cell>
        </row>
        <row r="863">
          <cell r="A863">
            <v>8.6300000000000008</v>
          </cell>
          <cell r="B863" t="str">
            <v>Delapan koma enam</v>
          </cell>
          <cell r="C863" t="str">
            <v xml:space="preserve"> tiga</v>
          </cell>
          <cell r="D863" t="str">
            <v>Delapan koma enam tiga</v>
          </cell>
        </row>
        <row r="864">
          <cell r="A864">
            <v>8.64</v>
          </cell>
          <cell r="B864" t="str">
            <v>Delapan koma enam</v>
          </cell>
          <cell r="C864" t="str">
            <v xml:space="preserve"> empat</v>
          </cell>
          <cell r="D864" t="str">
            <v>Delapan koma enam empat</v>
          </cell>
        </row>
        <row r="865">
          <cell r="A865">
            <v>8.65</v>
          </cell>
          <cell r="B865" t="str">
            <v>Delapan koma enam</v>
          </cell>
          <cell r="C865" t="str">
            <v xml:space="preserve"> lima</v>
          </cell>
          <cell r="D865" t="str">
            <v>Delapan koma enam lima</v>
          </cell>
        </row>
        <row r="866">
          <cell r="A866">
            <v>8.66</v>
          </cell>
          <cell r="B866" t="str">
            <v>Delapan koma enam</v>
          </cell>
          <cell r="C866" t="str">
            <v xml:space="preserve"> enam</v>
          </cell>
          <cell r="D866" t="str">
            <v>Delapan koma enam enam</v>
          </cell>
        </row>
        <row r="867">
          <cell r="A867">
            <v>8.67</v>
          </cell>
          <cell r="B867" t="str">
            <v>Delapan koma enam</v>
          </cell>
          <cell r="C867" t="str">
            <v xml:space="preserve"> tujuh</v>
          </cell>
          <cell r="D867" t="str">
            <v>Delapan koma enam tujuh</v>
          </cell>
        </row>
        <row r="868">
          <cell r="A868">
            <v>8.68</v>
          </cell>
          <cell r="B868" t="str">
            <v>Delapan koma enam</v>
          </cell>
          <cell r="C868" t="str">
            <v xml:space="preserve"> delapan</v>
          </cell>
          <cell r="D868" t="str">
            <v>Delapan koma enam delapan</v>
          </cell>
        </row>
        <row r="869">
          <cell r="A869">
            <v>8.69</v>
          </cell>
          <cell r="B869" t="str">
            <v>Delapan koma enam</v>
          </cell>
          <cell r="C869" t="str">
            <v xml:space="preserve"> sembilan</v>
          </cell>
          <cell r="D869" t="str">
            <v>Delapan koma enam sembilan</v>
          </cell>
        </row>
        <row r="870">
          <cell r="A870">
            <v>8.6999999999999993</v>
          </cell>
          <cell r="B870" t="str">
            <v>Delapan koma tujuh</v>
          </cell>
          <cell r="C870" t="str">
            <v xml:space="preserve"> nol</v>
          </cell>
          <cell r="D870" t="str">
            <v>Delapan koma tujuh nol</v>
          </cell>
        </row>
        <row r="871">
          <cell r="A871">
            <v>8.7100000000000009</v>
          </cell>
          <cell r="B871" t="str">
            <v>Delapan koma tujuh</v>
          </cell>
          <cell r="C871" t="str">
            <v xml:space="preserve"> satu</v>
          </cell>
          <cell r="D871" t="str">
            <v>Delapan koma tujuh satu</v>
          </cell>
        </row>
        <row r="872">
          <cell r="A872">
            <v>8.7200000000000006</v>
          </cell>
          <cell r="B872" t="str">
            <v>Delapan koma tujuh</v>
          </cell>
          <cell r="C872" t="str">
            <v xml:space="preserve"> dua</v>
          </cell>
          <cell r="D872" t="str">
            <v>Delapan koma tujuh dua</v>
          </cell>
        </row>
        <row r="873">
          <cell r="A873">
            <v>8.73</v>
          </cell>
          <cell r="B873" t="str">
            <v>Delapan koma tujuh</v>
          </cell>
          <cell r="C873" t="str">
            <v xml:space="preserve"> tiga</v>
          </cell>
          <cell r="D873" t="str">
            <v>Delapan koma tujuh tiga</v>
          </cell>
        </row>
        <row r="874">
          <cell r="A874">
            <v>8.74</v>
          </cell>
          <cell r="B874" t="str">
            <v>Delapan koma tujuh</v>
          </cell>
          <cell r="C874" t="str">
            <v xml:space="preserve"> empat</v>
          </cell>
          <cell r="D874" t="str">
            <v>Delapan koma tujuh empat</v>
          </cell>
        </row>
        <row r="875">
          <cell r="A875">
            <v>8.75</v>
          </cell>
          <cell r="B875" t="str">
            <v>Delapan koma tujuh</v>
          </cell>
          <cell r="C875" t="str">
            <v xml:space="preserve"> lima</v>
          </cell>
          <cell r="D875" t="str">
            <v>Delapan koma tujuh lima</v>
          </cell>
        </row>
        <row r="876">
          <cell r="A876">
            <v>8.76</v>
          </cell>
          <cell r="B876" t="str">
            <v>Delapan koma tujuh</v>
          </cell>
          <cell r="C876" t="str">
            <v xml:space="preserve"> enam</v>
          </cell>
          <cell r="D876" t="str">
            <v>Delapan koma tujuh enam</v>
          </cell>
        </row>
        <row r="877">
          <cell r="A877">
            <v>8.77</v>
          </cell>
          <cell r="B877" t="str">
            <v>Delapan koma tujuh</v>
          </cell>
          <cell r="C877" t="str">
            <v xml:space="preserve"> tujuh</v>
          </cell>
          <cell r="D877" t="str">
            <v>Delapan koma tujuh tujuh</v>
          </cell>
        </row>
        <row r="878">
          <cell r="A878">
            <v>8.7799999999999994</v>
          </cell>
          <cell r="B878" t="str">
            <v>Delapan koma tujuh</v>
          </cell>
          <cell r="C878" t="str">
            <v xml:space="preserve"> delapan</v>
          </cell>
          <cell r="D878" t="str">
            <v>Delapan koma tujuh delapan</v>
          </cell>
        </row>
        <row r="879">
          <cell r="A879">
            <v>8.7899999999999991</v>
          </cell>
          <cell r="B879" t="str">
            <v>Delapan koma tujuh</v>
          </cell>
          <cell r="C879" t="str">
            <v xml:space="preserve"> sembilan</v>
          </cell>
          <cell r="D879" t="str">
            <v>Delapan koma tujuh sembilan</v>
          </cell>
        </row>
        <row r="880">
          <cell r="A880">
            <v>8.8000000000000007</v>
          </cell>
          <cell r="B880" t="str">
            <v>Delapan koma delapan</v>
          </cell>
          <cell r="C880" t="str">
            <v xml:space="preserve"> nol</v>
          </cell>
          <cell r="D880" t="str">
            <v>Delapan koma delapan nol</v>
          </cell>
        </row>
        <row r="881">
          <cell r="A881">
            <v>8.81</v>
          </cell>
          <cell r="B881" t="str">
            <v>Delapan koma delapan</v>
          </cell>
          <cell r="C881" t="str">
            <v xml:space="preserve"> satu</v>
          </cell>
          <cell r="D881" t="str">
            <v>Delapan koma delapan satu</v>
          </cell>
        </row>
        <row r="882">
          <cell r="A882">
            <v>8.82</v>
          </cell>
          <cell r="B882" t="str">
            <v>Delapan koma delapan</v>
          </cell>
          <cell r="C882" t="str">
            <v xml:space="preserve"> dua</v>
          </cell>
          <cell r="D882" t="str">
            <v>Delapan koma delapan dua</v>
          </cell>
        </row>
        <row r="883">
          <cell r="A883">
            <v>8.83</v>
          </cell>
          <cell r="B883" t="str">
            <v>Delapan koma delapan</v>
          </cell>
          <cell r="C883" t="str">
            <v xml:space="preserve"> tiga</v>
          </cell>
          <cell r="D883" t="str">
            <v>Delapan koma delapan tiga</v>
          </cell>
        </row>
        <row r="884">
          <cell r="A884">
            <v>8.84</v>
          </cell>
          <cell r="B884" t="str">
            <v>Delapan koma delapan</v>
          </cell>
          <cell r="C884" t="str">
            <v xml:space="preserve"> empat</v>
          </cell>
          <cell r="D884" t="str">
            <v>Delapan koma delapan empat</v>
          </cell>
        </row>
        <row r="885">
          <cell r="A885">
            <v>8.85</v>
          </cell>
          <cell r="B885" t="str">
            <v>Delapan koma delapan</v>
          </cell>
          <cell r="C885" t="str">
            <v xml:space="preserve"> lima</v>
          </cell>
          <cell r="D885" t="str">
            <v>Delapan koma delapan lima</v>
          </cell>
        </row>
        <row r="886">
          <cell r="A886">
            <v>8.86</v>
          </cell>
          <cell r="B886" t="str">
            <v>Delapan koma delapan</v>
          </cell>
          <cell r="C886" t="str">
            <v xml:space="preserve"> enam</v>
          </cell>
          <cell r="D886" t="str">
            <v>Delapan koma delapan enam</v>
          </cell>
        </row>
        <row r="887">
          <cell r="A887">
            <v>8.8699999999999992</v>
          </cell>
          <cell r="B887" t="str">
            <v>Delapan koma delapan</v>
          </cell>
          <cell r="C887" t="str">
            <v xml:space="preserve"> tujuh</v>
          </cell>
          <cell r="D887" t="str">
            <v>Delapan koma delapan tujuh</v>
          </cell>
        </row>
        <row r="888">
          <cell r="A888">
            <v>8.8800000000000008</v>
          </cell>
          <cell r="B888" t="str">
            <v>Delapan koma delapan</v>
          </cell>
          <cell r="C888" t="str">
            <v xml:space="preserve"> delapan</v>
          </cell>
          <cell r="D888" t="str">
            <v>Delapan koma delapan delapan</v>
          </cell>
        </row>
        <row r="889">
          <cell r="A889">
            <v>8.89</v>
          </cell>
          <cell r="B889" t="str">
            <v>Delapan koma delapan</v>
          </cell>
          <cell r="C889" t="str">
            <v xml:space="preserve"> sembilan</v>
          </cell>
          <cell r="D889" t="str">
            <v>Delapan koma delapan sembilan</v>
          </cell>
        </row>
        <row r="890">
          <cell r="A890">
            <v>8.9</v>
          </cell>
          <cell r="B890" t="str">
            <v>Delapan koma sembilan</v>
          </cell>
          <cell r="C890" t="str">
            <v xml:space="preserve"> nol</v>
          </cell>
          <cell r="D890" t="str">
            <v>Delapan koma sembilan nol</v>
          </cell>
        </row>
        <row r="891">
          <cell r="A891">
            <v>8.91</v>
          </cell>
          <cell r="B891" t="str">
            <v>Delapan koma sembilan</v>
          </cell>
          <cell r="C891" t="str">
            <v xml:space="preserve"> satu</v>
          </cell>
          <cell r="D891" t="str">
            <v>Delapan koma sembilan satu</v>
          </cell>
        </row>
        <row r="892">
          <cell r="A892">
            <v>8.92</v>
          </cell>
          <cell r="B892" t="str">
            <v>Delapan koma sembilan</v>
          </cell>
          <cell r="C892" t="str">
            <v xml:space="preserve"> dua</v>
          </cell>
          <cell r="D892" t="str">
            <v>Delapan koma sembilan dua</v>
          </cell>
        </row>
        <row r="893">
          <cell r="A893">
            <v>8.93</v>
          </cell>
          <cell r="B893" t="str">
            <v>Delapan koma sembilan</v>
          </cell>
          <cell r="C893" t="str">
            <v xml:space="preserve"> tiga</v>
          </cell>
          <cell r="D893" t="str">
            <v>Delapan koma sembilan tiga</v>
          </cell>
        </row>
        <row r="894">
          <cell r="A894">
            <v>8.94</v>
          </cell>
          <cell r="B894" t="str">
            <v>Delapan koma sembilan</v>
          </cell>
          <cell r="C894" t="str">
            <v xml:space="preserve"> empat</v>
          </cell>
          <cell r="D894" t="str">
            <v>Delapan koma sembilan empat</v>
          </cell>
        </row>
        <row r="895">
          <cell r="A895">
            <v>8.9499999999999993</v>
          </cell>
          <cell r="B895" t="str">
            <v>Delapan koma sembilan</v>
          </cell>
          <cell r="C895" t="str">
            <v xml:space="preserve"> lima</v>
          </cell>
          <cell r="D895" t="str">
            <v>Delapan koma sembilan lima</v>
          </cell>
        </row>
        <row r="896">
          <cell r="A896">
            <v>8.9600000000000009</v>
          </cell>
          <cell r="B896" t="str">
            <v>Delapan koma sembilan</v>
          </cell>
          <cell r="C896" t="str">
            <v xml:space="preserve"> enam</v>
          </cell>
          <cell r="D896" t="str">
            <v>Delapan koma sembilan enam</v>
          </cell>
        </row>
        <row r="897">
          <cell r="A897">
            <v>8.9700000000000006</v>
          </cell>
          <cell r="B897" t="str">
            <v>Delapan koma sembilan</v>
          </cell>
          <cell r="C897" t="str">
            <v xml:space="preserve"> tujuh</v>
          </cell>
          <cell r="D897" t="str">
            <v>Delapan koma sembilan tujuh</v>
          </cell>
        </row>
        <row r="898">
          <cell r="A898">
            <v>8.98</v>
          </cell>
          <cell r="B898" t="str">
            <v>Delapan koma sembilan</v>
          </cell>
          <cell r="C898" t="str">
            <v xml:space="preserve"> delapan</v>
          </cell>
          <cell r="D898" t="str">
            <v>Delapan koma sembilan delapan</v>
          </cell>
        </row>
        <row r="899">
          <cell r="A899">
            <v>8.99</v>
          </cell>
          <cell r="B899" t="str">
            <v>Delapan koma sembilan</v>
          </cell>
          <cell r="C899" t="str">
            <v xml:space="preserve"> sembilan</v>
          </cell>
          <cell r="D899" t="str">
            <v>Delapan koma sembilan sembilan</v>
          </cell>
        </row>
        <row r="900">
          <cell r="A900">
            <v>9</v>
          </cell>
          <cell r="B900" t="str">
            <v>Sembilan koma nol</v>
          </cell>
          <cell r="C900" t="str">
            <v xml:space="preserve"> nol</v>
          </cell>
          <cell r="D900" t="str">
            <v>Sembilan koma nol nol</v>
          </cell>
        </row>
        <row r="901">
          <cell r="A901">
            <v>9.01</v>
          </cell>
          <cell r="B901" t="str">
            <v>Sembilan koma nol</v>
          </cell>
          <cell r="C901" t="str">
            <v xml:space="preserve"> satu</v>
          </cell>
          <cell r="D901" t="str">
            <v>Sembilan koma nol satu</v>
          </cell>
        </row>
        <row r="902">
          <cell r="A902">
            <v>9.02</v>
          </cell>
          <cell r="B902" t="str">
            <v>Sembilan koma nol</v>
          </cell>
          <cell r="C902" t="str">
            <v xml:space="preserve"> dua</v>
          </cell>
          <cell r="D902" t="str">
            <v>Sembilan koma nol dua</v>
          </cell>
        </row>
        <row r="903">
          <cell r="A903">
            <v>9.0299999999999994</v>
          </cell>
          <cell r="B903" t="str">
            <v>Sembilan koma nol</v>
          </cell>
          <cell r="C903" t="str">
            <v xml:space="preserve"> tiga</v>
          </cell>
          <cell r="D903" t="str">
            <v>Sembilan koma nol tiga</v>
          </cell>
        </row>
        <row r="904">
          <cell r="A904">
            <v>9.0399999999999991</v>
          </cell>
          <cell r="B904" t="str">
            <v>Sembilan koma nol</v>
          </cell>
          <cell r="C904" t="str">
            <v xml:space="preserve"> empat</v>
          </cell>
          <cell r="D904" t="str">
            <v>Sembilan koma nol empat</v>
          </cell>
        </row>
        <row r="905">
          <cell r="A905">
            <v>9.0500000000000007</v>
          </cell>
          <cell r="B905" t="str">
            <v>Sembilan koma nol</v>
          </cell>
          <cell r="C905" t="str">
            <v xml:space="preserve"> lima</v>
          </cell>
          <cell r="D905" t="str">
            <v>Sembilan koma nol lima</v>
          </cell>
        </row>
        <row r="906">
          <cell r="A906">
            <v>9.06</v>
          </cell>
          <cell r="B906" t="str">
            <v>Sembilan koma nol</v>
          </cell>
          <cell r="C906" t="str">
            <v xml:space="preserve"> enam</v>
          </cell>
          <cell r="D906" t="str">
            <v>Sembilan koma nol enam</v>
          </cell>
        </row>
        <row r="907">
          <cell r="A907">
            <v>9.07</v>
          </cell>
          <cell r="B907" t="str">
            <v>Sembilan koma nol</v>
          </cell>
          <cell r="C907" t="str">
            <v xml:space="preserve"> tujuh</v>
          </cell>
          <cell r="D907" t="str">
            <v>Sembilan koma nol tujuh</v>
          </cell>
        </row>
        <row r="908">
          <cell r="A908">
            <v>9.08</v>
          </cell>
          <cell r="B908" t="str">
            <v>Sembilan koma nol</v>
          </cell>
          <cell r="C908" t="str">
            <v xml:space="preserve"> delapan</v>
          </cell>
          <cell r="D908" t="str">
            <v>Sembilan koma nol delapan</v>
          </cell>
        </row>
        <row r="909">
          <cell r="A909">
            <v>9.09</v>
          </cell>
          <cell r="B909" t="str">
            <v>Sembilan koma nol</v>
          </cell>
          <cell r="C909" t="str">
            <v xml:space="preserve"> sembilan</v>
          </cell>
          <cell r="D909" t="str">
            <v>Sembilan koma nol sembilan</v>
          </cell>
        </row>
        <row r="910">
          <cell r="A910">
            <v>9.1</v>
          </cell>
          <cell r="B910" t="str">
            <v>Sembilan koma satu</v>
          </cell>
          <cell r="C910" t="str">
            <v xml:space="preserve"> nol</v>
          </cell>
          <cell r="D910" t="str">
            <v>Sembilan koma satu nol</v>
          </cell>
        </row>
        <row r="911">
          <cell r="A911">
            <v>9.11</v>
          </cell>
          <cell r="B911" t="str">
            <v>Sembilan koma satu</v>
          </cell>
          <cell r="C911" t="str">
            <v xml:space="preserve"> satu</v>
          </cell>
          <cell r="D911" t="str">
            <v>Sembilan koma satu satu</v>
          </cell>
        </row>
        <row r="912">
          <cell r="A912">
            <v>9.1199999999999992</v>
          </cell>
          <cell r="B912" t="str">
            <v>Sembilan koma satu</v>
          </cell>
          <cell r="C912" t="str">
            <v xml:space="preserve"> dua</v>
          </cell>
          <cell r="D912" t="str">
            <v>Sembilan koma satu dua</v>
          </cell>
        </row>
        <row r="913">
          <cell r="A913">
            <v>9.1300000000000008</v>
          </cell>
          <cell r="B913" t="str">
            <v>Sembilan koma satu</v>
          </cell>
          <cell r="C913" t="str">
            <v xml:space="preserve"> tiga</v>
          </cell>
          <cell r="D913" t="str">
            <v>Sembilan koma satu tiga</v>
          </cell>
        </row>
        <row r="914">
          <cell r="A914">
            <v>9.14</v>
          </cell>
          <cell r="B914" t="str">
            <v>Sembilan koma satu</v>
          </cell>
          <cell r="C914" t="str">
            <v xml:space="preserve"> empat</v>
          </cell>
          <cell r="D914" t="str">
            <v>Sembilan koma satu empat</v>
          </cell>
        </row>
        <row r="915">
          <cell r="A915">
            <v>9.15</v>
          </cell>
          <cell r="B915" t="str">
            <v>Sembilan koma satu</v>
          </cell>
          <cell r="C915" t="str">
            <v xml:space="preserve"> lima</v>
          </cell>
          <cell r="D915" t="str">
            <v>Sembilan koma satu lima</v>
          </cell>
        </row>
        <row r="916">
          <cell r="A916">
            <v>9.16</v>
          </cell>
          <cell r="B916" t="str">
            <v>Sembilan koma satu</v>
          </cell>
          <cell r="C916" t="str">
            <v xml:space="preserve"> enam</v>
          </cell>
          <cell r="D916" t="str">
            <v>Sembilan koma satu enam</v>
          </cell>
        </row>
        <row r="917">
          <cell r="A917">
            <v>9.17</v>
          </cell>
          <cell r="B917" t="str">
            <v>Sembilan koma satu</v>
          </cell>
          <cell r="C917" t="str">
            <v xml:space="preserve"> tujuh</v>
          </cell>
          <cell r="D917" t="str">
            <v>Sembilan koma satu tujuh</v>
          </cell>
        </row>
        <row r="918">
          <cell r="A918">
            <v>9.18</v>
          </cell>
          <cell r="B918" t="str">
            <v>Sembilan koma satu</v>
          </cell>
          <cell r="C918" t="str">
            <v xml:space="preserve"> delapan</v>
          </cell>
          <cell r="D918" t="str">
            <v>Sembilan koma satu delapan</v>
          </cell>
        </row>
        <row r="919">
          <cell r="A919">
            <v>9.19</v>
          </cell>
          <cell r="B919" t="str">
            <v>Sembilan koma satu</v>
          </cell>
          <cell r="C919" t="str">
            <v xml:space="preserve"> sembilan</v>
          </cell>
          <cell r="D919" t="str">
            <v>Sembilan koma satu sembilan</v>
          </cell>
        </row>
        <row r="920">
          <cell r="A920">
            <v>9.1999999999999993</v>
          </cell>
          <cell r="B920" t="str">
            <v>Sembilan koma dua</v>
          </cell>
          <cell r="C920" t="str">
            <v xml:space="preserve"> nol</v>
          </cell>
          <cell r="D920" t="str">
            <v>Sembilan koma dua nol</v>
          </cell>
        </row>
        <row r="921">
          <cell r="A921">
            <v>9.2100000000000009</v>
          </cell>
          <cell r="B921" t="str">
            <v>Sembilan koma dua</v>
          </cell>
          <cell r="C921" t="str">
            <v xml:space="preserve"> satu</v>
          </cell>
          <cell r="D921" t="str">
            <v>Sembilan koma dua satu</v>
          </cell>
        </row>
        <row r="922">
          <cell r="A922">
            <v>9.2200000000000006</v>
          </cell>
          <cell r="B922" t="str">
            <v>Sembilan koma dua</v>
          </cell>
          <cell r="C922" t="str">
            <v xml:space="preserve"> dua</v>
          </cell>
          <cell r="D922" t="str">
            <v>Sembilan koma dua dua</v>
          </cell>
        </row>
        <row r="923">
          <cell r="A923">
            <v>9.23</v>
          </cell>
          <cell r="B923" t="str">
            <v>Sembilan koma dua</v>
          </cell>
          <cell r="C923" t="str">
            <v xml:space="preserve"> tiga</v>
          </cell>
          <cell r="D923" t="str">
            <v>Sembilan koma dua tiga</v>
          </cell>
        </row>
        <row r="924">
          <cell r="A924">
            <v>9.24</v>
          </cell>
          <cell r="B924" t="str">
            <v>Sembilan koma dua</v>
          </cell>
          <cell r="C924" t="str">
            <v xml:space="preserve"> empat</v>
          </cell>
          <cell r="D924" t="str">
            <v>Sembilan koma dua empat</v>
          </cell>
        </row>
        <row r="925">
          <cell r="A925">
            <v>9.25</v>
          </cell>
          <cell r="B925" t="str">
            <v>Sembilan koma dua</v>
          </cell>
          <cell r="C925" t="str">
            <v xml:space="preserve"> lima</v>
          </cell>
          <cell r="D925" t="str">
            <v>Sembilan koma dua lima</v>
          </cell>
        </row>
        <row r="926">
          <cell r="A926">
            <v>9.26</v>
          </cell>
          <cell r="B926" t="str">
            <v>Sembilan koma dua</v>
          </cell>
          <cell r="C926" t="str">
            <v xml:space="preserve"> enam</v>
          </cell>
          <cell r="D926" t="str">
            <v>Sembilan koma dua enam</v>
          </cell>
        </row>
        <row r="927">
          <cell r="A927">
            <v>9.27</v>
          </cell>
          <cell r="B927" t="str">
            <v>Sembilan koma dua</v>
          </cell>
          <cell r="C927" t="str">
            <v xml:space="preserve"> tujuh</v>
          </cell>
          <cell r="D927" t="str">
            <v>Sembilan koma dua tujuh</v>
          </cell>
        </row>
        <row r="928">
          <cell r="A928">
            <v>9.2799999999999994</v>
          </cell>
          <cell r="B928" t="str">
            <v>Sembilan koma dua</v>
          </cell>
          <cell r="C928" t="str">
            <v xml:space="preserve"> delapan</v>
          </cell>
          <cell r="D928" t="str">
            <v>Sembilan koma dua delapan</v>
          </cell>
        </row>
        <row r="929">
          <cell r="A929">
            <v>9.2899999999999991</v>
          </cell>
          <cell r="B929" t="str">
            <v>Sembilan koma dua</v>
          </cell>
          <cell r="C929" t="str">
            <v xml:space="preserve"> sembilan</v>
          </cell>
          <cell r="D929" t="str">
            <v>Sembilan koma dua sembilan</v>
          </cell>
        </row>
        <row r="930">
          <cell r="A930">
            <v>9.3000000000000007</v>
          </cell>
          <cell r="B930" t="str">
            <v>Sembilan koma tiga</v>
          </cell>
          <cell r="C930" t="str">
            <v xml:space="preserve"> nol</v>
          </cell>
          <cell r="D930" t="str">
            <v>Sembilan koma tiga nol</v>
          </cell>
        </row>
        <row r="931">
          <cell r="A931">
            <v>9.31</v>
          </cell>
          <cell r="B931" t="str">
            <v>Sembilan koma tiga</v>
          </cell>
          <cell r="C931" t="str">
            <v xml:space="preserve"> satu</v>
          </cell>
          <cell r="D931" t="str">
            <v>Sembilan koma tiga satu</v>
          </cell>
        </row>
        <row r="932">
          <cell r="A932">
            <v>9.32</v>
          </cell>
          <cell r="B932" t="str">
            <v>Sembilan koma tiga</v>
          </cell>
          <cell r="C932" t="str">
            <v xml:space="preserve"> dua</v>
          </cell>
          <cell r="D932" t="str">
            <v>Sembilan koma tiga dua</v>
          </cell>
        </row>
        <row r="933">
          <cell r="A933">
            <v>9.33</v>
          </cell>
          <cell r="B933" t="str">
            <v>Sembilan koma tiga</v>
          </cell>
          <cell r="C933" t="str">
            <v xml:space="preserve"> tiga</v>
          </cell>
          <cell r="D933" t="str">
            <v>Sembilan koma tiga tiga</v>
          </cell>
        </row>
        <row r="934">
          <cell r="A934">
            <v>9.34</v>
          </cell>
          <cell r="B934" t="str">
            <v>Sembilan koma tiga</v>
          </cell>
          <cell r="C934" t="str">
            <v xml:space="preserve"> empat</v>
          </cell>
          <cell r="D934" t="str">
            <v>Sembilan koma tiga empat</v>
          </cell>
        </row>
        <row r="935">
          <cell r="A935">
            <v>9.35</v>
          </cell>
          <cell r="B935" t="str">
            <v>Sembilan koma tiga</v>
          </cell>
          <cell r="C935" t="str">
            <v xml:space="preserve"> lima</v>
          </cell>
          <cell r="D935" t="str">
            <v>Sembilan koma tiga lima</v>
          </cell>
        </row>
        <row r="936">
          <cell r="A936">
            <v>9.36</v>
          </cell>
          <cell r="B936" t="str">
            <v>Sembilan koma tiga</v>
          </cell>
          <cell r="C936" t="str">
            <v xml:space="preserve"> enam</v>
          </cell>
          <cell r="D936" t="str">
            <v>Sembilan koma tiga enam</v>
          </cell>
        </row>
        <row r="937">
          <cell r="A937">
            <v>9.3699999999999992</v>
          </cell>
          <cell r="B937" t="str">
            <v>Sembilan koma tiga</v>
          </cell>
          <cell r="C937" t="str">
            <v xml:space="preserve"> tujuh</v>
          </cell>
          <cell r="D937" t="str">
            <v>Sembilan koma tiga tujuh</v>
          </cell>
        </row>
        <row r="938">
          <cell r="A938">
            <v>9.3800000000000008</v>
          </cell>
          <cell r="B938" t="str">
            <v>Sembilan koma tiga</v>
          </cell>
          <cell r="C938" t="str">
            <v xml:space="preserve"> delapan</v>
          </cell>
          <cell r="D938" t="str">
            <v>Sembilan koma tiga delapan</v>
          </cell>
        </row>
        <row r="939">
          <cell r="A939">
            <v>9.39</v>
          </cell>
          <cell r="B939" t="str">
            <v>Sembilan koma tiga</v>
          </cell>
          <cell r="C939" t="str">
            <v xml:space="preserve"> sembilan</v>
          </cell>
          <cell r="D939" t="str">
            <v>Sembilan koma tiga sembilan</v>
          </cell>
        </row>
        <row r="940">
          <cell r="A940">
            <v>9.4</v>
          </cell>
          <cell r="B940" t="str">
            <v>Sembilan koma empat</v>
          </cell>
          <cell r="C940" t="str">
            <v xml:space="preserve"> nol</v>
          </cell>
          <cell r="D940" t="str">
            <v>Sembilan koma empat nol</v>
          </cell>
        </row>
        <row r="941">
          <cell r="A941">
            <v>9.41</v>
          </cell>
          <cell r="B941" t="str">
            <v>Sembilan koma empat</v>
          </cell>
          <cell r="C941" t="str">
            <v xml:space="preserve"> satu</v>
          </cell>
          <cell r="D941" t="str">
            <v>Sembilan koma empat satu</v>
          </cell>
        </row>
        <row r="942">
          <cell r="A942">
            <v>9.42</v>
          </cell>
          <cell r="B942" t="str">
            <v>Sembilan koma empat</v>
          </cell>
          <cell r="C942" t="str">
            <v xml:space="preserve"> dua</v>
          </cell>
          <cell r="D942" t="str">
            <v>Sembilan koma empat dua</v>
          </cell>
        </row>
        <row r="943">
          <cell r="A943">
            <v>9.43</v>
          </cell>
          <cell r="B943" t="str">
            <v>Sembilan koma empat</v>
          </cell>
          <cell r="C943" t="str">
            <v xml:space="preserve"> tiga</v>
          </cell>
          <cell r="D943" t="str">
            <v>Sembilan koma empat tiga</v>
          </cell>
        </row>
        <row r="944">
          <cell r="A944">
            <v>9.44</v>
          </cell>
          <cell r="B944" t="str">
            <v>Sembilan koma empat</v>
          </cell>
          <cell r="C944" t="str">
            <v xml:space="preserve"> empat</v>
          </cell>
          <cell r="D944" t="str">
            <v>Sembilan koma empat empat</v>
          </cell>
        </row>
        <row r="945">
          <cell r="A945">
            <v>9.4499999999999993</v>
          </cell>
          <cell r="B945" t="str">
            <v>Sembilan koma empat</v>
          </cell>
          <cell r="C945" t="str">
            <v xml:space="preserve"> lima</v>
          </cell>
          <cell r="D945" t="str">
            <v>Sembilan koma empat lima</v>
          </cell>
        </row>
        <row r="946">
          <cell r="A946">
            <v>9.4600000000000009</v>
          </cell>
          <cell r="B946" t="str">
            <v>Sembilan koma empat</v>
          </cell>
          <cell r="C946" t="str">
            <v xml:space="preserve"> enam</v>
          </cell>
          <cell r="D946" t="str">
            <v>Sembilan koma empat enam</v>
          </cell>
        </row>
        <row r="947">
          <cell r="A947">
            <v>9.4700000000000006</v>
          </cell>
          <cell r="B947" t="str">
            <v>Sembilan koma empat</v>
          </cell>
          <cell r="C947" t="str">
            <v xml:space="preserve"> tujuh</v>
          </cell>
          <cell r="D947" t="str">
            <v>Sembilan koma empat tujuh</v>
          </cell>
        </row>
        <row r="948">
          <cell r="A948">
            <v>9.48</v>
          </cell>
          <cell r="B948" t="str">
            <v>Sembilan koma empat</v>
          </cell>
          <cell r="C948" t="str">
            <v xml:space="preserve"> delapan</v>
          </cell>
          <cell r="D948" t="str">
            <v>Sembilan koma empat delapan</v>
          </cell>
        </row>
        <row r="949">
          <cell r="A949">
            <v>9.49</v>
          </cell>
          <cell r="B949" t="str">
            <v>Sembilan koma empat</v>
          </cell>
          <cell r="C949" t="str">
            <v xml:space="preserve"> sembilan</v>
          </cell>
          <cell r="D949" t="str">
            <v>Sembilan koma empat sembilan</v>
          </cell>
        </row>
        <row r="950">
          <cell r="A950">
            <v>9.5</v>
          </cell>
          <cell r="B950" t="str">
            <v>Sembilan koma lima</v>
          </cell>
          <cell r="C950" t="str">
            <v xml:space="preserve"> nol</v>
          </cell>
          <cell r="D950" t="str">
            <v>Sembilan koma lima nol</v>
          </cell>
        </row>
        <row r="951">
          <cell r="A951">
            <v>9.51</v>
          </cell>
          <cell r="B951" t="str">
            <v>Sembilan koma lima</v>
          </cell>
          <cell r="C951" t="str">
            <v xml:space="preserve"> satu</v>
          </cell>
          <cell r="D951" t="str">
            <v>Sembilan koma lima satu</v>
          </cell>
        </row>
        <row r="952">
          <cell r="A952">
            <v>9.52</v>
          </cell>
          <cell r="B952" t="str">
            <v>Sembilan koma lima</v>
          </cell>
          <cell r="C952" t="str">
            <v xml:space="preserve"> dua</v>
          </cell>
          <cell r="D952" t="str">
            <v>Sembilan koma lima dua</v>
          </cell>
        </row>
        <row r="953">
          <cell r="A953">
            <v>9.5299999999999994</v>
          </cell>
          <cell r="B953" t="str">
            <v>Sembilan koma lima</v>
          </cell>
          <cell r="C953" t="str">
            <v xml:space="preserve"> tiga</v>
          </cell>
          <cell r="D953" t="str">
            <v>Sembilan koma lima tiga</v>
          </cell>
        </row>
        <row r="954">
          <cell r="A954">
            <v>9.5399999999999991</v>
          </cell>
          <cell r="B954" t="str">
            <v>Sembilan koma lima</v>
          </cell>
          <cell r="C954" t="str">
            <v xml:space="preserve"> empat</v>
          </cell>
          <cell r="D954" t="str">
            <v>Sembilan koma lima empat</v>
          </cell>
        </row>
        <row r="955">
          <cell r="A955">
            <v>9.5500000000000007</v>
          </cell>
          <cell r="B955" t="str">
            <v>Sembilan koma lima</v>
          </cell>
          <cell r="C955" t="str">
            <v xml:space="preserve"> lima</v>
          </cell>
          <cell r="D955" t="str">
            <v>Sembilan koma lima lima</v>
          </cell>
        </row>
        <row r="956">
          <cell r="A956">
            <v>9.56</v>
          </cell>
          <cell r="B956" t="str">
            <v>Sembilan koma lima</v>
          </cell>
          <cell r="C956" t="str">
            <v xml:space="preserve"> enam</v>
          </cell>
          <cell r="D956" t="str">
            <v>Sembilan koma lima enam</v>
          </cell>
        </row>
        <row r="957">
          <cell r="A957">
            <v>9.57</v>
          </cell>
          <cell r="B957" t="str">
            <v>Sembilan koma lima</v>
          </cell>
          <cell r="C957" t="str">
            <v xml:space="preserve"> tujuh</v>
          </cell>
          <cell r="D957" t="str">
            <v>Sembilan koma lima tujuh</v>
          </cell>
        </row>
        <row r="958">
          <cell r="A958">
            <v>9.58</v>
          </cell>
          <cell r="B958" t="str">
            <v>Sembilan koma lima</v>
          </cell>
          <cell r="C958" t="str">
            <v xml:space="preserve"> delapan</v>
          </cell>
          <cell r="D958" t="str">
            <v>Sembilan koma lima delapan</v>
          </cell>
        </row>
        <row r="959">
          <cell r="A959">
            <v>9.59</v>
          </cell>
          <cell r="B959" t="str">
            <v>Sembilan koma lima</v>
          </cell>
          <cell r="C959" t="str">
            <v xml:space="preserve"> sembilan</v>
          </cell>
          <cell r="D959" t="str">
            <v>Sembilan koma lima sembilan</v>
          </cell>
        </row>
        <row r="960">
          <cell r="A960">
            <v>9.6</v>
          </cell>
          <cell r="B960" t="str">
            <v>Sembilan koma enam</v>
          </cell>
          <cell r="C960" t="str">
            <v xml:space="preserve"> nol</v>
          </cell>
          <cell r="D960" t="str">
            <v>Sembilan koma enam nol</v>
          </cell>
        </row>
        <row r="961">
          <cell r="A961">
            <v>9.61</v>
          </cell>
          <cell r="B961" t="str">
            <v>Sembilan koma enam</v>
          </cell>
          <cell r="C961" t="str">
            <v xml:space="preserve"> satu</v>
          </cell>
          <cell r="D961" t="str">
            <v>Sembilan koma enam satu</v>
          </cell>
        </row>
        <row r="962">
          <cell r="A962">
            <v>9.6199999999999992</v>
          </cell>
          <cell r="B962" t="str">
            <v>Sembilan koma enam</v>
          </cell>
          <cell r="C962" t="str">
            <v xml:space="preserve"> dua</v>
          </cell>
          <cell r="D962" t="str">
            <v>Sembilan koma enam dua</v>
          </cell>
        </row>
        <row r="963">
          <cell r="A963">
            <v>9.6300000000000008</v>
          </cell>
          <cell r="B963" t="str">
            <v>Sembilan koma enam</v>
          </cell>
          <cell r="C963" t="str">
            <v xml:space="preserve"> tiga</v>
          </cell>
          <cell r="D963" t="str">
            <v>Sembilan koma enam tiga</v>
          </cell>
        </row>
        <row r="964">
          <cell r="A964">
            <v>9.64</v>
          </cell>
          <cell r="B964" t="str">
            <v>Sembilan koma enam</v>
          </cell>
          <cell r="C964" t="str">
            <v xml:space="preserve"> empat</v>
          </cell>
          <cell r="D964" t="str">
            <v>Sembilan koma enam empat</v>
          </cell>
        </row>
        <row r="965">
          <cell r="A965">
            <v>9.65</v>
          </cell>
          <cell r="B965" t="str">
            <v>Sembilan koma enam</v>
          </cell>
          <cell r="C965" t="str">
            <v xml:space="preserve"> lima</v>
          </cell>
          <cell r="D965" t="str">
            <v>Sembilan koma enam lima</v>
          </cell>
        </row>
        <row r="966">
          <cell r="A966">
            <v>9.66</v>
          </cell>
          <cell r="B966" t="str">
            <v>Sembilan koma enam</v>
          </cell>
          <cell r="C966" t="str">
            <v xml:space="preserve"> enam</v>
          </cell>
          <cell r="D966" t="str">
            <v>Sembilan koma enam enam</v>
          </cell>
        </row>
        <row r="967">
          <cell r="A967">
            <v>9.67</v>
          </cell>
          <cell r="B967" t="str">
            <v>Sembilan koma enam</v>
          </cell>
          <cell r="C967" t="str">
            <v xml:space="preserve"> tujuh</v>
          </cell>
          <cell r="D967" t="str">
            <v>Sembilan koma enam tujuh</v>
          </cell>
        </row>
        <row r="968">
          <cell r="A968">
            <v>9.68</v>
          </cell>
          <cell r="B968" t="str">
            <v>Sembilan koma enam</v>
          </cell>
          <cell r="C968" t="str">
            <v xml:space="preserve"> delapan</v>
          </cell>
          <cell r="D968" t="str">
            <v>Sembilan koma enam delapan</v>
          </cell>
        </row>
        <row r="969">
          <cell r="A969">
            <v>9.69</v>
          </cell>
          <cell r="B969" t="str">
            <v>Sembilan koma enam</v>
          </cell>
          <cell r="C969" t="str">
            <v xml:space="preserve"> sembilan</v>
          </cell>
          <cell r="D969" t="str">
            <v>Sembilan koma enam sembilan</v>
          </cell>
        </row>
        <row r="970">
          <cell r="A970">
            <v>9.6999999999999993</v>
          </cell>
          <cell r="B970" t="str">
            <v>Sembilan koma tujuh</v>
          </cell>
          <cell r="C970" t="str">
            <v xml:space="preserve"> nol</v>
          </cell>
          <cell r="D970" t="str">
            <v>Sembilan koma tujuh nol</v>
          </cell>
        </row>
        <row r="971">
          <cell r="A971">
            <v>9.7100000000000009</v>
          </cell>
          <cell r="B971" t="str">
            <v>Sembilan koma tujuh</v>
          </cell>
          <cell r="C971" t="str">
            <v xml:space="preserve"> satu</v>
          </cell>
          <cell r="D971" t="str">
            <v>Sembilan koma tujuh satu</v>
          </cell>
        </row>
        <row r="972">
          <cell r="A972">
            <v>9.7200000000000006</v>
          </cell>
          <cell r="B972" t="str">
            <v>Sembilan koma tujuh</v>
          </cell>
          <cell r="C972" t="str">
            <v xml:space="preserve"> dua</v>
          </cell>
          <cell r="D972" t="str">
            <v>Sembilan koma tujuh dua</v>
          </cell>
        </row>
        <row r="973">
          <cell r="A973">
            <v>9.73</v>
          </cell>
          <cell r="B973" t="str">
            <v>Sembilan koma tujuh</v>
          </cell>
          <cell r="C973" t="str">
            <v xml:space="preserve"> tiga</v>
          </cell>
          <cell r="D973" t="str">
            <v>Sembilan koma tujuh tiga</v>
          </cell>
        </row>
        <row r="974">
          <cell r="A974">
            <v>9.74</v>
          </cell>
          <cell r="B974" t="str">
            <v>Sembilan koma tujuh</v>
          </cell>
          <cell r="C974" t="str">
            <v xml:space="preserve"> empat</v>
          </cell>
          <cell r="D974" t="str">
            <v>Sembilan koma tujuh empat</v>
          </cell>
        </row>
        <row r="975">
          <cell r="A975">
            <v>9.75</v>
          </cell>
          <cell r="B975" t="str">
            <v>Sembilan koma tujuh</v>
          </cell>
          <cell r="C975" t="str">
            <v xml:space="preserve"> lima</v>
          </cell>
          <cell r="D975" t="str">
            <v>Sembilan koma tujuh lima</v>
          </cell>
        </row>
        <row r="976">
          <cell r="A976">
            <v>9.76</v>
          </cell>
          <cell r="B976" t="str">
            <v>Sembilan koma tujuh</v>
          </cell>
          <cell r="C976" t="str">
            <v xml:space="preserve"> enam</v>
          </cell>
          <cell r="D976" t="str">
            <v>Sembilan koma tujuh enam</v>
          </cell>
        </row>
        <row r="977">
          <cell r="A977">
            <v>9.77</v>
          </cell>
          <cell r="B977" t="str">
            <v>Sembilan koma tujuh</v>
          </cell>
          <cell r="C977" t="str">
            <v xml:space="preserve"> tujuh</v>
          </cell>
          <cell r="D977" t="str">
            <v>Sembilan koma tujuh tujuh</v>
          </cell>
        </row>
        <row r="978">
          <cell r="A978">
            <v>9.7799999999999994</v>
          </cell>
          <cell r="B978" t="str">
            <v>Sembilan koma tujuh</v>
          </cell>
          <cell r="C978" t="str">
            <v xml:space="preserve"> delapan</v>
          </cell>
          <cell r="D978" t="str">
            <v>Sembilan koma tujuh delapan</v>
          </cell>
        </row>
        <row r="979">
          <cell r="A979">
            <v>9.7899999999999991</v>
          </cell>
          <cell r="B979" t="str">
            <v>Sembilan koma tujuh</v>
          </cell>
          <cell r="C979" t="str">
            <v xml:space="preserve"> sembilan</v>
          </cell>
          <cell r="D979" t="str">
            <v>Sembilan koma tujuh sembilan</v>
          </cell>
        </row>
        <row r="980">
          <cell r="A980">
            <v>9.8000000000000007</v>
          </cell>
          <cell r="B980" t="str">
            <v>Sembilan koma delapan</v>
          </cell>
          <cell r="C980" t="str">
            <v xml:space="preserve"> nol</v>
          </cell>
          <cell r="D980" t="str">
            <v>Sembilan koma delapan nol</v>
          </cell>
        </row>
        <row r="981">
          <cell r="A981">
            <v>9.81</v>
          </cell>
          <cell r="B981" t="str">
            <v>Sembilan koma delapan</v>
          </cell>
          <cell r="C981" t="str">
            <v xml:space="preserve"> satu</v>
          </cell>
          <cell r="D981" t="str">
            <v>Sembilan koma delapan satu</v>
          </cell>
        </row>
        <row r="982">
          <cell r="A982">
            <v>9.82</v>
          </cell>
          <cell r="B982" t="str">
            <v>Sembilan koma delapan</v>
          </cell>
          <cell r="C982" t="str">
            <v xml:space="preserve"> dua</v>
          </cell>
          <cell r="D982" t="str">
            <v>Sembilan koma delapan dua</v>
          </cell>
        </row>
        <row r="983">
          <cell r="A983">
            <v>9.83</v>
          </cell>
          <cell r="B983" t="str">
            <v>Sembilan koma delapan</v>
          </cell>
          <cell r="C983" t="str">
            <v xml:space="preserve"> tiga</v>
          </cell>
          <cell r="D983" t="str">
            <v>Sembilan koma delapan tiga</v>
          </cell>
        </row>
        <row r="984">
          <cell r="A984">
            <v>9.84</v>
          </cell>
          <cell r="B984" t="str">
            <v>Sembilan koma delapan</v>
          </cell>
          <cell r="C984" t="str">
            <v xml:space="preserve"> empat</v>
          </cell>
          <cell r="D984" t="str">
            <v>Sembilan koma delapan empat</v>
          </cell>
        </row>
        <row r="985">
          <cell r="A985">
            <v>9.85</v>
          </cell>
          <cell r="B985" t="str">
            <v>Sembilan koma delapan</v>
          </cell>
          <cell r="C985" t="str">
            <v xml:space="preserve"> lima</v>
          </cell>
          <cell r="D985" t="str">
            <v>Sembilan koma delapan lima</v>
          </cell>
        </row>
        <row r="986">
          <cell r="A986">
            <v>9.86</v>
          </cell>
          <cell r="B986" t="str">
            <v>Sembilan koma delapan</v>
          </cell>
          <cell r="C986" t="str">
            <v xml:space="preserve"> enam</v>
          </cell>
          <cell r="D986" t="str">
            <v>Sembilan koma delapan enam</v>
          </cell>
        </row>
        <row r="987">
          <cell r="A987">
            <v>9.8699999999999992</v>
          </cell>
          <cell r="B987" t="str">
            <v>Sembilan koma delapan</v>
          </cell>
          <cell r="C987" t="str">
            <v xml:space="preserve"> tujuh</v>
          </cell>
          <cell r="D987" t="str">
            <v>Sembilan koma delapan tujuh</v>
          </cell>
        </row>
        <row r="988">
          <cell r="A988">
            <v>9.8800000000000008</v>
          </cell>
          <cell r="B988" t="str">
            <v>Sembilan koma delapan</v>
          </cell>
          <cell r="C988" t="str">
            <v xml:space="preserve"> delapan</v>
          </cell>
          <cell r="D988" t="str">
            <v>Sembilan koma delapan delapan</v>
          </cell>
        </row>
        <row r="989">
          <cell r="A989">
            <v>9.89</v>
          </cell>
          <cell r="B989" t="str">
            <v>Sembilan koma delapan</v>
          </cell>
          <cell r="C989" t="str">
            <v xml:space="preserve"> sembilan</v>
          </cell>
          <cell r="D989" t="str">
            <v>Sembilan koma delapan sembilan</v>
          </cell>
        </row>
        <row r="990">
          <cell r="A990">
            <v>9.9</v>
          </cell>
          <cell r="B990" t="str">
            <v>Sembilan koma sembilan</v>
          </cell>
          <cell r="C990" t="str">
            <v xml:space="preserve"> nol</v>
          </cell>
          <cell r="D990" t="str">
            <v>Sembilan koma sembilan nol</v>
          </cell>
        </row>
        <row r="991">
          <cell r="A991">
            <v>9.91</v>
          </cell>
          <cell r="B991" t="str">
            <v>Sembilan koma sembilan</v>
          </cell>
          <cell r="C991" t="str">
            <v xml:space="preserve"> satu</v>
          </cell>
          <cell r="D991" t="str">
            <v>Sembilan koma sembilan satu</v>
          </cell>
        </row>
        <row r="992">
          <cell r="A992">
            <v>9.92</v>
          </cell>
          <cell r="B992" t="str">
            <v>Sembilan koma sembilan</v>
          </cell>
          <cell r="C992" t="str">
            <v xml:space="preserve"> dua</v>
          </cell>
          <cell r="D992" t="str">
            <v>Sembilan koma sembilan dua</v>
          </cell>
        </row>
        <row r="993">
          <cell r="A993">
            <v>9.93</v>
          </cell>
          <cell r="B993" t="str">
            <v>Sembilan koma sembilan</v>
          </cell>
          <cell r="C993" t="str">
            <v xml:space="preserve"> tiga</v>
          </cell>
          <cell r="D993" t="str">
            <v>Sembilan koma sembilan tiga</v>
          </cell>
        </row>
        <row r="994">
          <cell r="A994">
            <v>9.94</v>
          </cell>
          <cell r="B994" t="str">
            <v>Sembilan koma sembilan</v>
          </cell>
          <cell r="C994" t="str">
            <v xml:space="preserve"> empat</v>
          </cell>
          <cell r="D994" t="str">
            <v>Sembilan koma sembilan empat</v>
          </cell>
        </row>
        <row r="995">
          <cell r="A995">
            <v>9.9499999999999993</v>
          </cell>
          <cell r="B995" t="str">
            <v>Sembilan koma sembilan</v>
          </cell>
          <cell r="C995" t="str">
            <v xml:space="preserve"> lima</v>
          </cell>
          <cell r="D995" t="str">
            <v>Sembilan koma sembilan lima</v>
          </cell>
        </row>
        <row r="996">
          <cell r="A996">
            <v>9.9600000000000009</v>
          </cell>
          <cell r="B996" t="str">
            <v>Sembilan koma sembilan</v>
          </cell>
          <cell r="C996" t="str">
            <v xml:space="preserve"> enam</v>
          </cell>
          <cell r="D996" t="str">
            <v>Sembilan koma sembilan enam</v>
          </cell>
        </row>
        <row r="997">
          <cell r="A997">
            <v>9.9700000000000006</v>
          </cell>
          <cell r="B997" t="str">
            <v>Sembilan koma sembilan</v>
          </cell>
          <cell r="C997" t="str">
            <v xml:space="preserve"> tujuh</v>
          </cell>
          <cell r="D997" t="str">
            <v>Sembilan koma sembilan tujuh</v>
          </cell>
        </row>
        <row r="998">
          <cell r="A998">
            <v>9.98</v>
          </cell>
          <cell r="B998" t="str">
            <v>Sembilan koma sembilan</v>
          </cell>
          <cell r="C998" t="str">
            <v xml:space="preserve"> delapan</v>
          </cell>
          <cell r="D998" t="str">
            <v>Sembilan koma sembilan delapan</v>
          </cell>
        </row>
        <row r="999">
          <cell r="A999">
            <v>9.99</v>
          </cell>
          <cell r="B999" t="str">
            <v>Sembilan koma sembilan</v>
          </cell>
          <cell r="C999" t="str">
            <v xml:space="preserve"> sembilan</v>
          </cell>
          <cell r="D999" t="str">
            <v>Sembilan koma sembilan sembilan</v>
          </cell>
        </row>
        <row r="1000">
          <cell r="A1000">
            <v>10</v>
          </cell>
          <cell r="B1000" t="str">
            <v>Sepuluh koma nol</v>
          </cell>
          <cell r="C1000" t="str">
            <v xml:space="preserve"> nol</v>
          </cell>
          <cell r="D1000" t="str">
            <v>Sepuluh koma nol nol</v>
          </cell>
        </row>
        <row r="1001">
          <cell r="A1001">
            <v>10.01</v>
          </cell>
          <cell r="B1001" t="str">
            <v>Sepuluh koma nol</v>
          </cell>
          <cell r="C1001" t="str">
            <v xml:space="preserve"> satu</v>
          </cell>
          <cell r="D1001" t="str">
            <v>Sepuluh koma nol satu</v>
          </cell>
        </row>
        <row r="1002">
          <cell r="A1002">
            <v>10.02</v>
          </cell>
          <cell r="B1002" t="str">
            <v>Sepuluh koma nol</v>
          </cell>
          <cell r="C1002" t="str">
            <v xml:space="preserve"> dua</v>
          </cell>
          <cell r="D1002" t="str">
            <v>Sepuluh koma nol dua</v>
          </cell>
        </row>
        <row r="1003">
          <cell r="A1003">
            <v>10.029999999999999</v>
          </cell>
          <cell r="B1003" t="str">
            <v>Sepuluh koma nol</v>
          </cell>
          <cell r="C1003" t="str">
            <v xml:space="preserve"> tiga</v>
          </cell>
          <cell r="D1003" t="str">
            <v>Sepuluh koma nol tiga</v>
          </cell>
        </row>
        <row r="1004">
          <cell r="A1004">
            <v>10.039999999999999</v>
          </cell>
          <cell r="B1004" t="str">
            <v>Sepuluh koma nol</v>
          </cell>
          <cell r="C1004" t="str">
            <v xml:space="preserve"> empat</v>
          </cell>
          <cell r="D1004" t="str">
            <v>Sepuluh koma nol empat</v>
          </cell>
        </row>
        <row r="1005">
          <cell r="A1005">
            <v>10.050000000000001</v>
          </cell>
          <cell r="B1005" t="str">
            <v>Sepuluh koma nol</v>
          </cell>
          <cell r="C1005" t="str">
            <v xml:space="preserve"> lima</v>
          </cell>
          <cell r="D1005" t="str">
            <v>Sepuluh koma nol lima</v>
          </cell>
        </row>
        <row r="1006">
          <cell r="A1006">
            <v>10.06</v>
          </cell>
          <cell r="B1006" t="str">
            <v>Sepuluh koma nol</v>
          </cell>
          <cell r="C1006" t="str">
            <v xml:space="preserve"> enam</v>
          </cell>
          <cell r="D1006" t="str">
            <v>Sepuluh koma nol enam</v>
          </cell>
        </row>
        <row r="1007">
          <cell r="A1007">
            <v>10.07</v>
          </cell>
          <cell r="B1007" t="str">
            <v>Sepuluh koma nol</v>
          </cell>
          <cell r="C1007" t="str">
            <v xml:space="preserve"> tujuh</v>
          </cell>
          <cell r="D1007" t="str">
            <v>Sepuluh koma nol tujuh</v>
          </cell>
        </row>
        <row r="1008">
          <cell r="A1008">
            <v>10.08</v>
          </cell>
          <cell r="B1008" t="str">
            <v>Sepuluh koma nol</v>
          </cell>
          <cell r="C1008" t="str">
            <v xml:space="preserve"> delapan</v>
          </cell>
          <cell r="D1008" t="str">
            <v>Sepuluh koma nol delapan</v>
          </cell>
        </row>
        <row r="1009">
          <cell r="A1009">
            <v>10.09</v>
          </cell>
          <cell r="B1009" t="str">
            <v>Sepuluh koma nol</v>
          </cell>
          <cell r="C1009" t="str">
            <v xml:space="preserve"> sembilan</v>
          </cell>
          <cell r="D1009" t="str">
            <v>Sepuluh koma nol sembilan</v>
          </cell>
        </row>
        <row r="1010">
          <cell r="A1010">
            <v>10.1</v>
          </cell>
          <cell r="B1010" t="str">
            <v>Sepuluh koma satu</v>
          </cell>
          <cell r="C1010" t="str">
            <v xml:space="preserve"> nol</v>
          </cell>
          <cell r="D1010" t="str">
            <v>Sepuluh koma satu nol</v>
          </cell>
        </row>
        <row r="1011">
          <cell r="A1011">
            <v>10.11</v>
          </cell>
          <cell r="B1011" t="str">
            <v>Sepuluh koma satu</v>
          </cell>
          <cell r="C1011" t="str">
            <v xml:space="preserve"> satu</v>
          </cell>
          <cell r="D1011" t="str">
            <v>Sepuluh koma satu satu</v>
          </cell>
        </row>
        <row r="1012">
          <cell r="A1012">
            <v>10.119999999999999</v>
          </cell>
          <cell r="B1012" t="str">
            <v>Sepuluh koma satu</v>
          </cell>
          <cell r="C1012" t="str">
            <v xml:space="preserve"> dua</v>
          </cell>
          <cell r="D1012" t="str">
            <v>Sepuluh koma satu dua</v>
          </cell>
        </row>
        <row r="1013">
          <cell r="A1013">
            <v>10.130000000000001</v>
          </cell>
          <cell r="B1013" t="str">
            <v>Sepuluh koma satu</v>
          </cell>
          <cell r="C1013" t="str">
            <v xml:space="preserve"> tiga</v>
          </cell>
          <cell r="D1013" t="str">
            <v>Sepuluh koma satu tiga</v>
          </cell>
        </row>
        <row r="1014">
          <cell r="A1014">
            <v>10.14</v>
          </cell>
          <cell r="B1014" t="str">
            <v>Sepuluh koma satu</v>
          </cell>
          <cell r="C1014" t="str">
            <v xml:space="preserve"> empat</v>
          </cell>
          <cell r="D1014" t="str">
            <v>Sepuluh koma satu empat</v>
          </cell>
        </row>
        <row r="1015">
          <cell r="A1015">
            <v>10.15</v>
          </cell>
          <cell r="B1015" t="str">
            <v>Sepuluh koma satu</v>
          </cell>
          <cell r="C1015" t="str">
            <v xml:space="preserve"> lima</v>
          </cell>
          <cell r="D1015" t="str">
            <v>Sepuluh koma satu lima</v>
          </cell>
        </row>
        <row r="1016">
          <cell r="A1016">
            <v>10.16</v>
          </cell>
          <cell r="B1016" t="str">
            <v>Sepuluh koma satu</v>
          </cell>
          <cell r="C1016" t="str">
            <v xml:space="preserve"> enam</v>
          </cell>
          <cell r="D1016" t="str">
            <v>Sepuluh koma satu enam</v>
          </cell>
        </row>
        <row r="1017">
          <cell r="A1017">
            <v>10.17</v>
          </cell>
          <cell r="B1017" t="str">
            <v>Sepuluh koma satu</v>
          </cell>
          <cell r="C1017" t="str">
            <v xml:space="preserve"> tujuh</v>
          </cell>
          <cell r="D1017" t="str">
            <v>Sepuluh koma satu tujuh</v>
          </cell>
        </row>
        <row r="1018">
          <cell r="A1018">
            <v>10.18</v>
          </cell>
          <cell r="B1018" t="str">
            <v>Sepuluh koma satu</v>
          </cell>
          <cell r="C1018" t="str">
            <v xml:space="preserve"> delapan</v>
          </cell>
          <cell r="D1018" t="str">
            <v>Sepuluh koma satu delapan</v>
          </cell>
        </row>
        <row r="1019">
          <cell r="A1019">
            <v>10.19</v>
          </cell>
          <cell r="B1019" t="str">
            <v>Sepuluh koma satu</v>
          </cell>
          <cell r="C1019" t="str">
            <v xml:space="preserve"> sembilan</v>
          </cell>
          <cell r="D1019" t="str">
            <v>Sepuluh koma satu sembilan</v>
          </cell>
        </row>
        <row r="1020">
          <cell r="A1020">
            <v>10.199999999999999</v>
          </cell>
          <cell r="B1020" t="str">
            <v>Sepuluh koma dua</v>
          </cell>
          <cell r="C1020" t="str">
            <v xml:space="preserve"> nol</v>
          </cell>
          <cell r="D1020" t="str">
            <v>Sepuluh koma dua nol</v>
          </cell>
        </row>
        <row r="1021">
          <cell r="A1021">
            <v>10.210000000000001</v>
          </cell>
          <cell r="B1021" t="str">
            <v>Sepuluh koma dua</v>
          </cell>
          <cell r="C1021" t="str">
            <v xml:space="preserve"> satu</v>
          </cell>
          <cell r="D1021" t="str">
            <v>Sepuluh koma dua satu</v>
          </cell>
        </row>
        <row r="1022">
          <cell r="A1022">
            <v>10.220000000000001</v>
          </cell>
          <cell r="B1022" t="str">
            <v>Sepuluh koma dua</v>
          </cell>
          <cell r="C1022" t="str">
            <v xml:space="preserve"> dua</v>
          </cell>
          <cell r="D1022" t="str">
            <v>Sepuluh koma dua dua</v>
          </cell>
        </row>
        <row r="1023">
          <cell r="A1023">
            <v>10.23</v>
          </cell>
          <cell r="B1023" t="str">
            <v>Sepuluh koma dua</v>
          </cell>
          <cell r="C1023" t="str">
            <v xml:space="preserve"> tiga</v>
          </cell>
          <cell r="D1023" t="str">
            <v>Sepuluh koma dua tiga</v>
          </cell>
        </row>
        <row r="1024">
          <cell r="A1024">
            <v>10.24</v>
          </cell>
          <cell r="B1024" t="str">
            <v>Sepuluh koma dua</v>
          </cell>
          <cell r="C1024" t="str">
            <v xml:space="preserve"> empat</v>
          </cell>
          <cell r="D1024" t="str">
            <v>Sepuluh koma dua empat</v>
          </cell>
        </row>
        <row r="1025">
          <cell r="A1025">
            <v>10.25</v>
          </cell>
          <cell r="B1025" t="str">
            <v>Sepuluh koma dua</v>
          </cell>
          <cell r="C1025" t="str">
            <v xml:space="preserve"> lima</v>
          </cell>
          <cell r="D1025" t="str">
            <v>Sepuluh koma dua lima</v>
          </cell>
        </row>
        <row r="1026">
          <cell r="A1026">
            <v>10.26</v>
          </cell>
          <cell r="B1026" t="str">
            <v>Sepuluh koma dua</v>
          </cell>
          <cell r="C1026" t="str">
            <v xml:space="preserve"> enam</v>
          </cell>
          <cell r="D1026" t="str">
            <v>Sepuluh koma dua enam</v>
          </cell>
        </row>
        <row r="1027">
          <cell r="A1027">
            <v>10.27</v>
          </cell>
          <cell r="B1027" t="str">
            <v>Sepuluh koma dua</v>
          </cell>
          <cell r="C1027" t="str">
            <v xml:space="preserve"> tujuh</v>
          </cell>
          <cell r="D1027" t="str">
            <v>Sepuluh koma dua tujuh</v>
          </cell>
        </row>
        <row r="1028">
          <cell r="A1028">
            <v>10.28</v>
          </cell>
          <cell r="B1028" t="str">
            <v>Sepuluh koma dua</v>
          </cell>
          <cell r="C1028" t="str">
            <v xml:space="preserve"> delapan</v>
          </cell>
          <cell r="D1028" t="str">
            <v>Sepuluh koma dua delapan</v>
          </cell>
        </row>
        <row r="1029">
          <cell r="A1029">
            <v>10.29</v>
          </cell>
          <cell r="B1029" t="str">
            <v>Sepuluh koma dua</v>
          </cell>
          <cell r="C1029" t="str">
            <v xml:space="preserve"> sembilan</v>
          </cell>
          <cell r="D1029" t="str">
            <v>Sepuluh koma dua sembilan</v>
          </cell>
        </row>
        <row r="1030">
          <cell r="A1030">
            <v>10.3</v>
          </cell>
          <cell r="B1030" t="str">
            <v>Sepuluh koma tiga</v>
          </cell>
          <cell r="C1030" t="str">
            <v xml:space="preserve"> nol</v>
          </cell>
          <cell r="D1030" t="str">
            <v>Sepuluh koma tiga nol</v>
          </cell>
        </row>
        <row r="1031">
          <cell r="A1031">
            <v>10.31</v>
          </cell>
          <cell r="B1031" t="str">
            <v>Sepuluh koma tiga</v>
          </cell>
          <cell r="C1031" t="str">
            <v xml:space="preserve"> satu</v>
          </cell>
          <cell r="D1031" t="str">
            <v>Sepuluh koma tiga satu</v>
          </cell>
        </row>
        <row r="1032">
          <cell r="A1032">
            <v>10.32</v>
          </cell>
          <cell r="B1032" t="str">
            <v>Sepuluh koma tiga</v>
          </cell>
          <cell r="C1032" t="str">
            <v xml:space="preserve"> dua</v>
          </cell>
          <cell r="D1032" t="str">
            <v>Sepuluh koma tiga dua</v>
          </cell>
        </row>
        <row r="1033">
          <cell r="A1033">
            <v>10.33</v>
          </cell>
          <cell r="B1033" t="str">
            <v>Sepuluh koma tiga</v>
          </cell>
          <cell r="C1033" t="str">
            <v xml:space="preserve"> tiga</v>
          </cell>
          <cell r="D1033" t="str">
            <v>Sepuluh koma tiga tiga</v>
          </cell>
        </row>
        <row r="1034">
          <cell r="A1034">
            <v>10.34</v>
          </cell>
          <cell r="B1034" t="str">
            <v>Sepuluh koma tiga</v>
          </cell>
          <cell r="C1034" t="str">
            <v xml:space="preserve"> empat</v>
          </cell>
          <cell r="D1034" t="str">
            <v>Sepuluh koma tiga empat</v>
          </cell>
        </row>
        <row r="1035">
          <cell r="A1035">
            <v>10.35</v>
          </cell>
          <cell r="B1035" t="str">
            <v>Sepuluh koma tiga</v>
          </cell>
          <cell r="C1035" t="str">
            <v xml:space="preserve"> lima</v>
          </cell>
          <cell r="D1035" t="str">
            <v>Sepuluh koma tiga lima</v>
          </cell>
        </row>
        <row r="1036">
          <cell r="A1036">
            <v>10.36</v>
          </cell>
          <cell r="B1036" t="str">
            <v>Sepuluh koma tiga</v>
          </cell>
          <cell r="C1036" t="str">
            <v xml:space="preserve"> enam</v>
          </cell>
          <cell r="D1036" t="str">
            <v>Sepuluh koma tiga enam</v>
          </cell>
        </row>
        <row r="1037">
          <cell r="A1037">
            <v>10.37</v>
          </cell>
          <cell r="B1037" t="str">
            <v>Sepuluh koma tiga</v>
          </cell>
          <cell r="C1037" t="str">
            <v xml:space="preserve"> tujuh</v>
          </cell>
          <cell r="D1037" t="str">
            <v>Sepuluh koma tiga tujuh</v>
          </cell>
        </row>
        <row r="1038">
          <cell r="A1038">
            <v>10.38</v>
          </cell>
          <cell r="B1038" t="str">
            <v>Sepuluh koma tiga</v>
          </cell>
          <cell r="C1038" t="str">
            <v xml:space="preserve"> delapan</v>
          </cell>
          <cell r="D1038" t="str">
            <v>Sepuluh koma tiga delapan</v>
          </cell>
        </row>
        <row r="1039">
          <cell r="A1039">
            <v>10.39</v>
          </cell>
          <cell r="B1039" t="str">
            <v>Sepuluh koma tiga</v>
          </cell>
          <cell r="C1039" t="str">
            <v xml:space="preserve"> sembilan</v>
          </cell>
          <cell r="D1039" t="str">
            <v>Sepuluh koma tiga sembilan</v>
          </cell>
        </row>
        <row r="1040">
          <cell r="A1040">
            <v>10.4</v>
          </cell>
          <cell r="B1040" t="str">
            <v>Sepuluh koma empat</v>
          </cell>
          <cell r="C1040" t="str">
            <v xml:space="preserve"> nol</v>
          </cell>
          <cell r="D1040" t="str">
            <v>Sepuluh koma empat nol</v>
          </cell>
        </row>
        <row r="1041">
          <cell r="A1041">
            <v>10.41</v>
          </cell>
          <cell r="B1041" t="str">
            <v>Sepuluh koma empat</v>
          </cell>
          <cell r="C1041" t="str">
            <v xml:space="preserve"> satu</v>
          </cell>
          <cell r="D1041" t="str">
            <v>Sepuluh koma empat satu</v>
          </cell>
        </row>
        <row r="1042">
          <cell r="A1042">
            <v>10.42</v>
          </cell>
          <cell r="B1042" t="str">
            <v>Sepuluh koma empat</v>
          </cell>
          <cell r="C1042" t="str">
            <v xml:space="preserve"> dua</v>
          </cell>
          <cell r="D1042" t="str">
            <v>Sepuluh koma empat dua</v>
          </cell>
        </row>
        <row r="1043">
          <cell r="A1043">
            <v>10.43</v>
          </cell>
          <cell r="B1043" t="str">
            <v>Sepuluh koma empat</v>
          </cell>
          <cell r="C1043" t="str">
            <v xml:space="preserve"> tiga</v>
          </cell>
          <cell r="D1043" t="str">
            <v>Sepuluh koma empat tiga</v>
          </cell>
        </row>
        <row r="1044">
          <cell r="A1044">
            <v>10.44</v>
          </cell>
          <cell r="B1044" t="str">
            <v>Sepuluh koma empat</v>
          </cell>
          <cell r="C1044" t="str">
            <v xml:space="preserve"> empat</v>
          </cell>
          <cell r="D1044" t="str">
            <v>Sepuluh koma empat empat</v>
          </cell>
        </row>
        <row r="1045">
          <cell r="A1045">
            <v>10.45</v>
          </cell>
          <cell r="B1045" t="str">
            <v>Sepuluh koma empat</v>
          </cell>
          <cell r="C1045" t="str">
            <v xml:space="preserve"> lima</v>
          </cell>
          <cell r="D1045" t="str">
            <v>Sepuluh koma empat lima</v>
          </cell>
        </row>
        <row r="1046">
          <cell r="A1046">
            <v>10.46</v>
          </cell>
          <cell r="B1046" t="str">
            <v>Sepuluh koma empat</v>
          </cell>
          <cell r="C1046" t="str">
            <v xml:space="preserve"> enam</v>
          </cell>
          <cell r="D1046" t="str">
            <v>Sepuluh koma empat enam</v>
          </cell>
        </row>
        <row r="1047">
          <cell r="A1047">
            <v>10.47</v>
          </cell>
          <cell r="B1047" t="str">
            <v>Sepuluh koma empat</v>
          </cell>
          <cell r="C1047" t="str">
            <v xml:space="preserve"> tujuh</v>
          </cell>
          <cell r="D1047" t="str">
            <v>Sepuluh koma empat tujuh</v>
          </cell>
        </row>
        <row r="1048">
          <cell r="A1048">
            <v>10.48</v>
          </cell>
          <cell r="B1048" t="str">
            <v>Sepuluh koma empat</v>
          </cell>
          <cell r="C1048" t="str">
            <v xml:space="preserve"> delapan</v>
          </cell>
          <cell r="D1048" t="str">
            <v>Sepuluh koma empat delapan</v>
          </cell>
        </row>
        <row r="1049">
          <cell r="A1049">
            <v>10.49</v>
          </cell>
          <cell r="B1049" t="str">
            <v>Sepuluh koma empat</v>
          </cell>
          <cell r="C1049" t="str">
            <v xml:space="preserve"> sembilan</v>
          </cell>
          <cell r="D1049" t="str">
            <v>Sepuluh koma empat sembilan</v>
          </cell>
        </row>
        <row r="1050">
          <cell r="A1050">
            <v>10.5</v>
          </cell>
          <cell r="B1050" t="str">
            <v>Sepuluh koma lima</v>
          </cell>
          <cell r="C1050" t="str">
            <v xml:space="preserve"> nol</v>
          </cell>
          <cell r="D1050" t="str">
            <v>Sepuluh koma lima nol</v>
          </cell>
        </row>
        <row r="1051">
          <cell r="A1051">
            <v>10.51</v>
          </cell>
          <cell r="B1051" t="str">
            <v>Sepuluh koma lima</v>
          </cell>
          <cell r="C1051" t="str">
            <v xml:space="preserve"> satu</v>
          </cell>
          <cell r="D1051" t="str">
            <v>Sepuluh koma lima satu</v>
          </cell>
        </row>
        <row r="1052">
          <cell r="A1052">
            <v>10.52</v>
          </cell>
          <cell r="B1052" t="str">
            <v>Sepuluh koma lima</v>
          </cell>
          <cell r="C1052" t="str">
            <v xml:space="preserve"> dua</v>
          </cell>
          <cell r="D1052" t="str">
            <v>Sepuluh koma lima dua</v>
          </cell>
        </row>
        <row r="1053">
          <cell r="A1053">
            <v>10.53</v>
          </cell>
          <cell r="B1053" t="str">
            <v>Sepuluh koma lima</v>
          </cell>
          <cell r="C1053" t="str">
            <v xml:space="preserve"> tiga</v>
          </cell>
          <cell r="D1053" t="str">
            <v>Sepuluh koma lima tiga</v>
          </cell>
        </row>
        <row r="1054">
          <cell r="A1054">
            <v>10.54</v>
          </cell>
          <cell r="B1054" t="str">
            <v>Sepuluh koma lima</v>
          </cell>
          <cell r="C1054" t="str">
            <v xml:space="preserve"> empat</v>
          </cell>
          <cell r="D1054" t="str">
            <v>Sepuluh koma lima empat</v>
          </cell>
        </row>
        <row r="1055">
          <cell r="A1055">
            <v>10.55</v>
          </cell>
          <cell r="B1055" t="str">
            <v>Sepuluh koma lima</v>
          </cell>
          <cell r="C1055" t="str">
            <v xml:space="preserve"> lima</v>
          </cell>
          <cell r="D1055" t="str">
            <v>Sepuluh koma lima lima</v>
          </cell>
        </row>
        <row r="1056">
          <cell r="A1056">
            <v>10.56</v>
          </cell>
          <cell r="B1056" t="str">
            <v>Sepuluh koma lima</v>
          </cell>
          <cell r="C1056" t="str">
            <v xml:space="preserve"> enam</v>
          </cell>
          <cell r="D1056" t="str">
            <v>Sepuluh koma lima enam</v>
          </cell>
        </row>
        <row r="1057">
          <cell r="A1057">
            <v>10.57</v>
          </cell>
          <cell r="B1057" t="str">
            <v>Sepuluh koma lima</v>
          </cell>
          <cell r="C1057" t="str">
            <v xml:space="preserve"> tujuh</v>
          </cell>
          <cell r="D1057" t="str">
            <v>Sepuluh koma lima tujuh</v>
          </cell>
        </row>
        <row r="1058">
          <cell r="A1058">
            <v>10.58</v>
          </cell>
          <cell r="B1058" t="str">
            <v>Sepuluh koma lima</v>
          </cell>
          <cell r="C1058" t="str">
            <v xml:space="preserve"> delapan</v>
          </cell>
          <cell r="D1058" t="str">
            <v>Sepuluh koma lima delapan</v>
          </cell>
        </row>
        <row r="1059">
          <cell r="A1059">
            <v>10.59</v>
          </cell>
          <cell r="B1059" t="str">
            <v>Sepuluh koma lima</v>
          </cell>
          <cell r="C1059" t="str">
            <v xml:space="preserve"> sembilan</v>
          </cell>
          <cell r="D1059" t="str">
            <v>Sepuluh koma lima sembilan</v>
          </cell>
        </row>
        <row r="1060">
          <cell r="A1060">
            <v>10.6</v>
          </cell>
          <cell r="B1060" t="str">
            <v>Sepuluh koma enam</v>
          </cell>
          <cell r="C1060" t="str">
            <v xml:space="preserve"> nol</v>
          </cell>
          <cell r="D1060" t="str">
            <v>Sepuluh koma enam nol</v>
          </cell>
        </row>
        <row r="1061">
          <cell r="A1061">
            <v>10.61</v>
          </cell>
          <cell r="B1061" t="str">
            <v>Sepuluh koma enam</v>
          </cell>
          <cell r="C1061" t="str">
            <v xml:space="preserve"> satu</v>
          </cell>
          <cell r="D1061" t="str">
            <v>Sepuluh koma enam satu</v>
          </cell>
        </row>
        <row r="1062">
          <cell r="A1062">
            <v>10.62</v>
          </cell>
          <cell r="B1062" t="str">
            <v>Sepuluh koma enam</v>
          </cell>
          <cell r="C1062" t="str">
            <v xml:space="preserve"> dua</v>
          </cell>
          <cell r="D1062" t="str">
            <v>Sepuluh koma enam dua</v>
          </cell>
        </row>
        <row r="1063">
          <cell r="A1063">
            <v>10.63</v>
          </cell>
          <cell r="B1063" t="str">
            <v>Sepuluh koma enam</v>
          </cell>
          <cell r="C1063" t="str">
            <v xml:space="preserve"> tiga</v>
          </cell>
          <cell r="D1063" t="str">
            <v>Sepuluh koma enam tiga</v>
          </cell>
        </row>
        <row r="1064">
          <cell r="A1064">
            <v>10.64</v>
          </cell>
          <cell r="B1064" t="str">
            <v>Sepuluh koma enam</v>
          </cell>
          <cell r="C1064" t="str">
            <v xml:space="preserve"> empat</v>
          </cell>
          <cell r="D1064" t="str">
            <v>Sepuluh koma enam empat</v>
          </cell>
        </row>
        <row r="1065">
          <cell r="A1065">
            <v>10.65</v>
          </cell>
          <cell r="B1065" t="str">
            <v>Sepuluh koma enam</v>
          </cell>
          <cell r="C1065" t="str">
            <v xml:space="preserve"> lima</v>
          </cell>
          <cell r="D1065" t="str">
            <v>Sepuluh koma enam lima</v>
          </cell>
        </row>
        <row r="1066">
          <cell r="A1066">
            <v>10.66</v>
          </cell>
          <cell r="B1066" t="str">
            <v>Sepuluh koma enam</v>
          </cell>
          <cell r="C1066" t="str">
            <v xml:space="preserve"> enam</v>
          </cell>
          <cell r="D1066" t="str">
            <v>Sepuluh koma enam enam</v>
          </cell>
        </row>
        <row r="1067">
          <cell r="A1067">
            <v>10.67</v>
          </cell>
          <cell r="B1067" t="str">
            <v>Sepuluh koma enam</v>
          </cell>
          <cell r="C1067" t="str">
            <v xml:space="preserve"> tujuh</v>
          </cell>
          <cell r="D1067" t="str">
            <v>Sepuluh koma enam tujuh</v>
          </cell>
        </row>
        <row r="1068">
          <cell r="A1068">
            <v>10.68</v>
          </cell>
          <cell r="B1068" t="str">
            <v>Sepuluh koma enam</v>
          </cell>
          <cell r="C1068" t="str">
            <v xml:space="preserve"> delapan</v>
          </cell>
          <cell r="D1068" t="str">
            <v>Sepuluh koma enam delapan</v>
          </cell>
        </row>
        <row r="1069">
          <cell r="A1069">
            <v>10.69</v>
          </cell>
          <cell r="B1069" t="str">
            <v>Sepuluh koma enam</v>
          </cell>
          <cell r="C1069" t="str">
            <v xml:space="preserve"> sembilan</v>
          </cell>
          <cell r="D1069" t="str">
            <v>Sepuluh koma enam sembilan</v>
          </cell>
        </row>
        <row r="1070">
          <cell r="A1070">
            <v>10.7</v>
          </cell>
          <cell r="B1070" t="str">
            <v>Sepuluh koma tujuh</v>
          </cell>
          <cell r="C1070" t="str">
            <v xml:space="preserve"> nol</v>
          </cell>
          <cell r="D1070" t="str">
            <v>Sepuluh koma tujuh nol</v>
          </cell>
        </row>
        <row r="1071">
          <cell r="A1071">
            <v>10.71</v>
          </cell>
          <cell r="B1071" t="str">
            <v>Sepuluh koma tujuh</v>
          </cell>
          <cell r="C1071" t="str">
            <v xml:space="preserve"> satu</v>
          </cell>
          <cell r="D1071" t="str">
            <v>Sepuluh koma tujuh satu</v>
          </cell>
        </row>
        <row r="1072">
          <cell r="A1072">
            <v>10.72</v>
          </cell>
          <cell r="B1072" t="str">
            <v>Sepuluh koma tujuh</v>
          </cell>
          <cell r="C1072" t="str">
            <v xml:space="preserve"> dua</v>
          </cell>
          <cell r="D1072" t="str">
            <v>Sepuluh koma tujuh dua</v>
          </cell>
        </row>
        <row r="1073">
          <cell r="A1073">
            <v>10.73</v>
          </cell>
          <cell r="B1073" t="str">
            <v>Sepuluh koma tujuh</v>
          </cell>
          <cell r="C1073" t="str">
            <v xml:space="preserve"> tiga</v>
          </cell>
          <cell r="D1073" t="str">
            <v>Sepuluh koma tujuh tiga</v>
          </cell>
        </row>
        <row r="1074">
          <cell r="A1074">
            <v>10.74</v>
          </cell>
          <cell r="B1074" t="str">
            <v>Sepuluh koma tujuh</v>
          </cell>
          <cell r="C1074" t="str">
            <v xml:space="preserve"> empat</v>
          </cell>
          <cell r="D1074" t="str">
            <v>Sepuluh koma tujuh empat</v>
          </cell>
        </row>
        <row r="1075">
          <cell r="A1075">
            <v>10.75</v>
          </cell>
          <cell r="B1075" t="str">
            <v>Sepuluh koma tujuh</v>
          </cell>
          <cell r="C1075" t="str">
            <v xml:space="preserve"> lima</v>
          </cell>
          <cell r="D1075" t="str">
            <v>Sepuluh koma tujuh lima</v>
          </cell>
        </row>
        <row r="1076">
          <cell r="A1076">
            <v>10.76</v>
          </cell>
          <cell r="B1076" t="str">
            <v>Sepuluh koma tujuh</v>
          </cell>
          <cell r="C1076" t="str">
            <v xml:space="preserve"> enam</v>
          </cell>
          <cell r="D1076" t="str">
            <v>Sepuluh koma tujuh enam</v>
          </cell>
        </row>
        <row r="1077">
          <cell r="A1077">
            <v>10.77</v>
          </cell>
          <cell r="B1077" t="str">
            <v>Sepuluh koma tujuh</v>
          </cell>
          <cell r="C1077" t="str">
            <v xml:space="preserve"> tujuh</v>
          </cell>
          <cell r="D1077" t="str">
            <v>Sepuluh koma tujuh tujuh</v>
          </cell>
        </row>
        <row r="1078">
          <cell r="A1078">
            <v>10.78</v>
          </cell>
          <cell r="B1078" t="str">
            <v>Sepuluh koma tujuh</v>
          </cell>
          <cell r="C1078" t="str">
            <v xml:space="preserve"> delapan</v>
          </cell>
          <cell r="D1078" t="str">
            <v>Sepuluh koma tujuh delapan</v>
          </cell>
        </row>
        <row r="1079">
          <cell r="A1079">
            <v>10.79</v>
          </cell>
          <cell r="B1079" t="str">
            <v>Sepuluh koma tujuh</v>
          </cell>
          <cell r="C1079" t="str">
            <v xml:space="preserve"> sembilan</v>
          </cell>
          <cell r="D1079" t="str">
            <v>Sepuluh koma tujuh sembilan</v>
          </cell>
        </row>
        <row r="1080">
          <cell r="A1080">
            <v>10.8</v>
          </cell>
          <cell r="B1080" t="str">
            <v>Sepuluh koma delapan</v>
          </cell>
          <cell r="C1080" t="str">
            <v xml:space="preserve"> nol</v>
          </cell>
          <cell r="D1080" t="str">
            <v>Sepuluh koma delapan nol</v>
          </cell>
        </row>
        <row r="1081">
          <cell r="A1081">
            <v>10.81</v>
          </cell>
          <cell r="B1081" t="str">
            <v>Sepuluh koma delapan</v>
          </cell>
          <cell r="C1081" t="str">
            <v xml:space="preserve"> satu</v>
          </cell>
          <cell r="D1081" t="str">
            <v>Sepuluh koma delapan satu</v>
          </cell>
        </row>
        <row r="1082">
          <cell r="A1082">
            <v>10.82</v>
          </cell>
          <cell r="B1082" t="str">
            <v>Sepuluh koma delapan</v>
          </cell>
          <cell r="C1082" t="str">
            <v xml:space="preserve"> dua</v>
          </cell>
          <cell r="D1082" t="str">
            <v>Sepuluh koma delapan dua</v>
          </cell>
        </row>
        <row r="1083">
          <cell r="A1083">
            <v>10.83</v>
          </cell>
          <cell r="B1083" t="str">
            <v>Sepuluh koma delapan</v>
          </cell>
          <cell r="C1083" t="str">
            <v xml:space="preserve"> tiga</v>
          </cell>
          <cell r="D1083" t="str">
            <v>Sepuluh koma delapan tiga</v>
          </cell>
        </row>
        <row r="1084">
          <cell r="A1084">
            <v>10.84</v>
          </cell>
          <cell r="B1084" t="str">
            <v>Sepuluh koma delapan</v>
          </cell>
          <cell r="C1084" t="str">
            <v xml:space="preserve"> empat</v>
          </cell>
          <cell r="D1084" t="str">
            <v>Sepuluh koma delapan empat</v>
          </cell>
        </row>
        <row r="1085">
          <cell r="A1085">
            <v>10.85</v>
          </cell>
          <cell r="B1085" t="str">
            <v>Sepuluh koma delapan</v>
          </cell>
          <cell r="C1085" t="str">
            <v xml:space="preserve"> lima</v>
          </cell>
          <cell r="D1085" t="str">
            <v>Sepuluh koma delapan lima</v>
          </cell>
        </row>
        <row r="1086">
          <cell r="A1086">
            <v>10.86</v>
          </cell>
          <cell r="B1086" t="str">
            <v>Sepuluh koma delapan</v>
          </cell>
          <cell r="C1086" t="str">
            <v xml:space="preserve"> enam</v>
          </cell>
          <cell r="D1086" t="str">
            <v>Sepuluh koma delapan enam</v>
          </cell>
        </row>
        <row r="1087">
          <cell r="A1087">
            <v>10.87</v>
          </cell>
          <cell r="B1087" t="str">
            <v>Sepuluh koma delapan</v>
          </cell>
          <cell r="C1087" t="str">
            <v xml:space="preserve"> tujuh</v>
          </cell>
          <cell r="D1087" t="str">
            <v>Sepuluh koma delapan tujuh</v>
          </cell>
        </row>
        <row r="1088">
          <cell r="A1088">
            <v>10.88</v>
          </cell>
          <cell r="B1088" t="str">
            <v>Sepuluh koma delapan</v>
          </cell>
          <cell r="C1088" t="str">
            <v xml:space="preserve"> delapan</v>
          </cell>
          <cell r="D1088" t="str">
            <v>Sepuluh koma delapan delapan</v>
          </cell>
        </row>
        <row r="1089">
          <cell r="A1089">
            <v>10.89</v>
          </cell>
          <cell r="B1089" t="str">
            <v>Sepuluh koma delapan</v>
          </cell>
          <cell r="C1089" t="str">
            <v xml:space="preserve"> sembilan</v>
          </cell>
          <cell r="D1089" t="str">
            <v>Sepuluh koma delapan sembilan</v>
          </cell>
        </row>
        <row r="1090">
          <cell r="A1090">
            <v>10.9</v>
          </cell>
          <cell r="B1090" t="str">
            <v>Sepuluh koma sembilan</v>
          </cell>
          <cell r="C1090" t="str">
            <v xml:space="preserve"> nol</v>
          </cell>
          <cell r="D1090" t="str">
            <v>Sepuluh koma sembilan nol</v>
          </cell>
        </row>
        <row r="1091">
          <cell r="A1091">
            <v>10.91</v>
          </cell>
          <cell r="B1091" t="str">
            <v>Sepuluh koma sembilan</v>
          </cell>
          <cell r="C1091" t="str">
            <v xml:space="preserve"> satu</v>
          </cell>
          <cell r="D1091" t="str">
            <v>Sepuluh koma sembilan satu</v>
          </cell>
        </row>
        <row r="1092">
          <cell r="A1092">
            <v>10.92</v>
          </cell>
          <cell r="B1092" t="str">
            <v>Sepuluh koma sembilan</v>
          </cell>
          <cell r="C1092" t="str">
            <v xml:space="preserve"> dua</v>
          </cell>
          <cell r="D1092" t="str">
            <v>Sepuluh koma sembilan dua</v>
          </cell>
        </row>
        <row r="1093">
          <cell r="A1093">
            <v>10.93</v>
          </cell>
          <cell r="B1093" t="str">
            <v>Sepuluh koma sembilan</v>
          </cell>
          <cell r="C1093" t="str">
            <v xml:space="preserve"> tiga</v>
          </cell>
          <cell r="D1093" t="str">
            <v>Sepuluh koma sembilan tiga</v>
          </cell>
        </row>
        <row r="1094">
          <cell r="A1094">
            <v>10.94</v>
          </cell>
          <cell r="B1094" t="str">
            <v>Sepuluh koma sembilan</v>
          </cell>
          <cell r="C1094" t="str">
            <v xml:space="preserve"> empat</v>
          </cell>
          <cell r="D1094" t="str">
            <v>Sepuluh koma sembilan empat</v>
          </cell>
        </row>
        <row r="1095">
          <cell r="A1095">
            <v>10.95</v>
          </cell>
          <cell r="B1095" t="str">
            <v>Sepuluh koma sembilan</v>
          </cell>
          <cell r="C1095" t="str">
            <v xml:space="preserve"> lima</v>
          </cell>
          <cell r="D1095" t="str">
            <v>Sepuluh koma sembilan lima</v>
          </cell>
        </row>
        <row r="1096">
          <cell r="A1096">
            <v>10.96</v>
          </cell>
          <cell r="B1096" t="str">
            <v>Sepuluh koma sembilan</v>
          </cell>
          <cell r="C1096" t="str">
            <v xml:space="preserve"> enam</v>
          </cell>
          <cell r="D1096" t="str">
            <v>Sepuluh koma sembilan enam</v>
          </cell>
        </row>
        <row r="1097">
          <cell r="A1097">
            <v>10.97</v>
          </cell>
          <cell r="B1097" t="str">
            <v>Sepuluh koma sembilan</v>
          </cell>
          <cell r="C1097" t="str">
            <v xml:space="preserve"> tujuh</v>
          </cell>
          <cell r="D1097" t="str">
            <v>Sepuluh koma sembilan tujuh</v>
          </cell>
        </row>
        <row r="1098">
          <cell r="A1098">
            <v>10.98</v>
          </cell>
          <cell r="B1098" t="str">
            <v>Sepuluh koma sembilan</v>
          </cell>
          <cell r="C1098" t="str">
            <v xml:space="preserve"> delapan</v>
          </cell>
          <cell r="D1098" t="str">
            <v>Sepuluh koma sembilan delapan</v>
          </cell>
        </row>
        <row r="1099">
          <cell r="A1099">
            <v>10.99</v>
          </cell>
          <cell r="B1099" t="str">
            <v>Sepuluh koma sembilan</v>
          </cell>
          <cell r="C1099" t="str">
            <v xml:space="preserve"> sembilan</v>
          </cell>
          <cell r="D1099" t="str">
            <v>Sepuluh koma sembilan sembilan</v>
          </cell>
        </row>
        <row r="1100">
          <cell r="A1100">
            <v>11</v>
          </cell>
          <cell r="B1100" t="str">
            <v>Sebelas koma nol</v>
          </cell>
          <cell r="C1100" t="str">
            <v xml:space="preserve"> nol</v>
          </cell>
          <cell r="D1100" t="str">
            <v>Sebelas koma nol nol</v>
          </cell>
        </row>
        <row r="1101">
          <cell r="A1101">
            <v>11.01</v>
          </cell>
          <cell r="B1101" t="str">
            <v>Sebelas koma nol</v>
          </cell>
          <cell r="C1101" t="str">
            <v xml:space="preserve"> satu</v>
          </cell>
          <cell r="D1101" t="str">
            <v>Sebelas koma nol satu</v>
          </cell>
        </row>
        <row r="1102">
          <cell r="A1102">
            <v>11.02</v>
          </cell>
          <cell r="B1102" t="str">
            <v>Sebelas koma nol</v>
          </cell>
          <cell r="C1102" t="str">
            <v xml:space="preserve"> dua</v>
          </cell>
          <cell r="D1102" t="str">
            <v>Sebelas koma nol dua</v>
          </cell>
        </row>
        <row r="1103">
          <cell r="A1103">
            <v>11.03</v>
          </cell>
          <cell r="B1103" t="str">
            <v>Sebelas koma nol</v>
          </cell>
          <cell r="C1103" t="str">
            <v xml:space="preserve"> tiga</v>
          </cell>
          <cell r="D1103" t="str">
            <v>Sebelas koma nol tiga</v>
          </cell>
        </row>
        <row r="1104">
          <cell r="A1104">
            <v>11.04</v>
          </cell>
          <cell r="B1104" t="str">
            <v>Sebelas koma nol</v>
          </cell>
          <cell r="C1104" t="str">
            <v xml:space="preserve"> empat</v>
          </cell>
          <cell r="D1104" t="str">
            <v>Sebelas koma nol empat</v>
          </cell>
        </row>
        <row r="1105">
          <cell r="A1105">
            <v>11.05</v>
          </cell>
          <cell r="B1105" t="str">
            <v>Sebelas koma nol</v>
          </cell>
          <cell r="C1105" t="str">
            <v xml:space="preserve"> lima</v>
          </cell>
          <cell r="D1105" t="str">
            <v>Sebelas koma nol lima</v>
          </cell>
        </row>
        <row r="1106">
          <cell r="A1106">
            <v>11.06</v>
          </cell>
          <cell r="B1106" t="str">
            <v>Sebelas koma nol</v>
          </cell>
          <cell r="C1106" t="str">
            <v xml:space="preserve"> enam</v>
          </cell>
          <cell r="D1106" t="str">
            <v>Sebelas koma nol enam</v>
          </cell>
        </row>
        <row r="1107">
          <cell r="A1107">
            <v>11.07</v>
          </cell>
          <cell r="B1107" t="str">
            <v>Sebelas koma nol</v>
          </cell>
          <cell r="C1107" t="str">
            <v xml:space="preserve"> tujuh</v>
          </cell>
          <cell r="D1107" t="str">
            <v>Sebelas koma nol tujuh</v>
          </cell>
        </row>
        <row r="1108">
          <cell r="A1108">
            <v>11.08</v>
          </cell>
          <cell r="B1108" t="str">
            <v>Sebelas koma nol</v>
          </cell>
          <cell r="C1108" t="str">
            <v xml:space="preserve"> delapan</v>
          </cell>
          <cell r="D1108" t="str">
            <v>Sebelas koma nol delapan</v>
          </cell>
        </row>
        <row r="1109">
          <cell r="A1109">
            <v>11.09</v>
          </cell>
          <cell r="B1109" t="str">
            <v>Sebelas koma nol</v>
          </cell>
          <cell r="C1109" t="str">
            <v xml:space="preserve"> sembilan</v>
          </cell>
          <cell r="D1109" t="str">
            <v>Sebelas koma nol sembilan</v>
          </cell>
        </row>
        <row r="1110">
          <cell r="A1110">
            <v>11.1</v>
          </cell>
          <cell r="B1110" t="str">
            <v>Sebelas koma satu</v>
          </cell>
          <cell r="C1110" t="str">
            <v xml:space="preserve"> nol</v>
          </cell>
          <cell r="D1110" t="str">
            <v>Sebelas koma satu nol</v>
          </cell>
        </row>
        <row r="1111">
          <cell r="A1111">
            <v>11.11</v>
          </cell>
          <cell r="B1111" t="str">
            <v>Sebelas koma satu</v>
          </cell>
          <cell r="C1111" t="str">
            <v xml:space="preserve"> satu</v>
          </cell>
          <cell r="D1111" t="str">
            <v>Sebelas koma satu satu</v>
          </cell>
        </row>
        <row r="1112">
          <cell r="A1112">
            <v>11.12</v>
          </cell>
          <cell r="B1112" t="str">
            <v>Sebelas koma satu</v>
          </cell>
          <cell r="C1112" t="str">
            <v xml:space="preserve"> dua</v>
          </cell>
          <cell r="D1112" t="str">
            <v>Sebelas koma satu dua</v>
          </cell>
        </row>
        <row r="1113">
          <cell r="A1113">
            <v>11.13</v>
          </cell>
          <cell r="B1113" t="str">
            <v>Sebelas koma satu</v>
          </cell>
          <cell r="C1113" t="str">
            <v xml:space="preserve"> tiga</v>
          </cell>
          <cell r="D1113" t="str">
            <v>Sebelas koma satu tiga</v>
          </cell>
        </row>
        <row r="1114">
          <cell r="A1114">
            <v>11.14</v>
          </cell>
          <cell r="B1114" t="str">
            <v>Sebelas koma satu</v>
          </cell>
          <cell r="C1114" t="str">
            <v xml:space="preserve"> empat</v>
          </cell>
          <cell r="D1114" t="str">
            <v>Sebelas koma satu empat</v>
          </cell>
        </row>
        <row r="1115">
          <cell r="A1115">
            <v>11.15</v>
          </cell>
          <cell r="B1115" t="str">
            <v>Sebelas koma satu</v>
          </cell>
          <cell r="C1115" t="str">
            <v xml:space="preserve"> lima</v>
          </cell>
          <cell r="D1115" t="str">
            <v>Sebelas koma satu lima</v>
          </cell>
        </row>
        <row r="1116">
          <cell r="A1116">
            <v>11.16</v>
          </cell>
          <cell r="B1116" t="str">
            <v>Sebelas koma satu</v>
          </cell>
          <cell r="C1116" t="str">
            <v xml:space="preserve"> enam</v>
          </cell>
          <cell r="D1116" t="str">
            <v>Sebelas koma satu enam</v>
          </cell>
        </row>
        <row r="1117">
          <cell r="A1117">
            <v>11.17</v>
          </cell>
          <cell r="B1117" t="str">
            <v>Sebelas koma satu</v>
          </cell>
          <cell r="C1117" t="str">
            <v xml:space="preserve"> tujuh</v>
          </cell>
          <cell r="D1117" t="str">
            <v>Sebelas koma satu tujuh</v>
          </cell>
        </row>
        <row r="1118">
          <cell r="A1118">
            <v>11.18</v>
          </cell>
          <cell r="B1118" t="str">
            <v>Sebelas koma satu</v>
          </cell>
          <cell r="C1118" t="str">
            <v xml:space="preserve"> delapan</v>
          </cell>
          <cell r="D1118" t="str">
            <v>Sebelas koma satu delapan</v>
          </cell>
        </row>
        <row r="1119">
          <cell r="A1119">
            <v>11.19</v>
          </cell>
          <cell r="B1119" t="str">
            <v>Sebelas koma satu</v>
          </cell>
          <cell r="C1119" t="str">
            <v xml:space="preserve"> sembilan</v>
          </cell>
          <cell r="D1119" t="str">
            <v>Sebelas koma satu sembilan</v>
          </cell>
        </row>
        <row r="1120">
          <cell r="A1120">
            <v>11.2</v>
          </cell>
          <cell r="B1120" t="str">
            <v>Sebelas koma dua</v>
          </cell>
          <cell r="C1120" t="str">
            <v xml:space="preserve"> nol</v>
          </cell>
          <cell r="D1120" t="str">
            <v>Sebelas koma dua nol</v>
          </cell>
        </row>
        <row r="1121">
          <cell r="A1121">
            <v>11.21</v>
          </cell>
          <cell r="B1121" t="str">
            <v>Sebelas koma dua</v>
          </cell>
          <cell r="C1121" t="str">
            <v xml:space="preserve"> satu</v>
          </cell>
          <cell r="D1121" t="str">
            <v>Sebelas koma dua satu</v>
          </cell>
        </row>
        <row r="1122">
          <cell r="A1122">
            <v>11.22</v>
          </cell>
          <cell r="B1122" t="str">
            <v>Sebelas koma dua</v>
          </cell>
          <cell r="C1122" t="str">
            <v xml:space="preserve"> dua</v>
          </cell>
          <cell r="D1122" t="str">
            <v>Sebelas koma dua dua</v>
          </cell>
        </row>
        <row r="1123">
          <cell r="A1123">
            <v>11.23</v>
          </cell>
          <cell r="B1123" t="str">
            <v>Sebelas koma dua</v>
          </cell>
          <cell r="C1123" t="str">
            <v xml:space="preserve"> tiga</v>
          </cell>
          <cell r="D1123" t="str">
            <v>Sebelas koma dua tiga</v>
          </cell>
        </row>
        <row r="1124">
          <cell r="A1124">
            <v>11.24</v>
          </cell>
          <cell r="B1124" t="str">
            <v>Sebelas koma dua</v>
          </cell>
          <cell r="C1124" t="str">
            <v xml:space="preserve"> empat</v>
          </cell>
          <cell r="D1124" t="str">
            <v>Sebelas koma dua empat</v>
          </cell>
        </row>
        <row r="1125">
          <cell r="A1125">
            <v>11.25</v>
          </cell>
          <cell r="B1125" t="str">
            <v>Sebelas koma dua</v>
          </cell>
          <cell r="C1125" t="str">
            <v xml:space="preserve"> lima</v>
          </cell>
          <cell r="D1125" t="str">
            <v>Sebelas koma dua lima</v>
          </cell>
        </row>
        <row r="1126">
          <cell r="A1126">
            <v>11.26</v>
          </cell>
          <cell r="B1126" t="str">
            <v>Sebelas koma dua</v>
          </cell>
          <cell r="C1126" t="str">
            <v xml:space="preserve"> enam</v>
          </cell>
          <cell r="D1126" t="str">
            <v>Sebelas koma dua enam</v>
          </cell>
        </row>
        <row r="1127">
          <cell r="A1127">
            <v>11.27</v>
          </cell>
          <cell r="B1127" t="str">
            <v>Sebelas koma dua</v>
          </cell>
          <cell r="C1127" t="str">
            <v xml:space="preserve"> tujuh</v>
          </cell>
          <cell r="D1127" t="str">
            <v>Sebelas koma dua tujuh</v>
          </cell>
        </row>
        <row r="1128">
          <cell r="A1128">
            <v>11.28</v>
          </cell>
          <cell r="B1128" t="str">
            <v>Sebelas koma dua</v>
          </cell>
          <cell r="C1128" t="str">
            <v xml:space="preserve"> delapan</v>
          </cell>
          <cell r="D1128" t="str">
            <v>Sebelas koma dua delapan</v>
          </cell>
        </row>
        <row r="1129">
          <cell r="A1129">
            <v>11.29</v>
          </cell>
          <cell r="B1129" t="str">
            <v>Sebelas koma dua</v>
          </cell>
          <cell r="C1129" t="str">
            <v xml:space="preserve"> sembilan</v>
          </cell>
          <cell r="D1129" t="str">
            <v>Sebelas koma dua sembilan</v>
          </cell>
        </row>
        <row r="1130">
          <cell r="A1130">
            <v>11.3</v>
          </cell>
          <cell r="B1130" t="str">
            <v>Sebelas koma tiga</v>
          </cell>
          <cell r="C1130" t="str">
            <v xml:space="preserve"> nol</v>
          </cell>
          <cell r="D1130" t="str">
            <v>Sebelas koma tiga nol</v>
          </cell>
        </row>
        <row r="1131">
          <cell r="A1131">
            <v>11.31</v>
          </cell>
          <cell r="B1131" t="str">
            <v>Sebelas koma tiga</v>
          </cell>
          <cell r="C1131" t="str">
            <v xml:space="preserve"> satu</v>
          </cell>
          <cell r="D1131" t="str">
            <v>Sebelas koma tiga satu</v>
          </cell>
        </row>
        <row r="1132">
          <cell r="A1132">
            <v>11.32</v>
          </cell>
          <cell r="B1132" t="str">
            <v>Sebelas koma tiga</v>
          </cell>
          <cell r="C1132" t="str">
            <v xml:space="preserve"> dua</v>
          </cell>
          <cell r="D1132" t="str">
            <v>Sebelas koma tiga dua</v>
          </cell>
        </row>
        <row r="1133">
          <cell r="A1133">
            <v>11.33</v>
          </cell>
          <cell r="B1133" t="str">
            <v>Sebelas koma tiga</v>
          </cell>
          <cell r="C1133" t="str">
            <v xml:space="preserve"> tiga</v>
          </cell>
          <cell r="D1133" t="str">
            <v>Sebelas koma tiga tiga</v>
          </cell>
        </row>
        <row r="1134">
          <cell r="A1134">
            <v>11.34</v>
          </cell>
          <cell r="B1134" t="str">
            <v>Sebelas koma tiga</v>
          </cell>
          <cell r="C1134" t="str">
            <v xml:space="preserve"> empat</v>
          </cell>
          <cell r="D1134" t="str">
            <v>Sebelas koma tiga empat</v>
          </cell>
        </row>
        <row r="1135">
          <cell r="A1135">
            <v>11.35</v>
          </cell>
          <cell r="B1135" t="str">
            <v>Sebelas koma tiga</v>
          </cell>
          <cell r="C1135" t="str">
            <v xml:space="preserve"> lima</v>
          </cell>
          <cell r="D1135" t="str">
            <v>Sebelas koma tiga lima</v>
          </cell>
        </row>
        <row r="1136">
          <cell r="A1136">
            <v>11.36</v>
          </cell>
          <cell r="B1136" t="str">
            <v>Sebelas koma tiga</v>
          </cell>
          <cell r="C1136" t="str">
            <v xml:space="preserve"> enam</v>
          </cell>
          <cell r="D1136" t="str">
            <v>Sebelas koma tiga enam</v>
          </cell>
        </row>
        <row r="1137">
          <cell r="A1137">
            <v>11.37</v>
          </cell>
          <cell r="B1137" t="str">
            <v>Sebelas koma tiga</v>
          </cell>
          <cell r="C1137" t="str">
            <v xml:space="preserve"> tujuh</v>
          </cell>
          <cell r="D1137" t="str">
            <v>Sebelas koma tiga tujuh</v>
          </cell>
        </row>
        <row r="1138">
          <cell r="A1138">
            <v>11.38</v>
          </cell>
          <cell r="B1138" t="str">
            <v>Sebelas koma tiga</v>
          </cell>
          <cell r="C1138" t="str">
            <v xml:space="preserve"> delapan</v>
          </cell>
          <cell r="D1138" t="str">
            <v>Sebelas koma tiga delapan</v>
          </cell>
        </row>
        <row r="1139">
          <cell r="A1139">
            <v>11.39</v>
          </cell>
          <cell r="B1139" t="str">
            <v>Sebelas koma tiga</v>
          </cell>
          <cell r="C1139" t="str">
            <v xml:space="preserve"> sembilan</v>
          </cell>
          <cell r="D1139" t="str">
            <v>Sebelas koma tiga sembilan</v>
          </cell>
        </row>
        <row r="1140">
          <cell r="A1140">
            <v>11.4</v>
          </cell>
          <cell r="B1140" t="str">
            <v>Sebelas koma empat</v>
          </cell>
          <cell r="C1140" t="str">
            <v xml:space="preserve"> nol</v>
          </cell>
          <cell r="D1140" t="str">
            <v>Sebelas koma empat nol</v>
          </cell>
        </row>
        <row r="1141">
          <cell r="A1141">
            <v>11.41</v>
          </cell>
          <cell r="B1141" t="str">
            <v>Sebelas koma empat</v>
          </cell>
          <cell r="C1141" t="str">
            <v xml:space="preserve"> satu</v>
          </cell>
          <cell r="D1141" t="str">
            <v>Sebelas koma empat satu</v>
          </cell>
        </row>
        <row r="1142">
          <cell r="A1142">
            <v>11.42</v>
          </cell>
          <cell r="B1142" t="str">
            <v>Sebelas koma empat</v>
          </cell>
          <cell r="C1142" t="str">
            <v xml:space="preserve"> dua</v>
          </cell>
          <cell r="D1142" t="str">
            <v>Sebelas koma empat dua</v>
          </cell>
        </row>
        <row r="1143">
          <cell r="A1143">
            <v>11.43</v>
          </cell>
          <cell r="B1143" t="str">
            <v>Sebelas koma empat</v>
          </cell>
          <cell r="C1143" t="str">
            <v xml:space="preserve"> tiga</v>
          </cell>
          <cell r="D1143" t="str">
            <v>Sebelas koma empat tiga</v>
          </cell>
        </row>
        <row r="1144">
          <cell r="A1144">
            <v>11.44</v>
          </cell>
          <cell r="B1144" t="str">
            <v>Sebelas koma empat</v>
          </cell>
          <cell r="C1144" t="str">
            <v xml:space="preserve"> empat</v>
          </cell>
          <cell r="D1144" t="str">
            <v>Sebelas koma empat empat</v>
          </cell>
        </row>
        <row r="1145">
          <cell r="A1145">
            <v>11.45</v>
          </cell>
          <cell r="B1145" t="str">
            <v>Sebelas koma empat</v>
          </cell>
          <cell r="C1145" t="str">
            <v xml:space="preserve"> lima</v>
          </cell>
          <cell r="D1145" t="str">
            <v>Sebelas koma empat lima</v>
          </cell>
        </row>
        <row r="1146">
          <cell r="A1146">
            <v>11.46</v>
          </cell>
          <cell r="B1146" t="str">
            <v>Sebelas koma empat</v>
          </cell>
          <cell r="C1146" t="str">
            <v xml:space="preserve"> enam</v>
          </cell>
          <cell r="D1146" t="str">
            <v>Sebelas koma empat enam</v>
          </cell>
        </row>
        <row r="1147">
          <cell r="A1147">
            <v>11.47</v>
          </cell>
          <cell r="B1147" t="str">
            <v>Sebelas koma empat</v>
          </cell>
          <cell r="C1147" t="str">
            <v xml:space="preserve"> tujuh</v>
          </cell>
          <cell r="D1147" t="str">
            <v>Sebelas koma empat tujuh</v>
          </cell>
        </row>
        <row r="1148">
          <cell r="A1148">
            <v>11.48</v>
          </cell>
          <cell r="B1148" t="str">
            <v>Sebelas koma empat</v>
          </cell>
          <cell r="C1148" t="str">
            <v xml:space="preserve"> delapan</v>
          </cell>
          <cell r="D1148" t="str">
            <v>Sebelas koma empat delapan</v>
          </cell>
        </row>
        <row r="1149">
          <cell r="A1149">
            <v>11.49</v>
          </cell>
          <cell r="B1149" t="str">
            <v>Sebelas koma empat</v>
          </cell>
          <cell r="C1149" t="str">
            <v xml:space="preserve"> sembilan</v>
          </cell>
          <cell r="D1149" t="str">
            <v>Sebelas koma empat sembilan</v>
          </cell>
        </row>
        <row r="1150">
          <cell r="A1150">
            <v>11.5</v>
          </cell>
          <cell r="B1150" t="str">
            <v>Sebelas koma lima</v>
          </cell>
          <cell r="C1150" t="str">
            <v xml:space="preserve"> nol</v>
          </cell>
          <cell r="D1150" t="str">
            <v>Sebelas koma lima nol</v>
          </cell>
        </row>
        <row r="1151">
          <cell r="A1151">
            <v>11.51</v>
          </cell>
          <cell r="B1151" t="str">
            <v>Sebelas koma lima</v>
          </cell>
          <cell r="C1151" t="str">
            <v xml:space="preserve"> satu</v>
          </cell>
          <cell r="D1151" t="str">
            <v>Sebelas koma lima satu</v>
          </cell>
        </row>
        <row r="1152">
          <cell r="A1152">
            <v>11.52</v>
          </cell>
          <cell r="B1152" t="str">
            <v>Sebelas koma lima</v>
          </cell>
          <cell r="C1152" t="str">
            <v xml:space="preserve"> dua</v>
          </cell>
          <cell r="D1152" t="str">
            <v>Sebelas koma lima dua</v>
          </cell>
        </row>
        <row r="1153">
          <cell r="A1153">
            <v>11.53</v>
          </cell>
          <cell r="B1153" t="str">
            <v>Sebelas koma lima</v>
          </cell>
          <cell r="C1153" t="str">
            <v xml:space="preserve"> tiga</v>
          </cell>
          <cell r="D1153" t="str">
            <v>Sebelas koma lima tiga</v>
          </cell>
        </row>
        <row r="1154">
          <cell r="A1154">
            <v>11.54</v>
          </cell>
          <cell r="B1154" t="str">
            <v>Sebelas koma lima</v>
          </cell>
          <cell r="C1154" t="str">
            <v xml:space="preserve"> empat</v>
          </cell>
          <cell r="D1154" t="str">
            <v>Sebelas koma lima empat</v>
          </cell>
        </row>
        <row r="1155">
          <cell r="A1155">
            <v>11.55</v>
          </cell>
          <cell r="B1155" t="str">
            <v>Sebelas koma lima</v>
          </cell>
          <cell r="C1155" t="str">
            <v xml:space="preserve"> lima</v>
          </cell>
          <cell r="D1155" t="str">
            <v>Sebelas koma lima lima</v>
          </cell>
        </row>
        <row r="1156">
          <cell r="A1156">
            <v>11.56</v>
          </cell>
          <cell r="B1156" t="str">
            <v>Sebelas koma lima</v>
          </cell>
          <cell r="C1156" t="str">
            <v xml:space="preserve"> enam</v>
          </cell>
          <cell r="D1156" t="str">
            <v>Sebelas koma lima enam</v>
          </cell>
        </row>
        <row r="1157">
          <cell r="A1157">
            <v>11.57</v>
          </cell>
          <cell r="B1157" t="str">
            <v>Sebelas koma lima</v>
          </cell>
          <cell r="C1157" t="str">
            <v xml:space="preserve"> tujuh</v>
          </cell>
          <cell r="D1157" t="str">
            <v>Sebelas koma lima tujuh</v>
          </cell>
        </row>
        <row r="1158">
          <cell r="A1158">
            <v>11.58</v>
          </cell>
          <cell r="B1158" t="str">
            <v>Sebelas koma lima</v>
          </cell>
          <cell r="C1158" t="str">
            <v xml:space="preserve"> delapan</v>
          </cell>
          <cell r="D1158" t="str">
            <v>Sebelas koma lima delapan</v>
          </cell>
        </row>
        <row r="1159">
          <cell r="A1159">
            <v>11.59</v>
          </cell>
          <cell r="B1159" t="str">
            <v>Sebelas koma lima</v>
          </cell>
          <cell r="C1159" t="str">
            <v xml:space="preserve"> sembilan</v>
          </cell>
          <cell r="D1159" t="str">
            <v>Sebelas koma lima sembilan</v>
          </cell>
        </row>
        <row r="1160">
          <cell r="A1160">
            <v>11.6</v>
          </cell>
          <cell r="B1160" t="str">
            <v>Sebelas koma enam</v>
          </cell>
          <cell r="C1160" t="str">
            <v xml:space="preserve"> nol</v>
          </cell>
          <cell r="D1160" t="str">
            <v>Sebelas koma enam nol</v>
          </cell>
        </row>
        <row r="1161">
          <cell r="A1161">
            <v>11.61</v>
          </cell>
          <cell r="B1161" t="str">
            <v>Sebelas koma enam</v>
          </cell>
          <cell r="C1161" t="str">
            <v xml:space="preserve"> satu</v>
          </cell>
          <cell r="D1161" t="str">
            <v>Sebelas koma enam satu</v>
          </cell>
        </row>
        <row r="1162">
          <cell r="A1162">
            <v>11.62</v>
          </cell>
          <cell r="B1162" t="str">
            <v>Sebelas koma enam</v>
          </cell>
          <cell r="C1162" t="str">
            <v xml:space="preserve"> dua</v>
          </cell>
          <cell r="D1162" t="str">
            <v>Sebelas koma enam dua</v>
          </cell>
        </row>
        <row r="1163">
          <cell r="A1163">
            <v>11.63</v>
          </cell>
          <cell r="B1163" t="str">
            <v>Sebelas koma enam</v>
          </cell>
          <cell r="C1163" t="str">
            <v xml:space="preserve"> tiga</v>
          </cell>
          <cell r="D1163" t="str">
            <v>Sebelas koma enam tiga</v>
          </cell>
        </row>
        <row r="1164">
          <cell r="A1164">
            <v>11.64</v>
          </cell>
          <cell r="B1164" t="str">
            <v>Sebelas koma enam</v>
          </cell>
          <cell r="C1164" t="str">
            <v xml:space="preserve"> empat</v>
          </cell>
          <cell r="D1164" t="str">
            <v>Sebelas koma enam empat</v>
          </cell>
        </row>
        <row r="1165">
          <cell r="A1165">
            <v>11.65</v>
          </cell>
          <cell r="B1165" t="str">
            <v>Sebelas koma enam</v>
          </cell>
          <cell r="C1165" t="str">
            <v xml:space="preserve"> lima</v>
          </cell>
          <cell r="D1165" t="str">
            <v>Sebelas koma enam lima</v>
          </cell>
        </row>
        <row r="1166">
          <cell r="A1166">
            <v>11.66</v>
          </cell>
          <cell r="B1166" t="str">
            <v>Sebelas koma enam</v>
          </cell>
          <cell r="C1166" t="str">
            <v xml:space="preserve"> enam</v>
          </cell>
          <cell r="D1166" t="str">
            <v>Sebelas koma enam enam</v>
          </cell>
        </row>
        <row r="1167">
          <cell r="A1167">
            <v>11.67</v>
          </cell>
          <cell r="B1167" t="str">
            <v>Sebelas koma enam</v>
          </cell>
          <cell r="C1167" t="str">
            <v xml:space="preserve"> tujuh</v>
          </cell>
          <cell r="D1167" t="str">
            <v>Sebelas koma enam tujuh</v>
          </cell>
        </row>
        <row r="1168">
          <cell r="A1168">
            <v>11.68</v>
          </cell>
          <cell r="B1168" t="str">
            <v>Sebelas koma enam</v>
          </cell>
          <cell r="C1168" t="str">
            <v xml:space="preserve"> delapan</v>
          </cell>
          <cell r="D1168" t="str">
            <v>Sebelas koma enam delapan</v>
          </cell>
        </row>
        <row r="1169">
          <cell r="A1169">
            <v>11.69</v>
          </cell>
          <cell r="B1169" t="str">
            <v>Sebelas koma enam</v>
          </cell>
          <cell r="C1169" t="str">
            <v xml:space="preserve"> sembilan</v>
          </cell>
          <cell r="D1169" t="str">
            <v>Sebelas koma enam sembilan</v>
          </cell>
        </row>
        <row r="1170">
          <cell r="A1170">
            <v>11.7</v>
          </cell>
          <cell r="B1170" t="str">
            <v>Sebelas koma tujuh</v>
          </cell>
          <cell r="C1170" t="str">
            <v xml:space="preserve"> nol</v>
          </cell>
          <cell r="D1170" t="str">
            <v>Sebelas koma tujuh nol</v>
          </cell>
        </row>
        <row r="1171">
          <cell r="A1171">
            <v>11.71</v>
          </cell>
          <cell r="B1171" t="str">
            <v>Sebelas koma tujuh</v>
          </cell>
          <cell r="C1171" t="str">
            <v xml:space="preserve"> satu</v>
          </cell>
          <cell r="D1171" t="str">
            <v>Sebelas koma tujuh satu</v>
          </cell>
        </row>
        <row r="1172">
          <cell r="A1172">
            <v>11.72</v>
          </cell>
          <cell r="B1172" t="str">
            <v>Sebelas koma tujuh</v>
          </cell>
          <cell r="C1172" t="str">
            <v xml:space="preserve"> dua</v>
          </cell>
          <cell r="D1172" t="str">
            <v>Sebelas koma tujuh dua</v>
          </cell>
        </row>
        <row r="1173">
          <cell r="A1173">
            <v>11.73</v>
          </cell>
          <cell r="B1173" t="str">
            <v>Sebelas koma tujuh</v>
          </cell>
          <cell r="C1173" t="str">
            <v xml:space="preserve"> tiga</v>
          </cell>
          <cell r="D1173" t="str">
            <v>Sebelas koma tujuh tiga</v>
          </cell>
        </row>
        <row r="1174">
          <cell r="A1174">
            <v>11.74</v>
          </cell>
          <cell r="B1174" t="str">
            <v>Sebelas koma tujuh</v>
          </cell>
          <cell r="C1174" t="str">
            <v xml:space="preserve"> empat</v>
          </cell>
          <cell r="D1174" t="str">
            <v>Sebelas koma tujuh empat</v>
          </cell>
        </row>
        <row r="1175">
          <cell r="A1175">
            <v>11.75</v>
          </cell>
          <cell r="B1175" t="str">
            <v>Sebelas koma tujuh</v>
          </cell>
          <cell r="C1175" t="str">
            <v xml:space="preserve"> lima</v>
          </cell>
          <cell r="D1175" t="str">
            <v>Sebelas koma tujuh lima</v>
          </cell>
        </row>
        <row r="1176">
          <cell r="A1176">
            <v>11.76</v>
          </cell>
          <cell r="B1176" t="str">
            <v>Sebelas koma tujuh</v>
          </cell>
          <cell r="C1176" t="str">
            <v xml:space="preserve"> enam</v>
          </cell>
          <cell r="D1176" t="str">
            <v>Sebelas koma tujuh enam</v>
          </cell>
        </row>
        <row r="1177">
          <cell r="A1177">
            <v>11.77</v>
          </cell>
          <cell r="B1177" t="str">
            <v>Sebelas koma tujuh</v>
          </cell>
          <cell r="C1177" t="str">
            <v xml:space="preserve"> tujuh</v>
          </cell>
          <cell r="D1177" t="str">
            <v>Sebelas koma tujuh tujuh</v>
          </cell>
        </row>
        <row r="1178">
          <cell r="A1178">
            <v>11.78</v>
          </cell>
          <cell r="B1178" t="str">
            <v>Sebelas koma tujuh</v>
          </cell>
          <cell r="C1178" t="str">
            <v xml:space="preserve"> delapan</v>
          </cell>
          <cell r="D1178" t="str">
            <v>Sebelas koma tujuh delapan</v>
          </cell>
        </row>
        <row r="1179">
          <cell r="A1179">
            <v>11.79</v>
          </cell>
          <cell r="B1179" t="str">
            <v>Sebelas koma tujuh</v>
          </cell>
          <cell r="C1179" t="str">
            <v xml:space="preserve"> sembilan</v>
          </cell>
          <cell r="D1179" t="str">
            <v>Sebelas koma tujuh sembilan</v>
          </cell>
        </row>
        <row r="1180">
          <cell r="A1180">
            <v>11.8</v>
          </cell>
          <cell r="B1180" t="str">
            <v>Sebelas koma delapan</v>
          </cell>
          <cell r="C1180" t="str">
            <v xml:space="preserve"> nol</v>
          </cell>
          <cell r="D1180" t="str">
            <v>Sebelas koma delapan nol</v>
          </cell>
        </row>
        <row r="1181">
          <cell r="A1181">
            <v>11.81</v>
          </cell>
          <cell r="B1181" t="str">
            <v>Sebelas koma delapan</v>
          </cell>
          <cell r="C1181" t="str">
            <v xml:space="preserve"> satu</v>
          </cell>
          <cell r="D1181" t="str">
            <v>Sebelas koma delapan satu</v>
          </cell>
        </row>
        <row r="1182">
          <cell r="A1182">
            <v>11.82</v>
          </cell>
          <cell r="B1182" t="str">
            <v>Sebelas koma delapan</v>
          </cell>
          <cell r="C1182" t="str">
            <v xml:space="preserve"> dua</v>
          </cell>
          <cell r="D1182" t="str">
            <v>Sebelas koma delapan dua</v>
          </cell>
        </row>
        <row r="1183">
          <cell r="A1183">
            <v>11.83</v>
          </cell>
          <cell r="B1183" t="str">
            <v>Sebelas koma delapan</v>
          </cell>
          <cell r="C1183" t="str">
            <v xml:space="preserve"> tiga</v>
          </cell>
          <cell r="D1183" t="str">
            <v>Sebelas koma delapan tiga</v>
          </cell>
        </row>
        <row r="1184">
          <cell r="A1184">
            <v>11.84</v>
          </cell>
          <cell r="B1184" t="str">
            <v>Sebelas koma delapan</v>
          </cell>
          <cell r="C1184" t="str">
            <v xml:space="preserve"> empat</v>
          </cell>
          <cell r="D1184" t="str">
            <v>Sebelas koma delapan empat</v>
          </cell>
        </row>
        <row r="1185">
          <cell r="A1185">
            <v>11.85</v>
          </cell>
          <cell r="B1185" t="str">
            <v>Sebelas koma delapan</v>
          </cell>
          <cell r="C1185" t="str">
            <v xml:space="preserve"> lima</v>
          </cell>
          <cell r="D1185" t="str">
            <v>Sebelas koma delapan lima</v>
          </cell>
        </row>
        <row r="1186">
          <cell r="A1186">
            <v>11.86</v>
          </cell>
          <cell r="B1186" t="str">
            <v>Sebelas koma delapan</v>
          </cell>
          <cell r="C1186" t="str">
            <v xml:space="preserve"> enam</v>
          </cell>
          <cell r="D1186" t="str">
            <v>Sebelas koma delapan enam</v>
          </cell>
        </row>
        <row r="1187">
          <cell r="A1187">
            <v>11.87</v>
          </cell>
          <cell r="B1187" t="str">
            <v>Sebelas koma delapan</v>
          </cell>
          <cell r="C1187" t="str">
            <v xml:space="preserve"> tujuh</v>
          </cell>
          <cell r="D1187" t="str">
            <v>Sebelas koma delapan tujuh</v>
          </cell>
        </row>
        <row r="1188">
          <cell r="A1188">
            <v>11.88</v>
          </cell>
          <cell r="B1188" t="str">
            <v>Sebelas koma delapan</v>
          </cell>
          <cell r="C1188" t="str">
            <v xml:space="preserve"> delapan</v>
          </cell>
          <cell r="D1188" t="str">
            <v>Sebelas koma delapan delapan</v>
          </cell>
        </row>
        <row r="1189">
          <cell r="A1189">
            <v>11.89</v>
          </cell>
          <cell r="B1189" t="str">
            <v>Sebelas koma delapan</v>
          </cell>
          <cell r="C1189" t="str">
            <v xml:space="preserve"> sembilan</v>
          </cell>
          <cell r="D1189" t="str">
            <v>Sebelas koma delapan sembilan</v>
          </cell>
        </row>
        <row r="1190">
          <cell r="A1190">
            <v>11.9</v>
          </cell>
          <cell r="B1190" t="str">
            <v>Sebelas koma sembilan</v>
          </cell>
          <cell r="C1190" t="str">
            <v xml:space="preserve"> nol</v>
          </cell>
          <cell r="D1190" t="str">
            <v>Sebelas koma sembilan nol</v>
          </cell>
        </row>
        <row r="1191">
          <cell r="A1191">
            <v>11.91</v>
          </cell>
          <cell r="B1191" t="str">
            <v>Sebelas koma sembilan</v>
          </cell>
          <cell r="C1191" t="str">
            <v xml:space="preserve"> satu</v>
          </cell>
          <cell r="D1191" t="str">
            <v>Sebelas koma sembilan satu</v>
          </cell>
        </row>
        <row r="1192">
          <cell r="A1192">
            <v>11.92</v>
          </cell>
          <cell r="B1192" t="str">
            <v>Sebelas koma sembilan</v>
          </cell>
          <cell r="C1192" t="str">
            <v xml:space="preserve"> dua</v>
          </cell>
          <cell r="D1192" t="str">
            <v>Sebelas koma sembilan dua</v>
          </cell>
        </row>
        <row r="1193">
          <cell r="A1193">
            <v>11.93</v>
          </cell>
          <cell r="B1193" t="str">
            <v>Sebelas koma sembilan</v>
          </cell>
          <cell r="C1193" t="str">
            <v xml:space="preserve"> tiga</v>
          </cell>
          <cell r="D1193" t="str">
            <v>Sebelas koma sembilan tiga</v>
          </cell>
        </row>
        <row r="1194">
          <cell r="A1194">
            <v>11.94</v>
          </cell>
          <cell r="B1194" t="str">
            <v>Sebelas koma sembilan</v>
          </cell>
          <cell r="C1194" t="str">
            <v xml:space="preserve"> empat</v>
          </cell>
          <cell r="D1194" t="str">
            <v>Sebelas koma sembilan empat</v>
          </cell>
        </row>
        <row r="1195">
          <cell r="A1195">
            <v>11.95</v>
          </cell>
          <cell r="B1195" t="str">
            <v>Sebelas koma sembilan</v>
          </cell>
          <cell r="C1195" t="str">
            <v xml:space="preserve"> lima</v>
          </cell>
          <cell r="D1195" t="str">
            <v>Sebelas koma sembilan lima</v>
          </cell>
        </row>
        <row r="1196">
          <cell r="A1196">
            <v>11.96</v>
          </cell>
          <cell r="B1196" t="str">
            <v>Sebelas koma sembilan</v>
          </cell>
          <cell r="C1196" t="str">
            <v xml:space="preserve"> enam</v>
          </cell>
          <cell r="D1196" t="str">
            <v>Sebelas koma sembilan enam</v>
          </cell>
        </row>
        <row r="1197">
          <cell r="A1197">
            <v>11.97</v>
          </cell>
          <cell r="B1197" t="str">
            <v>Sebelas koma sembilan</v>
          </cell>
          <cell r="C1197" t="str">
            <v xml:space="preserve"> tujuh</v>
          </cell>
          <cell r="D1197" t="str">
            <v>Sebelas koma sembilan tujuh</v>
          </cell>
        </row>
        <row r="1198">
          <cell r="A1198">
            <v>11.98</v>
          </cell>
          <cell r="B1198" t="str">
            <v>Sebelas koma sembilan</v>
          </cell>
          <cell r="C1198" t="str">
            <v xml:space="preserve"> delapan</v>
          </cell>
          <cell r="D1198" t="str">
            <v>Sebelas koma sembilan delapan</v>
          </cell>
        </row>
        <row r="1199">
          <cell r="A1199">
            <v>11.99</v>
          </cell>
          <cell r="B1199" t="str">
            <v>Sebelas koma sembilan</v>
          </cell>
          <cell r="C1199" t="str">
            <v xml:space="preserve"> sembilan</v>
          </cell>
          <cell r="D1199" t="str">
            <v>Sebelas koma sembilan sembilan</v>
          </cell>
        </row>
        <row r="1200">
          <cell r="A1200">
            <v>12</v>
          </cell>
          <cell r="B1200" t="str">
            <v>Dua belas koma nol</v>
          </cell>
          <cell r="C1200" t="str">
            <v xml:space="preserve"> nol</v>
          </cell>
          <cell r="D1200" t="str">
            <v>Dua belas koma nol nol</v>
          </cell>
        </row>
        <row r="1201">
          <cell r="A1201">
            <v>12.01</v>
          </cell>
          <cell r="B1201" t="str">
            <v>Dua belas koma nol</v>
          </cell>
          <cell r="C1201" t="str">
            <v xml:space="preserve"> satu</v>
          </cell>
          <cell r="D1201" t="str">
            <v>Dua belas koma nol satu</v>
          </cell>
        </row>
        <row r="1202">
          <cell r="A1202">
            <v>12.02</v>
          </cell>
          <cell r="B1202" t="str">
            <v>Dua belas koma nol</v>
          </cell>
          <cell r="C1202" t="str">
            <v xml:space="preserve"> dua</v>
          </cell>
          <cell r="D1202" t="str">
            <v>Dua belas koma nol dua</v>
          </cell>
        </row>
        <row r="1203">
          <cell r="A1203">
            <v>12.03</v>
          </cell>
          <cell r="B1203" t="str">
            <v>Dua belas koma nol</v>
          </cell>
          <cell r="C1203" t="str">
            <v xml:space="preserve"> tiga</v>
          </cell>
          <cell r="D1203" t="str">
            <v>Dua belas koma nol tiga</v>
          </cell>
        </row>
        <row r="1204">
          <cell r="A1204">
            <v>12.04</v>
          </cell>
          <cell r="B1204" t="str">
            <v>Dua belas koma nol</v>
          </cell>
          <cell r="C1204" t="str">
            <v xml:space="preserve"> empat</v>
          </cell>
          <cell r="D1204" t="str">
            <v>Dua belas koma nol empat</v>
          </cell>
        </row>
        <row r="1205">
          <cell r="A1205">
            <v>12.05</v>
          </cell>
          <cell r="B1205" t="str">
            <v>Dua belas koma nol</v>
          </cell>
          <cell r="C1205" t="str">
            <v xml:space="preserve"> lima</v>
          </cell>
          <cell r="D1205" t="str">
            <v>Dua belas koma nol lima</v>
          </cell>
        </row>
        <row r="1206">
          <cell r="A1206">
            <v>12.06</v>
          </cell>
          <cell r="B1206" t="str">
            <v>Dua belas koma nol</v>
          </cell>
          <cell r="C1206" t="str">
            <v xml:space="preserve"> enam</v>
          </cell>
          <cell r="D1206" t="str">
            <v>Dua belas koma nol enam</v>
          </cell>
        </row>
        <row r="1207">
          <cell r="A1207">
            <v>12.07</v>
          </cell>
          <cell r="B1207" t="str">
            <v>Dua belas koma nol</v>
          </cell>
          <cell r="C1207" t="str">
            <v xml:space="preserve"> tujuh</v>
          </cell>
          <cell r="D1207" t="str">
            <v>Dua belas koma nol tujuh</v>
          </cell>
        </row>
        <row r="1208">
          <cell r="A1208">
            <v>12.08</v>
          </cell>
          <cell r="B1208" t="str">
            <v>Dua belas koma nol</v>
          </cell>
          <cell r="C1208" t="str">
            <v xml:space="preserve"> delapan</v>
          </cell>
          <cell r="D1208" t="str">
            <v>Dua belas koma nol delapan</v>
          </cell>
        </row>
        <row r="1209">
          <cell r="A1209">
            <v>12.09</v>
          </cell>
          <cell r="B1209" t="str">
            <v>Dua belas koma nol</v>
          </cell>
          <cell r="C1209" t="str">
            <v xml:space="preserve"> sembilan</v>
          </cell>
          <cell r="D1209" t="str">
            <v>Dua belas koma nol sembilan</v>
          </cell>
        </row>
        <row r="1210">
          <cell r="A1210">
            <v>12.1</v>
          </cell>
          <cell r="B1210" t="str">
            <v>Dua belas koma satu</v>
          </cell>
          <cell r="C1210" t="str">
            <v xml:space="preserve"> nol</v>
          </cell>
          <cell r="D1210" t="str">
            <v>Dua belas koma satu nol</v>
          </cell>
        </row>
        <row r="1211">
          <cell r="A1211">
            <v>12.11</v>
          </cell>
          <cell r="B1211" t="str">
            <v>Dua belas koma satu</v>
          </cell>
          <cell r="C1211" t="str">
            <v xml:space="preserve"> satu</v>
          </cell>
          <cell r="D1211" t="str">
            <v>Dua belas koma satu satu</v>
          </cell>
        </row>
        <row r="1212">
          <cell r="A1212">
            <v>12.12</v>
          </cell>
          <cell r="B1212" t="str">
            <v>Dua belas koma satu</v>
          </cell>
          <cell r="C1212" t="str">
            <v xml:space="preserve"> dua</v>
          </cell>
          <cell r="D1212" t="str">
            <v>Dua belas koma satu dua</v>
          </cell>
        </row>
        <row r="1213">
          <cell r="A1213">
            <v>12.13</v>
          </cell>
          <cell r="B1213" t="str">
            <v>Dua belas koma satu</v>
          </cell>
          <cell r="C1213" t="str">
            <v xml:space="preserve"> tiga</v>
          </cell>
          <cell r="D1213" t="str">
            <v>Dua belas koma satu tiga</v>
          </cell>
        </row>
        <row r="1214">
          <cell r="A1214">
            <v>12.14</v>
          </cell>
          <cell r="B1214" t="str">
            <v>Dua belas koma satu</v>
          </cell>
          <cell r="C1214" t="str">
            <v xml:space="preserve"> empat</v>
          </cell>
          <cell r="D1214" t="str">
            <v>Dua belas koma satu empat</v>
          </cell>
        </row>
        <row r="1215">
          <cell r="A1215">
            <v>12.15</v>
          </cell>
          <cell r="B1215" t="str">
            <v>Dua belas koma satu</v>
          </cell>
          <cell r="C1215" t="str">
            <v xml:space="preserve"> lima</v>
          </cell>
          <cell r="D1215" t="str">
            <v>Dua belas koma satu lima</v>
          </cell>
        </row>
        <row r="1216">
          <cell r="A1216">
            <v>12.16</v>
          </cell>
          <cell r="B1216" t="str">
            <v>Dua belas koma satu</v>
          </cell>
          <cell r="C1216" t="str">
            <v xml:space="preserve"> enam</v>
          </cell>
          <cell r="D1216" t="str">
            <v>Dua belas koma satu enam</v>
          </cell>
        </row>
        <row r="1217">
          <cell r="A1217">
            <v>12.17</v>
          </cell>
          <cell r="B1217" t="str">
            <v>Dua belas koma satu</v>
          </cell>
          <cell r="C1217" t="str">
            <v xml:space="preserve"> tujuh</v>
          </cell>
          <cell r="D1217" t="str">
            <v>Dua belas koma satu tujuh</v>
          </cell>
        </row>
        <row r="1218">
          <cell r="A1218">
            <v>12.18</v>
          </cell>
          <cell r="B1218" t="str">
            <v>Dua belas koma satu</v>
          </cell>
          <cell r="C1218" t="str">
            <v xml:space="preserve"> delapan</v>
          </cell>
          <cell r="D1218" t="str">
            <v>Dua belas koma satu delapan</v>
          </cell>
        </row>
        <row r="1219">
          <cell r="A1219">
            <v>12.19</v>
          </cell>
          <cell r="B1219" t="str">
            <v>Dua belas koma satu</v>
          </cell>
          <cell r="C1219" t="str">
            <v xml:space="preserve"> sembilan</v>
          </cell>
          <cell r="D1219" t="str">
            <v>Dua belas koma satu sembilan</v>
          </cell>
        </row>
        <row r="1220">
          <cell r="A1220">
            <v>12.2</v>
          </cell>
          <cell r="B1220" t="str">
            <v>Dua belas koma dua</v>
          </cell>
          <cell r="C1220" t="str">
            <v xml:space="preserve"> nol</v>
          </cell>
          <cell r="D1220" t="str">
            <v>Dua belas koma dua nol</v>
          </cell>
        </row>
        <row r="1221">
          <cell r="A1221">
            <v>12.21</v>
          </cell>
          <cell r="B1221" t="str">
            <v>Dua belas koma dua</v>
          </cell>
          <cell r="C1221" t="str">
            <v xml:space="preserve"> satu</v>
          </cell>
          <cell r="D1221" t="str">
            <v>Dua belas koma dua satu</v>
          </cell>
        </row>
        <row r="1222">
          <cell r="A1222">
            <v>12.22</v>
          </cell>
          <cell r="B1222" t="str">
            <v>Dua belas koma dua</v>
          </cell>
          <cell r="C1222" t="str">
            <v xml:space="preserve"> dua</v>
          </cell>
          <cell r="D1222" t="str">
            <v>Dua belas koma dua dua</v>
          </cell>
        </row>
        <row r="1223">
          <cell r="A1223">
            <v>12.23</v>
          </cell>
          <cell r="B1223" t="str">
            <v>Dua belas koma dua</v>
          </cell>
          <cell r="C1223" t="str">
            <v xml:space="preserve"> tiga</v>
          </cell>
          <cell r="D1223" t="str">
            <v>Dua belas koma dua tiga</v>
          </cell>
        </row>
        <row r="1224">
          <cell r="A1224">
            <v>12.24</v>
          </cell>
          <cell r="B1224" t="str">
            <v>Dua belas koma dua</v>
          </cell>
          <cell r="C1224" t="str">
            <v xml:space="preserve"> empat</v>
          </cell>
          <cell r="D1224" t="str">
            <v>Dua belas koma dua empat</v>
          </cell>
        </row>
        <row r="1225">
          <cell r="A1225">
            <v>12.25</v>
          </cell>
          <cell r="B1225" t="str">
            <v>Dua belas koma dua</v>
          </cell>
          <cell r="C1225" t="str">
            <v xml:space="preserve"> lima</v>
          </cell>
          <cell r="D1225" t="str">
            <v>Dua belas koma dua lima</v>
          </cell>
        </row>
        <row r="1226">
          <cell r="A1226">
            <v>12.26</v>
          </cell>
          <cell r="B1226" t="str">
            <v>Dua belas koma dua</v>
          </cell>
          <cell r="C1226" t="str">
            <v xml:space="preserve"> enam</v>
          </cell>
          <cell r="D1226" t="str">
            <v>Dua belas koma dua enam</v>
          </cell>
        </row>
        <row r="1227">
          <cell r="A1227">
            <v>12.27</v>
          </cell>
          <cell r="B1227" t="str">
            <v>Dua belas koma dua</v>
          </cell>
          <cell r="C1227" t="str">
            <v xml:space="preserve"> tujuh</v>
          </cell>
          <cell r="D1227" t="str">
            <v>Dua belas koma dua tujuh</v>
          </cell>
        </row>
        <row r="1228">
          <cell r="A1228">
            <v>12.28</v>
          </cell>
          <cell r="B1228" t="str">
            <v>Dua belas koma dua</v>
          </cell>
          <cell r="C1228" t="str">
            <v xml:space="preserve"> delapan</v>
          </cell>
          <cell r="D1228" t="str">
            <v>Dua belas koma dua delapan</v>
          </cell>
        </row>
        <row r="1229">
          <cell r="A1229">
            <v>12.29</v>
          </cell>
          <cell r="B1229" t="str">
            <v>Dua belas koma dua</v>
          </cell>
          <cell r="C1229" t="str">
            <v xml:space="preserve"> sembilan</v>
          </cell>
          <cell r="D1229" t="str">
            <v>Dua belas koma dua sembilan</v>
          </cell>
        </row>
        <row r="1230">
          <cell r="A1230">
            <v>12.3</v>
          </cell>
          <cell r="B1230" t="str">
            <v>Dua belas koma tiga</v>
          </cell>
          <cell r="C1230" t="str">
            <v xml:space="preserve"> nol</v>
          </cell>
          <cell r="D1230" t="str">
            <v>Dua belas koma tiga nol</v>
          </cell>
        </row>
        <row r="1231">
          <cell r="A1231">
            <v>12.31</v>
          </cell>
          <cell r="B1231" t="str">
            <v>Dua belas koma tiga</v>
          </cell>
          <cell r="C1231" t="str">
            <v xml:space="preserve"> satu</v>
          </cell>
          <cell r="D1231" t="str">
            <v>Dua belas koma tiga satu</v>
          </cell>
        </row>
        <row r="1232">
          <cell r="A1232">
            <v>12.32</v>
          </cell>
          <cell r="B1232" t="str">
            <v>Dua belas koma tiga</v>
          </cell>
          <cell r="C1232" t="str">
            <v xml:space="preserve"> dua</v>
          </cell>
          <cell r="D1232" t="str">
            <v>Dua belas koma tiga dua</v>
          </cell>
        </row>
        <row r="1233">
          <cell r="A1233">
            <v>12.33</v>
          </cell>
          <cell r="B1233" t="str">
            <v>Dua belas koma tiga</v>
          </cell>
          <cell r="C1233" t="str">
            <v xml:space="preserve"> tiga</v>
          </cell>
          <cell r="D1233" t="str">
            <v>Dua belas koma tiga tiga</v>
          </cell>
        </row>
        <row r="1234">
          <cell r="A1234">
            <v>12.34</v>
          </cell>
          <cell r="B1234" t="str">
            <v>Dua belas koma tiga</v>
          </cell>
          <cell r="C1234" t="str">
            <v xml:space="preserve"> empat</v>
          </cell>
          <cell r="D1234" t="str">
            <v>Dua belas koma tiga empat</v>
          </cell>
        </row>
        <row r="1235">
          <cell r="A1235">
            <v>12.35</v>
          </cell>
          <cell r="B1235" t="str">
            <v>Dua belas koma tiga</v>
          </cell>
          <cell r="C1235" t="str">
            <v xml:space="preserve"> lima</v>
          </cell>
          <cell r="D1235" t="str">
            <v>Dua belas koma tiga lima</v>
          </cell>
        </row>
        <row r="1236">
          <cell r="A1236">
            <v>12.36</v>
          </cell>
          <cell r="B1236" t="str">
            <v>Dua belas koma tiga</v>
          </cell>
          <cell r="C1236" t="str">
            <v xml:space="preserve"> enam</v>
          </cell>
          <cell r="D1236" t="str">
            <v>Dua belas koma tiga enam</v>
          </cell>
        </row>
        <row r="1237">
          <cell r="A1237">
            <v>12.37</v>
          </cell>
          <cell r="B1237" t="str">
            <v>Dua belas koma tiga</v>
          </cell>
          <cell r="C1237" t="str">
            <v xml:space="preserve"> tujuh</v>
          </cell>
          <cell r="D1237" t="str">
            <v>Dua belas koma tiga tujuh</v>
          </cell>
        </row>
        <row r="1238">
          <cell r="A1238">
            <v>12.38</v>
          </cell>
          <cell r="B1238" t="str">
            <v>Dua belas koma tiga</v>
          </cell>
          <cell r="C1238" t="str">
            <v xml:space="preserve"> delapan</v>
          </cell>
          <cell r="D1238" t="str">
            <v>Dua belas koma tiga delapan</v>
          </cell>
        </row>
        <row r="1239">
          <cell r="A1239">
            <v>12.39</v>
          </cell>
          <cell r="B1239" t="str">
            <v>Dua belas koma tiga</v>
          </cell>
          <cell r="C1239" t="str">
            <v xml:space="preserve"> sembilan</v>
          </cell>
          <cell r="D1239" t="str">
            <v>Dua belas koma tiga sembilan</v>
          </cell>
        </row>
        <row r="1240">
          <cell r="A1240">
            <v>12.4</v>
          </cell>
          <cell r="B1240" t="str">
            <v>Dua belas koma empat</v>
          </cell>
          <cell r="C1240" t="str">
            <v xml:space="preserve"> nol</v>
          </cell>
          <cell r="D1240" t="str">
            <v>Dua belas koma empat nol</v>
          </cell>
        </row>
        <row r="1241">
          <cell r="A1241">
            <v>12.41</v>
          </cell>
          <cell r="B1241" t="str">
            <v>Dua belas koma empat</v>
          </cell>
          <cell r="C1241" t="str">
            <v xml:space="preserve"> satu</v>
          </cell>
          <cell r="D1241" t="str">
            <v>Dua belas koma empat satu</v>
          </cell>
        </row>
        <row r="1242">
          <cell r="A1242">
            <v>12.42</v>
          </cell>
          <cell r="B1242" t="str">
            <v>Dua belas koma empat</v>
          </cell>
          <cell r="C1242" t="str">
            <v xml:space="preserve"> dua</v>
          </cell>
          <cell r="D1242" t="str">
            <v>Dua belas koma empat dua</v>
          </cell>
        </row>
        <row r="1243">
          <cell r="A1243">
            <v>12.43</v>
          </cell>
          <cell r="B1243" t="str">
            <v>Dua belas koma empat</v>
          </cell>
          <cell r="C1243" t="str">
            <v xml:space="preserve"> tiga</v>
          </cell>
          <cell r="D1243" t="str">
            <v>Dua belas koma empat tiga</v>
          </cell>
        </row>
        <row r="1244">
          <cell r="A1244">
            <v>12.44</v>
          </cell>
          <cell r="B1244" t="str">
            <v>Dua belas koma empat</v>
          </cell>
          <cell r="C1244" t="str">
            <v xml:space="preserve"> empat</v>
          </cell>
          <cell r="D1244" t="str">
            <v>Dua belas koma empat empat</v>
          </cell>
        </row>
        <row r="1245">
          <cell r="A1245">
            <v>12.45</v>
          </cell>
          <cell r="B1245" t="str">
            <v>Dua belas koma empat</v>
          </cell>
          <cell r="C1245" t="str">
            <v xml:space="preserve"> lima</v>
          </cell>
          <cell r="D1245" t="str">
            <v>Dua belas koma empat lima</v>
          </cell>
        </row>
        <row r="1246">
          <cell r="A1246">
            <v>12.46</v>
          </cell>
          <cell r="B1246" t="str">
            <v>Dua belas koma empat</v>
          </cell>
          <cell r="C1246" t="str">
            <v xml:space="preserve"> enam</v>
          </cell>
          <cell r="D1246" t="str">
            <v>Dua belas koma empat enam</v>
          </cell>
        </row>
        <row r="1247">
          <cell r="A1247">
            <v>12.47</v>
          </cell>
          <cell r="B1247" t="str">
            <v>Dua belas koma empat</v>
          </cell>
          <cell r="C1247" t="str">
            <v xml:space="preserve"> tujuh</v>
          </cell>
          <cell r="D1247" t="str">
            <v>Dua belas koma empat tujuh</v>
          </cell>
        </row>
        <row r="1248">
          <cell r="A1248">
            <v>12.48</v>
          </cell>
          <cell r="B1248" t="str">
            <v>Dua belas koma empat</v>
          </cell>
          <cell r="C1248" t="str">
            <v xml:space="preserve"> delapan</v>
          </cell>
          <cell r="D1248" t="str">
            <v>Dua belas koma empat delapan</v>
          </cell>
        </row>
        <row r="1249">
          <cell r="A1249">
            <v>12.49</v>
          </cell>
          <cell r="B1249" t="str">
            <v>Dua belas koma empat</v>
          </cell>
          <cell r="C1249" t="str">
            <v xml:space="preserve"> sembilan</v>
          </cell>
          <cell r="D1249" t="str">
            <v>Dua belas koma empat sembilan</v>
          </cell>
        </row>
        <row r="1250">
          <cell r="A1250">
            <v>12.5</v>
          </cell>
          <cell r="B1250" t="str">
            <v>Dua belas koma lima</v>
          </cell>
          <cell r="C1250" t="str">
            <v xml:space="preserve"> nol</v>
          </cell>
          <cell r="D1250" t="str">
            <v>Dua belas koma lima nol</v>
          </cell>
        </row>
        <row r="1251">
          <cell r="A1251">
            <v>12.51</v>
          </cell>
          <cell r="B1251" t="str">
            <v>Dua belas koma lima</v>
          </cell>
          <cell r="C1251" t="str">
            <v xml:space="preserve"> satu</v>
          </cell>
          <cell r="D1251" t="str">
            <v>Dua belas koma lima satu</v>
          </cell>
        </row>
        <row r="1252">
          <cell r="A1252">
            <v>12.52</v>
          </cell>
          <cell r="B1252" t="str">
            <v>Dua belas koma lima</v>
          </cell>
          <cell r="C1252" t="str">
            <v xml:space="preserve"> dua</v>
          </cell>
          <cell r="D1252" t="str">
            <v>Dua belas koma lima dua</v>
          </cell>
        </row>
        <row r="1253">
          <cell r="A1253">
            <v>12.53</v>
          </cell>
          <cell r="B1253" t="str">
            <v>Dua belas koma lima</v>
          </cell>
          <cell r="C1253" t="str">
            <v xml:space="preserve"> tiga</v>
          </cell>
          <cell r="D1253" t="str">
            <v>Dua belas koma lima tiga</v>
          </cell>
        </row>
        <row r="1254">
          <cell r="A1254">
            <v>12.54</v>
          </cell>
          <cell r="B1254" t="str">
            <v>Dua belas koma lima</v>
          </cell>
          <cell r="C1254" t="str">
            <v xml:space="preserve"> empat</v>
          </cell>
          <cell r="D1254" t="str">
            <v>Dua belas koma lima empat</v>
          </cell>
        </row>
        <row r="1255">
          <cell r="A1255">
            <v>12.55</v>
          </cell>
          <cell r="B1255" t="str">
            <v>Dua belas koma lima</v>
          </cell>
          <cell r="C1255" t="str">
            <v xml:space="preserve"> lima</v>
          </cell>
          <cell r="D1255" t="str">
            <v>Dua belas koma lima lima</v>
          </cell>
        </row>
        <row r="1256">
          <cell r="A1256">
            <v>12.56</v>
          </cell>
          <cell r="B1256" t="str">
            <v>Dua belas koma lima</v>
          </cell>
          <cell r="C1256" t="str">
            <v xml:space="preserve"> enam</v>
          </cell>
          <cell r="D1256" t="str">
            <v>Dua belas koma lima enam</v>
          </cell>
        </row>
        <row r="1257">
          <cell r="A1257">
            <v>12.57</v>
          </cell>
          <cell r="B1257" t="str">
            <v>Dua belas koma lima</v>
          </cell>
          <cell r="C1257" t="str">
            <v xml:space="preserve"> tujuh</v>
          </cell>
          <cell r="D1257" t="str">
            <v>Dua belas koma lima tujuh</v>
          </cell>
        </row>
        <row r="1258">
          <cell r="A1258">
            <v>12.58</v>
          </cell>
          <cell r="B1258" t="str">
            <v>Dua belas koma lima</v>
          </cell>
          <cell r="C1258" t="str">
            <v xml:space="preserve"> delapan</v>
          </cell>
          <cell r="D1258" t="str">
            <v>Dua belas koma lima delapan</v>
          </cell>
        </row>
        <row r="1259">
          <cell r="A1259">
            <v>12.59</v>
          </cell>
          <cell r="B1259" t="str">
            <v>Dua belas koma lima</v>
          </cell>
          <cell r="C1259" t="str">
            <v xml:space="preserve"> sembilan</v>
          </cell>
          <cell r="D1259" t="str">
            <v>Dua belas koma lima sembilan</v>
          </cell>
        </row>
        <row r="1260">
          <cell r="A1260">
            <v>12.6</v>
          </cell>
          <cell r="B1260" t="str">
            <v>Dua belas koma enam</v>
          </cell>
          <cell r="C1260" t="str">
            <v xml:space="preserve"> nol</v>
          </cell>
          <cell r="D1260" t="str">
            <v>Dua belas koma enam nol</v>
          </cell>
        </row>
        <row r="1261">
          <cell r="A1261">
            <v>12.61</v>
          </cell>
          <cell r="B1261" t="str">
            <v>Dua belas koma enam</v>
          </cell>
          <cell r="C1261" t="str">
            <v xml:space="preserve"> satu</v>
          </cell>
          <cell r="D1261" t="str">
            <v>Dua belas koma enam satu</v>
          </cell>
        </row>
        <row r="1262">
          <cell r="A1262">
            <v>12.62</v>
          </cell>
          <cell r="B1262" t="str">
            <v>Dua belas koma enam</v>
          </cell>
          <cell r="C1262" t="str">
            <v xml:space="preserve"> dua</v>
          </cell>
          <cell r="D1262" t="str">
            <v>Dua belas koma enam dua</v>
          </cell>
        </row>
        <row r="1263">
          <cell r="A1263">
            <v>12.63</v>
          </cell>
          <cell r="B1263" t="str">
            <v>Dua belas koma enam</v>
          </cell>
          <cell r="C1263" t="str">
            <v xml:space="preserve"> tiga</v>
          </cell>
          <cell r="D1263" t="str">
            <v>Dua belas koma enam tiga</v>
          </cell>
        </row>
        <row r="1264">
          <cell r="A1264">
            <v>12.64</v>
          </cell>
          <cell r="B1264" t="str">
            <v>Dua belas koma enam</v>
          </cell>
          <cell r="C1264" t="str">
            <v xml:space="preserve"> empat</v>
          </cell>
          <cell r="D1264" t="str">
            <v>Dua belas koma enam empat</v>
          </cell>
        </row>
        <row r="1265">
          <cell r="A1265">
            <v>12.65</v>
          </cell>
          <cell r="B1265" t="str">
            <v>Dua belas koma enam</v>
          </cell>
          <cell r="C1265" t="str">
            <v xml:space="preserve"> lima</v>
          </cell>
          <cell r="D1265" t="str">
            <v>Dua belas koma enam lima</v>
          </cell>
        </row>
        <row r="1266">
          <cell r="A1266">
            <v>12.66</v>
          </cell>
          <cell r="B1266" t="str">
            <v>Dua belas koma enam</v>
          </cell>
          <cell r="C1266" t="str">
            <v xml:space="preserve"> enam</v>
          </cell>
          <cell r="D1266" t="str">
            <v>Dua belas koma enam enam</v>
          </cell>
        </row>
        <row r="1267">
          <cell r="A1267">
            <v>12.67</v>
          </cell>
          <cell r="B1267" t="str">
            <v>Dua belas koma enam</v>
          </cell>
          <cell r="C1267" t="str">
            <v xml:space="preserve"> tujuh</v>
          </cell>
          <cell r="D1267" t="str">
            <v>Dua belas koma enam tujuh</v>
          </cell>
        </row>
        <row r="1268">
          <cell r="A1268">
            <v>12.68</v>
          </cell>
          <cell r="B1268" t="str">
            <v>Dua belas koma enam</v>
          </cell>
          <cell r="C1268" t="str">
            <v xml:space="preserve"> delapan</v>
          </cell>
          <cell r="D1268" t="str">
            <v>Dua belas koma enam delapan</v>
          </cell>
        </row>
        <row r="1269">
          <cell r="A1269">
            <v>12.69</v>
          </cell>
          <cell r="B1269" t="str">
            <v>Dua belas koma enam</v>
          </cell>
          <cell r="C1269" t="str">
            <v xml:space="preserve"> sembilan</v>
          </cell>
          <cell r="D1269" t="str">
            <v>Dua belas koma enam sembilan</v>
          </cell>
        </row>
        <row r="1270">
          <cell r="A1270">
            <v>12.7</v>
          </cell>
          <cell r="B1270" t="str">
            <v>Dua belas koma tujuh</v>
          </cell>
          <cell r="C1270" t="str">
            <v xml:space="preserve"> nol</v>
          </cell>
          <cell r="D1270" t="str">
            <v>Dua belas koma tujuh nol</v>
          </cell>
        </row>
        <row r="1271">
          <cell r="A1271">
            <v>12.71</v>
          </cell>
          <cell r="B1271" t="str">
            <v>Dua belas koma tujuh</v>
          </cell>
          <cell r="C1271" t="str">
            <v xml:space="preserve"> satu</v>
          </cell>
          <cell r="D1271" t="str">
            <v>Dua belas koma tujuh satu</v>
          </cell>
        </row>
        <row r="1272">
          <cell r="A1272">
            <v>12.72</v>
          </cell>
          <cell r="B1272" t="str">
            <v>Dua belas koma tujuh</v>
          </cell>
          <cell r="C1272" t="str">
            <v xml:space="preserve"> dua</v>
          </cell>
          <cell r="D1272" t="str">
            <v>Dua belas koma tujuh dua</v>
          </cell>
        </row>
        <row r="1273">
          <cell r="A1273">
            <v>12.73</v>
          </cell>
          <cell r="B1273" t="str">
            <v>Dua belas koma tujuh</v>
          </cell>
          <cell r="C1273" t="str">
            <v xml:space="preserve"> tiga</v>
          </cell>
          <cell r="D1273" t="str">
            <v>Dua belas koma tujuh tiga</v>
          </cell>
        </row>
        <row r="1274">
          <cell r="A1274">
            <v>12.74</v>
          </cell>
          <cell r="B1274" t="str">
            <v>Dua belas koma tujuh</v>
          </cell>
          <cell r="C1274" t="str">
            <v xml:space="preserve"> empat</v>
          </cell>
          <cell r="D1274" t="str">
            <v>Dua belas koma tujuh empat</v>
          </cell>
        </row>
        <row r="1275">
          <cell r="A1275">
            <v>12.75</v>
          </cell>
          <cell r="B1275" t="str">
            <v>Dua belas koma tujuh</v>
          </cell>
          <cell r="C1275" t="str">
            <v xml:space="preserve"> lima</v>
          </cell>
          <cell r="D1275" t="str">
            <v>Dua belas koma tujuh lima</v>
          </cell>
        </row>
        <row r="1276">
          <cell r="A1276">
            <v>12.76</v>
          </cell>
          <cell r="B1276" t="str">
            <v>Dua belas koma tujuh</v>
          </cell>
          <cell r="C1276" t="str">
            <v xml:space="preserve"> enam</v>
          </cell>
          <cell r="D1276" t="str">
            <v>Dua belas koma tujuh enam</v>
          </cell>
        </row>
        <row r="1277">
          <cell r="A1277">
            <v>12.77</v>
          </cell>
          <cell r="B1277" t="str">
            <v>Dua belas koma tujuh</v>
          </cell>
          <cell r="C1277" t="str">
            <v xml:space="preserve"> tujuh</v>
          </cell>
          <cell r="D1277" t="str">
            <v>Dua belas koma tujuh tujuh</v>
          </cell>
        </row>
        <row r="1278">
          <cell r="A1278">
            <v>12.78</v>
          </cell>
          <cell r="B1278" t="str">
            <v>Dua belas koma tujuh</v>
          </cell>
          <cell r="C1278" t="str">
            <v xml:space="preserve"> delapan</v>
          </cell>
          <cell r="D1278" t="str">
            <v>Dua belas koma tujuh delapan</v>
          </cell>
        </row>
        <row r="1279">
          <cell r="A1279">
            <v>12.79</v>
          </cell>
          <cell r="B1279" t="str">
            <v>Dua belas koma tujuh</v>
          </cell>
          <cell r="C1279" t="str">
            <v xml:space="preserve"> sembilan</v>
          </cell>
          <cell r="D1279" t="str">
            <v>Dua belas koma tujuh sembilan</v>
          </cell>
        </row>
        <row r="1280">
          <cell r="A1280">
            <v>12.8</v>
          </cell>
          <cell r="B1280" t="str">
            <v>Dua belas koma delapan</v>
          </cell>
          <cell r="C1280" t="str">
            <v xml:space="preserve"> nol</v>
          </cell>
          <cell r="D1280" t="str">
            <v>Dua belas koma delapan nol</v>
          </cell>
        </row>
        <row r="1281">
          <cell r="A1281">
            <v>12.81</v>
          </cell>
          <cell r="B1281" t="str">
            <v>Dua belas koma delapan</v>
          </cell>
          <cell r="C1281" t="str">
            <v xml:space="preserve"> satu</v>
          </cell>
          <cell r="D1281" t="str">
            <v>Dua belas koma delapan satu</v>
          </cell>
        </row>
        <row r="1282">
          <cell r="A1282">
            <v>12.82</v>
          </cell>
          <cell r="B1282" t="str">
            <v>Dua belas koma delapan</v>
          </cell>
          <cell r="C1282" t="str">
            <v xml:space="preserve"> dua</v>
          </cell>
          <cell r="D1282" t="str">
            <v>Dua belas koma delapan dua</v>
          </cell>
        </row>
        <row r="1283">
          <cell r="A1283">
            <v>12.83</v>
          </cell>
          <cell r="B1283" t="str">
            <v>Dua belas koma delapan</v>
          </cell>
          <cell r="C1283" t="str">
            <v xml:space="preserve"> tiga</v>
          </cell>
          <cell r="D1283" t="str">
            <v>Dua belas koma delapan tiga</v>
          </cell>
        </row>
        <row r="1284">
          <cell r="A1284">
            <v>12.84</v>
          </cell>
          <cell r="B1284" t="str">
            <v>Dua belas koma delapan</v>
          </cell>
          <cell r="C1284" t="str">
            <v xml:space="preserve"> empat</v>
          </cell>
          <cell r="D1284" t="str">
            <v>Dua belas koma delapan empat</v>
          </cell>
        </row>
        <row r="1285">
          <cell r="A1285">
            <v>12.85</v>
          </cell>
          <cell r="B1285" t="str">
            <v>Dua belas koma delapan</v>
          </cell>
          <cell r="C1285" t="str">
            <v xml:space="preserve"> lima</v>
          </cell>
          <cell r="D1285" t="str">
            <v>Dua belas koma delapan lima</v>
          </cell>
        </row>
        <row r="1286">
          <cell r="A1286">
            <v>12.86</v>
          </cell>
          <cell r="B1286" t="str">
            <v>Dua belas koma delapan</v>
          </cell>
          <cell r="C1286" t="str">
            <v xml:space="preserve"> enam</v>
          </cell>
          <cell r="D1286" t="str">
            <v>Dua belas koma delapan enam</v>
          </cell>
        </row>
        <row r="1287">
          <cell r="A1287">
            <v>12.87</v>
          </cell>
          <cell r="B1287" t="str">
            <v>Dua belas koma delapan</v>
          </cell>
          <cell r="C1287" t="str">
            <v xml:space="preserve"> tujuh</v>
          </cell>
          <cell r="D1287" t="str">
            <v>Dua belas koma delapan tujuh</v>
          </cell>
        </row>
        <row r="1288">
          <cell r="A1288">
            <v>12.88</v>
          </cell>
          <cell r="B1288" t="str">
            <v>Dua belas koma delapan</v>
          </cell>
          <cell r="C1288" t="str">
            <v xml:space="preserve"> delapan</v>
          </cell>
          <cell r="D1288" t="str">
            <v>Dua belas koma delapan delapan</v>
          </cell>
        </row>
        <row r="1289">
          <cell r="A1289">
            <v>12.89</v>
          </cell>
          <cell r="B1289" t="str">
            <v>Dua belas koma delapan</v>
          </cell>
          <cell r="C1289" t="str">
            <v xml:space="preserve"> sembilan</v>
          </cell>
          <cell r="D1289" t="str">
            <v>Dua belas koma delapan sembilan</v>
          </cell>
        </row>
        <row r="1290">
          <cell r="A1290">
            <v>12.9</v>
          </cell>
          <cell r="B1290" t="str">
            <v>Dua belas koma sembilan</v>
          </cell>
          <cell r="C1290" t="str">
            <v xml:space="preserve"> nol</v>
          </cell>
          <cell r="D1290" t="str">
            <v>Dua belas koma sembilan nol</v>
          </cell>
        </row>
        <row r="1291">
          <cell r="A1291">
            <v>12.91</v>
          </cell>
          <cell r="B1291" t="str">
            <v>Dua belas koma sembilan</v>
          </cell>
          <cell r="C1291" t="str">
            <v xml:space="preserve"> satu</v>
          </cell>
          <cell r="D1291" t="str">
            <v>Dua belas koma sembilan satu</v>
          </cell>
        </row>
        <row r="1292">
          <cell r="A1292">
            <v>12.92</v>
          </cell>
          <cell r="B1292" t="str">
            <v>Dua belas koma sembilan</v>
          </cell>
          <cell r="C1292" t="str">
            <v xml:space="preserve"> dua</v>
          </cell>
          <cell r="D1292" t="str">
            <v>Dua belas koma sembilan dua</v>
          </cell>
        </row>
        <row r="1293">
          <cell r="A1293">
            <v>12.93</v>
          </cell>
          <cell r="B1293" t="str">
            <v>Dua belas koma sembilan</v>
          </cell>
          <cell r="C1293" t="str">
            <v xml:space="preserve"> tiga</v>
          </cell>
          <cell r="D1293" t="str">
            <v>Dua belas koma sembilan tiga</v>
          </cell>
        </row>
        <row r="1294">
          <cell r="A1294">
            <v>12.94</v>
          </cell>
          <cell r="B1294" t="str">
            <v>Dua belas koma sembilan</v>
          </cell>
          <cell r="C1294" t="str">
            <v xml:space="preserve"> empat</v>
          </cell>
          <cell r="D1294" t="str">
            <v>Dua belas koma sembilan empat</v>
          </cell>
        </row>
        <row r="1295">
          <cell r="A1295">
            <v>12.95</v>
          </cell>
          <cell r="B1295" t="str">
            <v>Dua belas koma sembilan</v>
          </cell>
          <cell r="C1295" t="str">
            <v xml:space="preserve"> lima</v>
          </cell>
          <cell r="D1295" t="str">
            <v>Dua belas koma sembilan lima</v>
          </cell>
        </row>
        <row r="1296">
          <cell r="A1296">
            <v>12.96</v>
          </cell>
          <cell r="B1296" t="str">
            <v>Dua belas koma sembilan</v>
          </cell>
          <cell r="C1296" t="str">
            <v xml:space="preserve"> enam</v>
          </cell>
          <cell r="D1296" t="str">
            <v>Dua belas koma sembilan enam</v>
          </cell>
        </row>
        <row r="1297">
          <cell r="A1297">
            <v>12.97</v>
          </cell>
          <cell r="B1297" t="str">
            <v>Dua belas koma sembilan</v>
          </cell>
          <cell r="C1297" t="str">
            <v xml:space="preserve"> tujuh</v>
          </cell>
          <cell r="D1297" t="str">
            <v>Dua belas koma sembilan tujuh</v>
          </cell>
        </row>
        <row r="1298">
          <cell r="A1298">
            <v>12.98</v>
          </cell>
          <cell r="B1298" t="str">
            <v>Dua belas koma sembilan</v>
          </cell>
          <cell r="C1298" t="str">
            <v xml:space="preserve"> delapan</v>
          </cell>
          <cell r="D1298" t="str">
            <v>Dua belas koma sembilan delapan</v>
          </cell>
        </row>
        <row r="1299">
          <cell r="A1299">
            <v>12.99</v>
          </cell>
          <cell r="B1299" t="str">
            <v>Dua belas koma sembilan</v>
          </cell>
          <cell r="C1299" t="str">
            <v xml:space="preserve"> sembilan</v>
          </cell>
          <cell r="D1299" t="str">
            <v>Dua belas koma sembilan sembilan</v>
          </cell>
        </row>
        <row r="1300">
          <cell r="A1300">
            <v>13</v>
          </cell>
          <cell r="B1300" t="str">
            <v>Tiga belas koma nol</v>
          </cell>
          <cell r="C1300" t="str">
            <v xml:space="preserve"> nol</v>
          </cell>
          <cell r="D1300" t="str">
            <v>Tiga belas koma nol nol</v>
          </cell>
        </row>
        <row r="1301">
          <cell r="A1301">
            <v>13.01</v>
          </cell>
          <cell r="B1301" t="str">
            <v>Tiga belas koma nol</v>
          </cell>
          <cell r="C1301" t="str">
            <v xml:space="preserve"> satu</v>
          </cell>
          <cell r="D1301" t="str">
            <v>Tiga belas koma nol satu</v>
          </cell>
        </row>
        <row r="1302">
          <cell r="A1302">
            <v>13.02</v>
          </cell>
          <cell r="B1302" t="str">
            <v>Tiga belas koma nol</v>
          </cell>
          <cell r="C1302" t="str">
            <v xml:space="preserve"> dua</v>
          </cell>
          <cell r="D1302" t="str">
            <v>Tiga belas koma nol dua</v>
          </cell>
        </row>
        <row r="1303">
          <cell r="A1303">
            <v>13.03</v>
          </cell>
          <cell r="B1303" t="str">
            <v>Tiga belas koma nol</v>
          </cell>
          <cell r="C1303" t="str">
            <v xml:space="preserve"> tiga</v>
          </cell>
          <cell r="D1303" t="str">
            <v>Tiga belas koma nol tiga</v>
          </cell>
        </row>
        <row r="1304">
          <cell r="A1304">
            <v>13.04</v>
          </cell>
          <cell r="B1304" t="str">
            <v>Tiga belas koma nol</v>
          </cell>
          <cell r="C1304" t="str">
            <v xml:space="preserve"> empat</v>
          </cell>
          <cell r="D1304" t="str">
            <v>Tiga belas koma nol empat</v>
          </cell>
        </row>
        <row r="1305">
          <cell r="A1305">
            <v>13.05</v>
          </cell>
          <cell r="B1305" t="str">
            <v>Tiga belas koma nol</v>
          </cell>
          <cell r="C1305" t="str">
            <v xml:space="preserve"> lima</v>
          </cell>
          <cell r="D1305" t="str">
            <v>Tiga belas koma nol lima</v>
          </cell>
        </row>
        <row r="1306">
          <cell r="A1306">
            <v>13.06</v>
          </cell>
          <cell r="B1306" t="str">
            <v>Tiga belas koma nol</v>
          </cell>
          <cell r="C1306" t="str">
            <v xml:space="preserve"> enam</v>
          </cell>
          <cell r="D1306" t="str">
            <v>Tiga belas koma nol enam</v>
          </cell>
        </row>
        <row r="1307">
          <cell r="A1307">
            <v>13.07</v>
          </cell>
          <cell r="B1307" t="str">
            <v>Tiga belas koma nol</v>
          </cell>
          <cell r="C1307" t="str">
            <v xml:space="preserve"> tujuh</v>
          </cell>
          <cell r="D1307" t="str">
            <v>Tiga belas koma nol tujuh</v>
          </cell>
        </row>
        <row r="1308">
          <cell r="A1308">
            <v>13.08</v>
          </cell>
          <cell r="B1308" t="str">
            <v>Tiga belas koma nol</v>
          </cell>
          <cell r="C1308" t="str">
            <v xml:space="preserve"> delapan</v>
          </cell>
          <cell r="D1308" t="str">
            <v>Tiga belas koma nol delapan</v>
          </cell>
        </row>
        <row r="1309">
          <cell r="A1309">
            <v>13.09</v>
          </cell>
          <cell r="B1309" t="str">
            <v>Tiga belas koma nol</v>
          </cell>
          <cell r="C1309" t="str">
            <v xml:space="preserve"> sembilan</v>
          </cell>
          <cell r="D1309" t="str">
            <v>Tiga belas koma nol sembilan</v>
          </cell>
        </row>
        <row r="1310">
          <cell r="A1310">
            <v>13.1</v>
          </cell>
          <cell r="B1310" t="str">
            <v>Tiga belas koma satu</v>
          </cell>
          <cell r="C1310" t="str">
            <v xml:space="preserve"> nol</v>
          </cell>
          <cell r="D1310" t="str">
            <v>Tiga belas koma satu nol</v>
          </cell>
        </row>
        <row r="1311">
          <cell r="A1311">
            <v>13.11</v>
          </cell>
          <cell r="B1311" t="str">
            <v>Tiga belas koma satu</v>
          </cell>
          <cell r="C1311" t="str">
            <v xml:space="preserve"> satu</v>
          </cell>
          <cell r="D1311" t="str">
            <v>Tiga belas koma satu satu</v>
          </cell>
        </row>
        <row r="1312">
          <cell r="A1312">
            <v>13.12</v>
          </cell>
          <cell r="B1312" t="str">
            <v>Tiga belas koma satu</v>
          </cell>
          <cell r="C1312" t="str">
            <v xml:space="preserve"> dua</v>
          </cell>
          <cell r="D1312" t="str">
            <v>Tiga belas koma satu dua</v>
          </cell>
        </row>
        <row r="1313">
          <cell r="A1313">
            <v>13.13</v>
          </cell>
          <cell r="B1313" t="str">
            <v>Tiga belas koma satu</v>
          </cell>
          <cell r="C1313" t="str">
            <v xml:space="preserve"> tiga</v>
          </cell>
          <cell r="D1313" t="str">
            <v>Tiga belas koma satu tiga</v>
          </cell>
        </row>
        <row r="1314">
          <cell r="A1314">
            <v>13.14</v>
          </cell>
          <cell r="B1314" t="str">
            <v>Tiga belas koma satu</v>
          </cell>
          <cell r="C1314" t="str">
            <v xml:space="preserve"> empat</v>
          </cell>
          <cell r="D1314" t="str">
            <v>Tiga belas koma satu empat</v>
          </cell>
        </row>
        <row r="1315">
          <cell r="A1315">
            <v>13.15</v>
          </cell>
          <cell r="B1315" t="str">
            <v>Tiga belas koma satu</v>
          </cell>
          <cell r="C1315" t="str">
            <v xml:space="preserve"> lima</v>
          </cell>
          <cell r="D1315" t="str">
            <v>Tiga belas koma satu lima</v>
          </cell>
        </row>
        <row r="1316">
          <cell r="A1316">
            <v>13.16</v>
          </cell>
          <cell r="B1316" t="str">
            <v>Tiga belas koma satu</v>
          </cell>
          <cell r="C1316" t="str">
            <v xml:space="preserve"> enam</v>
          </cell>
          <cell r="D1316" t="str">
            <v>Tiga belas koma satu enam</v>
          </cell>
        </row>
        <row r="1317">
          <cell r="A1317">
            <v>13.17</v>
          </cell>
          <cell r="B1317" t="str">
            <v>Tiga belas koma satu</v>
          </cell>
          <cell r="C1317" t="str">
            <v xml:space="preserve"> tujuh</v>
          </cell>
          <cell r="D1317" t="str">
            <v>Tiga belas koma satu tujuh</v>
          </cell>
        </row>
        <row r="1318">
          <cell r="A1318">
            <v>13.18</v>
          </cell>
          <cell r="B1318" t="str">
            <v>Tiga belas koma satu</v>
          </cell>
          <cell r="C1318" t="str">
            <v xml:space="preserve"> delapan</v>
          </cell>
          <cell r="D1318" t="str">
            <v>Tiga belas koma satu delapan</v>
          </cell>
        </row>
        <row r="1319">
          <cell r="A1319">
            <v>13.19</v>
          </cell>
          <cell r="B1319" t="str">
            <v>Tiga belas koma satu</v>
          </cell>
          <cell r="C1319" t="str">
            <v xml:space="preserve"> sembilan</v>
          </cell>
          <cell r="D1319" t="str">
            <v>Tiga belas koma satu sembilan</v>
          </cell>
        </row>
        <row r="1320">
          <cell r="A1320">
            <v>13.2</v>
          </cell>
          <cell r="B1320" t="str">
            <v>Tiga belas koma dua</v>
          </cell>
          <cell r="C1320" t="str">
            <v xml:space="preserve"> nol</v>
          </cell>
          <cell r="D1320" t="str">
            <v>Tiga belas koma dua nol</v>
          </cell>
        </row>
        <row r="1321">
          <cell r="A1321">
            <v>13.21</v>
          </cell>
          <cell r="B1321" t="str">
            <v>Tiga belas koma dua</v>
          </cell>
          <cell r="C1321" t="str">
            <v xml:space="preserve"> satu</v>
          </cell>
          <cell r="D1321" t="str">
            <v>Tiga belas koma dua satu</v>
          </cell>
        </row>
        <row r="1322">
          <cell r="A1322">
            <v>13.22</v>
          </cell>
          <cell r="B1322" t="str">
            <v>Tiga belas koma dua</v>
          </cell>
          <cell r="C1322" t="str">
            <v xml:space="preserve"> dua</v>
          </cell>
          <cell r="D1322" t="str">
            <v>Tiga belas koma dua dua</v>
          </cell>
        </row>
        <row r="1323">
          <cell r="A1323">
            <v>13.23</v>
          </cell>
          <cell r="B1323" t="str">
            <v>Tiga belas koma dua</v>
          </cell>
          <cell r="C1323" t="str">
            <v xml:space="preserve"> tiga</v>
          </cell>
          <cell r="D1323" t="str">
            <v>Tiga belas koma dua tiga</v>
          </cell>
        </row>
        <row r="1324">
          <cell r="A1324">
            <v>13.24</v>
          </cell>
          <cell r="B1324" t="str">
            <v>Tiga belas koma dua</v>
          </cell>
          <cell r="C1324" t="str">
            <v xml:space="preserve"> empat</v>
          </cell>
          <cell r="D1324" t="str">
            <v>Tiga belas koma dua empat</v>
          </cell>
        </row>
        <row r="1325">
          <cell r="A1325">
            <v>13.25</v>
          </cell>
          <cell r="B1325" t="str">
            <v>Tiga belas koma dua</v>
          </cell>
          <cell r="C1325" t="str">
            <v xml:space="preserve"> lima</v>
          </cell>
          <cell r="D1325" t="str">
            <v>Tiga belas koma dua lima</v>
          </cell>
        </row>
        <row r="1326">
          <cell r="A1326">
            <v>13.26</v>
          </cell>
          <cell r="B1326" t="str">
            <v>Tiga belas koma dua</v>
          </cell>
          <cell r="C1326" t="str">
            <v xml:space="preserve"> enam</v>
          </cell>
          <cell r="D1326" t="str">
            <v>Tiga belas koma dua enam</v>
          </cell>
        </row>
        <row r="1327">
          <cell r="A1327">
            <v>13.27</v>
          </cell>
          <cell r="B1327" t="str">
            <v>Tiga belas koma dua</v>
          </cell>
          <cell r="C1327" t="str">
            <v xml:space="preserve"> tujuh</v>
          </cell>
          <cell r="D1327" t="str">
            <v>Tiga belas koma dua tujuh</v>
          </cell>
        </row>
        <row r="1328">
          <cell r="A1328">
            <v>13.28</v>
          </cell>
          <cell r="B1328" t="str">
            <v>Tiga belas koma dua</v>
          </cell>
          <cell r="C1328" t="str">
            <v xml:space="preserve"> delapan</v>
          </cell>
          <cell r="D1328" t="str">
            <v>Tiga belas koma dua delapan</v>
          </cell>
        </row>
        <row r="1329">
          <cell r="A1329">
            <v>13.29</v>
          </cell>
          <cell r="B1329" t="str">
            <v>Tiga belas koma dua</v>
          </cell>
          <cell r="C1329" t="str">
            <v xml:space="preserve"> sembilan</v>
          </cell>
          <cell r="D1329" t="str">
            <v>Tiga belas koma dua sembilan</v>
          </cell>
        </row>
        <row r="1330">
          <cell r="A1330">
            <v>13.3</v>
          </cell>
          <cell r="B1330" t="str">
            <v>Tiga belas koma tiga</v>
          </cell>
          <cell r="C1330" t="str">
            <v xml:space="preserve"> nol</v>
          </cell>
          <cell r="D1330" t="str">
            <v>Tiga belas koma tiga nol</v>
          </cell>
        </row>
        <row r="1331">
          <cell r="A1331">
            <v>13.31</v>
          </cell>
          <cell r="B1331" t="str">
            <v>Tiga belas koma tiga</v>
          </cell>
          <cell r="C1331" t="str">
            <v xml:space="preserve"> satu</v>
          </cell>
          <cell r="D1331" t="str">
            <v>Tiga belas koma tiga satu</v>
          </cell>
        </row>
        <row r="1332">
          <cell r="A1332">
            <v>13.32</v>
          </cell>
          <cell r="B1332" t="str">
            <v>Tiga belas koma tiga</v>
          </cell>
          <cell r="C1332" t="str">
            <v xml:space="preserve"> dua</v>
          </cell>
          <cell r="D1332" t="str">
            <v>Tiga belas koma tiga dua</v>
          </cell>
        </row>
        <row r="1333">
          <cell r="A1333">
            <v>13.33</v>
          </cell>
          <cell r="B1333" t="str">
            <v>Tiga belas koma tiga</v>
          </cell>
          <cell r="C1333" t="str">
            <v xml:space="preserve"> tiga</v>
          </cell>
          <cell r="D1333" t="str">
            <v>Tiga belas koma tiga tiga</v>
          </cell>
        </row>
        <row r="1334">
          <cell r="A1334">
            <v>13.34</v>
          </cell>
          <cell r="B1334" t="str">
            <v>Tiga belas koma tiga</v>
          </cell>
          <cell r="C1334" t="str">
            <v xml:space="preserve"> empat</v>
          </cell>
          <cell r="D1334" t="str">
            <v>Tiga belas koma tiga empat</v>
          </cell>
        </row>
        <row r="1335">
          <cell r="A1335">
            <v>13.35</v>
          </cell>
          <cell r="B1335" t="str">
            <v>Tiga belas koma tiga</v>
          </cell>
          <cell r="C1335" t="str">
            <v xml:space="preserve"> lima</v>
          </cell>
          <cell r="D1335" t="str">
            <v>Tiga belas koma tiga lima</v>
          </cell>
        </row>
        <row r="1336">
          <cell r="A1336">
            <v>13.36</v>
          </cell>
          <cell r="B1336" t="str">
            <v>Tiga belas koma tiga</v>
          </cell>
          <cell r="C1336" t="str">
            <v xml:space="preserve"> enam</v>
          </cell>
          <cell r="D1336" t="str">
            <v>Tiga belas koma tiga enam</v>
          </cell>
        </row>
        <row r="1337">
          <cell r="A1337">
            <v>13.37</v>
          </cell>
          <cell r="B1337" t="str">
            <v>Tiga belas koma tiga</v>
          </cell>
          <cell r="C1337" t="str">
            <v xml:space="preserve"> tujuh</v>
          </cell>
          <cell r="D1337" t="str">
            <v>Tiga belas koma tiga tujuh</v>
          </cell>
        </row>
        <row r="1338">
          <cell r="A1338">
            <v>13.38</v>
          </cell>
          <cell r="B1338" t="str">
            <v>Tiga belas koma tiga</v>
          </cell>
          <cell r="C1338" t="str">
            <v xml:space="preserve"> delapan</v>
          </cell>
          <cell r="D1338" t="str">
            <v>Tiga belas koma tiga delapan</v>
          </cell>
        </row>
        <row r="1339">
          <cell r="A1339">
            <v>13.39</v>
          </cell>
          <cell r="B1339" t="str">
            <v>Tiga belas koma tiga</v>
          </cell>
          <cell r="C1339" t="str">
            <v xml:space="preserve"> sembilan</v>
          </cell>
          <cell r="D1339" t="str">
            <v>Tiga belas koma tiga sembilan</v>
          </cell>
        </row>
        <row r="1340">
          <cell r="A1340">
            <v>13.4</v>
          </cell>
          <cell r="B1340" t="str">
            <v>Tiga belas koma empat</v>
          </cell>
          <cell r="C1340" t="str">
            <v xml:space="preserve"> nol</v>
          </cell>
          <cell r="D1340" t="str">
            <v>Tiga belas koma empat nol</v>
          </cell>
        </row>
        <row r="1341">
          <cell r="A1341">
            <v>13.41</v>
          </cell>
          <cell r="B1341" t="str">
            <v>Tiga belas koma empat</v>
          </cell>
          <cell r="C1341" t="str">
            <v xml:space="preserve"> satu</v>
          </cell>
          <cell r="D1341" t="str">
            <v>Tiga belas koma empat satu</v>
          </cell>
        </row>
        <row r="1342">
          <cell r="A1342">
            <v>13.42</v>
          </cell>
          <cell r="B1342" t="str">
            <v>Tiga belas koma empat</v>
          </cell>
          <cell r="C1342" t="str">
            <v xml:space="preserve"> dua</v>
          </cell>
          <cell r="D1342" t="str">
            <v>Tiga belas koma empat dua</v>
          </cell>
        </row>
        <row r="1343">
          <cell r="A1343">
            <v>13.43</v>
          </cell>
          <cell r="B1343" t="str">
            <v>Tiga belas koma empat</v>
          </cell>
          <cell r="C1343" t="str">
            <v xml:space="preserve"> tiga</v>
          </cell>
          <cell r="D1343" t="str">
            <v>Tiga belas koma empat tiga</v>
          </cell>
        </row>
        <row r="1344">
          <cell r="A1344">
            <v>13.44</v>
          </cell>
          <cell r="B1344" t="str">
            <v>Tiga belas koma empat</v>
          </cell>
          <cell r="C1344" t="str">
            <v xml:space="preserve"> empat</v>
          </cell>
          <cell r="D1344" t="str">
            <v>Tiga belas koma empat empat</v>
          </cell>
        </row>
        <row r="1345">
          <cell r="A1345">
            <v>13.45</v>
          </cell>
          <cell r="B1345" t="str">
            <v>Tiga belas koma empat</v>
          </cell>
          <cell r="C1345" t="str">
            <v xml:space="preserve"> lima</v>
          </cell>
          <cell r="D1345" t="str">
            <v>Tiga belas koma empat lima</v>
          </cell>
        </row>
        <row r="1346">
          <cell r="A1346">
            <v>13.46</v>
          </cell>
          <cell r="B1346" t="str">
            <v>Tiga belas koma empat</v>
          </cell>
          <cell r="C1346" t="str">
            <v xml:space="preserve"> enam</v>
          </cell>
          <cell r="D1346" t="str">
            <v>Tiga belas koma empat enam</v>
          </cell>
        </row>
        <row r="1347">
          <cell r="A1347">
            <v>13.47</v>
          </cell>
          <cell r="B1347" t="str">
            <v>Tiga belas koma empat</v>
          </cell>
          <cell r="C1347" t="str">
            <v xml:space="preserve"> tujuh</v>
          </cell>
          <cell r="D1347" t="str">
            <v>Tiga belas koma empat tujuh</v>
          </cell>
        </row>
        <row r="1348">
          <cell r="A1348">
            <v>13.48</v>
          </cell>
          <cell r="B1348" t="str">
            <v>Tiga belas koma empat</v>
          </cell>
          <cell r="C1348" t="str">
            <v xml:space="preserve"> delapan</v>
          </cell>
          <cell r="D1348" t="str">
            <v>Tiga belas koma empat delapan</v>
          </cell>
        </row>
        <row r="1349">
          <cell r="A1349">
            <v>13.49</v>
          </cell>
          <cell r="B1349" t="str">
            <v>Tiga belas koma empat</v>
          </cell>
          <cell r="C1349" t="str">
            <v xml:space="preserve"> sembilan</v>
          </cell>
          <cell r="D1349" t="str">
            <v>Tiga belas koma empat sembilan</v>
          </cell>
        </row>
        <row r="1350">
          <cell r="A1350">
            <v>13.5</v>
          </cell>
          <cell r="B1350" t="str">
            <v>Tiga belas koma lima</v>
          </cell>
          <cell r="C1350" t="str">
            <v xml:space="preserve"> nol</v>
          </cell>
          <cell r="D1350" t="str">
            <v>Tiga belas koma lima nol</v>
          </cell>
        </row>
        <row r="1351">
          <cell r="A1351">
            <v>13.51</v>
          </cell>
          <cell r="B1351" t="str">
            <v>Tiga belas koma lima</v>
          </cell>
          <cell r="C1351" t="str">
            <v xml:space="preserve"> satu</v>
          </cell>
          <cell r="D1351" t="str">
            <v>Tiga belas koma lima satu</v>
          </cell>
        </row>
        <row r="1352">
          <cell r="A1352">
            <v>13.52</v>
          </cell>
          <cell r="B1352" t="str">
            <v>Tiga belas koma lima</v>
          </cell>
          <cell r="C1352" t="str">
            <v xml:space="preserve"> dua</v>
          </cell>
          <cell r="D1352" t="str">
            <v>Tiga belas koma lima dua</v>
          </cell>
        </row>
        <row r="1353">
          <cell r="A1353">
            <v>13.53</v>
          </cell>
          <cell r="B1353" t="str">
            <v>Tiga belas koma lima</v>
          </cell>
          <cell r="C1353" t="str">
            <v xml:space="preserve"> tiga</v>
          </cell>
          <cell r="D1353" t="str">
            <v>Tiga belas koma lima tiga</v>
          </cell>
        </row>
        <row r="1354">
          <cell r="A1354">
            <v>13.54</v>
          </cell>
          <cell r="B1354" t="str">
            <v>Tiga belas koma lima</v>
          </cell>
          <cell r="C1354" t="str">
            <v xml:space="preserve"> empat</v>
          </cell>
          <cell r="D1354" t="str">
            <v>Tiga belas koma lima empat</v>
          </cell>
        </row>
        <row r="1355">
          <cell r="A1355">
            <v>13.55</v>
          </cell>
          <cell r="B1355" t="str">
            <v>Tiga belas koma lima</v>
          </cell>
          <cell r="C1355" t="str">
            <v xml:space="preserve"> lima</v>
          </cell>
          <cell r="D1355" t="str">
            <v>Tiga belas koma lima lima</v>
          </cell>
        </row>
        <row r="1356">
          <cell r="A1356">
            <v>13.56</v>
          </cell>
          <cell r="B1356" t="str">
            <v>Tiga belas koma lima</v>
          </cell>
          <cell r="C1356" t="str">
            <v xml:space="preserve"> enam</v>
          </cell>
          <cell r="D1356" t="str">
            <v>Tiga belas koma lima enam</v>
          </cell>
        </row>
        <row r="1357">
          <cell r="A1357">
            <v>13.57</v>
          </cell>
          <cell r="B1357" t="str">
            <v>Tiga belas koma lima</v>
          </cell>
          <cell r="C1357" t="str">
            <v xml:space="preserve"> tujuh</v>
          </cell>
          <cell r="D1357" t="str">
            <v>Tiga belas koma lima tujuh</v>
          </cell>
        </row>
        <row r="1358">
          <cell r="A1358">
            <v>13.58</v>
          </cell>
          <cell r="B1358" t="str">
            <v>Tiga belas koma lima</v>
          </cell>
          <cell r="C1358" t="str">
            <v xml:space="preserve"> delapan</v>
          </cell>
          <cell r="D1358" t="str">
            <v>Tiga belas koma lima delapan</v>
          </cell>
        </row>
        <row r="1359">
          <cell r="A1359">
            <v>13.59</v>
          </cell>
          <cell r="B1359" t="str">
            <v>Tiga belas koma lima</v>
          </cell>
          <cell r="C1359" t="str">
            <v xml:space="preserve"> sembilan</v>
          </cell>
          <cell r="D1359" t="str">
            <v>Tiga belas koma lima sembilan</v>
          </cell>
        </row>
        <row r="1360">
          <cell r="A1360">
            <v>13.6</v>
          </cell>
          <cell r="B1360" t="str">
            <v>Tiga belas koma enam</v>
          </cell>
          <cell r="C1360" t="str">
            <v xml:space="preserve"> nol</v>
          </cell>
          <cell r="D1360" t="str">
            <v>Tiga belas koma enam nol</v>
          </cell>
        </row>
        <row r="1361">
          <cell r="A1361">
            <v>13.61</v>
          </cell>
          <cell r="B1361" t="str">
            <v>Tiga belas koma enam</v>
          </cell>
          <cell r="C1361" t="str">
            <v xml:space="preserve"> satu</v>
          </cell>
          <cell r="D1361" t="str">
            <v>Tiga belas koma enam satu</v>
          </cell>
        </row>
        <row r="1362">
          <cell r="A1362">
            <v>13.62</v>
          </cell>
          <cell r="B1362" t="str">
            <v>Tiga belas koma enam</v>
          </cell>
          <cell r="C1362" t="str">
            <v xml:space="preserve"> dua</v>
          </cell>
          <cell r="D1362" t="str">
            <v>Tiga belas koma enam dua</v>
          </cell>
        </row>
        <row r="1363">
          <cell r="A1363">
            <v>13.63</v>
          </cell>
          <cell r="B1363" t="str">
            <v>Tiga belas koma enam</v>
          </cell>
          <cell r="C1363" t="str">
            <v xml:space="preserve"> tiga</v>
          </cell>
          <cell r="D1363" t="str">
            <v>Tiga belas koma enam tiga</v>
          </cell>
        </row>
        <row r="1364">
          <cell r="A1364">
            <v>13.64</v>
          </cell>
          <cell r="B1364" t="str">
            <v>Tiga belas koma enam</v>
          </cell>
          <cell r="C1364" t="str">
            <v xml:space="preserve"> empat</v>
          </cell>
          <cell r="D1364" t="str">
            <v>Tiga belas koma enam empat</v>
          </cell>
        </row>
        <row r="1365">
          <cell r="A1365">
            <v>13.65</v>
          </cell>
          <cell r="B1365" t="str">
            <v>Tiga belas koma enam</v>
          </cell>
          <cell r="C1365" t="str">
            <v xml:space="preserve"> lima</v>
          </cell>
          <cell r="D1365" t="str">
            <v>Tiga belas koma enam lima</v>
          </cell>
        </row>
        <row r="1366">
          <cell r="A1366">
            <v>13.66</v>
          </cell>
          <cell r="B1366" t="str">
            <v>Tiga belas koma enam</v>
          </cell>
          <cell r="C1366" t="str">
            <v xml:space="preserve"> enam</v>
          </cell>
          <cell r="D1366" t="str">
            <v>Tiga belas koma enam enam</v>
          </cell>
        </row>
        <row r="1367">
          <cell r="A1367">
            <v>13.67</v>
          </cell>
          <cell r="B1367" t="str">
            <v>Tiga belas koma enam</v>
          </cell>
          <cell r="C1367" t="str">
            <v xml:space="preserve"> tujuh</v>
          </cell>
          <cell r="D1367" t="str">
            <v>Tiga belas koma enam tujuh</v>
          </cell>
        </row>
        <row r="1368">
          <cell r="A1368">
            <v>13.68</v>
          </cell>
          <cell r="B1368" t="str">
            <v>Tiga belas koma enam</v>
          </cell>
          <cell r="C1368" t="str">
            <v xml:space="preserve"> delapan</v>
          </cell>
          <cell r="D1368" t="str">
            <v>Tiga belas koma enam delapan</v>
          </cell>
        </row>
        <row r="1369">
          <cell r="A1369">
            <v>13.69</v>
          </cell>
          <cell r="B1369" t="str">
            <v>Tiga belas koma enam</v>
          </cell>
          <cell r="C1369" t="str">
            <v xml:space="preserve"> sembilan</v>
          </cell>
          <cell r="D1369" t="str">
            <v>Tiga belas koma enam sembilan</v>
          </cell>
        </row>
        <row r="1370">
          <cell r="A1370">
            <v>13.7</v>
          </cell>
          <cell r="B1370" t="str">
            <v>Tiga belas koma tujuh</v>
          </cell>
          <cell r="C1370" t="str">
            <v xml:space="preserve"> nol</v>
          </cell>
          <cell r="D1370" t="str">
            <v>Tiga belas koma tujuh nol</v>
          </cell>
        </row>
        <row r="1371">
          <cell r="A1371">
            <v>13.71</v>
          </cell>
          <cell r="B1371" t="str">
            <v>Tiga belas koma tujuh</v>
          </cell>
          <cell r="C1371" t="str">
            <v xml:space="preserve"> satu</v>
          </cell>
          <cell r="D1371" t="str">
            <v>Tiga belas koma tujuh satu</v>
          </cell>
        </row>
        <row r="1372">
          <cell r="A1372">
            <v>13.72</v>
          </cell>
          <cell r="B1372" t="str">
            <v>Tiga belas koma tujuh</v>
          </cell>
          <cell r="C1372" t="str">
            <v xml:space="preserve"> dua</v>
          </cell>
          <cell r="D1372" t="str">
            <v>Tiga belas koma tujuh dua</v>
          </cell>
        </row>
        <row r="1373">
          <cell r="A1373">
            <v>13.73</v>
          </cell>
          <cell r="B1373" t="str">
            <v>Tiga belas koma tujuh</v>
          </cell>
          <cell r="C1373" t="str">
            <v xml:space="preserve"> tiga</v>
          </cell>
          <cell r="D1373" t="str">
            <v>Tiga belas koma tujuh tiga</v>
          </cell>
        </row>
        <row r="1374">
          <cell r="A1374">
            <v>13.74</v>
          </cell>
          <cell r="B1374" t="str">
            <v>Tiga belas koma tujuh</v>
          </cell>
          <cell r="C1374" t="str">
            <v xml:space="preserve"> empat</v>
          </cell>
          <cell r="D1374" t="str">
            <v>Tiga belas koma tujuh empat</v>
          </cell>
        </row>
        <row r="1375">
          <cell r="A1375">
            <v>13.75</v>
          </cell>
          <cell r="B1375" t="str">
            <v>Tiga belas koma tujuh</v>
          </cell>
          <cell r="C1375" t="str">
            <v xml:space="preserve"> lima</v>
          </cell>
          <cell r="D1375" t="str">
            <v>Tiga belas koma tujuh lima</v>
          </cell>
        </row>
        <row r="1376">
          <cell r="A1376">
            <v>13.76</v>
          </cell>
          <cell r="B1376" t="str">
            <v>Tiga belas koma tujuh</v>
          </cell>
          <cell r="C1376" t="str">
            <v xml:space="preserve"> enam</v>
          </cell>
          <cell r="D1376" t="str">
            <v>Tiga belas koma tujuh enam</v>
          </cell>
        </row>
        <row r="1377">
          <cell r="A1377">
            <v>13.77</v>
          </cell>
          <cell r="B1377" t="str">
            <v>Tiga belas koma tujuh</v>
          </cell>
          <cell r="C1377" t="str">
            <v xml:space="preserve"> tujuh</v>
          </cell>
          <cell r="D1377" t="str">
            <v>Tiga belas koma tujuh tujuh</v>
          </cell>
        </row>
        <row r="1378">
          <cell r="A1378">
            <v>13.78</v>
          </cell>
          <cell r="B1378" t="str">
            <v>Tiga belas koma tujuh</v>
          </cell>
          <cell r="C1378" t="str">
            <v xml:space="preserve"> delapan</v>
          </cell>
          <cell r="D1378" t="str">
            <v>Tiga belas koma tujuh delapan</v>
          </cell>
        </row>
        <row r="1379">
          <cell r="A1379">
            <v>13.79</v>
          </cell>
          <cell r="B1379" t="str">
            <v>Tiga belas koma tujuh</v>
          </cell>
          <cell r="C1379" t="str">
            <v xml:space="preserve"> sembilan</v>
          </cell>
          <cell r="D1379" t="str">
            <v>Tiga belas koma tujuh sembilan</v>
          </cell>
        </row>
        <row r="1380">
          <cell r="A1380">
            <v>13.8</v>
          </cell>
          <cell r="B1380" t="str">
            <v>Tiga belas koma delapan</v>
          </cell>
          <cell r="C1380" t="str">
            <v xml:space="preserve"> nol</v>
          </cell>
          <cell r="D1380" t="str">
            <v>Tiga belas koma delapan nol</v>
          </cell>
        </row>
        <row r="1381">
          <cell r="A1381">
            <v>13.81</v>
          </cell>
          <cell r="B1381" t="str">
            <v>Tiga belas koma delapan</v>
          </cell>
          <cell r="C1381" t="str">
            <v xml:space="preserve"> satu</v>
          </cell>
          <cell r="D1381" t="str">
            <v>Tiga belas koma delapan satu</v>
          </cell>
        </row>
        <row r="1382">
          <cell r="A1382">
            <v>13.82</v>
          </cell>
          <cell r="B1382" t="str">
            <v>Tiga belas koma delapan</v>
          </cell>
          <cell r="C1382" t="str">
            <v xml:space="preserve"> dua</v>
          </cell>
          <cell r="D1382" t="str">
            <v>Tiga belas koma delapan dua</v>
          </cell>
        </row>
        <row r="1383">
          <cell r="A1383">
            <v>13.83</v>
          </cell>
          <cell r="B1383" t="str">
            <v>Tiga belas koma delapan</v>
          </cell>
          <cell r="C1383" t="str">
            <v xml:space="preserve"> tiga</v>
          </cell>
          <cell r="D1383" t="str">
            <v>Tiga belas koma delapan tiga</v>
          </cell>
        </row>
        <row r="1384">
          <cell r="A1384">
            <v>13.84</v>
          </cell>
          <cell r="B1384" t="str">
            <v>Tiga belas koma delapan</v>
          </cell>
          <cell r="C1384" t="str">
            <v xml:space="preserve"> empat</v>
          </cell>
          <cell r="D1384" t="str">
            <v>Tiga belas koma delapan empat</v>
          </cell>
        </row>
        <row r="1385">
          <cell r="A1385">
            <v>13.85</v>
          </cell>
          <cell r="B1385" t="str">
            <v>Tiga belas koma delapan</v>
          </cell>
          <cell r="C1385" t="str">
            <v xml:space="preserve"> lima</v>
          </cell>
          <cell r="D1385" t="str">
            <v>Tiga belas koma delapan lima</v>
          </cell>
        </row>
        <row r="1386">
          <cell r="A1386">
            <v>13.86</v>
          </cell>
          <cell r="B1386" t="str">
            <v>Tiga belas koma delapan</v>
          </cell>
          <cell r="C1386" t="str">
            <v xml:space="preserve"> enam</v>
          </cell>
          <cell r="D1386" t="str">
            <v>Tiga belas koma delapan enam</v>
          </cell>
        </row>
        <row r="1387">
          <cell r="A1387">
            <v>13.87</v>
          </cell>
          <cell r="B1387" t="str">
            <v>Tiga belas koma delapan</v>
          </cell>
          <cell r="C1387" t="str">
            <v xml:space="preserve"> tujuh</v>
          </cell>
          <cell r="D1387" t="str">
            <v>Tiga belas koma delapan tujuh</v>
          </cell>
        </row>
        <row r="1388">
          <cell r="A1388">
            <v>13.88</v>
          </cell>
          <cell r="B1388" t="str">
            <v>Tiga belas koma delapan</v>
          </cell>
          <cell r="C1388" t="str">
            <v xml:space="preserve"> delapan</v>
          </cell>
          <cell r="D1388" t="str">
            <v>Tiga belas koma delapan delapan</v>
          </cell>
        </row>
        <row r="1389">
          <cell r="A1389">
            <v>13.89</v>
          </cell>
          <cell r="B1389" t="str">
            <v>Tiga belas koma delapan</v>
          </cell>
          <cell r="C1389" t="str">
            <v xml:space="preserve"> sembilan</v>
          </cell>
          <cell r="D1389" t="str">
            <v>Tiga belas koma delapan sembilan</v>
          </cell>
        </row>
        <row r="1390">
          <cell r="A1390">
            <v>13.9</v>
          </cell>
          <cell r="B1390" t="str">
            <v>Tiga belas koma sembilan</v>
          </cell>
          <cell r="C1390" t="str">
            <v xml:space="preserve"> nol</v>
          </cell>
          <cell r="D1390" t="str">
            <v>Tiga belas koma sembilan nol</v>
          </cell>
        </row>
        <row r="1391">
          <cell r="A1391">
            <v>13.91</v>
          </cell>
          <cell r="B1391" t="str">
            <v>Tiga belas koma sembilan</v>
          </cell>
          <cell r="C1391" t="str">
            <v xml:space="preserve"> satu</v>
          </cell>
          <cell r="D1391" t="str">
            <v>Tiga belas koma sembilan satu</v>
          </cell>
        </row>
        <row r="1392">
          <cell r="A1392">
            <v>13.92</v>
          </cell>
          <cell r="B1392" t="str">
            <v>Tiga belas koma sembilan</v>
          </cell>
          <cell r="C1392" t="str">
            <v xml:space="preserve"> dua</v>
          </cell>
          <cell r="D1392" t="str">
            <v>Tiga belas koma sembilan dua</v>
          </cell>
        </row>
        <row r="1393">
          <cell r="A1393">
            <v>13.93</v>
          </cell>
          <cell r="B1393" t="str">
            <v>Tiga belas koma sembilan</v>
          </cell>
          <cell r="C1393" t="str">
            <v xml:space="preserve"> tiga</v>
          </cell>
          <cell r="D1393" t="str">
            <v>Tiga belas koma sembilan tiga</v>
          </cell>
        </row>
        <row r="1394">
          <cell r="A1394">
            <v>13.94</v>
          </cell>
          <cell r="B1394" t="str">
            <v>Tiga belas koma sembilan</v>
          </cell>
          <cell r="C1394" t="str">
            <v xml:space="preserve"> empat</v>
          </cell>
          <cell r="D1394" t="str">
            <v>Tiga belas koma sembilan empat</v>
          </cell>
        </row>
        <row r="1395">
          <cell r="A1395">
            <v>13.95</v>
          </cell>
          <cell r="B1395" t="str">
            <v>Tiga belas koma sembilan</v>
          </cell>
          <cell r="C1395" t="str">
            <v xml:space="preserve"> lima</v>
          </cell>
          <cell r="D1395" t="str">
            <v>Tiga belas koma sembilan lima</v>
          </cell>
        </row>
        <row r="1396">
          <cell r="A1396">
            <v>13.96</v>
          </cell>
          <cell r="B1396" t="str">
            <v>Tiga belas koma sembilan</v>
          </cell>
          <cell r="C1396" t="str">
            <v xml:space="preserve"> enam</v>
          </cell>
          <cell r="D1396" t="str">
            <v>Tiga belas koma sembilan enam</v>
          </cell>
        </row>
        <row r="1397">
          <cell r="A1397">
            <v>13.97</v>
          </cell>
          <cell r="B1397" t="str">
            <v>Tiga belas koma sembilan</v>
          </cell>
          <cell r="C1397" t="str">
            <v xml:space="preserve"> tujuh</v>
          </cell>
          <cell r="D1397" t="str">
            <v>Tiga belas koma sembilan tujuh</v>
          </cell>
        </row>
        <row r="1398">
          <cell r="A1398">
            <v>13.98</v>
          </cell>
          <cell r="B1398" t="str">
            <v>Tiga belas koma sembilan</v>
          </cell>
          <cell r="C1398" t="str">
            <v xml:space="preserve"> delapan</v>
          </cell>
          <cell r="D1398" t="str">
            <v>Tiga belas koma sembilan delapan</v>
          </cell>
        </row>
        <row r="1399">
          <cell r="A1399">
            <v>13.99</v>
          </cell>
          <cell r="B1399" t="str">
            <v>Tiga belas koma sembilan</v>
          </cell>
          <cell r="C1399" t="str">
            <v xml:space="preserve"> sembilan</v>
          </cell>
          <cell r="D1399" t="str">
            <v>Tiga belas koma sembilan sembilan</v>
          </cell>
        </row>
        <row r="1400">
          <cell r="A1400">
            <v>14</v>
          </cell>
          <cell r="B1400" t="str">
            <v>Empat belas koma nol</v>
          </cell>
          <cell r="C1400" t="str">
            <v xml:space="preserve"> nol</v>
          </cell>
          <cell r="D1400" t="str">
            <v>Empat belas koma nol nol</v>
          </cell>
        </row>
        <row r="1401">
          <cell r="A1401">
            <v>14.01</v>
          </cell>
          <cell r="B1401" t="str">
            <v>Empat belas koma nol</v>
          </cell>
          <cell r="C1401" t="str">
            <v xml:space="preserve"> satu</v>
          </cell>
          <cell r="D1401" t="str">
            <v>Empat belas koma nol satu</v>
          </cell>
        </row>
        <row r="1402">
          <cell r="A1402">
            <v>14.02</v>
          </cell>
          <cell r="B1402" t="str">
            <v>Empat belas koma nol</v>
          </cell>
          <cell r="C1402" t="str">
            <v xml:space="preserve"> dua</v>
          </cell>
          <cell r="D1402" t="str">
            <v>Empat belas koma nol dua</v>
          </cell>
        </row>
        <row r="1403">
          <cell r="A1403">
            <v>14.03</v>
          </cell>
          <cell r="B1403" t="str">
            <v>Empat belas koma nol</v>
          </cell>
          <cell r="C1403" t="str">
            <v xml:space="preserve"> tiga</v>
          </cell>
          <cell r="D1403" t="str">
            <v>Empat belas koma nol tiga</v>
          </cell>
        </row>
        <row r="1404">
          <cell r="A1404">
            <v>14.04</v>
          </cell>
          <cell r="B1404" t="str">
            <v>Empat belas koma nol</v>
          </cell>
          <cell r="C1404" t="str">
            <v xml:space="preserve"> empat</v>
          </cell>
          <cell r="D1404" t="str">
            <v>Empat belas koma nol empat</v>
          </cell>
        </row>
        <row r="1405">
          <cell r="A1405">
            <v>14.05</v>
          </cell>
          <cell r="B1405" t="str">
            <v>Empat belas koma nol</v>
          </cell>
          <cell r="C1405" t="str">
            <v xml:space="preserve"> lima</v>
          </cell>
          <cell r="D1405" t="str">
            <v>Empat belas koma nol lima</v>
          </cell>
        </row>
        <row r="1406">
          <cell r="A1406">
            <v>14.06</v>
          </cell>
          <cell r="B1406" t="str">
            <v>Empat belas koma nol</v>
          </cell>
          <cell r="C1406" t="str">
            <v xml:space="preserve"> enam</v>
          </cell>
          <cell r="D1406" t="str">
            <v>Empat belas koma nol enam</v>
          </cell>
        </row>
        <row r="1407">
          <cell r="A1407">
            <v>14.07</v>
          </cell>
          <cell r="B1407" t="str">
            <v>Empat belas koma nol</v>
          </cell>
          <cell r="C1407" t="str">
            <v xml:space="preserve"> tujuh</v>
          </cell>
          <cell r="D1407" t="str">
            <v>Empat belas koma nol tujuh</v>
          </cell>
        </row>
        <row r="1408">
          <cell r="A1408">
            <v>14.08</v>
          </cell>
          <cell r="B1408" t="str">
            <v>Empat belas koma nol</v>
          </cell>
          <cell r="C1408" t="str">
            <v xml:space="preserve"> delapan</v>
          </cell>
          <cell r="D1408" t="str">
            <v>Empat belas koma nol delapan</v>
          </cell>
        </row>
        <row r="1409">
          <cell r="A1409">
            <v>14.09</v>
          </cell>
          <cell r="B1409" t="str">
            <v>Empat belas koma nol</v>
          </cell>
          <cell r="C1409" t="str">
            <v xml:space="preserve"> sembilan</v>
          </cell>
          <cell r="D1409" t="str">
            <v>Empat belas koma nol sembilan</v>
          </cell>
        </row>
        <row r="1410">
          <cell r="A1410">
            <v>14.1</v>
          </cell>
          <cell r="B1410" t="str">
            <v>Empat belas koma satu</v>
          </cell>
          <cell r="C1410" t="str">
            <v xml:space="preserve"> nol</v>
          </cell>
          <cell r="D1410" t="str">
            <v>Empat belas koma satu nol</v>
          </cell>
        </row>
        <row r="1411">
          <cell r="A1411">
            <v>14.11</v>
          </cell>
          <cell r="B1411" t="str">
            <v>Empat belas koma satu</v>
          </cell>
          <cell r="C1411" t="str">
            <v xml:space="preserve"> satu</v>
          </cell>
          <cell r="D1411" t="str">
            <v>Empat belas koma satu satu</v>
          </cell>
        </row>
        <row r="1412">
          <cell r="A1412">
            <v>14.12</v>
          </cell>
          <cell r="B1412" t="str">
            <v>Empat belas koma satu</v>
          </cell>
          <cell r="C1412" t="str">
            <v xml:space="preserve"> dua</v>
          </cell>
          <cell r="D1412" t="str">
            <v>Empat belas koma satu dua</v>
          </cell>
        </row>
        <row r="1413">
          <cell r="A1413">
            <v>14.13</v>
          </cell>
          <cell r="B1413" t="str">
            <v>Empat belas koma satu</v>
          </cell>
          <cell r="C1413" t="str">
            <v xml:space="preserve"> tiga</v>
          </cell>
          <cell r="D1413" t="str">
            <v>Empat belas koma satu tiga</v>
          </cell>
        </row>
        <row r="1414">
          <cell r="A1414">
            <v>14.14</v>
          </cell>
          <cell r="B1414" t="str">
            <v>Empat belas koma satu</v>
          </cell>
          <cell r="C1414" t="str">
            <v xml:space="preserve"> empat</v>
          </cell>
          <cell r="D1414" t="str">
            <v>Empat belas koma satu empat</v>
          </cell>
        </row>
        <row r="1415">
          <cell r="A1415">
            <v>14.15</v>
          </cell>
          <cell r="B1415" t="str">
            <v>Empat belas koma satu</v>
          </cell>
          <cell r="C1415" t="str">
            <v xml:space="preserve"> lima</v>
          </cell>
          <cell r="D1415" t="str">
            <v>Empat belas koma satu lima</v>
          </cell>
        </row>
        <row r="1416">
          <cell r="A1416">
            <v>14.16</v>
          </cell>
          <cell r="B1416" t="str">
            <v>Empat belas koma satu</v>
          </cell>
          <cell r="C1416" t="str">
            <v xml:space="preserve"> enam</v>
          </cell>
          <cell r="D1416" t="str">
            <v>Empat belas koma satu enam</v>
          </cell>
        </row>
        <row r="1417">
          <cell r="A1417">
            <v>14.17</v>
          </cell>
          <cell r="B1417" t="str">
            <v>Empat belas koma satu</v>
          </cell>
          <cell r="C1417" t="str">
            <v xml:space="preserve"> tujuh</v>
          </cell>
          <cell r="D1417" t="str">
            <v>Empat belas koma satu tujuh</v>
          </cell>
        </row>
        <row r="1418">
          <cell r="A1418">
            <v>14.18</v>
          </cell>
          <cell r="B1418" t="str">
            <v>Empat belas koma satu</v>
          </cell>
          <cell r="C1418" t="str">
            <v xml:space="preserve"> delapan</v>
          </cell>
          <cell r="D1418" t="str">
            <v>Empat belas koma satu delapan</v>
          </cell>
        </row>
        <row r="1419">
          <cell r="A1419">
            <v>14.19</v>
          </cell>
          <cell r="B1419" t="str">
            <v>Empat belas koma satu</v>
          </cell>
          <cell r="C1419" t="str">
            <v xml:space="preserve"> sembilan</v>
          </cell>
          <cell r="D1419" t="str">
            <v>Empat belas koma satu sembilan</v>
          </cell>
        </row>
        <row r="1420">
          <cell r="A1420">
            <v>14.2</v>
          </cell>
          <cell r="B1420" t="str">
            <v>Empat belas koma dua</v>
          </cell>
          <cell r="C1420" t="str">
            <v xml:space="preserve"> nol</v>
          </cell>
          <cell r="D1420" t="str">
            <v>Empat belas koma dua nol</v>
          </cell>
        </row>
        <row r="1421">
          <cell r="A1421">
            <v>14.21</v>
          </cell>
          <cell r="B1421" t="str">
            <v>Empat belas koma dua</v>
          </cell>
          <cell r="C1421" t="str">
            <v xml:space="preserve"> satu</v>
          </cell>
          <cell r="D1421" t="str">
            <v>Empat belas koma dua satu</v>
          </cell>
        </row>
        <row r="1422">
          <cell r="A1422">
            <v>14.22</v>
          </cell>
          <cell r="B1422" t="str">
            <v>Empat belas koma dua</v>
          </cell>
          <cell r="C1422" t="str">
            <v xml:space="preserve"> dua</v>
          </cell>
          <cell r="D1422" t="str">
            <v>Empat belas koma dua dua</v>
          </cell>
        </row>
        <row r="1423">
          <cell r="A1423">
            <v>14.23</v>
          </cell>
          <cell r="B1423" t="str">
            <v>Empat belas koma dua</v>
          </cell>
          <cell r="C1423" t="str">
            <v xml:space="preserve"> tiga</v>
          </cell>
          <cell r="D1423" t="str">
            <v>Empat belas koma dua tiga</v>
          </cell>
        </row>
        <row r="1424">
          <cell r="A1424">
            <v>14.24</v>
          </cell>
          <cell r="B1424" t="str">
            <v>Empat belas koma dua</v>
          </cell>
          <cell r="C1424" t="str">
            <v xml:space="preserve"> empat</v>
          </cell>
          <cell r="D1424" t="str">
            <v>Empat belas koma dua empat</v>
          </cell>
        </row>
        <row r="1425">
          <cell r="A1425">
            <v>14.25</v>
          </cell>
          <cell r="B1425" t="str">
            <v>Empat belas koma dua</v>
          </cell>
          <cell r="C1425" t="str">
            <v xml:space="preserve"> lima</v>
          </cell>
          <cell r="D1425" t="str">
            <v>Empat belas koma dua lima</v>
          </cell>
        </row>
        <row r="1426">
          <cell r="A1426">
            <v>14.26</v>
          </cell>
          <cell r="B1426" t="str">
            <v>Empat belas koma dua</v>
          </cell>
          <cell r="C1426" t="str">
            <v xml:space="preserve"> enam</v>
          </cell>
          <cell r="D1426" t="str">
            <v>Empat belas koma dua enam</v>
          </cell>
        </row>
        <row r="1427">
          <cell r="A1427">
            <v>14.27</v>
          </cell>
          <cell r="B1427" t="str">
            <v>Empat belas koma dua</v>
          </cell>
          <cell r="C1427" t="str">
            <v xml:space="preserve"> tujuh</v>
          </cell>
          <cell r="D1427" t="str">
            <v>Empat belas koma dua tujuh</v>
          </cell>
        </row>
        <row r="1428">
          <cell r="A1428">
            <v>14.28</v>
          </cell>
          <cell r="B1428" t="str">
            <v>Empat belas koma dua</v>
          </cell>
          <cell r="C1428" t="str">
            <v xml:space="preserve"> delapan</v>
          </cell>
          <cell r="D1428" t="str">
            <v>Empat belas koma dua delapan</v>
          </cell>
        </row>
        <row r="1429">
          <cell r="A1429">
            <v>14.29</v>
          </cell>
          <cell r="B1429" t="str">
            <v>Empat belas koma dua</v>
          </cell>
          <cell r="C1429" t="str">
            <v xml:space="preserve"> sembilan</v>
          </cell>
          <cell r="D1429" t="str">
            <v>Empat belas koma dua sembilan</v>
          </cell>
        </row>
        <row r="1430">
          <cell r="A1430">
            <v>14.3</v>
          </cell>
          <cell r="B1430" t="str">
            <v>Empat belas koma tiga</v>
          </cell>
          <cell r="C1430" t="str">
            <v xml:space="preserve"> nol</v>
          </cell>
          <cell r="D1430" t="str">
            <v>Empat belas koma tiga nol</v>
          </cell>
        </row>
        <row r="1431">
          <cell r="A1431">
            <v>14.31</v>
          </cell>
          <cell r="B1431" t="str">
            <v>Empat belas koma tiga</v>
          </cell>
          <cell r="C1431" t="str">
            <v xml:space="preserve"> satu</v>
          </cell>
          <cell r="D1431" t="str">
            <v>Empat belas koma tiga satu</v>
          </cell>
        </row>
        <row r="1432">
          <cell r="A1432">
            <v>14.32</v>
          </cell>
          <cell r="B1432" t="str">
            <v>Empat belas koma tiga</v>
          </cell>
          <cell r="C1432" t="str">
            <v xml:space="preserve"> dua</v>
          </cell>
          <cell r="D1432" t="str">
            <v>Empat belas koma tiga dua</v>
          </cell>
        </row>
        <row r="1433">
          <cell r="A1433">
            <v>14.33</v>
          </cell>
          <cell r="B1433" t="str">
            <v>Empat belas koma tiga</v>
          </cell>
          <cell r="C1433" t="str">
            <v xml:space="preserve"> tiga</v>
          </cell>
          <cell r="D1433" t="str">
            <v>Empat belas koma tiga tiga</v>
          </cell>
        </row>
        <row r="1434">
          <cell r="A1434">
            <v>14.34</v>
          </cell>
          <cell r="B1434" t="str">
            <v>Empat belas koma tiga</v>
          </cell>
          <cell r="C1434" t="str">
            <v xml:space="preserve"> empat</v>
          </cell>
          <cell r="D1434" t="str">
            <v>Empat belas koma tiga empat</v>
          </cell>
        </row>
        <row r="1435">
          <cell r="A1435">
            <v>14.35</v>
          </cell>
          <cell r="B1435" t="str">
            <v>Empat belas koma tiga</v>
          </cell>
          <cell r="C1435" t="str">
            <v xml:space="preserve"> lima</v>
          </cell>
          <cell r="D1435" t="str">
            <v>Empat belas koma tiga lima</v>
          </cell>
        </row>
        <row r="1436">
          <cell r="A1436">
            <v>14.36</v>
          </cell>
          <cell r="B1436" t="str">
            <v>Empat belas koma tiga</v>
          </cell>
          <cell r="C1436" t="str">
            <v xml:space="preserve"> enam</v>
          </cell>
          <cell r="D1436" t="str">
            <v>Empat belas koma tiga enam</v>
          </cell>
        </row>
        <row r="1437">
          <cell r="A1437">
            <v>14.37</v>
          </cell>
          <cell r="B1437" t="str">
            <v>Empat belas koma tiga</v>
          </cell>
          <cell r="C1437" t="str">
            <v xml:space="preserve"> tujuh</v>
          </cell>
          <cell r="D1437" t="str">
            <v>Empat belas koma tiga tujuh</v>
          </cell>
        </row>
        <row r="1438">
          <cell r="A1438">
            <v>14.38</v>
          </cell>
          <cell r="B1438" t="str">
            <v>Empat belas koma tiga</v>
          </cell>
          <cell r="C1438" t="str">
            <v xml:space="preserve"> delapan</v>
          </cell>
          <cell r="D1438" t="str">
            <v>Empat belas koma tiga delapan</v>
          </cell>
        </row>
        <row r="1439">
          <cell r="A1439">
            <v>14.39</v>
          </cell>
          <cell r="B1439" t="str">
            <v>Empat belas koma tiga</v>
          </cell>
          <cell r="C1439" t="str">
            <v xml:space="preserve"> sembilan</v>
          </cell>
          <cell r="D1439" t="str">
            <v>Empat belas koma tiga sembilan</v>
          </cell>
        </row>
        <row r="1440">
          <cell r="A1440">
            <v>14.4</v>
          </cell>
          <cell r="B1440" t="str">
            <v>Empat belas koma empat</v>
          </cell>
          <cell r="C1440" t="str">
            <v xml:space="preserve"> nol</v>
          </cell>
          <cell r="D1440" t="str">
            <v>Empat belas koma empat nol</v>
          </cell>
        </row>
        <row r="1441">
          <cell r="A1441">
            <v>14.41</v>
          </cell>
          <cell r="B1441" t="str">
            <v>Empat belas koma empat</v>
          </cell>
          <cell r="C1441" t="str">
            <v xml:space="preserve"> satu</v>
          </cell>
          <cell r="D1441" t="str">
            <v>Empat belas koma empat satu</v>
          </cell>
        </row>
        <row r="1442">
          <cell r="A1442">
            <v>14.42</v>
          </cell>
          <cell r="B1442" t="str">
            <v>Empat belas koma empat</v>
          </cell>
          <cell r="C1442" t="str">
            <v xml:space="preserve"> dua</v>
          </cell>
          <cell r="D1442" t="str">
            <v>Empat belas koma empat dua</v>
          </cell>
        </row>
        <row r="1443">
          <cell r="A1443">
            <v>14.43</v>
          </cell>
          <cell r="B1443" t="str">
            <v>Empat belas koma empat</v>
          </cell>
          <cell r="C1443" t="str">
            <v xml:space="preserve"> tiga</v>
          </cell>
          <cell r="D1443" t="str">
            <v>Empat belas koma empat tiga</v>
          </cell>
        </row>
        <row r="1444">
          <cell r="A1444">
            <v>14.44</v>
          </cell>
          <cell r="B1444" t="str">
            <v>Empat belas koma empat</v>
          </cell>
          <cell r="C1444" t="str">
            <v xml:space="preserve"> empat</v>
          </cell>
          <cell r="D1444" t="str">
            <v>Empat belas koma empat empat</v>
          </cell>
        </row>
        <row r="1445">
          <cell r="A1445">
            <v>14.45</v>
          </cell>
          <cell r="B1445" t="str">
            <v>Empat belas koma empat</v>
          </cell>
          <cell r="C1445" t="str">
            <v xml:space="preserve"> lima</v>
          </cell>
          <cell r="D1445" t="str">
            <v>Empat belas koma empat lima</v>
          </cell>
        </row>
        <row r="1446">
          <cell r="A1446">
            <v>14.46</v>
          </cell>
          <cell r="B1446" t="str">
            <v>Empat belas koma empat</v>
          </cell>
          <cell r="C1446" t="str">
            <v xml:space="preserve"> enam</v>
          </cell>
          <cell r="D1446" t="str">
            <v>Empat belas koma empat enam</v>
          </cell>
        </row>
        <row r="1447">
          <cell r="A1447">
            <v>14.47</v>
          </cell>
          <cell r="B1447" t="str">
            <v>Empat belas koma empat</v>
          </cell>
          <cell r="C1447" t="str">
            <v xml:space="preserve"> tujuh</v>
          </cell>
          <cell r="D1447" t="str">
            <v>Empat belas koma empat tujuh</v>
          </cell>
        </row>
        <row r="1448">
          <cell r="A1448">
            <v>14.48</v>
          </cell>
          <cell r="B1448" t="str">
            <v>Empat belas koma empat</v>
          </cell>
          <cell r="C1448" t="str">
            <v xml:space="preserve"> delapan</v>
          </cell>
          <cell r="D1448" t="str">
            <v>Empat belas koma empat delapan</v>
          </cell>
        </row>
        <row r="1449">
          <cell r="A1449">
            <v>14.49</v>
          </cell>
          <cell r="B1449" t="str">
            <v>Empat belas koma empat</v>
          </cell>
          <cell r="C1449" t="str">
            <v xml:space="preserve"> sembilan</v>
          </cell>
          <cell r="D1449" t="str">
            <v>Empat belas koma empat sembilan</v>
          </cell>
        </row>
        <row r="1450">
          <cell r="A1450">
            <v>14.5</v>
          </cell>
          <cell r="B1450" t="str">
            <v>Empat belas koma lima</v>
          </cell>
          <cell r="C1450" t="str">
            <v xml:space="preserve"> nol</v>
          </cell>
          <cell r="D1450" t="str">
            <v>Empat belas koma lima nol</v>
          </cell>
        </row>
        <row r="1451">
          <cell r="A1451">
            <v>14.51</v>
          </cell>
          <cell r="B1451" t="str">
            <v>Empat belas koma lima</v>
          </cell>
          <cell r="C1451" t="str">
            <v xml:space="preserve"> satu</v>
          </cell>
          <cell r="D1451" t="str">
            <v>Empat belas koma lima satu</v>
          </cell>
        </row>
        <row r="1452">
          <cell r="A1452">
            <v>14.52</v>
          </cell>
          <cell r="B1452" t="str">
            <v>Empat belas koma lima</v>
          </cell>
          <cell r="C1452" t="str">
            <v xml:space="preserve"> dua</v>
          </cell>
          <cell r="D1452" t="str">
            <v>Empat belas koma lima dua</v>
          </cell>
        </row>
        <row r="1453">
          <cell r="A1453">
            <v>14.53</v>
          </cell>
          <cell r="B1453" t="str">
            <v>Empat belas koma lima</v>
          </cell>
          <cell r="C1453" t="str">
            <v xml:space="preserve"> tiga</v>
          </cell>
          <cell r="D1453" t="str">
            <v>Empat belas koma lima tiga</v>
          </cell>
        </row>
        <row r="1454">
          <cell r="A1454">
            <v>14.54</v>
          </cell>
          <cell r="B1454" t="str">
            <v>Empat belas koma lima</v>
          </cell>
          <cell r="C1454" t="str">
            <v xml:space="preserve"> empat</v>
          </cell>
          <cell r="D1454" t="str">
            <v>Empat belas koma lima empat</v>
          </cell>
        </row>
        <row r="1455">
          <cell r="A1455">
            <v>14.55</v>
          </cell>
          <cell r="B1455" t="str">
            <v>Empat belas koma lima</v>
          </cell>
          <cell r="C1455" t="str">
            <v xml:space="preserve"> lima</v>
          </cell>
          <cell r="D1455" t="str">
            <v>Empat belas koma lima lima</v>
          </cell>
        </row>
        <row r="1456">
          <cell r="A1456">
            <v>14.56</v>
          </cell>
          <cell r="B1456" t="str">
            <v>Empat belas koma lima</v>
          </cell>
          <cell r="C1456" t="str">
            <v xml:space="preserve"> enam</v>
          </cell>
          <cell r="D1456" t="str">
            <v>Empat belas koma lima enam</v>
          </cell>
        </row>
        <row r="1457">
          <cell r="A1457">
            <v>14.57</v>
          </cell>
          <cell r="B1457" t="str">
            <v>Empat belas koma lima</v>
          </cell>
          <cell r="C1457" t="str">
            <v xml:space="preserve"> tujuh</v>
          </cell>
          <cell r="D1457" t="str">
            <v>Empat belas koma lima tujuh</v>
          </cell>
        </row>
        <row r="1458">
          <cell r="A1458">
            <v>14.58</v>
          </cell>
          <cell r="B1458" t="str">
            <v>Empat belas koma lima</v>
          </cell>
          <cell r="C1458" t="str">
            <v xml:space="preserve"> delapan</v>
          </cell>
          <cell r="D1458" t="str">
            <v>Empat belas koma lima delapan</v>
          </cell>
        </row>
        <row r="1459">
          <cell r="A1459">
            <v>14.59</v>
          </cell>
          <cell r="B1459" t="str">
            <v>Empat belas koma lima</v>
          </cell>
          <cell r="C1459" t="str">
            <v xml:space="preserve"> sembilan</v>
          </cell>
          <cell r="D1459" t="str">
            <v>Empat belas koma lima sembilan</v>
          </cell>
        </row>
        <row r="1460">
          <cell r="A1460">
            <v>14.6</v>
          </cell>
          <cell r="B1460" t="str">
            <v>Empat belas koma enam</v>
          </cell>
          <cell r="C1460" t="str">
            <v xml:space="preserve"> nol</v>
          </cell>
          <cell r="D1460" t="str">
            <v>Empat belas koma enam nol</v>
          </cell>
        </row>
        <row r="1461">
          <cell r="A1461">
            <v>14.61</v>
          </cell>
          <cell r="B1461" t="str">
            <v>Empat belas koma enam</v>
          </cell>
          <cell r="C1461" t="str">
            <v xml:space="preserve"> satu</v>
          </cell>
          <cell r="D1461" t="str">
            <v>Empat belas koma enam satu</v>
          </cell>
        </row>
        <row r="1462">
          <cell r="A1462">
            <v>14.62</v>
          </cell>
          <cell r="B1462" t="str">
            <v>Empat belas koma enam</v>
          </cell>
          <cell r="C1462" t="str">
            <v xml:space="preserve"> dua</v>
          </cell>
          <cell r="D1462" t="str">
            <v>Empat belas koma enam dua</v>
          </cell>
        </row>
        <row r="1463">
          <cell r="A1463">
            <v>14.63</v>
          </cell>
          <cell r="B1463" t="str">
            <v>Empat belas koma enam</v>
          </cell>
          <cell r="C1463" t="str">
            <v xml:space="preserve"> tiga</v>
          </cell>
          <cell r="D1463" t="str">
            <v>Empat belas koma enam tiga</v>
          </cell>
        </row>
        <row r="1464">
          <cell r="A1464">
            <v>14.64</v>
          </cell>
          <cell r="B1464" t="str">
            <v>Empat belas koma enam</v>
          </cell>
          <cell r="C1464" t="str">
            <v xml:space="preserve"> empat</v>
          </cell>
          <cell r="D1464" t="str">
            <v>Empat belas koma enam empat</v>
          </cell>
        </row>
        <row r="1465">
          <cell r="A1465">
            <v>14.65</v>
          </cell>
          <cell r="B1465" t="str">
            <v>Empat belas koma enam</v>
          </cell>
          <cell r="C1465" t="str">
            <v xml:space="preserve"> lima</v>
          </cell>
          <cell r="D1465" t="str">
            <v>Empat belas koma enam lima</v>
          </cell>
        </row>
        <row r="1466">
          <cell r="A1466">
            <v>14.66</v>
          </cell>
          <cell r="B1466" t="str">
            <v>Empat belas koma enam</v>
          </cell>
          <cell r="C1466" t="str">
            <v xml:space="preserve"> enam</v>
          </cell>
          <cell r="D1466" t="str">
            <v>Empat belas koma enam enam</v>
          </cell>
        </row>
        <row r="1467">
          <cell r="A1467">
            <v>14.67</v>
          </cell>
          <cell r="B1467" t="str">
            <v>Empat belas koma enam</v>
          </cell>
          <cell r="C1467" t="str">
            <v xml:space="preserve"> tujuh</v>
          </cell>
          <cell r="D1467" t="str">
            <v>Empat belas koma enam tujuh</v>
          </cell>
        </row>
        <row r="1468">
          <cell r="A1468">
            <v>14.68</v>
          </cell>
          <cell r="B1468" t="str">
            <v>Empat belas koma enam</v>
          </cell>
          <cell r="C1468" t="str">
            <v xml:space="preserve"> delapan</v>
          </cell>
          <cell r="D1468" t="str">
            <v>Empat belas koma enam delapan</v>
          </cell>
        </row>
        <row r="1469">
          <cell r="A1469">
            <v>14.69</v>
          </cell>
          <cell r="B1469" t="str">
            <v>Empat belas koma enam</v>
          </cell>
          <cell r="C1469" t="str">
            <v xml:space="preserve"> sembilan</v>
          </cell>
          <cell r="D1469" t="str">
            <v>Empat belas koma enam sembilan</v>
          </cell>
        </row>
        <row r="1470">
          <cell r="A1470">
            <v>14.7</v>
          </cell>
          <cell r="B1470" t="str">
            <v>Empat belas koma tujuh</v>
          </cell>
          <cell r="C1470" t="str">
            <v xml:space="preserve"> nol</v>
          </cell>
          <cell r="D1470" t="str">
            <v>Empat belas koma tujuh nol</v>
          </cell>
        </row>
        <row r="1471">
          <cell r="A1471">
            <v>14.71</v>
          </cell>
          <cell r="B1471" t="str">
            <v>Empat belas koma tujuh</v>
          </cell>
          <cell r="C1471" t="str">
            <v xml:space="preserve"> satu</v>
          </cell>
          <cell r="D1471" t="str">
            <v>Empat belas koma tujuh satu</v>
          </cell>
        </row>
        <row r="1472">
          <cell r="A1472">
            <v>14.72</v>
          </cell>
          <cell r="B1472" t="str">
            <v>Empat belas koma tujuh</v>
          </cell>
          <cell r="C1472" t="str">
            <v xml:space="preserve"> dua</v>
          </cell>
          <cell r="D1472" t="str">
            <v>Empat belas koma tujuh dua</v>
          </cell>
        </row>
        <row r="1473">
          <cell r="A1473">
            <v>14.73</v>
          </cell>
          <cell r="B1473" t="str">
            <v>Empat belas koma tujuh</v>
          </cell>
          <cell r="C1473" t="str">
            <v xml:space="preserve"> tiga</v>
          </cell>
          <cell r="D1473" t="str">
            <v>Empat belas koma tujuh tiga</v>
          </cell>
        </row>
        <row r="1474">
          <cell r="A1474">
            <v>14.74</v>
          </cell>
          <cell r="B1474" t="str">
            <v>Empat belas koma tujuh</v>
          </cell>
          <cell r="C1474" t="str">
            <v xml:space="preserve"> empat</v>
          </cell>
          <cell r="D1474" t="str">
            <v>Empat belas koma tujuh empat</v>
          </cell>
        </row>
        <row r="1475">
          <cell r="A1475">
            <v>14.75</v>
          </cell>
          <cell r="B1475" t="str">
            <v>Empat belas koma tujuh</v>
          </cell>
          <cell r="C1475" t="str">
            <v xml:space="preserve"> lima</v>
          </cell>
          <cell r="D1475" t="str">
            <v>Empat belas koma tujuh lima</v>
          </cell>
        </row>
        <row r="1476">
          <cell r="A1476">
            <v>14.76</v>
          </cell>
          <cell r="B1476" t="str">
            <v>Empat belas koma tujuh</v>
          </cell>
          <cell r="C1476" t="str">
            <v xml:space="preserve"> enam</v>
          </cell>
          <cell r="D1476" t="str">
            <v>Empat belas koma tujuh enam</v>
          </cell>
        </row>
        <row r="1477">
          <cell r="A1477">
            <v>14.77</v>
          </cell>
          <cell r="B1477" t="str">
            <v>Empat belas koma tujuh</v>
          </cell>
          <cell r="C1477" t="str">
            <v xml:space="preserve"> tujuh</v>
          </cell>
          <cell r="D1477" t="str">
            <v>Empat belas koma tujuh tujuh</v>
          </cell>
        </row>
        <row r="1478">
          <cell r="A1478">
            <v>14.78</v>
          </cell>
          <cell r="B1478" t="str">
            <v>Empat belas koma tujuh</v>
          </cell>
          <cell r="C1478" t="str">
            <v xml:space="preserve"> delapan</v>
          </cell>
          <cell r="D1478" t="str">
            <v>Empat belas koma tujuh delapan</v>
          </cell>
        </row>
        <row r="1479">
          <cell r="A1479">
            <v>14.79</v>
          </cell>
          <cell r="B1479" t="str">
            <v>Empat belas koma tujuh</v>
          </cell>
          <cell r="C1479" t="str">
            <v xml:space="preserve"> sembilan</v>
          </cell>
          <cell r="D1479" t="str">
            <v>Empat belas koma tujuh sembilan</v>
          </cell>
        </row>
        <row r="1480">
          <cell r="A1480">
            <v>14.8</v>
          </cell>
          <cell r="B1480" t="str">
            <v>Empat belas koma delapan</v>
          </cell>
          <cell r="C1480" t="str">
            <v xml:space="preserve"> nol</v>
          </cell>
          <cell r="D1480" t="str">
            <v>Empat belas koma delapan nol</v>
          </cell>
        </row>
        <row r="1481">
          <cell r="A1481">
            <v>14.81</v>
          </cell>
          <cell r="B1481" t="str">
            <v>Empat belas koma delapan</v>
          </cell>
          <cell r="C1481" t="str">
            <v xml:space="preserve"> satu</v>
          </cell>
          <cell r="D1481" t="str">
            <v>Empat belas koma delapan satu</v>
          </cell>
        </row>
        <row r="1482">
          <cell r="A1482">
            <v>14.82</v>
          </cell>
          <cell r="B1482" t="str">
            <v>Empat belas koma delapan</v>
          </cell>
          <cell r="C1482" t="str">
            <v xml:space="preserve"> dua</v>
          </cell>
          <cell r="D1482" t="str">
            <v>Empat belas koma delapan dua</v>
          </cell>
        </row>
        <row r="1483">
          <cell r="A1483">
            <v>14.83</v>
          </cell>
          <cell r="B1483" t="str">
            <v>Empat belas koma delapan</v>
          </cell>
          <cell r="C1483" t="str">
            <v xml:space="preserve"> tiga</v>
          </cell>
          <cell r="D1483" t="str">
            <v>Empat belas koma delapan tiga</v>
          </cell>
        </row>
        <row r="1484">
          <cell r="A1484">
            <v>14.84</v>
          </cell>
          <cell r="B1484" t="str">
            <v>Empat belas koma delapan</v>
          </cell>
          <cell r="C1484" t="str">
            <v xml:space="preserve"> empat</v>
          </cell>
          <cell r="D1484" t="str">
            <v>Empat belas koma delapan empat</v>
          </cell>
        </row>
        <row r="1485">
          <cell r="A1485">
            <v>14.85</v>
          </cell>
          <cell r="B1485" t="str">
            <v>Empat belas koma delapan</v>
          </cell>
          <cell r="C1485" t="str">
            <v xml:space="preserve"> lima</v>
          </cell>
          <cell r="D1485" t="str">
            <v>Empat belas koma delapan lima</v>
          </cell>
        </row>
        <row r="1486">
          <cell r="A1486">
            <v>14.86</v>
          </cell>
          <cell r="B1486" t="str">
            <v>Empat belas koma delapan</v>
          </cell>
          <cell r="C1486" t="str">
            <v xml:space="preserve"> enam</v>
          </cell>
          <cell r="D1486" t="str">
            <v>Empat belas koma delapan enam</v>
          </cell>
        </row>
        <row r="1487">
          <cell r="A1487">
            <v>14.87</v>
          </cell>
          <cell r="B1487" t="str">
            <v>Empat belas koma delapan</v>
          </cell>
          <cell r="C1487" t="str">
            <v xml:space="preserve"> tujuh</v>
          </cell>
          <cell r="D1487" t="str">
            <v>Empat belas koma delapan tujuh</v>
          </cell>
        </row>
        <row r="1488">
          <cell r="A1488">
            <v>14.88</v>
          </cell>
          <cell r="B1488" t="str">
            <v>Empat belas koma delapan</v>
          </cell>
          <cell r="C1488" t="str">
            <v xml:space="preserve"> delapan</v>
          </cell>
          <cell r="D1488" t="str">
            <v>Empat belas koma delapan delapan</v>
          </cell>
        </row>
        <row r="1489">
          <cell r="A1489">
            <v>14.89</v>
          </cell>
          <cell r="B1489" t="str">
            <v>Empat belas koma delapan</v>
          </cell>
          <cell r="C1489" t="str">
            <v xml:space="preserve"> sembilan</v>
          </cell>
          <cell r="D1489" t="str">
            <v>Empat belas koma delapan sembilan</v>
          </cell>
        </row>
        <row r="1490">
          <cell r="A1490">
            <v>14.9</v>
          </cell>
          <cell r="B1490" t="str">
            <v>Empat belas koma sembilan</v>
          </cell>
          <cell r="C1490" t="str">
            <v xml:space="preserve"> nol</v>
          </cell>
          <cell r="D1490" t="str">
            <v>Empat belas koma sembilan nol</v>
          </cell>
        </row>
        <row r="1491">
          <cell r="A1491">
            <v>14.91</v>
          </cell>
          <cell r="B1491" t="str">
            <v>Empat belas koma sembilan</v>
          </cell>
          <cell r="C1491" t="str">
            <v xml:space="preserve"> satu</v>
          </cell>
          <cell r="D1491" t="str">
            <v>Empat belas koma sembilan satu</v>
          </cell>
        </row>
        <row r="1492">
          <cell r="A1492">
            <v>14.92</v>
          </cell>
          <cell r="B1492" t="str">
            <v>Empat belas koma sembilan</v>
          </cell>
          <cell r="C1492" t="str">
            <v xml:space="preserve"> dua</v>
          </cell>
          <cell r="D1492" t="str">
            <v>Empat belas koma sembilan dua</v>
          </cell>
        </row>
        <row r="1493">
          <cell r="A1493">
            <v>14.93</v>
          </cell>
          <cell r="B1493" t="str">
            <v>Empat belas koma sembilan</v>
          </cell>
          <cell r="C1493" t="str">
            <v xml:space="preserve"> tiga</v>
          </cell>
          <cell r="D1493" t="str">
            <v>Empat belas koma sembilan tiga</v>
          </cell>
        </row>
        <row r="1494">
          <cell r="A1494">
            <v>14.94</v>
          </cell>
          <cell r="B1494" t="str">
            <v>Empat belas koma sembilan</v>
          </cell>
          <cell r="C1494" t="str">
            <v xml:space="preserve"> empat</v>
          </cell>
          <cell r="D1494" t="str">
            <v>Empat belas koma sembilan empat</v>
          </cell>
        </row>
        <row r="1495">
          <cell r="A1495">
            <v>14.95</v>
          </cell>
          <cell r="B1495" t="str">
            <v>Empat belas koma sembilan</v>
          </cell>
          <cell r="C1495" t="str">
            <v xml:space="preserve"> lima</v>
          </cell>
          <cell r="D1495" t="str">
            <v>Empat belas koma sembilan lima</v>
          </cell>
        </row>
        <row r="1496">
          <cell r="A1496">
            <v>14.96</v>
          </cell>
          <cell r="B1496" t="str">
            <v>Empat belas koma sembilan</v>
          </cell>
          <cell r="C1496" t="str">
            <v xml:space="preserve"> enam</v>
          </cell>
          <cell r="D1496" t="str">
            <v>Empat belas koma sembilan enam</v>
          </cell>
        </row>
        <row r="1497">
          <cell r="A1497">
            <v>14.97</v>
          </cell>
          <cell r="B1497" t="str">
            <v>Empat belas koma sembilan</v>
          </cell>
          <cell r="C1497" t="str">
            <v xml:space="preserve"> tujuh</v>
          </cell>
          <cell r="D1497" t="str">
            <v>Empat belas koma sembilan tujuh</v>
          </cell>
        </row>
        <row r="1498">
          <cell r="A1498">
            <v>14.98</v>
          </cell>
          <cell r="B1498" t="str">
            <v>Empat belas koma sembilan</v>
          </cell>
          <cell r="C1498" t="str">
            <v xml:space="preserve"> delapan</v>
          </cell>
          <cell r="D1498" t="str">
            <v>Empat belas koma sembilan delapan</v>
          </cell>
        </row>
        <row r="1499">
          <cell r="A1499">
            <v>14.99</v>
          </cell>
          <cell r="B1499" t="str">
            <v>Empat belas koma sembilan</v>
          </cell>
          <cell r="C1499" t="str">
            <v xml:space="preserve"> sembilan</v>
          </cell>
          <cell r="D1499" t="str">
            <v>Empat belas koma sembilan sembilan</v>
          </cell>
        </row>
        <row r="1500">
          <cell r="A1500">
            <v>15</v>
          </cell>
          <cell r="B1500" t="str">
            <v>Lima belas koma nol</v>
          </cell>
          <cell r="C1500" t="str">
            <v xml:space="preserve"> nol</v>
          </cell>
          <cell r="D1500" t="str">
            <v>Lima belas koma nol nol</v>
          </cell>
        </row>
        <row r="1501">
          <cell r="A1501">
            <v>15.01</v>
          </cell>
          <cell r="B1501" t="str">
            <v>Lima belas koma nol</v>
          </cell>
          <cell r="C1501" t="str">
            <v xml:space="preserve"> satu</v>
          </cell>
          <cell r="D1501" t="str">
            <v>Lima belas koma nol satu</v>
          </cell>
        </row>
        <row r="1502">
          <cell r="A1502">
            <v>15.02</v>
          </cell>
          <cell r="B1502" t="str">
            <v>Lima belas koma nol</v>
          </cell>
          <cell r="C1502" t="str">
            <v xml:space="preserve"> dua</v>
          </cell>
          <cell r="D1502" t="str">
            <v>Lima belas koma nol dua</v>
          </cell>
        </row>
        <row r="1503">
          <cell r="A1503">
            <v>15.03</v>
          </cell>
          <cell r="B1503" t="str">
            <v>Lima belas koma nol</v>
          </cell>
          <cell r="C1503" t="str">
            <v xml:space="preserve"> tiga</v>
          </cell>
          <cell r="D1503" t="str">
            <v>Lima belas koma nol tiga</v>
          </cell>
        </row>
        <row r="1504">
          <cell r="A1504">
            <v>15.04</v>
          </cell>
          <cell r="B1504" t="str">
            <v>Lima belas koma nol</v>
          </cell>
          <cell r="C1504" t="str">
            <v xml:space="preserve"> empat</v>
          </cell>
          <cell r="D1504" t="str">
            <v>Lima belas koma nol empat</v>
          </cell>
        </row>
        <row r="1505">
          <cell r="A1505">
            <v>15.05</v>
          </cell>
          <cell r="B1505" t="str">
            <v>Lima belas koma nol</v>
          </cell>
          <cell r="C1505" t="str">
            <v xml:space="preserve"> lima</v>
          </cell>
          <cell r="D1505" t="str">
            <v>Lima belas koma nol lima</v>
          </cell>
        </row>
        <row r="1506">
          <cell r="A1506">
            <v>15.06</v>
          </cell>
          <cell r="B1506" t="str">
            <v>Lima belas koma nol</v>
          </cell>
          <cell r="C1506" t="str">
            <v xml:space="preserve"> enam</v>
          </cell>
          <cell r="D1506" t="str">
            <v>Lima belas koma nol enam</v>
          </cell>
        </row>
        <row r="1507">
          <cell r="A1507">
            <v>15.07</v>
          </cell>
          <cell r="B1507" t="str">
            <v>Lima belas koma nol</v>
          </cell>
          <cell r="C1507" t="str">
            <v xml:space="preserve"> tujuh</v>
          </cell>
          <cell r="D1507" t="str">
            <v>Lima belas koma nol tujuh</v>
          </cell>
        </row>
        <row r="1508">
          <cell r="A1508">
            <v>15.08</v>
          </cell>
          <cell r="B1508" t="str">
            <v>Lima belas koma nol</v>
          </cell>
          <cell r="C1508" t="str">
            <v xml:space="preserve"> delapan</v>
          </cell>
          <cell r="D1508" t="str">
            <v>Lima belas koma nol delapan</v>
          </cell>
        </row>
        <row r="1509">
          <cell r="A1509">
            <v>15.09</v>
          </cell>
          <cell r="B1509" t="str">
            <v>Lima belas koma nol</v>
          </cell>
          <cell r="C1509" t="str">
            <v xml:space="preserve"> sembilan</v>
          </cell>
          <cell r="D1509" t="str">
            <v>Lima belas koma nol sembilan</v>
          </cell>
        </row>
        <row r="1510">
          <cell r="A1510">
            <v>15.1</v>
          </cell>
          <cell r="B1510" t="str">
            <v>Lima belas koma satu</v>
          </cell>
          <cell r="C1510" t="str">
            <v xml:space="preserve"> nol</v>
          </cell>
          <cell r="D1510" t="str">
            <v>Lima belas koma satu nol</v>
          </cell>
        </row>
        <row r="1511">
          <cell r="A1511">
            <v>15.11</v>
          </cell>
          <cell r="B1511" t="str">
            <v>Lima belas koma satu</v>
          </cell>
          <cell r="C1511" t="str">
            <v xml:space="preserve"> satu</v>
          </cell>
          <cell r="D1511" t="str">
            <v>Lima belas koma satu satu</v>
          </cell>
        </row>
        <row r="1512">
          <cell r="A1512">
            <v>15.12</v>
          </cell>
          <cell r="B1512" t="str">
            <v>Lima belas koma satu</v>
          </cell>
          <cell r="C1512" t="str">
            <v xml:space="preserve"> dua</v>
          </cell>
          <cell r="D1512" t="str">
            <v>Lima belas koma satu dua</v>
          </cell>
        </row>
        <row r="1513">
          <cell r="A1513">
            <v>15.13</v>
          </cell>
          <cell r="B1513" t="str">
            <v>Lima belas koma satu</v>
          </cell>
          <cell r="C1513" t="str">
            <v xml:space="preserve"> tiga</v>
          </cell>
          <cell r="D1513" t="str">
            <v>Lima belas koma satu tiga</v>
          </cell>
        </row>
        <row r="1514">
          <cell r="A1514">
            <v>15.14</v>
          </cell>
          <cell r="B1514" t="str">
            <v>Lima belas koma satu</v>
          </cell>
          <cell r="C1514" t="str">
            <v xml:space="preserve"> empat</v>
          </cell>
          <cell r="D1514" t="str">
            <v>Lima belas koma satu empat</v>
          </cell>
        </row>
        <row r="1515">
          <cell r="A1515">
            <v>15.15</v>
          </cell>
          <cell r="B1515" t="str">
            <v>Lima belas koma satu</v>
          </cell>
          <cell r="C1515" t="str">
            <v xml:space="preserve"> lima</v>
          </cell>
          <cell r="D1515" t="str">
            <v>Lima belas koma satu lima</v>
          </cell>
        </row>
        <row r="1516">
          <cell r="A1516">
            <v>15.16</v>
          </cell>
          <cell r="B1516" t="str">
            <v>Lima belas koma satu</v>
          </cell>
          <cell r="C1516" t="str">
            <v xml:space="preserve"> enam</v>
          </cell>
          <cell r="D1516" t="str">
            <v>Lima belas koma satu enam</v>
          </cell>
        </row>
        <row r="1517">
          <cell r="A1517">
            <v>15.17</v>
          </cell>
          <cell r="B1517" t="str">
            <v>Lima belas koma satu</v>
          </cell>
          <cell r="C1517" t="str">
            <v xml:space="preserve"> tujuh</v>
          </cell>
          <cell r="D1517" t="str">
            <v>Lima belas koma satu tujuh</v>
          </cell>
        </row>
        <row r="1518">
          <cell r="A1518">
            <v>15.18</v>
          </cell>
          <cell r="B1518" t="str">
            <v>Lima belas koma satu</v>
          </cell>
          <cell r="C1518" t="str">
            <v xml:space="preserve"> delapan</v>
          </cell>
          <cell r="D1518" t="str">
            <v>Lima belas koma satu delapan</v>
          </cell>
        </row>
        <row r="1519">
          <cell r="A1519">
            <v>15.19</v>
          </cell>
          <cell r="B1519" t="str">
            <v>Lima belas koma satu</v>
          </cell>
          <cell r="C1519" t="str">
            <v xml:space="preserve"> sembilan</v>
          </cell>
          <cell r="D1519" t="str">
            <v>Lima belas koma satu sembilan</v>
          </cell>
        </row>
        <row r="1520">
          <cell r="A1520">
            <v>15.2</v>
          </cell>
          <cell r="B1520" t="str">
            <v>Lima belas koma dua</v>
          </cell>
          <cell r="C1520" t="str">
            <v xml:space="preserve"> nol</v>
          </cell>
          <cell r="D1520" t="str">
            <v>Lima belas koma dua nol</v>
          </cell>
        </row>
        <row r="1521">
          <cell r="A1521">
            <v>15.21</v>
          </cell>
          <cell r="B1521" t="str">
            <v>Lima belas koma dua</v>
          </cell>
          <cell r="C1521" t="str">
            <v xml:space="preserve"> satu</v>
          </cell>
          <cell r="D1521" t="str">
            <v>Lima belas koma dua satu</v>
          </cell>
        </row>
        <row r="1522">
          <cell r="A1522">
            <v>15.22</v>
          </cell>
          <cell r="B1522" t="str">
            <v>Lima belas koma dua</v>
          </cell>
          <cell r="C1522" t="str">
            <v xml:space="preserve"> dua</v>
          </cell>
          <cell r="D1522" t="str">
            <v>Lima belas koma dua dua</v>
          </cell>
        </row>
        <row r="1523">
          <cell r="A1523">
            <v>15.23</v>
          </cell>
          <cell r="B1523" t="str">
            <v>Lima belas koma dua</v>
          </cell>
          <cell r="C1523" t="str">
            <v xml:space="preserve"> tiga</v>
          </cell>
          <cell r="D1523" t="str">
            <v>Lima belas koma dua tiga</v>
          </cell>
        </row>
        <row r="1524">
          <cell r="A1524">
            <v>15.24</v>
          </cell>
          <cell r="B1524" t="str">
            <v>Lima belas koma dua</v>
          </cell>
          <cell r="C1524" t="str">
            <v xml:space="preserve"> empat</v>
          </cell>
          <cell r="D1524" t="str">
            <v>Lima belas koma dua empat</v>
          </cell>
        </row>
        <row r="1525">
          <cell r="A1525">
            <v>15.25</v>
          </cell>
          <cell r="B1525" t="str">
            <v>Lima belas koma dua</v>
          </cell>
          <cell r="C1525" t="str">
            <v xml:space="preserve"> lima</v>
          </cell>
          <cell r="D1525" t="str">
            <v>Lima belas koma dua lima</v>
          </cell>
        </row>
        <row r="1526">
          <cell r="A1526">
            <v>15.26</v>
          </cell>
          <cell r="B1526" t="str">
            <v>Lima belas koma dua</v>
          </cell>
          <cell r="C1526" t="str">
            <v xml:space="preserve"> enam</v>
          </cell>
          <cell r="D1526" t="str">
            <v>Lima belas koma dua enam</v>
          </cell>
        </row>
        <row r="1527">
          <cell r="A1527">
            <v>15.27</v>
          </cell>
          <cell r="B1527" t="str">
            <v>Lima belas koma dua</v>
          </cell>
          <cell r="C1527" t="str">
            <v xml:space="preserve"> tujuh</v>
          </cell>
          <cell r="D1527" t="str">
            <v>Lima belas koma dua tujuh</v>
          </cell>
        </row>
        <row r="1528">
          <cell r="A1528">
            <v>15.28</v>
          </cell>
          <cell r="B1528" t="str">
            <v>Lima belas koma dua</v>
          </cell>
          <cell r="C1528" t="str">
            <v xml:space="preserve"> delapan</v>
          </cell>
          <cell r="D1528" t="str">
            <v>Lima belas koma dua delapan</v>
          </cell>
        </row>
        <row r="1529">
          <cell r="A1529">
            <v>15.29</v>
          </cell>
          <cell r="B1529" t="str">
            <v>Lima belas koma dua</v>
          </cell>
          <cell r="C1529" t="str">
            <v xml:space="preserve"> sembilan</v>
          </cell>
          <cell r="D1529" t="str">
            <v>Lima belas koma dua sembilan</v>
          </cell>
        </row>
        <row r="1530">
          <cell r="A1530">
            <v>15.3</v>
          </cell>
          <cell r="B1530" t="str">
            <v>Lima belas koma tiga</v>
          </cell>
          <cell r="C1530" t="str">
            <v xml:space="preserve"> nol</v>
          </cell>
          <cell r="D1530" t="str">
            <v>Lima belas koma tiga nol</v>
          </cell>
        </row>
        <row r="1531">
          <cell r="A1531">
            <v>15.31</v>
          </cell>
          <cell r="B1531" t="str">
            <v>Lima belas koma tiga</v>
          </cell>
          <cell r="C1531" t="str">
            <v xml:space="preserve"> satu</v>
          </cell>
          <cell r="D1531" t="str">
            <v>Lima belas koma tiga satu</v>
          </cell>
        </row>
        <row r="1532">
          <cell r="A1532">
            <v>15.32</v>
          </cell>
          <cell r="B1532" t="str">
            <v>Lima belas koma tiga</v>
          </cell>
          <cell r="C1532" t="str">
            <v xml:space="preserve"> dua</v>
          </cell>
          <cell r="D1532" t="str">
            <v>Lima belas koma tiga dua</v>
          </cell>
        </row>
        <row r="1533">
          <cell r="A1533">
            <v>15.33</v>
          </cell>
          <cell r="B1533" t="str">
            <v>Lima belas koma tiga</v>
          </cell>
          <cell r="C1533" t="str">
            <v xml:space="preserve"> tiga</v>
          </cell>
          <cell r="D1533" t="str">
            <v>Lima belas koma tiga tiga</v>
          </cell>
        </row>
        <row r="1534">
          <cell r="A1534">
            <v>15.34</v>
          </cell>
          <cell r="B1534" t="str">
            <v>Lima belas koma tiga</v>
          </cell>
          <cell r="C1534" t="str">
            <v xml:space="preserve"> empat</v>
          </cell>
          <cell r="D1534" t="str">
            <v>Lima belas koma tiga empat</v>
          </cell>
        </row>
        <row r="1535">
          <cell r="A1535">
            <v>15.35</v>
          </cell>
          <cell r="B1535" t="str">
            <v>Lima belas koma tiga</v>
          </cell>
          <cell r="C1535" t="str">
            <v xml:space="preserve"> lima</v>
          </cell>
          <cell r="D1535" t="str">
            <v>Lima belas koma tiga lima</v>
          </cell>
        </row>
        <row r="1536">
          <cell r="A1536">
            <v>15.36</v>
          </cell>
          <cell r="B1536" t="str">
            <v>Lima belas koma tiga</v>
          </cell>
          <cell r="C1536" t="str">
            <v xml:space="preserve"> enam</v>
          </cell>
          <cell r="D1536" t="str">
            <v>Lima belas koma tiga enam</v>
          </cell>
        </row>
        <row r="1537">
          <cell r="A1537">
            <v>15.37</v>
          </cell>
          <cell r="B1537" t="str">
            <v>Lima belas koma tiga</v>
          </cell>
          <cell r="C1537" t="str">
            <v xml:space="preserve"> tujuh</v>
          </cell>
          <cell r="D1537" t="str">
            <v>Lima belas koma tiga tujuh</v>
          </cell>
        </row>
        <row r="1538">
          <cell r="A1538">
            <v>15.38</v>
          </cell>
          <cell r="B1538" t="str">
            <v>Lima belas koma tiga</v>
          </cell>
          <cell r="C1538" t="str">
            <v xml:space="preserve"> delapan</v>
          </cell>
          <cell r="D1538" t="str">
            <v>Lima belas koma tiga delapan</v>
          </cell>
        </row>
        <row r="1539">
          <cell r="A1539">
            <v>15.39</v>
          </cell>
          <cell r="B1539" t="str">
            <v>Lima belas koma tiga</v>
          </cell>
          <cell r="C1539" t="str">
            <v xml:space="preserve"> sembilan</v>
          </cell>
          <cell r="D1539" t="str">
            <v>Lima belas koma tiga sembilan</v>
          </cell>
        </row>
        <row r="1540">
          <cell r="A1540">
            <v>15.4</v>
          </cell>
          <cell r="B1540" t="str">
            <v>Lima belas koma empat</v>
          </cell>
          <cell r="C1540" t="str">
            <v xml:space="preserve"> nol</v>
          </cell>
          <cell r="D1540" t="str">
            <v>Lima belas koma empat nol</v>
          </cell>
        </row>
        <row r="1541">
          <cell r="A1541">
            <v>15.41</v>
          </cell>
          <cell r="B1541" t="str">
            <v>Lima belas koma empat</v>
          </cell>
          <cell r="C1541" t="str">
            <v xml:space="preserve"> satu</v>
          </cell>
          <cell r="D1541" t="str">
            <v>Lima belas koma empat satu</v>
          </cell>
        </row>
        <row r="1542">
          <cell r="A1542">
            <v>15.42</v>
          </cell>
          <cell r="B1542" t="str">
            <v>Lima belas koma empat</v>
          </cell>
          <cell r="C1542" t="str">
            <v xml:space="preserve"> dua</v>
          </cell>
          <cell r="D1542" t="str">
            <v>Lima belas koma empat dua</v>
          </cell>
        </row>
        <row r="1543">
          <cell r="A1543">
            <v>15.43</v>
          </cell>
          <cell r="B1543" t="str">
            <v>Lima belas koma empat</v>
          </cell>
          <cell r="C1543" t="str">
            <v xml:space="preserve"> tiga</v>
          </cell>
          <cell r="D1543" t="str">
            <v>Lima belas koma empat tiga</v>
          </cell>
        </row>
        <row r="1544">
          <cell r="A1544">
            <v>15.44</v>
          </cell>
          <cell r="B1544" t="str">
            <v>Lima belas koma empat</v>
          </cell>
          <cell r="C1544" t="str">
            <v xml:space="preserve"> empat</v>
          </cell>
          <cell r="D1544" t="str">
            <v>Lima belas koma empat empat</v>
          </cell>
        </row>
        <row r="1545">
          <cell r="A1545">
            <v>15.45</v>
          </cell>
          <cell r="B1545" t="str">
            <v>Lima belas koma empat</v>
          </cell>
          <cell r="C1545" t="str">
            <v xml:space="preserve"> lima</v>
          </cell>
          <cell r="D1545" t="str">
            <v>Lima belas koma empat lima</v>
          </cell>
        </row>
        <row r="1546">
          <cell r="A1546">
            <v>15.46</v>
          </cell>
          <cell r="B1546" t="str">
            <v>Lima belas koma empat</v>
          </cell>
          <cell r="C1546" t="str">
            <v xml:space="preserve"> enam</v>
          </cell>
          <cell r="D1546" t="str">
            <v>Lima belas koma empat enam</v>
          </cell>
        </row>
        <row r="1547">
          <cell r="A1547">
            <v>15.47</v>
          </cell>
          <cell r="B1547" t="str">
            <v>Lima belas koma empat</v>
          </cell>
          <cell r="C1547" t="str">
            <v xml:space="preserve"> tujuh</v>
          </cell>
          <cell r="D1547" t="str">
            <v>Lima belas koma empat tujuh</v>
          </cell>
        </row>
        <row r="1548">
          <cell r="A1548">
            <v>15.48</v>
          </cell>
          <cell r="B1548" t="str">
            <v>Lima belas koma empat</v>
          </cell>
          <cell r="C1548" t="str">
            <v xml:space="preserve"> delapan</v>
          </cell>
          <cell r="D1548" t="str">
            <v>Lima belas koma empat delapan</v>
          </cell>
        </row>
        <row r="1549">
          <cell r="A1549">
            <v>15.49</v>
          </cell>
          <cell r="B1549" t="str">
            <v>Lima belas koma empat</v>
          </cell>
          <cell r="C1549" t="str">
            <v xml:space="preserve"> sembilan</v>
          </cell>
          <cell r="D1549" t="str">
            <v>Lima belas koma empat sembilan</v>
          </cell>
        </row>
        <row r="1550">
          <cell r="A1550">
            <v>15.5</v>
          </cell>
          <cell r="B1550" t="str">
            <v>Lima belas koma lima</v>
          </cell>
          <cell r="C1550" t="str">
            <v xml:space="preserve"> nol</v>
          </cell>
          <cell r="D1550" t="str">
            <v>Lima belas koma lima nol</v>
          </cell>
        </row>
        <row r="1551">
          <cell r="A1551">
            <v>15.51</v>
          </cell>
          <cell r="B1551" t="str">
            <v>Lima belas koma lima</v>
          </cell>
          <cell r="C1551" t="str">
            <v xml:space="preserve"> satu</v>
          </cell>
          <cell r="D1551" t="str">
            <v>Lima belas koma lima satu</v>
          </cell>
        </row>
        <row r="1552">
          <cell r="A1552">
            <v>15.52</v>
          </cell>
          <cell r="B1552" t="str">
            <v>Lima belas koma lima</v>
          </cell>
          <cell r="C1552" t="str">
            <v xml:space="preserve"> dua</v>
          </cell>
          <cell r="D1552" t="str">
            <v>Lima belas koma lima dua</v>
          </cell>
        </row>
        <row r="1553">
          <cell r="A1553">
            <v>15.53</v>
          </cell>
          <cell r="B1553" t="str">
            <v>Lima belas koma lima</v>
          </cell>
          <cell r="C1553" t="str">
            <v xml:space="preserve"> tiga</v>
          </cell>
          <cell r="D1553" t="str">
            <v>Lima belas koma lima tiga</v>
          </cell>
        </row>
        <row r="1554">
          <cell r="A1554">
            <v>15.54</v>
          </cell>
          <cell r="B1554" t="str">
            <v>Lima belas koma lima</v>
          </cell>
          <cell r="C1554" t="str">
            <v xml:space="preserve"> empat</v>
          </cell>
          <cell r="D1554" t="str">
            <v>Lima belas koma lima empat</v>
          </cell>
        </row>
        <row r="1555">
          <cell r="A1555">
            <v>15.55</v>
          </cell>
          <cell r="B1555" t="str">
            <v>Lima belas koma lima</v>
          </cell>
          <cell r="C1555" t="str">
            <v xml:space="preserve"> lima</v>
          </cell>
          <cell r="D1555" t="str">
            <v>Lima belas koma lima lima</v>
          </cell>
        </row>
        <row r="1556">
          <cell r="A1556">
            <v>15.56</v>
          </cell>
          <cell r="B1556" t="str">
            <v>Lima belas koma lima</v>
          </cell>
          <cell r="C1556" t="str">
            <v xml:space="preserve"> enam</v>
          </cell>
          <cell r="D1556" t="str">
            <v>Lima belas koma lima enam</v>
          </cell>
        </row>
        <row r="1557">
          <cell r="A1557">
            <v>15.57</v>
          </cell>
          <cell r="B1557" t="str">
            <v>Lima belas koma lima</v>
          </cell>
          <cell r="C1557" t="str">
            <v xml:space="preserve"> tujuh</v>
          </cell>
          <cell r="D1557" t="str">
            <v>Lima belas koma lima tujuh</v>
          </cell>
        </row>
        <row r="1558">
          <cell r="A1558">
            <v>15.58</v>
          </cell>
          <cell r="B1558" t="str">
            <v>Lima belas koma lima</v>
          </cell>
          <cell r="C1558" t="str">
            <v xml:space="preserve"> delapan</v>
          </cell>
          <cell r="D1558" t="str">
            <v>Lima belas koma lima delapan</v>
          </cell>
        </row>
        <row r="1559">
          <cell r="A1559">
            <v>15.59</v>
          </cell>
          <cell r="B1559" t="str">
            <v>Lima belas koma lima</v>
          </cell>
          <cell r="C1559" t="str">
            <v xml:space="preserve"> sembilan</v>
          </cell>
          <cell r="D1559" t="str">
            <v>Lima belas koma lima sembilan</v>
          </cell>
        </row>
        <row r="1560">
          <cell r="A1560">
            <v>15.6</v>
          </cell>
          <cell r="B1560" t="str">
            <v>Lima belas koma enam</v>
          </cell>
          <cell r="C1560" t="str">
            <v xml:space="preserve"> nol</v>
          </cell>
          <cell r="D1560" t="str">
            <v>Lima belas koma enam nol</v>
          </cell>
        </row>
        <row r="1561">
          <cell r="A1561">
            <v>15.61</v>
          </cell>
          <cell r="B1561" t="str">
            <v>Lima belas koma enam</v>
          </cell>
          <cell r="C1561" t="str">
            <v xml:space="preserve"> satu</v>
          </cell>
          <cell r="D1561" t="str">
            <v>Lima belas koma enam satu</v>
          </cell>
        </row>
        <row r="1562">
          <cell r="A1562">
            <v>15.62</v>
          </cell>
          <cell r="B1562" t="str">
            <v>Lima belas koma enam</v>
          </cell>
          <cell r="C1562" t="str">
            <v xml:space="preserve"> dua</v>
          </cell>
          <cell r="D1562" t="str">
            <v>Lima belas koma enam dua</v>
          </cell>
        </row>
        <row r="1563">
          <cell r="A1563">
            <v>15.63</v>
          </cell>
          <cell r="B1563" t="str">
            <v>Lima belas koma enam</v>
          </cell>
          <cell r="C1563" t="str">
            <v xml:space="preserve"> tiga</v>
          </cell>
          <cell r="D1563" t="str">
            <v>Lima belas koma enam tiga</v>
          </cell>
        </row>
        <row r="1564">
          <cell r="A1564">
            <v>15.64</v>
          </cell>
          <cell r="B1564" t="str">
            <v>Lima belas koma enam</v>
          </cell>
          <cell r="C1564" t="str">
            <v xml:space="preserve"> empat</v>
          </cell>
          <cell r="D1564" t="str">
            <v>Lima belas koma enam empat</v>
          </cell>
        </row>
        <row r="1565">
          <cell r="A1565">
            <v>15.65</v>
          </cell>
          <cell r="B1565" t="str">
            <v>Lima belas koma enam</v>
          </cell>
          <cell r="C1565" t="str">
            <v xml:space="preserve"> lima</v>
          </cell>
          <cell r="D1565" t="str">
            <v>Lima belas koma enam lima</v>
          </cell>
        </row>
        <row r="1566">
          <cell r="A1566">
            <v>15.66</v>
          </cell>
          <cell r="B1566" t="str">
            <v>Lima belas koma enam</v>
          </cell>
          <cell r="C1566" t="str">
            <v xml:space="preserve"> enam</v>
          </cell>
          <cell r="D1566" t="str">
            <v>Lima belas koma enam enam</v>
          </cell>
        </row>
        <row r="1567">
          <cell r="A1567">
            <v>15.67</v>
          </cell>
          <cell r="B1567" t="str">
            <v>Lima belas koma enam</v>
          </cell>
          <cell r="C1567" t="str">
            <v xml:space="preserve"> tujuh</v>
          </cell>
          <cell r="D1567" t="str">
            <v>Lima belas koma enam tujuh</v>
          </cell>
        </row>
        <row r="1568">
          <cell r="A1568">
            <v>15.68</v>
          </cell>
          <cell r="B1568" t="str">
            <v>Lima belas koma enam</v>
          </cell>
          <cell r="C1568" t="str">
            <v xml:space="preserve"> delapan</v>
          </cell>
          <cell r="D1568" t="str">
            <v>Lima belas koma enam delapan</v>
          </cell>
        </row>
        <row r="1569">
          <cell r="A1569">
            <v>15.69</v>
          </cell>
          <cell r="B1569" t="str">
            <v>Lima belas koma enam</v>
          </cell>
          <cell r="C1569" t="str">
            <v xml:space="preserve"> sembilan</v>
          </cell>
          <cell r="D1569" t="str">
            <v>Lima belas koma enam sembilan</v>
          </cell>
        </row>
        <row r="1570">
          <cell r="A1570">
            <v>15.7</v>
          </cell>
          <cell r="B1570" t="str">
            <v>Lima belas koma tujuh</v>
          </cell>
          <cell r="C1570" t="str">
            <v xml:space="preserve"> nol</v>
          </cell>
          <cell r="D1570" t="str">
            <v>Lima belas koma tujuh nol</v>
          </cell>
        </row>
        <row r="1571">
          <cell r="A1571">
            <v>15.71</v>
          </cell>
          <cell r="B1571" t="str">
            <v>Lima belas koma tujuh</v>
          </cell>
          <cell r="C1571" t="str">
            <v xml:space="preserve"> satu</v>
          </cell>
          <cell r="D1571" t="str">
            <v>Lima belas koma tujuh satu</v>
          </cell>
        </row>
        <row r="1572">
          <cell r="A1572">
            <v>15.72</v>
          </cell>
          <cell r="B1572" t="str">
            <v>Lima belas koma tujuh</v>
          </cell>
          <cell r="C1572" t="str">
            <v xml:space="preserve"> dua</v>
          </cell>
          <cell r="D1572" t="str">
            <v>Lima belas koma tujuh dua</v>
          </cell>
        </row>
        <row r="1573">
          <cell r="A1573">
            <v>15.73</v>
          </cell>
          <cell r="B1573" t="str">
            <v>Lima belas koma tujuh</v>
          </cell>
          <cell r="C1573" t="str">
            <v xml:space="preserve"> tiga</v>
          </cell>
          <cell r="D1573" t="str">
            <v>Lima belas koma tujuh tiga</v>
          </cell>
        </row>
        <row r="1574">
          <cell r="A1574">
            <v>15.74</v>
          </cell>
          <cell r="B1574" t="str">
            <v>Lima belas koma tujuh</v>
          </cell>
          <cell r="C1574" t="str">
            <v xml:space="preserve"> empat</v>
          </cell>
          <cell r="D1574" t="str">
            <v>Lima belas koma tujuh empat</v>
          </cell>
        </row>
        <row r="1575">
          <cell r="A1575">
            <v>15.75</v>
          </cell>
          <cell r="B1575" t="str">
            <v>Lima belas koma tujuh</v>
          </cell>
          <cell r="C1575" t="str">
            <v xml:space="preserve"> lima</v>
          </cell>
          <cell r="D1575" t="str">
            <v>Lima belas koma tujuh lima</v>
          </cell>
        </row>
        <row r="1576">
          <cell r="A1576">
            <v>15.76</v>
          </cell>
          <cell r="B1576" t="str">
            <v>Lima belas koma tujuh</v>
          </cell>
          <cell r="C1576" t="str">
            <v xml:space="preserve"> enam</v>
          </cell>
          <cell r="D1576" t="str">
            <v>Lima belas koma tujuh enam</v>
          </cell>
        </row>
        <row r="1577">
          <cell r="A1577">
            <v>15.77</v>
          </cell>
          <cell r="B1577" t="str">
            <v>Lima belas koma tujuh</v>
          </cell>
          <cell r="C1577" t="str">
            <v xml:space="preserve"> tujuh</v>
          </cell>
          <cell r="D1577" t="str">
            <v>Lima belas koma tujuh tujuh</v>
          </cell>
        </row>
        <row r="1578">
          <cell r="A1578">
            <v>15.78</v>
          </cell>
          <cell r="B1578" t="str">
            <v>Lima belas koma tujuh</v>
          </cell>
          <cell r="C1578" t="str">
            <v xml:space="preserve"> delapan</v>
          </cell>
          <cell r="D1578" t="str">
            <v>Lima belas koma tujuh delapan</v>
          </cell>
        </row>
        <row r="1579">
          <cell r="A1579">
            <v>15.79</v>
          </cell>
          <cell r="B1579" t="str">
            <v>Lima belas koma tujuh</v>
          </cell>
          <cell r="C1579" t="str">
            <v xml:space="preserve"> sembilan</v>
          </cell>
          <cell r="D1579" t="str">
            <v>Lima belas koma tujuh sembilan</v>
          </cell>
        </row>
        <row r="1580">
          <cell r="A1580">
            <v>15.8</v>
          </cell>
          <cell r="B1580" t="str">
            <v>Lima belas koma delapan</v>
          </cell>
          <cell r="C1580" t="str">
            <v xml:space="preserve"> nol</v>
          </cell>
          <cell r="D1580" t="str">
            <v>Lima belas koma delapan nol</v>
          </cell>
        </row>
        <row r="1581">
          <cell r="A1581">
            <v>15.81</v>
          </cell>
          <cell r="B1581" t="str">
            <v>Lima belas koma delapan</v>
          </cell>
          <cell r="C1581" t="str">
            <v xml:space="preserve"> satu</v>
          </cell>
          <cell r="D1581" t="str">
            <v>Lima belas koma delapan satu</v>
          </cell>
        </row>
        <row r="1582">
          <cell r="A1582">
            <v>15.82</v>
          </cell>
          <cell r="B1582" t="str">
            <v>Lima belas koma delapan</v>
          </cell>
          <cell r="C1582" t="str">
            <v xml:space="preserve"> dua</v>
          </cell>
          <cell r="D1582" t="str">
            <v>Lima belas koma delapan dua</v>
          </cell>
        </row>
        <row r="1583">
          <cell r="A1583">
            <v>15.83</v>
          </cell>
          <cell r="B1583" t="str">
            <v>Lima belas koma delapan</v>
          </cell>
          <cell r="C1583" t="str">
            <v xml:space="preserve"> tiga</v>
          </cell>
          <cell r="D1583" t="str">
            <v>Lima belas koma delapan tiga</v>
          </cell>
        </row>
        <row r="1584">
          <cell r="A1584">
            <v>15.84</v>
          </cell>
          <cell r="B1584" t="str">
            <v>Lima belas koma delapan</v>
          </cell>
          <cell r="C1584" t="str">
            <v xml:space="preserve"> empat</v>
          </cell>
          <cell r="D1584" t="str">
            <v>Lima belas koma delapan empat</v>
          </cell>
        </row>
        <row r="1585">
          <cell r="A1585">
            <v>15.85</v>
          </cell>
          <cell r="B1585" t="str">
            <v>Lima belas koma delapan</v>
          </cell>
          <cell r="C1585" t="str">
            <v xml:space="preserve"> lima</v>
          </cell>
          <cell r="D1585" t="str">
            <v>Lima belas koma delapan lima</v>
          </cell>
        </row>
        <row r="1586">
          <cell r="A1586">
            <v>15.86</v>
          </cell>
          <cell r="B1586" t="str">
            <v>Lima belas koma delapan</v>
          </cell>
          <cell r="C1586" t="str">
            <v xml:space="preserve"> enam</v>
          </cell>
          <cell r="D1586" t="str">
            <v>Lima belas koma delapan enam</v>
          </cell>
        </row>
        <row r="1587">
          <cell r="A1587">
            <v>15.87</v>
          </cell>
          <cell r="B1587" t="str">
            <v>Lima belas koma delapan</v>
          </cell>
          <cell r="C1587" t="str">
            <v xml:space="preserve"> tujuh</v>
          </cell>
          <cell r="D1587" t="str">
            <v>Lima belas koma delapan tujuh</v>
          </cell>
        </row>
        <row r="1588">
          <cell r="A1588">
            <v>15.88</v>
          </cell>
          <cell r="B1588" t="str">
            <v>Lima belas koma delapan</v>
          </cell>
          <cell r="C1588" t="str">
            <v xml:space="preserve"> delapan</v>
          </cell>
          <cell r="D1588" t="str">
            <v>Lima belas koma delapan delapan</v>
          </cell>
        </row>
        <row r="1589">
          <cell r="A1589">
            <v>15.89</v>
          </cell>
          <cell r="B1589" t="str">
            <v>Lima belas koma delapan</v>
          </cell>
          <cell r="C1589" t="str">
            <v xml:space="preserve"> sembilan</v>
          </cell>
          <cell r="D1589" t="str">
            <v>Lima belas koma delapan sembilan</v>
          </cell>
        </row>
        <row r="1590">
          <cell r="A1590">
            <v>15.9</v>
          </cell>
          <cell r="B1590" t="str">
            <v>Lima belas koma sembilan</v>
          </cell>
          <cell r="C1590" t="str">
            <v xml:space="preserve"> nol</v>
          </cell>
          <cell r="D1590" t="str">
            <v>Lima belas koma sembilan nol</v>
          </cell>
        </row>
        <row r="1591">
          <cell r="A1591">
            <v>15.91</v>
          </cell>
          <cell r="B1591" t="str">
            <v>Lima belas koma sembilan</v>
          </cell>
          <cell r="C1591" t="str">
            <v xml:space="preserve"> satu</v>
          </cell>
          <cell r="D1591" t="str">
            <v>Lima belas koma sembilan satu</v>
          </cell>
        </row>
        <row r="1592">
          <cell r="A1592">
            <v>15.92</v>
          </cell>
          <cell r="B1592" t="str">
            <v>Lima belas koma sembilan</v>
          </cell>
          <cell r="C1592" t="str">
            <v xml:space="preserve"> dua</v>
          </cell>
          <cell r="D1592" t="str">
            <v>Lima belas koma sembilan dua</v>
          </cell>
        </row>
        <row r="1593">
          <cell r="A1593">
            <v>15.93</v>
          </cell>
          <cell r="B1593" t="str">
            <v>Lima belas koma sembilan</v>
          </cell>
          <cell r="C1593" t="str">
            <v xml:space="preserve"> tiga</v>
          </cell>
          <cell r="D1593" t="str">
            <v>Lima belas koma sembilan tiga</v>
          </cell>
        </row>
        <row r="1594">
          <cell r="A1594">
            <v>15.94</v>
          </cell>
          <cell r="B1594" t="str">
            <v>Lima belas koma sembilan</v>
          </cell>
          <cell r="C1594" t="str">
            <v xml:space="preserve"> empat</v>
          </cell>
          <cell r="D1594" t="str">
            <v>Lima belas koma sembilan empat</v>
          </cell>
        </row>
        <row r="1595">
          <cell r="A1595">
            <v>15.95</v>
          </cell>
          <cell r="B1595" t="str">
            <v>Lima belas koma sembilan</v>
          </cell>
          <cell r="C1595" t="str">
            <v xml:space="preserve"> lima</v>
          </cell>
          <cell r="D1595" t="str">
            <v>Lima belas koma sembilan lima</v>
          </cell>
        </row>
        <row r="1596">
          <cell r="A1596">
            <v>15.96</v>
          </cell>
          <cell r="B1596" t="str">
            <v>Lima belas koma sembilan</v>
          </cell>
          <cell r="C1596" t="str">
            <v xml:space="preserve"> enam</v>
          </cell>
          <cell r="D1596" t="str">
            <v>Lima belas koma sembilan enam</v>
          </cell>
        </row>
        <row r="1597">
          <cell r="A1597">
            <v>15.97</v>
          </cell>
          <cell r="B1597" t="str">
            <v>Lima belas koma sembilan</v>
          </cell>
          <cell r="C1597" t="str">
            <v xml:space="preserve"> tujuh</v>
          </cell>
          <cell r="D1597" t="str">
            <v>Lima belas koma sembilan tujuh</v>
          </cell>
        </row>
        <row r="1598">
          <cell r="A1598">
            <v>15.98</v>
          </cell>
          <cell r="B1598" t="str">
            <v>Lima belas koma sembilan</v>
          </cell>
          <cell r="C1598" t="str">
            <v xml:space="preserve"> delapan</v>
          </cell>
          <cell r="D1598" t="str">
            <v>Lima belas koma sembilan delapan</v>
          </cell>
        </row>
        <row r="1599">
          <cell r="A1599">
            <v>15.99</v>
          </cell>
          <cell r="B1599" t="str">
            <v>Lima belas koma sembilan</v>
          </cell>
          <cell r="C1599" t="str">
            <v xml:space="preserve"> sembilan</v>
          </cell>
          <cell r="D1599" t="str">
            <v>Lima belas koma sembilan sembilan</v>
          </cell>
        </row>
        <row r="1600">
          <cell r="A1600">
            <v>16</v>
          </cell>
          <cell r="B1600" t="str">
            <v>Enam belas koma nol</v>
          </cell>
          <cell r="C1600" t="str">
            <v xml:space="preserve"> nol</v>
          </cell>
          <cell r="D1600" t="str">
            <v>Enam belas koma nol nol</v>
          </cell>
        </row>
        <row r="1601">
          <cell r="A1601">
            <v>16.010000000000002</v>
          </cell>
          <cell r="B1601" t="str">
            <v>Enam belas koma nol</v>
          </cell>
          <cell r="C1601" t="str">
            <v xml:space="preserve"> satu</v>
          </cell>
          <cell r="D1601" t="str">
            <v>Enam belas koma nol satu</v>
          </cell>
        </row>
        <row r="1602">
          <cell r="A1602">
            <v>16.02</v>
          </cell>
          <cell r="B1602" t="str">
            <v>Enam belas koma nol</v>
          </cell>
          <cell r="C1602" t="str">
            <v xml:space="preserve"> dua</v>
          </cell>
          <cell r="D1602" t="str">
            <v>Enam belas koma nol dua</v>
          </cell>
        </row>
        <row r="1603">
          <cell r="A1603">
            <v>16.03</v>
          </cell>
          <cell r="B1603" t="str">
            <v>Enam belas koma nol</v>
          </cell>
          <cell r="C1603" t="str">
            <v xml:space="preserve"> tiga</v>
          </cell>
          <cell r="D1603" t="str">
            <v>Enam belas koma nol tiga</v>
          </cell>
        </row>
        <row r="1604">
          <cell r="A1604">
            <v>16.04</v>
          </cell>
          <cell r="B1604" t="str">
            <v>Enam belas koma nol</v>
          </cell>
          <cell r="C1604" t="str">
            <v xml:space="preserve"> empat</v>
          </cell>
          <cell r="D1604" t="str">
            <v>Enam belas koma nol empat</v>
          </cell>
        </row>
        <row r="1605">
          <cell r="A1605">
            <v>16.05</v>
          </cell>
          <cell r="B1605" t="str">
            <v>Enam belas koma nol</v>
          </cell>
          <cell r="C1605" t="str">
            <v xml:space="preserve"> lima</v>
          </cell>
          <cell r="D1605" t="str">
            <v>Enam belas koma nol lima</v>
          </cell>
        </row>
        <row r="1606">
          <cell r="A1606">
            <v>16.059999999999999</v>
          </cell>
          <cell r="B1606" t="str">
            <v>Enam belas koma nol</v>
          </cell>
          <cell r="C1606" t="str">
            <v xml:space="preserve"> enam</v>
          </cell>
          <cell r="D1606" t="str">
            <v>Enam belas koma nol enam</v>
          </cell>
        </row>
        <row r="1607">
          <cell r="A1607">
            <v>16.07</v>
          </cell>
          <cell r="B1607" t="str">
            <v>Enam belas koma nol</v>
          </cell>
          <cell r="C1607" t="str">
            <v xml:space="preserve"> tujuh</v>
          </cell>
          <cell r="D1607" t="str">
            <v>Enam belas koma nol tujuh</v>
          </cell>
        </row>
        <row r="1608">
          <cell r="A1608">
            <v>16.079999999999998</v>
          </cell>
          <cell r="B1608" t="str">
            <v>Enam belas koma nol</v>
          </cell>
          <cell r="C1608" t="str">
            <v xml:space="preserve"> delapan</v>
          </cell>
          <cell r="D1608" t="str">
            <v>Enam belas koma nol delapan</v>
          </cell>
        </row>
        <row r="1609">
          <cell r="A1609">
            <v>16.09</v>
          </cell>
          <cell r="B1609" t="str">
            <v>Enam belas koma nol</v>
          </cell>
          <cell r="C1609" t="str">
            <v xml:space="preserve"> sembilan</v>
          </cell>
          <cell r="D1609" t="str">
            <v>Enam belas koma nol sembilan</v>
          </cell>
        </row>
        <row r="1610">
          <cell r="A1610">
            <v>16.100000000000001</v>
          </cell>
          <cell r="B1610" t="str">
            <v>Enam belas koma satu</v>
          </cell>
          <cell r="C1610" t="str">
            <v xml:space="preserve"> nol</v>
          </cell>
          <cell r="D1610" t="str">
            <v>Enam belas koma satu nol</v>
          </cell>
        </row>
        <row r="1611">
          <cell r="A1611">
            <v>16.11</v>
          </cell>
          <cell r="B1611" t="str">
            <v>Enam belas koma satu</v>
          </cell>
          <cell r="C1611" t="str">
            <v xml:space="preserve"> satu</v>
          </cell>
          <cell r="D1611" t="str">
            <v>Enam belas koma satu satu</v>
          </cell>
        </row>
        <row r="1612">
          <cell r="A1612">
            <v>16.12</v>
          </cell>
          <cell r="B1612" t="str">
            <v>Enam belas koma satu</v>
          </cell>
          <cell r="C1612" t="str">
            <v xml:space="preserve"> dua</v>
          </cell>
          <cell r="D1612" t="str">
            <v>Enam belas koma satu dua</v>
          </cell>
        </row>
        <row r="1613">
          <cell r="A1613">
            <v>16.13</v>
          </cell>
          <cell r="B1613" t="str">
            <v>Enam belas koma satu</v>
          </cell>
          <cell r="C1613" t="str">
            <v xml:space="preserve"> tiga</v>
          </cell>
          <cell r="D1613" t="str">
            <v>Enam belas koma satu tiga</v>
          </cell>
        </row>
        <row r="1614">
          <cell r="A1614">
            <v>16.14</v>
          </cell>
          <cell r="B1614" t="str">
            <v>Enam belas koma satu</v>
          </cell>
          <cell r="C1614" t="str">
            <v xml:space="preserve"> empat</v>
          </cell>
          <cell r="D1614" t="str">
            <v>Enam belas koma satu empat</v>
          </cell>
        </row>
        <row r="1615">
          <cell r="A1615">
            <v>16.149999999999999</v>
          </cell>
          <cell r="B1615" t="str">
            <v>Enam belas koma satu</v>
          </cell>
          <cell r="C1615" t="str">
            <v xml:space="preserve"> lima</v>
          </cell>
          <cell r="D1615" t="str">
            <v>Enam belas koma satu lima</v>
          </cell>
        </row>
        <row r="1616">
          <cell r="A1616">
            <v>16.16</v>
          </cell>
          <cell r="B1616" t="str">
            <v>Enam belas koma satu</v>
          </cell>
          <cell r="C1616" t="str">
            <v xml:space="preserve"> enam</v>
          </cell>
          <cell r="D1616" t="str">
            <v>Enam belas koma satu enam</v>
          </cell>
        </row>
        <row r="1617">
          <cell r="A1617">
            <v>16.170000000000002</v>
          </cell>
          <cell r="B1617" t="str">
            <v>Enam belas koma satu</v>
          </cell>
          <cell r="C1617" t="str">
            <v xml:space="preserve"> tujuh</v>
          </cell>
          <cell r="D1617" t="str">
            <v>Enam belas koma satu tujuh</v>
          </cell>
        </row>
        <row r="1618">
          <cell r="A1618">
            <v>16.18</v>
          </cell>
          <cell r="B1618" t="str">
            <v>Enam belas koma satu</v>
          </cell>
          <cell r="C1618" t="str">
            <v xml:space="preserve"> delapan</v>
          </cell>
          <cell r="D1618" t="str">
            <v>Enam belas koma satu delapan</v>
          </cell>
        </row>
        <row r="1619">
          <cell r="A1619">
            <v>16.190000000000001</v>
          </cell>
          <cell r="B1619" t="str">
            <v>Enam belas koma satu</v>
          </cell>
          <cell r="C1619" t="str">
            <v xml:space="preserve"> sembilan</v>
          </cell>
          <cell r="D1619" t="str">
            <v>Enam belas koma satu sembilan</v>
          </cell>
        </row>
        <row r="1620">
          <cell r="A1620">
            <v>16.2</v>
          </cell>
          <cell r="B1620" t="str">
            <v>Enam belas koma dua</v>
          </cell>
          <cell r="C1620" t="str">
            <v xml:space="preserve"> nol</v>
          </cell>
          <cell r="D1620" t="str">
            <v>Enam belas koma dua nol</v>
          </cell>
        </row>
        <row r="1621">
          <cell r="A1621">
            <v>16.21</v>
          </cell>
          <cell r="B1621" t="str">
            <v>Enam belas koma dua</v>
          </cell>
          <cell r="C1621" t="str">
            <v xml:space="preserve"> satu</v>
          </cell>
          <cell r="D1621" t="str">
            <v>Enam belas koma dua satu</v>
          </cell>
        </row>
        <row r="1622">
          <cell r="A1622">
            <v>16.22</v>
          </cell>
          <cell r="B1622" t="str">
            <v>Enam belas koma dua</v>
          </cell>
          <cell r="C1622" t="str">
            <v xml:space="preserve"> dua</v>
          </cell>
          <cell r="D1622" t="str">
            <v>Enam belas koma dua dua</v>
          </cell>
        </row>
        <row r="1623">
          <cell r="A1623">
            <v>16.23</v>
          </cell>
          <cell r="B1623" t="str">
            <v>Enam belas koma dua</v>
          </cell>
          <cell r="C1623" t="str">
            <v xml:space="preserve"> tiga</v>
          </cell>
          <cell r="D1623" t="str">
            <v>Enam belas koma dua tiga</v>
          </cell>
        </row>
        <row r="1624">
          <cell r="A1624">
            <v>16.239999999999998</v>
          </cell>
          <cell r="B1624" t="str">
            <v>Enam belas koma dua</v>
          </cell>
          <cell r="C1624" t="str">
            <v xml:space="preserve"> empat</v>
          </cell>
          <cell r="D1624" t="str">
            <v>Enam belas koma dua empat</v>
          </cell>
        </row>
        <row r="1625">
          <cell r="A1625">
            <v>16.25</v>
          </cell>
          <cell r="B1625" t="str">
            <v>Enam belas koma dua</v>
          </cell>
          <cell r="C1625" t="str">
            <v xml:space="preserve"> lima</v>
          </cell>
          <cell r="D1625" t="str">
            <v>Enam belas koma dua lima</v>
          </cell>
        </row>
        <row r="1626">
          <cell r="A1626">
            <v>16.260000000000002</v>
          </cell>
          <cell r="B1626" t="str">
            <v>Enam belas koma dua</v>
          </cell>
          <cell r="C1626" t="str">
            <v xml:space="preserve"> enam</v>
          </cell>
          <cell r="D1626" t="str">
            <v>Enam belas koma dua enam</v>
          </cell>
        </row>
        <row r="1627">
          <cell r="A1627">
            <v>16.27</v>
          </cell>
          <cell r="B1627" t="str">
            <v>Enam belas koma dua</v>
          </cell>
          <cell r="C1627" t="str">
            <v xml:space="preserve"> tujuh</v>
          </cell>
          <cell r="D1627" t="str">
            <v>Enam belas koma dua tujuh</v>
          </cell>
        </row>
        <row r="1628">
          <cell r="A1628">
            <v>16.28</v>
          </cell>
          <cell r="B1628" t="str">
            <v>Enam belas koma dua</v>
          </cell>
          <cell r="C1628" t="str">
            <v xml:space="preserve"> delapan</v>
          </cell>
          <cell r="D1628" t="str">
            <v>Enam belas koma dua delapan</v>
          </cell>
        </row>
        <row r="1629">
          <cell r="A1629">
            <v>16.29</v>
          </cell>
          <cell r="B1629" t="str">
            <v>Enam belas koma dua</v>
          </cell>
          <cell r="C1629" t="str">
            <v xml:space="preserve"> sembilan</v>
          </cell>
          <cell r="D1629" t="str">
            <v>Enam belas koma dua sembilan</v>
          </cell>
        </row>
        <row r="1630">
          <cell r="A1630">
            <v>16.3</v>
          </cell>
          <cell r="B1630" t="str">
            <v>Enam belas koma tiga</v>
          </cell>
          <cell r="C1630" t="str">
            <v xml:space="preserve"> nol</v>
          </cell>
          <cell r="D1630" t="str">
            <v>Enam belas koma tiga nol</v>
          </cell>
        </row>
        <row r="1631">
          <cell r="A1631">
            <v>16.309999999999999</v>
          </cell>
          <cell r="B1631" t="str">
            <v>Enam belas koma tiga</v>
          </cell>
          <cell r="C1631" t="str">
            <v xml:space="preserve"> satu</v>
          </cell>
          <cell r="D1631" t="str">
            <v>Enam belas koma tiga satu</v>
          </cell>
        </row>
        <row r="1632">
          <cell r="A1632">
            <v>16.32</v>
          </cell>
          <cell r="B1632" t="str">
            <v>Enam belas koma tiga</v>
          </cell>
          <cell r="C1632" t="str">
            <v xml:space="preserve"> dua</v>
          </cell>
          <cell r="D1632" t="str">
            <v>Enam belas koma tiga dua</v>
          </cell>
        </row>
        <row r="1633">
          <cell r="A1633">
            <v>16.329999999999998</v>
          </cell>
          <cell r="B1633" t="str">
            <v>Enam belas koma tiga</v>
          </cell>
          <cell r="C1633" t="str">
            <v xml:space="preserve"> tiga</v>
          </cell>
          <cell r="D1633" t="str">
            <v>Enam belas koma tiga tiga</v>
          </cell>
        </row>
        <row r="1634">
          <cell r="A1634">
            <v>16.34</v>
          </cell>
          <cell r="B1634" t="str">
            <v>Enam belas koma tiga</v>
          </cell>
          <cell r="C1634" t="str">
            <v xml:space="preserve"> empat</v>
          </cell>
          <cell r="D1634" t="str">
            <v>Enam belas koma tiga empat</v>
          </cell>
        </row>
        <row r="1635">
          <cell r="A1635">
            <v>16.350000000000001</v>
          </cell>
          <cell r="B1635" t="str">
            <v>Enam belas koma tiga</v>
          </cell>
          <cell r="C1635" t="str">
            <v xml:space="preserve"> lima</v>
          </cell>
          <cell r="D1635" t="str">
            <v>Enam belas koma tiga lima</v>
          </cell>
        </row>
        <row r="1636">
          <cell r="A1636">
            <v>16.36</v>
          </cell>
          <cell r="B1636" t="str">
            <v>Enam belas koma tiga</v>
          </cell>
          <cell r="C1636" t="str">
            <v xml:space="preserve"> enam</v>
          </cell>
          <cell r="D1636" t="str">
            <v>Enam belas koma tiga enam</v>
          </cell>
        </row>
        <row r="1637">
          <cell r="A1637">
            <v>16.37</v>
          </cell>
          <cell r="B1637" t="str">
            <v>Enam belas koma tiga</v>
          </cell>
          <cell r="C1637" t="str">
            <v xml:space="preserve"> tujuh</v>
          </cell>
          <cell r="D1637" t="str">
            <v>Enam belas koma tiga tujuh</v>
          </cell>
        </row>
        <row r="1638">
          <cell r="A1638">
            <v>16.38</v>
          </cell>
          <cell r="B1638" t="str">
            <v>Enam belas koma tiga</v>
          </cell>
          <cell r="C1638" t="str">
            <v xml:space="preserve"> delapan</v>
          </cell>
          <cell r="D1638" t="str">
            <v>Enam belas koma tiga delapan</v>
          </cell>
        </row>
        <row r="1639">
          <cell r="A1639">
            <v>16.39</v>
          </cell>
          <cell r="B1639" t="str">
            <v>Enam belas koma tiga</v>
          </cell>
          <cell r="C1639" t="str">
            <v xml:space="preserve"> sembilan</v>
          </cell>
          <cell r="D1639" t="str">
            <v>Enam belas koma tiga sembilan</v>
          </cell>
        </row>
        <row r="1640">
          <cell r="A1640">
            <v>16.399999999999999</v>
          </cell>
          <cell r="B1640" t="str">
            <v>Enam belas koma empat</v>
          </cell>
          <cell r="C1640" t="str">
            <v xml:space="preserve"> nol</v>
          </cell>
          <cell r="D1640" t="str">
            <v>Enam belas koma empat nol</v>
          </cell>
        </row>
        <row r="1641">
          <cell r="A1641">
            <v>16.41</v>
          </cell>
          <cell r="B1641" t="str">
            <v>Enam belas koma empat</v>
          </cell>
          <cell r="C1641" t="str">
            <v xml:space="preserve"> satu</v>
          </cell>
          <cell r="D1641" t="str">
            <v>Enam belas koma empat satu</v>
          </cell>
        </row>
        <row r="1642">
          <cell r="A1642">
            <v>16.420000000000002</v>
          </cell>
          <cell r="B1642" t="str">
            <v>Enam belas koma empat</v>
          </cell>
          <cell r="C1642" t="str">
            <v xml:space="preserve"> dua</v>
          </cell>
          <cell r="D1642" t="str">
            <v>Enam belas koma empat dua</v>
          </cell>
        </row>
        <row r="1643">
          <cell r="A1643">
            <v>16.43</v>
          </cell>
          <cell r="B1643" t="str">
            <v>Enam belas koma empat</v>
          </cell>
          <cell r="C1643" t="str">
            <v xml:space="preserve"> tiga</v>
          </cell>
          <cell r="D1643" t="str">
            <v>Enam belas koma empat tiga</v>
          </cell>
        </row>
        <row r="1644">
          <cell r="A1644">
            <v>16.440000000000001</v>
          </cell>
          <cell r="B1644" t="str">
            <v>Enam belas koma empat</v>
          </cell>
          <cell r="C1644" t="str">
            <v xml:space="preserve"> empat</v>
          </cell>
          <cell r="D1644" t="str">
            <v>Enam belas koma empat empat</v>
          </cell>
        </row>
        <row r="1645">
          <cell r="A1645">
            <v>16.45</v>
          </cell>
          <cell r="B1645" t="str">
            <v>Enam belas koma empat</v>
          </cell>
          <cell r="C1645" t="str">
            <v xml:space="preserve"> lima</v>
          </cell>
          <cell r="D1645" t="str">
            <v>Enam belas koma empat lima</v>
          </cell>
        </row>
        <row r="1646">
          <cell r="A1646">
            <v>16.46</v>
          </cell>
          <cell r="B1646" t="str">
            <v>Enam belas koma empat</v>
          </cell>
          <cell r="C1646" t="str">
            <v xml:space="preserve"> enam</v>
          </cell>
          <cell r="D1646" t="str">
            <v>Enam belas koma empat enam</v>
          </cell>
        </row>
        <row r="1647">
          <cell r="A1647">
            <v>16.47</v>
          </cell>
          <cell r="B1647" t="str">
            <v>Enam belas koma empat</v>
          </cell>
          <cell r="C1647" t="str">
            <v xml:space="preserve"> tujuh</v>
          </cell>
          <cell r="D1647" t="str">
            <v>Enam belas koma empat tujuh</v>
          </cell>
        </row>
        <row r="1648">
          <cell r="A1648">
            <v>16.48</v>
          </cell>
          <cell r="B1648" t="str">
            <v>Enam belas koma empat</v>
          </cell>
          <cell r="C1648" t="str">
            <v xml:space="preserve"> delapan</v>
          </cell>
          <cell r="D1648" t="str">
            <v>Enam belas koma empat delapan</v>
          </cell>
        </row>
        <row r="1649">
          <cell r="A1649">
            <v>16.489999999999998</v>
          </cell>
          <cell r="B1649" t="str">
            <v>Enam belas koma empat</v>
          </cell>
          <cell r="C1649" t="str">
            <v xml:space="preserve"> sembilan</v>
          </cell>
          <cell r="D1649" t="str">
            <v>Enam belas koma empat sembilan</v>
          </cell>
        </row>
        <row r="1650">
          <cell r="A1650">
            <v>16.5</v>
          </cell>
          <cell r="B1650" t="str">
            <v>Enam belas koma lima</v>
          </cell>
          <cell r="C1650" t="str">
            <v xml:space="preserve"> nol</v>
          </cell>
          <cell r="D1650" t="str">
            <v>Enam belas koma lima nol</v>
          </cell>
        </row>
        <row r="1651">
          <cell r="A1651">
            <v>16.510000000000002</v>
          </cell>
          <cell r="B1651" t="str">
            <v>Enam belas koma lima</v>
          </cell>
          <cell r="C1651" t="str">
            <v xml:space="preserve"> satu</v>
          </cell>
          <cell r="D1651" t="str">
            <v>Enam belas koma lima satu</v>
          </cell>
        </row>
        <row r="1652">
          <cell r="A1652">
            <v>16.52</v>
          </cell>
          <cell r="B1652" t="str">
            <v>Enam belas koma lima</v>
          </cell>
          <cell r="C1652" t="str">
            <v xml:space="preserve"> dua</v>
          </cell>
          <cell r="D1652" t="str">
            <v>Enam belas koma lima dua</v>
          </cell>
        </row>
        <row r="1653">
          <cell r="A1653">
            <v>16.53</v>
          </cell>
          <cell r="B1653" t="str">
            <v>Enam belas koma lima</v>
          </cell>
          <cell r="C1653" t="str">
            <v xml:space="preserve"> tiga</v>
          </cell>
          <cell r="D1653" t="str">
            <v>Enam belas koma lima tiga</v>
          </cell>
        </row>
        <row r="1654">
          <cell r="A1654">
            <v>16.54</v>
          </cell>
          <cell r="B1654" t="str">
            <v>Enam belas koma lima</v>
          </cell>
          <cell r="C1654" t="str">
            <v xml:space="preserve"> empat</v>
          </cell>
          <cell r="D1654" t="str">
            <v>Enam belas koma lima empat</v>
          </cell>
        </row>
        <row r="1655">
          <cell r="A1655">
            <v>16.55</v>
          </cell>
          <cell r="B1655" t="str">
            <v>Enam belas koma lima</v>
          </cell>
          <cell r="C1655" t="str">
            <v xml:space="preserve"> lima</v>
          </cell>
          <cell r="D1655" t="str">
            <v>Enam belas koma lima lima</v>
          </cell>
        </row>
        <row r="1656">
          <cell r="A1656">
            <v>16.559999999999999</v>
          </cell>
          <cell r="B1656" t="str">
            <v>Enam belas koma lima</v>
          </cell>
          <cell r="C1656" t="str">
            <v xml:space="preserve"> enam</v>
          </cell>
          <cell r="D1656" t="str">
            <v>Enam belas koma lima enam</v>
          </cell>
        </row>
        <row r="1657">
          <cell r="A1657">
            <v>16.57</v>
          </cell>
          <cell r="B1657" t="str">
            <v>Enam belas koma lima</v>
          </cell>
          <cell r="C1657" t="str">
            <v xml:space="preserve"> tujuh</v>
          </cell>
          <cell r="D1657" t="str">
            <v>Enam belas koma lima tujuh</v>
          </cell>
        </row>
        <row r="1658">
          <cell r="A1658">
            <v>16.579999999999998</v>
          </cell>
          <cell r="B1658" t="str">
            <v>Enam belas koma lima</v>
          </cell>
          <cell r="C1658" t="str">
            <v xml:space="preserve"> delapan</v>
          </cell>
          <cell r="D1658" t="str">
            <v>Enam belas koma lima delapan</v>
          </cell>
        </row>
        <row r="1659">
          <cell r="A1659">
            <v>16.59</v>
          </cell>
          <cell r="B1659" t="str">
            <v>Enam belas koma lima</v>
          </cell>
          <cell r="C1659" t="str">
            <v xml:space="preserve"> sembilan</v>
          </cell>
          <cell r="D1659" t="str">
            <v>Enam belas koma lima sembilan</v>
          </cell>
        </row>
        <row r="1660">
          <cell r="A1660">
            <v>16.600000000000001</v>
          </cell>
          <cell r="B1660" t="str">
            <v>Enam belas koma enam</v>
          </cell>
          <cell r="C1660" t="str">
            <v xml:space="preserve"> nol</v>
          </cell>
          <cell r="D1660" t="str">
            <v>Enam belas koma enam nol</v>
          </cell>
        </row>
        <row r="1661">
          <cell r="A1661">
            <v>16.61</v>
          </cell>
          <cell r="B1661" t="str">
            <v>Enam belas koma enam</v>
          </cell>
          <cell r="C1661" t="str">
            <v xml:space="preserve"> satu</v>
          </cell>
          <cell r="D1661" t="str">
            <v>Enam belas koma enam satu</v>
          </cell>
        </row>
        <row r="1662">
          <cell r="A1662">
            <v>16.62</v>
          </cell>
          <cell r="B1662" t="str">
            <v>Enam belas koma enam</v>
          </cell>
          <cell r="C1662" t="str">
            <v xml:space="preserve"> dua</v>
          </cell>
          <cell r="D1662" t="str">
            <v>Enam belas koma enam dua</v>
          </cell>
        </row>
        <row r="1663">
          <cell r="A1663">
            <v>16.63</v>
          </cell>
          <cell r="B1663" t="str">
            <v>Enam belas koma enam</v>
          </cell>
          <cell r="C1663" t="str">
            <v xml:space="preserve"> tiga</v>
          </cell>
          <cell r="D1663" t="str">
            <v>Enam belas koma enam tiga</v>
          </cell>
        </row>
        <row r="1664">
          <cell r="A1664">
            <v>16.64</v>
          </cell>
          <cell r="B1664" t="str">
            <v>Enam belas koma enam</v>
          </cell>
          <cell r="C1664" t="str">
            <v xml:space="preserve"> empat</v>
          </cell>
          <cell r="D1664" t="str">
            <v>Enam belas koma enam empat</v>
          </cell>
        </row>
        <row r="1665">
          <cell r="A1665">
            <v>16.649999999999999</v>
          </cell>
          <cell r="B1665" t="str">
            <v>Enam belas koma enam</v>
          </cell>
          <cell r="C1665" t="str">
            <v xml:space="preserve"> lima</v>
          </cell>
          <cell r="D1665" t="str">
            <v>Enam belas koma enam lima</v>
          </cell>
        </row>
        <row r="1666">
          <cell r="A1666">
            <v>16.66</v>
          </cell>
          <cell r="B1666" t="str">
            <v>Enam belas koma enam</v>
          </cell>
          <cell r="C1666" t="str">
            <v xml:space="preserve"> enam</v>
          </cell>
          <cell r="D1666" t="str">
            <v>Enam belas koma enam enam</v>
          </cell>
        </row>
        <row r="1667">
          <cell r="A1667">
            <v>16.670000000000002</v>
          </cell>
          <cell r="B1667" t="str">
            <v>Enam belas koma enam</v>
          </cell>
          <cell r="C1667" t="str">
            <v xml:space="preserve"> tujuh</v>
          </cell>
          <cell r="D1667" t="str">
            <v>Enam belas koma enam tujuh</v>
          </cell>
        </row>
        <row r="1668">
          <cell r="A1668">
            <v>16.68</v>
          </cell>
          <cell r="B1668" t="str">
            <v>Enam belas koma enam</v>
          </cell>
          <cell r="C1668" t="str">
            <v xml:space="preserve"> delapan</v>
          </cell>
          <cell r="D1668" t="str">
            <v>Enam belas koma enam delapan</v>
          </cell>
        </row>
        <row r="1669">
          <cell r="A1669">
            <v>16.690000000000001</v>
          </cell>
          <cell r="B1669" t="str">
            <v>Enam belas koma enam</v>
          </cell>
          <cell r="C1669" t="str">
            <v xml:space="preserve"> sembilan</v>
          </cell>
          <cell r="D1669" t="str">
            <v>Enam belas koma enam sembilan</v>
          </cell>
        </row>
        <row r="1670">
          <cell r="A1670">
            <v>16.7</v>
          </cell>
          <cell r="B1670" t="str">
            <v>Enam belas koma tujuh</v>
          </cell>
          <cell r="C1670" t="str">
            <v xml:space="preserve"> nol</v>
          </cell>
          <cell r="D1670" t="str">
            <v>Enam belas koma tujuh nol</v>
          </cell>
        </row>
        <row r="1671">
          <cell r="A1671">
            <v>16.71</v>
          </cell>
          <cell r="B1671" t="str">
            <v>Enam belas koma tujuh</v>
          </cell>
          <cell r="C1671" t="str">
            <v xml:space="preserve"> satu</v>
          </cell>
          <cell r="D1671" t="str">
            <v>Enam belas koma tujuh satu</v>
          </cell>
        </row>
        <row r="1672">
          <cell r="A1672">
            <v>16.72</v>
          </cell>
          <cell r="B1672" t="str">
            <v>Enam belas koma tujuh</v>
          </cell>
          <cell r="C1672" t="str">
            <v xml:space="preserve"> dua</v>
          </cell>
          <cell r="D1672" t="str">
            <v>Enam belas koma tujuh dua</v>
          </cell>
        </row>
        <row r="1673">
          <cell r="A1673">
            <v>16.73</v>
          </cell>
          <cell r="B1673" t="str">
            <v>Enam belas koma tujuh</v>
          </cell>
          <cell r="C1673" t="str">
            <v xml:space="preserve"> tiga</v>
          </cell>
          <cell r="D1673" t="str">
            <v>Enam belas koma tujuh tiga</v>
          </cell>
        </row>
        <row r="1674">
          <cell r="A1674">
            <v>16.739999999999998</v>
          </cell>
          <cell r="B1674" t="str">
            <v>Enam belas koma tujuh</v>
          </cell>
          <cell r="C1674" t="str">
            <v xml:space="preserve"> empat</v>
          </cell>
          <cell r="D1674" t="str">
            <v>Enam belas koma tujuh empat</v>
          </cell>
        </row>
        <row r="1675">
          <cell r="A1675">
            <v>16.75</v>
          </cell>
          <cell r="B1675" t="str">
            <v>Enam belas koma tujuh</v>
          </cell>
          <cell r="C1675" t="str">
            <v xml:space="preserve"> lima</v>
          </cell>
          <cell r="D1675" t="str">
            <v>Enam belas koma tujuh lima</v>
          </cell>
        </row>
        <row r="1676">
          <cell r="A1676">
            <v>16.760000000000002</v>
          </cell>
          <cell r="B1676" t="str">
            <v>Enam belas koma tujuh</v>
          </cell>
          <cell r="C1676" t="str">
            <v xml:space="preserve"> enam</v>
          </cell>
          <cell r="D1676" t="str">
            <v>Enam belas koma tujuh enam</v>
          </cell>
        </row>
        <row r="1677">
          <cell r="A1677">
            <v>16.77</v>
          </cell>
          <cell r="B1677" t="str">
            <v>Enam belas koma tujuh</v>
          </cell>
          <cell r="C1677" t="str">
            <v xml:space="preserve"> tujuh</v>
          </cell>
          <cell r="D1677" t="str">
            <v>Enam belas koma tujuh tujuh</v>
          </cell>
        </row>
        <row r="1678">
          <cell r="A1678">
            <v>16.78</v>
          </cell>
          <cell r="B1678" t="str">
            <v>Enam belas koma tujuh</v>
          </cell>
          <cell r="C1678" t="str">
            <v xml:space="preserve"> delapan</v>
          </cell>
          <cell r="D1678" t="str">
            <v>Enam belas koma tujuh delapan</v>
          </cell>
        </row>
        <row r="1679">
          <cell r="A1679">
            <v>16.79</v>
          </cell>
          <cell r="B1679" t="str">
            <v>Enam belas koma tujuh</v>
          </cell>
          <cell r="C1679" t="str">
            <v xml:space="preserve"> sembilan</v>
          </cell>
          <cell r="D1679" t="str">
            <v>Enam belas koma tujuh sembilan</v>
          </cell>
        </row>
        <row r="1680">
          <cell r="A1680">
            <v>16.8</v>
          </cell>
          <cell r="B1680" t="str">
            <v>Enam belas koma delapan</v>
          </cell>
          <cell r="C1680" t="str">
            <v xml:space="preserve"> nol</v>
          </cell>
          <cell r="D1680" t="str">
            <v>Enam belas koma delapan nol</v>
          </cell>
        </row>
        <row r="1681">
          <cell r="A1681">
            <v>16.809999999999999</v>
          </cell>
          <cell r="B1681" t="str">
            <v>Enam belas koma delapan</v>
          </cell>
          <cell r="C1681" t="str">
            <v xml:space="preserve"> satu</v>
          </cell>
          <cell r="D1681" t="str">
            <v>Enam belas koma delapan satu</v>
          </cell>
        </row>
        <row r="1682">
          <cell r="A1682">
            <v>16.82</v>
          </cell>
          <cell r="B1682" t="str">
            <v>Enam belas koma delapan</v>
          </cell>
          <cell r="C1682" t="str">
            <v xml:space="preserve"> dua</v>
          </cell>
          <cell r="D1682" t="str">
            <v>Enam belas koma delapan dua</v>
          </cell>
        </row>
        <row r="1683">
          <cell r="A1683">
            <v>16.829999999999998</v>
          </cell>
          <cell r="B1683" t="str">
            <v>Enam belas koma delapan</v>
          </cell>
          <cell r="C1683" t="str">
            <v xml:space="preserve"> tiga</v>
          </cell>
          <cell r="D1683" t="str">
            <v>Enam belas koma delapan tiga</v>
          </cell>
        </row>
        <row r="1684">
          <cell r="A1684">
            <v>16.84</v>
          </cell>
          <cell r="B1684" t="str">
            <v>Enam belas koma delapan</v>
          </cell>
          <cell r="C1684" t="str">
            <v xml:space="preserve"> empat</v>
          </cell>
          <cell r="D1684" t="str">
            <v>Enam belas koma delapan empat</v>
          </cell>
        </row>
        <row r="1685">
          <cell r="A1685">
            <v>16.850000000000001</v>
          </cell>
          <cell r="B1685" t="str">
            <v>Enam belas koma delapan</v>
          </cell>
          <cell r="C1685" t="str">
            <v xml:space="preserve"> lima</v>
          </cell>
          <cell r="D1685" t="str">
            <v>Enam belas koma delapan lima</v>
          </cell>
        </row>
        <row r="1686">
          <cell r="A1686">
            <v>16.86</v>
          </cell>
          <cell r="B1686" t="str">
            <v>Enam belas koma delapan</v>
          </cell>
          <cell r="C1686" t="str">
            <v xml:space="preserve"> enam</v>
          </cell>
          <cell r="D1686" t="str">
            <v>Enam belas koma delapan enam</v>
          </cell>
        </row>
        <row r="1687">
          <cell r="A1687">
            <v>16.87</v>
          </cell>
          <cell r="B1687" t="str">
            <v>Enam belas koma delapan</v>
          </cell>
          <cell r="C1687" t="str">
            <v xml:space="preserve"> tujuh</v>
          </cell>
          <cell r="D1687" t="str">
            <v>Enam belas koma delapan tujuh</v>
          </cell>
        </row>
        <row r="1688">
          <cell r="A1688">
            <v>16.88</v>
          </cell>
          <cell r="B1688" t="str">
            <v>Enam belas koma delapan</v>
          </cell>
          <cell r="C1688" t="str">
            <v xml:space="preserve"> delapan</v>
          </cell>
          <cell r="D1688" t="str">
            <v>Enam belas koma delapan delapan</v>
          </cell>
        </row>
        <row r="1689">
          <cell r="A1689">
            <v>16.89</v>
          </cell>
          <cell r="B1689" t="str">
            <v>Enam belas koma delapan</v>
          </cell>
          <cell r="C1689" t="str">
            <v xml:space="preserve"> sembilan</v>
          </cell>
          <cell r="D1689" t="str">
            <v>Enam belas koma delapan sembilan</v>
          </cell>
        </row>
        <row r="1690">
          <cell r="A1690">
            <v>16.899999999999999</v>
          </cell>
          <cell r="B1690" t="str">
            <v>Enam belas koma sembilan</v>
          </cell>
          <cell r="C1690" t="str">
            <v xml:space="preserve"> nol</v>
          </cell>
          <cell r="D1690" t="str">
            <v>Enam belas koma sembilan nol</v>
          </cell>
        </row>
        <row r="1691">
          <cell r="A1691">
            <v>16.91</v>
          </cell>
          <cell r="B1691" t="str">
            <v>Enam belas koma sembilan</v>
          </cell>
          <cell r="C1691" t="str">
            <v xml:space="preserve"> satu</v>
          </cell>
          <cell r="D1691" t="str">
            <v>Enam belas koma sembilan satu</v>
          </cell>
        </row>
        <row r="1692">
          <cell r="A1692">
            <v>16.920000000000002</v>
          </cell>
          <cell r="B1692" t="str">
            <v>Enam belas koma sembilan</v>
          </cell>
          <cell r="C1692" t="str">
            <v xml:space="preserve"> dua</v>
          </cell>
          <cell r="D1692" t="str">
            <v>Enam belas koma sembilan dua</v>
          </cell>
        </row>
        <row r="1693">
          <cell r="A1693">
            <v>16.93</v>
          </cell>
          <cell r="B1693" t="str">
            <v>Enam belas koma sembilan</v>
          </cell>
          <cell r="C1693" t="str">
            <v xml:space="preserve"> tiga</v>
          </cell>
          <cell r="D1693" t="str">
            <v>Enam belas koma sembilan tiga</v>
          </cell>
        </row>
        <row r="1694">
          <cell r="A1694">
            <v>16.940000000000001</v>
          </cell>
          <cell r="B1694" t="str">
            <v>Enam belas koma sembilan</v>
          </cell>
          <cell r="C1694" t="str">
            <v xml:space="preserve"> empat</v>
          </cell>
          <cell r="D1694" t="str">
            <v>Enam belas koma sembilan empat</v>
          </cell>
        </row>
        <row r="1695">
          <cell r="A1695">
            <v>16.95</v>
          </cell>
          <cell r="B1695" t="str">
            <v>Enam belas koma sembilan</v>
          </cell>
          <cell r="C1695" t="str">
            <v xml:space="preserve"> lima</v>
          </cell>
          <cell r="D1695" t="str">
            <v>Enam belas koma sembilan lima</v>
          </cell>
        </row>
        <row r="1696">
          <cell r="A1696">
            <v>16.96</v>
          </cell>
          <cell r="B1696" t="str">
            <v>Enam belas koma sembilan</v>
          </cell>
          <cell r="C1696" t="str">
            <v xml:space="preserve"> enam</v>
          </cell>
          <cell r="D1696" t="str">
            <v>Enam belas koma sembilan enam</v>
          </cell>
        </row>
        <row r="1697">
          <cell r="A1697">
            <v>16.97</v>
          </cell>
          <cell r="B1697" t="str">
            <v>Enam belas koma sembilan</v>
          </cell>
          <cell r="C1697" t="str">
            <v xml:space="preserve"> tujuh</v>
          </cell>
          <cell r="D1697" t="str">
            <v>Enam belas koma sembilan tujuh</v>
          </cell>
        </row>
        <row r="1698">
          <cell r="A1698">
            <v>16.98</v>
          </cell>
          <cell r="B1698" t="str">
            <v>Enam belas koma sembilan</v>
          </cell>
          <cell r="C1698" t="str">
            <v xml:space="preserve"> delapan</v>
          </cell>
          <cell r="D1698" t="str">
            <v>Enam belas koma sembilan delapan</v>
          </cell>
        </row>
        <row r="1699">
          <cell r="A1699">
            <v>16.989999999999998</v>
          </cell>
          <cell r="B1699" t="str">
            <v>Enam belas koma sembilan</v>
          </cell>
          <cell r="C1699" t="str">
            <v xml:space="preserve"> sembilan</v>
          </cell>
          <cell r="D1699" t="str">
            <v>Enam belas koma sembilan sembilan</v>
          </cell>
        </row>
        <row r="1700">
          <cell r="A1700">
            <v>17</v>
          </cell>
          <cell r="B1700" t="str">
            <v>Tujuh belas koma nol</v>
          </cell>
          <cell r="C1700" t="str">
            <v xml:space="preserve"> nol</v>
          </cell>
          <cell r="D1700" t="str">
            <v>Tujuh belas koma nol nol</v>
          </cell>
        </row>
        <row r="1701">
          <cell r="A1701">
            <v>17.010000000000002</v>
          </cell>
          <cell r="B1701" t="str">
            <v>Tujuh belas koma nol</v>
          </cell>
          <cell r="C1701" t="str">
            <v xml:space="preserve"> satu</v>
          </cell>
          <cell r="D1701" t="str">
            <v>Tujuh belas koma nol satu</v>
          </cell>
        </row>
        <row r="1702">
          <cell r="A1702">
            <v>17.02</v>
          </cell>
          <cell r="B1702" t="str">
            <v>Tujuh belas koma nol</v>
          </cell>
          <cell r="C1702" t="str">
            <v xml:space="preserve"> dua</v>
          </cell>
          <cell r="D1702" t="str">
            <v>Tujuh belas koma nol dua</v>
          </cell>
        </row>
        <row r="1703">
          <cell r="A1703">
            <v>17.03</v>
          </cell>
          <cell r="B1703" t="str">
            <v>Tujuh belas koma nol</v>
          </cell>
          <cell r="C1703" t="str">
            <v xml:space="preserve"> tiga</v>
          </cell>
          <cell r="D1703" t="str">
            <v>Tujuh belas koma nol tiga</v>
          </cell>
        </row>
        <row r="1704">
          <cell r="A1704">
            <v>17.04</v>
          </cell>
          <cell r="B1704" t="str">
            <v>Tujuh belas koma nol</v>
          </cell>
          <cell r="C1704" t="str">
            <v xml:space="preserve"> empat</v>
          </cell>
          <cell r="D1704" t="str">
            <v>Tujuh belas koma nol empat</v>
          </cell>
        </row>
        <row r="1705">
          <cell r="A1705">
            <v>17.05</v>
          </cell>
          <cell r="B1705" t="str">
            <v>Tujuh belas koma nol</v>
          </cell>
          <cell r="C1705" t="str">
            <v xml:space="preserve"> lima</v>
          </cell>
          <cell r="D1705" t="str">
            <v>Tujuh belas koma nol lima</v>
          </cell>
        </row>
        <row r="1706">
          <cell r="A1706">
            <v>17.059999999999999</v>
          </cell>
          <cell r="B1706" t="str">
            <v>Tujuh belas koma nol</v>
          </cell>
          <cell r="C1706" t="str">
            <v xml:space="preserve"> enam</v>
          </cell>
          <cell r="D1706" t="str">
            <v>Tujuh belas koma nol enam</v>
          </cell>
        </row>
        <row r="1707">
          <cell r="A1707">
            <v>17.07</v>
          </cell>
          <cell r="B1707" t="str">
            <v>Tujuh belas koma nol</v>
          </cell>
          <cell r="C1707" t="str">
            <v xml:space="preserve"> tujuh</v>
          </cell>
          <cell r="D1707" t="str">
            <v>Tujuh belas koma nol tujuh</v>
          </cell>
        </row>
        <row r="1708">
          <cell r="A1708">
            <v>17.079999999999998</v>
          </cell>
          <cell r="B1708" t="str">
            <v>Tujuh belas koma nol</v>
          </cell>
          <cell r="C1708" t="str">
            <v xml:space="preserve"> delapan</v>
          </cell>
          <cell r="D1708" t="str">
            <v>Tujuh belas koma nol delapan</v>
          </cell>
        </row>
        <row r="1709">
          <cell r="A1709">
            <v>17.09</v>
          </cell>
          <cell r="B1709" t="str">
            <v>Tujuh belas koma nol</v>
          </cell>
          <cell r="C1709" t="str">
            <v xml:space="preserve"> sembilan</v>
          </cell>
          <cell r="D1709" t="str">
            <v>Tujuh belas koma nol sembilan</v>
          </cell>
        </row>
        <row r="1710">
          <cell r="A1710">
            <v>17.100000000000001</v>
          </cell>
          <cell r="B1710" t="str">
            <v>Tujuh belas koma satu</v>
          </cell>
          <cell r="C1710" t="str">
            <v xml:space="preserve"> nol</v>
          </cell>
          <cell r="D1710" t="str">
            <v>Tujuh belas koma satu nol</v>
          </cell>
        </row>
        <row r="1711">
          <cell r="A1711">
            <v>17.11</v>
          </cell>
          <cell r="B1711" t="str">
            <v>Tujuh belas koma satu</v>
          </cell>
          <cell r="C1711" t="str">
            <v xml:space="preserve"> satu</v>
          </cell>
          <cell r="D1711" t="str">
            <v>Tujuh belas koma satu satu</v>
          </cell>
        </row>
        <row r="1712">
          <cell r="A1712">
            <v>17.12</v>
          </cell>
          <cell r="B1712" t="str">
            <v>Tujuh belas koma satu</v>
          </cell>
          <cell r="C1712" t="str">
            <v xml:space="preserve"> dua</v>
          </cell>
          <cell r="D1712" t="str">
            <v>Tujuh belas koma satu dua</v>
          </cell>
        </row>
        <row r="1713">
          <cell r="A1713">
            <v>17.13</v>
          </cell>
          <cell r="B1713" t="str">
            <v>Tujuh belas koma satu</v>
          </cell>
          <cell r="C1713" t="str">
            <v xml:space="preserve"> tiga</v>
          </cell>
          <cell r="D1713" t="str">
            <v>Tujuh belas koma satu tiga</v>
          </cell>
        </row>
        <row r="1714">
          <cell r="A1714">
            <v>17.14</v>
          </cell>
          <cell r="B1714" t="str">
            <v>Tujuh belas koma satu</v>
          </cell>
          <cell r="C1714" t="str">
            <v xml:space="preserve"> empat</v>
          </cell>
          <cell r="D1714" t="str">
            <v>Tujuh belas koma satu empat</v>
          </cell>
        </row>
        <row r="1715">
          <cell r="A1715">
            <v>17.149999999999999</v>
          </cell>
          <cell r="B1715" t="str">
            <v>Tujuh belas koma satu</v>
          </cell>
          <cell r="C1715" t="str">
            <v xml:space="preserve"> lima</v>
          </cell>
          <cell r="D1715" t="str">
            <v>Tujuh belas koma satu lima</v>
          </cell>
        </row>
        <row r="1716">
          <cell r="A1716">
            <v>17.16</v>
          </cell>
          <cell r="B1716" t="str">
            <v>Tujuh belas koma satu</v>
          </cell>
          <cell r="C1716" t="str">
            <v xml:space="preserve"> enam</v>
          </cell>
          <cell r="D1716" t="str">
            <v>Tujuh belas koma satu enam</v>
          </cell>
        </row>
        <row r="1717">
          <cell r="A1717">
            <v>17.170000000000002</v>
          </cell>
          <cell r="B1717" t="str">
            <v>Tujuh belas koma satu</v>
          </cell>
          <cell r="C1717" t="str">
            <v xml:space="preserve"> tujuh</v>
          </cell>
          <cell r="D1717" t="str">
            <v>Tujuh belas koma satu tujuh</v>
          </cell>
        </row>
        <row r="1718">
          <cell r="A1718">
            <v>17.18</v>
          </cell>
          <cell r="B1718" t="str">
            <v>Tujuh belas koma satu</v>
          </cell>
          <cell r="C1718" t="str">
            <v xml:space="preserve"> delapan</v>
          </cell>
          <cell r="D1718" t="str">
            <v>Tujuh belas koma satu delapan</v>
          </cell>
        </row>
        <row r="1719">
          <cell r="A1719">
            <v>17.190000000000001</v>
          </cell>
          <cell r="B1719" t="str">
            <v>Tujuh belas koma satu</v>
          </cell>
          <cell r="C1719" t="str">
            <v xml:space="preserve"> sembilan</v>
          </cell>
          <cell r="D1719" t="str">
            <v>Tujuh belas koma satu sembilan</v>
          </cell>
        </row>
        <row r="1720">
          <cell r="A1720">
            <v>17.2</v>
          </cell>
          <cell r="B1720" t="str">
            <v>Tujuh belas koma dua</v>
          </cell>
          <cell r="C1720" t="str">
            <v xml:space="preserve"> nol</v>
          </cell>
          <cell r="D1720" t="str">
            <v>Tujuh belas koma dua nol</v>
          </cell>
        </row>
        <row r="1721">
          <cell r="A1721">
            <v>17.21</v>
          </cell>
          <cell r="B1721" t="str">
            <v>Tujuh belas koma dua</v>
          </cell>
          <cell r="C1721" t="str">
            <v xml:space="preserve"> satu</v>
          </cell>
          <cell r="D1721" t="str">
            <v>Tujuh belas koma dua satu</v>
          </cell>
        </row>
        <row r="1722">
          <cell r="A1722">
            <v>17.22</v>
          </cell>
          <cell r="B1722" t="str">
            <v>Tujuh belas koma dua</v>
          </cell>
          <cell r="C1722" t="str">
            <v xml:space="preserve"> dua</v>
          </cell>
          <cell r="D1722" t="str">
            <v>Tujuh belas koma dua dua</v>
          </cell>
        </row>
        <row r="1723">
          <cell r="A1723">
            <v>17.23</v>
          </cell>
          <cell r="B1723" t="str">
            <v>Tujuh belas koma dua</v>
          </cell>
          <cell r="C1723" t="str">
            <v xml:space="preserve"> tiga</v>
          </cell>
          <cell r="D1723" t="str">
            <v>Tujuh belas koma dua tiga</v>
          </cell>
        </row>
        <row r="1724">
          <cell r="A1724">
            <v>17.239999999999998</v>
          </cell>
          <cell r="B1724" t="str">
            <v>Tujuh belas koma dua</v>
          </cell>
          <cell r="C1724" t="str">
            <v xml:space="preserve"> empat</v>
          </cell>
          <cell r="D1724" t="str">
            <v>Tujuh belas koma dua empat</v>
          </cell>
        </row>
        <row r="1725">
          <cell r="A1725">
            <v>17.25</v>
          </cell>
          <cell r="B1725" t="str">
            <v>Tujuh belas koma dua</v>
          </cell>
          <cell r="C1725" t="str">
            <v xml:space="preserve"> lima</v>
          </cell>
          <cell r="D1725" t="str">
            <v>Tujuh belas koma dua lima</v>
          </cell>
        </row>
        <row r="1726">
          <cell r="A1726">
            <v>17.260000000000002</v>
          </cell>
          <cell r="B1726" t="str">
            <v>Tujuh belas koma dua</v>
          </cell>
          <cell r="C1726" t="str">
            <v xml:space="preserve"> enam</v>
          </cell>
          <cell r="D1726" t="str">
            <v>Tujuh belas koma dua enam</v>
          </cell>
        </row>
        <row r="1727">
          <cell r="A1727">
            <v>17.27</v>
          </cell>
          <cell r="B1727" t="str">
            <v>Tujuh belas koma dua</v>
          </cell>
          <cell r="C1727" t="str">
            <v xml:space="preserve"> tujuh</v>
          </cell>
          <cell r="D1727" t="str">
            <v>Tujuh belas koma dua tujuh</v>
          </cell>
        </row>
        <row r="1728">
          <cell r="A1728">
            <v>17.28</v>
          </cell>
          <cell r="B1728" t="str">
            <v>Tujuh belas koma dua</v>
          </cell>
          <cell r="C1728" t="str">
            <v xml:space="preserve"> delapan</v>
          </cell>
          <cell r="D1728" t="str">
            <v>Tujuh belas koma dua delapan</v>
          </cell>
        </row>
        <row r="1729">
          <cell r="A1729">
            <v>17.29</v>
          </cell>
          <cell r="B1729" t="str">
            <v>Tujuh belas koma dua</v>
          </cell>
          <cell r="C1729" t="str">
            <v xml:space="preserve"> sembilan</v>
          </cell>
          <cell r="D1729" t="str">
            <v>Tujuh belas koma dua sembilan</v>
          </cell>
        </row>
        <row r="1730">
          <cell r="A1730">
            <v>17.3</v>
          </cell>
          <cell r="B1730" t="str">
            <v>Tujuh belas koma tiga</v>
          </cell>
          <cell r="C1730" t="str">
            <v xml:space="preserve"> nol</v>
          </cell>
          <cell r="D1730" t="str">
            <v>Tujuh belas koma tiga nol</v>
          </cell>
        </row>
        <row r="1731">
          <cell r="A1731">
            <v>17.309999999999999</v>
          </cell>
          <cell r="B1731" t="str">
            <v>Tujuh belas koma tiga</v>
          </cell>
          <cell r="C1731" t="str">
            <v xml:space="preserve"> satu</v>
          </cell>
          <cell r="D1731" t="str">
            <v>Tujuh belas koma tiga satu</v>
          </cell>
        </row>
        <row r="1732">
          <cell r="A1732">
            <v>17.32</v>
          </cell>
          <cell r="B1732" t="str">
            <v>Tujuh belas koma tiga</v>
          </cell>
          <cell r="C1732" t="str">
            <v xml:space="preserve"> dua</v>
          </cell>
          <cell r="D1732" t="str">
            <v>Tujuh belas koma tiga dua</v>
          </cell>
        </row>
        <row r="1733">
          <cell r="A1733">
            <v>17.329999999999998</v>
          </cell>
          <cell r="B1733" t="str">
            <v>Tujuh belas koma tiga</v>
          </cell>
          <cell r="C1733" t="str">
            <v xml:space="preserve"> tiga</v>
          </cell>
          <cell r="D1733" t="str">
            <v>Tujuh belas koma tiga tiga</v>
          </cell>
        </row>
        <row r="1734">
          <cell r="A1734">
            <v>17.34</v>
          </cell>
          <cell r="B1734" t="str">
            <v>Tujuh belas koma tiga</v>
          </cell>
          <cell r="C1734" t="str">
            <v xml:space="preserve"> empat</v>
          </cell>
          <cell r="D1734" t="str">
            <v>Tujuh belas koma tiga empat</v>
          </cell>
        </row>
        <row r="1735">
          <cell r="A1735">
            <v>17.350000000000001</v>
          </cell>
          <cell r="B1735" t="str">
            <v>Tujuh belas koma tiga</v>
          </cell>
          <cell r="C1735" t="str">
            <v xml:space="preserve"> lima</v>
          </cell>
          <cell r="D1735" t="str">
            <v>Tujuh belas koma tiga lima</v>
          </cell>
        </row>
        <row r="1736">
          <cell r="A1736">
            <v>17.36</v>
          </cell>
          <cell r="B1736" t="str">
            <v>Tujuh belas koma tiga</v>
          </cell>
          <cell r="C1736" t="str">
            <v xml:space="preserve"> enam</v>
          </cell>
          <cell r="D1736" t="str">
            <v>Tujuh belas koma tiga enam</v>
          </cell>
        </row>
        <row r="1737">
          <cell r="A1737">
            <v>17.37</v>
          </cell>
          <cell r="B1737" t="str">
            <v>Tujuh belas koma tiga</v>
          </cell>
          <cell r="C1737" t="str">
            <v xml:space="preserve"> tujuh</v>
          </cell>
          <cell r="D1737" t="str">
            <v>Tujuh belas koma tiga tujuh</v>
          </cell>
        </row>
        <row r="1738">
          <cell r="A1738">
            <v>17.38</v>
          </cell>
          <cell r="B1738" t="str">
            <v>Tujuh belas koma tiga</v>
          </cell>
          <cell r="C1738" t="str">
            <v xml:space="preserve"> delapan</v>
          </cell>
          <cell r="D1738" t="str">
            <v>Tujuh belas koma tiga delapan</v>
          </cell>
        </row>
        <row r="1739">
          <cell r="A1739">
            <v>17.39</v>
          </cell>
          <cell r="B1739" t="str">
            <v>Tujuh belas koma tiga</v>
          </cell>
          <cell r="C1739" t="str">
            <v xml:space="preserve"> sembilan</v>
          </cell>
          <cell r="D1739" t="str">
            <v>Tujuh belas koma tiga sembilan</v>
          </cell>
        </row>
        <row r="1740">
          <cell r="A1740">
            <v>17.399999999999999</v>
          </cell>
          <cell r="B1740" t="str">
            <v>Tujuh belas koma empat</v>
          </cell>
          <cell r="C1740" t="str">
            <v xml:space="preserve"> nol</v>
          </cell>
          <cell r="D1740" t="str">
            <v>Tujuh belas koma empat nol</v>
          </cell>
        </row>
        <row r="1741">
          <cell r="A1741">
            <v>17.41</v>
          </cell>
          <cell r="B1741" t="str">
            <v>Tujuh belas koma empat</v>
          </cell>
          <cell r="C1741" t="str">
            <v xml:space="preserve"> satu</v>
          </cell>
          <cell r="D1741" t="str">
            <v>Tujuh belas koma empat satu</v>
          </cell>
        </row>
        <row r="1742">
          <cell r="A1742">
            <v>17.420000000000002</v>
          </cell>
          <cell r="B1742" t="str">
            <v>Tujuh belas koma empat</v>
          </cell>
          <cell r="C1742" t="str">
            <v xml:space="preserve"> dua</v>
          </cell>
          <cell r="D1742" t="str">
            <v>Tujuh belas koma empat dua</v>
          </cell>
        </row>
        <row r="1743">
          <cell r="A1743">
            <v>17.43</v>
          </cell>
          <cell r="B1743" t="str">
            <v>Tujuh belas koma empat</v>
          </cell>
          <cell r="C1743" t="str">
            <v xml:space="preserve"> tiga</v>
          </cell>
          <cell r="D1743" t="str">
            <v>Tujuh belas koma empat tiga</v>
          </cell>
        </row>
        <row r="1744">
          <cell r="A1744">
            <v>17.440000000000001</v>
          </cell>
          <cell r="B1744" t="str">
            <v>Tujuh belas koma empat</v>
          </cell>
          <cell r="C1744" t="str">
            <v xml:space="preserve"> empat</v>
          </cell>
          <cell r="D1744" t="str">
            <v>Tujuh belas koma empat empat</v>
          </cell>
        </row>
        <row r="1745">
          <cell r="A1745">
            <v>17.45</v>
          </cell>
          <cell r="B1745" t="str">
            <v>Tujuh belas koma empat</v>
          </cell>
          <cell r="C1745" t="str">
            <v xml:space="preserve"> lima</v>
          </cell>
          <cell r="D1745" t="str">
            <v>Tujuh belas koma empat lima</v>
          </cell>
        </row>
        <row r="1746">
          <cell r="A1746">
            <v>17.46</v>
          </cell>
          <cell r="B1746" t="str">
            <v>Tujuh belas koma empat</v>
          </cell>
          <cell r="C1746" t="str">
            <v xml:space="preserve"> enam</v>
          </cell>
          <cell r="D1746" t="str">
            <v>Tujuh belas koma empat enam</v>
          </cell>
        </row>
        <row r="1747">
          <cell r="A1747">
            <v>17.47</v>
          </cell>
          <cell r="B1747" t="str">
            <v>Tujuh belas koma empat</v>
          </cell>
          <cell r="C1747" t="str">
            <v xml:space="preserve"> tujuh</v>
          </cell>
          <cell r="D1747" t="str">
            <v>Tujuh belas koma empat tujuh</v>
          </cell>
        </row>
        <row r="1748">
          <cell r="A1748">
            <v>17.48</v>
          </cell>
          <cell r="B1748" t="str">
            <v>Tujuh belas koma empat</v>
          </cell>
          <cell r="C1748" t="str">
            <v xml:space="preserve"> delapan</v>
          </cell>
          <cell r="D1748" t="str">
            <v>Tujuh belas koma empat delapan</v>
          </cell>
        </row>
        <row r="1749">
          <cell r="A1749">
            <v>17.489999999999998</v>
          </cell>
          <cell r="B1749" t="str">
            <v>Tujuh belas koma empat</v>
          </cell>
          <cell r="C1749" t="str">
            <v xml:space="preserve"> sembilan</v>
          </cell>
          <cell r="D1749" t="str">
            <v>Tujuh belas koma empat sembilan</v>
          </cell>
        </row>
        <row r="1750">
          <cell r="A1750">
            <v>17.5</v>
          </cell>
          <cell r="B1750" t="str">
            <v>Tujuh belas koma lima</v>
          </cell>
          <cell r="C1750" t="str">
            <v xml:space="preserve"> nol</v>
          </cell>
          <cell r="D1750" t="str">
            <v>Tujuh belas koma lima nol</v>
          </cell>
        </row>
        <row r="1751">
          <cell r="A1751">
            <v>17.510000000000002</v>
          </cell>
          <cell r="B1751" t="str">
            <v>Tujuh belas koma lima</v>
          </cell>
          <cell r="C1751" t="str">
            <v xml:space="preserve"> satu</v>
          </cell>
          <cell r="D1751" t="str">
            <v>Tujuh belas koma lima satu</v>
          </cell>
        </row>
        <row r="1752">
          <cell r="A1752">
            <v>17.52</v>
          </cell>
          <cell r="B1752" t="str">
            <v>Tujuh belas koma lima</v>
          </cell>
          <cell r="C1752" t="str">
            <v xml:space="preserve"> dua</v>
          </cell>
          <cell r="D1752" t="str">
            <v>Tujuh belas koma lima dua</v>
          </cell>
        </row>
        <row r="1753">
          <cell r="A1753">
            <v>17.53</v>
          </cell>
          <cell r="B1753" t="str">
            <v>Tujuh belas koma lima</v>
          </cell>
          <cell r="C1753" t="str">
            <v xml:space="preserve"> tiga</v>
          </cell>
          <cell r="D1753" t="str">
            <v>Tujuh belas koma lima tiga</v>
          </cell>
        </row>
        <row r="1754">
          <cell r="A1754">
            <v>17.54</v>
          </cell>
          <cell r="B1754" t="str">
            <v>Tujuh belas koma lima</v>
          </cell>
          <cell r="C1754" t="str">
            <v xml:space="preserve"> empat</v>
          </cell>
          <cell r="D1754" t="str">
            <v>Tujuh belas koma lima empat</v>
          </cell>
        </row>
        <row r="1755">
          <cell r="A1755">
            <v>17.55</v>
          </cell>
          <cell r="B1755" t="str">
            <v>Tujuh belas koma lima</v>
          </cell>
          <cell r="C1755" t="str">
            <v xml:space="preserve"> lima</v>
          </cell>
          <cell r="D1755" t="str">
            <v>Tujuh belas koma lima lima</v>
          </cell>
        </row>
        <row r="1756">
          <cell r="A1756">
            <v>17.559999999999999</v>
          </cell>
          <cell r="B1756" t="str">
            <v>Tujuh belas koma lima</v>
          </cell>
          <cell r="C1756" t="str">
            <v xml:space="preserve"> enam</v>
          </cell>
          <cell r="D1756" t="str">
            <v>Tujuh belas koma lima enam</v>
          </cell>
        </row>
        <row r="1757">
          <cell r="A1757">
            <v>17.57</v>
          </cell>
          <cell r="B1757" t="str">
            <v>Tujuh belas koma lima</v>
          </cell>
          <cell r="C1757" t="str">
            <v xml:space="preserve"> tujuh</v>
          </cell>
          <cell r="D1757" t="str">
            <v>Tujuh belas koma lima tujuh</v>
          </cell>
        </row>
        <row r="1758">
          <cell r="A1758">
            <v>17.579999999999998</v>
          </cell>
          <cell r="B1758" t="str">
            <v>Tujuh belas koma lima</v>
          </cell>
          <cell r="C1758" t="str">
            <v xml:space="preserve"> delapan</v>
          </cell>
          <cell r="D1758" t="str">
            <v>Tujuh belas koma lima delapan</v>
          </cell>
        </row>
        <row r="1759">
          <cell r="A1759">
            <v>17.59</v>
          </cell>
          <cell r="B1759" t="str">
            <v>Tujuh belas koma lima</v>
          </cell>
          <cell r="C1759" t="str">
            <v xml:space="preserve"> sembilan</v>
          </cell>
          <cell r="D1759" t="str">
            <v>Tujuh belas koma lima sembilan</v>
          </cell>
        </row>
        <row r="1760">
          <cell r="A1760">
            <v>17.600000000000001</v>
          </cell>
          <cell r="B1760" t="str">
            <v>Tujuh belas koma enam</v>
          </cell>
          <cell r="C1760" t="str">
            <v xml:space="preserve"> nol</v>
          </cell>
          <cell r="D1760" t="str">
            <v>Tujuh belas koma enam nol</v>
          </cell>
        </row>
        <row r="1761">
          <cell r="A1761">
            <v>17.61</v>
          </cell>
          <cell r="B1761" t="str">
            <v>Tujuh belas koma enam</v>
          </cell>
          <cell r="C1761" t="str">
            <v xml:space="preserve"> satu</v>
          </cell>
          <cell r="D1761" t="str">
            <v>Tujuh belas koma enam satu</v>
          </cell>
        </row>
        <row r="1762">
          <cell r="A1762">
            <v>17.62</v>
          </cell>
          <cell r="B1762" t="str">
            <v>Tujuh belas koma enam</v>
          </cell>
          <cell r="C1762" t="str">
            <v xml:space="preserve"> dua</v>
          </cell>
          <cell r="D1762" t="str">
            <v>Tujuh belas koma enam dua</v>
          </cell>
        </row>
        <row r="1763">
          <cell r="A1763">
            <v>17.63</v>
          </cell>
          <cell r="B1763" t="str">
            <v>Tujuh belas koma enam</v>
          </cell>
          <cell r="C1763" t="str">
            <v xml:space="preserve"> tiga</v>
          </cell>
          <cell r="D1763" t="str">
            <v>Tujuh belas koma enam tiga</v>
          </cell>
        </row>
        <row r="1764">
          <cell r="A1764">
            <v>17.64</v>
          </cell>
          <cell r="B1764" t="str">
            <v>Tujuh belas koma enam</v>
          </cell>
          <cell r="C1764" t="str">
            <v xml:space="preserve"> empat</v>
          </cell>
          <cell r="D1764" t="str">
            <v>Tujuh belas koma enam empat</v>
          </cell>
        </row>
        <row r="1765">
          <cell r="A1765">
            <v>17.649999999999999</v>
          </cell>
          <cell r="B1765" t="str">
            <v>Tujuh belas koma enam</v>
          </cell>
          <cell r="C1765" t="str">
            <v xml:space="preserve"> lima</v>
          </cell>
          <cell r="D1765" t="str">
            <v>Tujuh belas koma enam lima</v>
          </cell>
        </row>
        <row r="1766">
          <cell r="A1766">
            <v>17.66</v>
          </cell>
          <cell r="B1766" t="str">
            <v>Tujuh belas koma enam</v>
          </cell>
          <cell r="C1766" t="str">
            <v xml:space="preserve"> enam</v>
          </cell>
          <cell r="D1766" t="str">
            <v>Tujuh belas koma enam enam</v>
          </cell>
        </row>
        <row r="1767">
          <cell r="A1767">
            <v>17.670000000000002</v>
          </cell>
          <cell r="B1767" t="str">
            <v>Tujuh belas koma enam</v>
          </cell>
          <cell r="C1767" t="str">
            <v xml:space="preserve"> tujuh</v>
          </cell>
          <cell r="D1767" t="str">
            <v>Tujuh belas koma enam tujuh</v>
          </cell>
        </row>
        <row r="1768">
          <cell r="A1768">
            <v>17.68</v>
          </cell>
          <cell r="B1768" t="str">
            <v>Tujuh belas koma enam</v>
          </cell>
          <cell r="C1768" t="str">
            <v xml:space="preserve"> delapan</v>
          </cell>
          <cell r="D1768" t="str">
            <v>Tujuh belas koma enam delapan</v>
          </cell>
        </row>
        <row r="1769">
          <cell r="A1769">
            <v>17.690000000000001</v>
          </cell>
          <cell r="B1769" t="str">
            <v>Tujuh belas koma enam</v>
          </cell>
          <cell r="C1769" t="str">
            <v xml:space="preserve"> sembilan</v>
          </cell>
          <cell r="D1769" t="str">
            <v>Tujuh belas koma enam sembilan</v>
          </cell>
        </row>
        <row r="1770">
          <cell r="A1770">
            <v>17.7</v>
          </cell>
          <cell r="B1770" t="str">
            <v>Tujuh belas koma tujuh</v>
          </cell>
          <cell r="C1770" t="str">
            <v xml:space="preserve"> nol</v>
          </cell>
          <cell r="D1770" t="str">
            <v>Tujuh belas koma tujuh nol</v>
          </cell>
        </row>
        <row r="1771">
          <cell r="A1771">
            <v>17.71</v>
          </cell>
          <cell r="B1771" t="str">
            <v>Tujuh belas koma tujuh</v>
          </cell>
          <cell r="C1771" t="str">
            <v xml:space="preserve"> satu</v>
          </cell>
          <cell r="D1771" t="str">
            <v>Tujuh belas koma tujuh satu</v>
          </cell>
        </row>
        <row r="1772">
          <cell r="A1772">
            <v>17.72</v>
          </cell>
          <cell r="B1772" t="str">
            <v>Tujuh belas koma tujuh</v>
          </cell>
          <cell r="C1772" t="str">
            <v xml:space="preserve"> dua</v>
          </cell>
          <cell r="D1772" t="str">
            <v>Tujuh belas koma tujuh dua</v>
          </cell>
        </row>
        <row r="1773">
          <cell r="A1773">
            <v>17.73</v>
          </cell>
          <cell r="B1773" t="str">
            <v>Tujuh belas koma tujuh</v>
          </cell>
          <cell r="C1773" t="str">
            <v xml:space="preserve"> tiga</v>
          </cell>
          <cell r="D1773" t="str">
            <v>Tujuh belas koma tujuh tiga</v>
          </cell>
        </row>
        <row r="1774">
          <cell r="A1774">
            <v>17.739999999999998</v>
          </cell>
          <cell r="B1774" t="str">
            <v>Tujuh belas koma tujuh</v>
          </cell>
          <cell r="C1774" t="str">
            <v xml:space="preserve"> empat</v>
          </cell>
          <cell r="D1774" t="str">
            <v>Tujuh belas koma tujuh empat</v>
          </cell>
        </row>
        <row r="1775">
          <cell r="A1775">
            <v>17.75</v>
          </cell>
          <cell r="B1775" t="str">
            <v>Tujuh belas koma tujuh</v>
          </cell>
          <cell r="C1775" t="str">
            <v xml:space="preserve"> lima</v>
          </cell>
          <cell r="D1775" t="str">
            <v>Tujuh belas koma tujuh lima</v>
          </cell>
        </row>
        <row r="1776">
          <cell r="A1776">
            <v>17.760000000000002</v>
          </cell>
          <cell r="B1776" t="str">
            <v>Tujuh belas koma tujuh</v>
          </cell>
          <cell r="C1776" t="str">
            <v xml:space="preserve"> enam</v>
          </cell>
          <cell r="D1776" t="str">
            <v>Tujuh belas koma tujuh enam</v>
          </cell>
        </row>
        <row r="1777">
          <cell r="A1777">
            <v>17.77</v>
          </cell>
          <cell r="B1777" t="str">
            <v>Tujuh belas koma tujuh</v>
          </cell>
          <cell r="C1777" t="str">
            <v xml:space="preserve"> tujuh</v>
          </cell>
          <cell r="D1777" t="str">
            <v>Tujuh belas koma tujuh tujuh</v>
          </cell>
        </row>
        <row r="1778">
          <cell r="A1778">
            <v>17.78</v>
          </cell>
          <cell r="B1778" t="str">
            <v>Tujuh belas koma tujuh</v>
          </cell>
          <cell r="C1778" t="str">
            <v xml:space="preserve"> delapan</v>
          </cell>
          <cell r="D1778" t="str">
            <v>Tujuh belas koma tujuh delapan</v>
          </cell>
        </row>
        <row r="1779">
          <cell r="A1779">
            <v>17.79</v>
          </cell>
          <cell r="B1779" t="str">
            <v>Tujuh belas koma tujuh</v>
          </cell>
          <cell r="C1779" t="str">
            <v xml:space="preserve"> sembilan</v>
          </cell>
          <cell r="D1779" t="str">
            <v>Tujuh belas koma tujuh sembilan</v>
          </cell>
        </row>
        <row r="1780">
          <cell r="A1780">
            <v>17.8</v>
          </cell>
          <cell r="B1780" t="str">
            <v>Tujuh belas koma delapan</v>
          </cell>
          <cell r="C1780" t="str">
            <v xml:space="preserve"> nol</v>
          </cell>
          <cell r="D1780" t="str">
            <v>Tujuh belas koma delapan nol</v>
          </cell>
        </row>
        <row r="1781">
          <cell r="A1781">
            <v>17.809999999999999</v>
          </cell>
          <cell r="B1781" t="str">
            <v>Tujuh belas koma delapan</v>
          </cell>
          <cell r="C1781" t="str">
            <v xml:space="preserve"> satu</v>
          </cell>
          <cell r="D1781" t="str">
            <v>Tujuh belas koma delapan satu</v>
          </cell>
        </row>
        <row r="1782">
          <cell r="A1782">
            <v>17.82</v>
          </cell>
          <cell r="B1782" t="str">
            <v>Tujuh belas koma delapan</v>
          </cell>
          <cell r="C1782" t="str">
            <v xml:space="preserve"> dua</v>
          </cell>
          <cell r="D1782" t="str">
            <v>Tujuh belas koma delapan dua</v>
          </cell>
        </row>
        <row r="1783">
          <cell r="A1783">
            <v>17.829999999999998</v>
          </cell>
          <cell r="B1783" t="str">
            <v>Tujuh belas koma delapan</v>
          </cell>
          <cell r="C1783" t="str">
            <v xml:space="preserve"> tiga</v>
          </cell>
          <cell r="D1783" t="str">
            <v>Tujuh belas koma delapan tiga</v>
          </cell>
        </row>
        <row r="1784">
          <cell r="A1784">
            <v>17.84</v>
          </cell>
          <cell r="B1784" t="str">
            <v>Tujuh belas koma delapan</v>
          </cell>
          <cell r="C1784" t="str">
            <v xml:space="preserve"> empat</v>
          </cell>
          <cell r="D1784" t="str">
            <v>Tujuh belas koma delapan empat</v>
          </cell>
        </row>
        <row r="1785">
          <cell r="A1785">
            <v>17.850000000000001</v>
          </cell>
          <cell r="B1785" t="str">
            <v>Tujuh belas koma delapan</v>
          </cell>
          <cell r="C1785" t="str">
            <v xml:space="preserve"> lima</v>
          </cell>
          <cell r="D1785" t="str">
            <v>Tujuh belas koma delapan lima</v>
          </cell>
        </row>
        <row r="1786">
          <cell r="A1786">
            <v>17.86</v>
          </cell>
          <cell r="B1786" t="str">
            <v>Tujuh belas koma delapan</v>
          </cell>
          <cell r="C1786" t="str">
            <v xml:space="preserve"> enam</v>
          </cell>
          <cell r="D1786" t="str">
            <v>Tujuh belas koma delapan enam</v>
          </cell>
        </row>
        <row r="1787">
          <cell r="A1787">
            <v>17.87</v>
          </cell>
          <cell r="B1787" t="str">
            <v>Tujuh belas koma delapan</v>
          </cell>
          <cell r="C1787" t="str">
            <v xml:space="preserve"> tujuh</v>
          </cell>
          <cell r="D1787" t="str">
            <v>Tujuh belas koma delapan tujuh</v>
          </cell>
        </row>
        <row r="1788">
          <cell r="A1788">
            <v>17.88</v>
          </cell>
          <cell r="B1788" t="str">
            <v>Tujuh belas koma delapan</v>
          </cell>
          <cell r="C1788" t="str">
            <v xml:space="preserve"> delapan</v>
          </cell>
          <cell r="D1788" t="str">
            <v>Tujuh belas koma delapan delapan</v>
          </cell>
        </row>
        <row r="1789">
          <cell r="A1789">
            <v>17.89</v>
          </cell>
          <cell r="B1789" t="str">
            <v>Tujuh belas koma delapan</v>
          </cell>
          <cell r="C1789" t="str">
            <v xml:space="preserve"> sembilan</v>
          </cell>
          <cell r="D1789" t="str">
            <v>Tujuh belas koma delapan sembilan</v>
          </cell>
        </row>
        <row r="1790">
          <cell r="A1790">
            <v>17.899999999999999</v>
          </cell>
          <cell r="B1790" t="str">
            <v>Tujuh belas koma sembilan</v>
          </cell>
          <cell r="C1790" t="str">
            <v xml:space="preserve"> nol</v>
          </cell>
          <cell r="D1790" t="str">
            <v>Tujuh belas koma sembilan nol</v>
          </cell>
        </row>
        <row r="1791">
          <cell r="A1791">
            <v>17.91</v>
          </cell>
          <cell r="B1791" t="str">
            <v>Tujuh belas koma sembilan</v>
          </cell>
          <cell r="C1791" t="str">
            <v xml:space="preserve"> satu</v>
          </cell>
          <cell r="D1791" t="str">
            <v>Tujuh belas koma sembilan satu</v>
          </cell>
        </row>
        <row r="1792">
          <cell r="A1792">
            <v>17.920000000000002</v>
          </cell>
          <cell r="B1792" t="str">
            <v>Tujuh belas koma sembilan</v>
          </cell>
          <cell r="C1792" t="str">
            <v xml:space="preserve"> dua</v>
          </cell>
          <cell r="D1792" t="str">
            <v>Tujuh belas koma sembilan dua</v>
          </cell>
        </row>
        <row r="1793">
          <cell r="A1793">
            <v>17.93</v>
          </cell>
          <cell r="B1793" t="str">
            <v>Tujuh belas koma sembilan</v>
          </cell>
          <cell r="C1793" t="str">
            <v xml:space="preserve"> tiga</v>
          </cell>
          <cell r="D1793" t="str">
            <v>Tujuh belas koma sembilan tiga</v>
          </cell>
        </row>
        <row r="1794">
          <cell r="A1794">
            <v>17.940000000000001</v>
          </cell>
          <cell r="B1794" t="str">
            <v>Tujuh belas koma sembilan</v>
          </cell>
          <cell r="C1794" t="str">
            <v xml:space="preserve"> empat</v>
          </cell>
          <cell r="D1794" t="str">
            <v>Tujuh belas koma sembilan empat</v>
          </cell>
        </row>
        <row r="1795">
          <cell r="A1795">
            <v>17.95</v>
          </cell>
          <cell r="B1795" t="str">
            <v>Tujuh belas koma sembilan</v>
          </cell>
          <cell r="C1795" t="str">
            <v xml:space="preserve"> lima</v>
          </cell>
          <cell r="D1795" t="str">
            <v>Tujuh belas koma sembilan lima</v>
          </cell>
        </row>
        <row r="1796">
          <cell r="A1796">
            <v>17.96</v>
          </cell>
          <cell r="B1796" t="str">
            <v>Tujuh belas koma sembilan</v>
          </cell>
          <cell r="C1796" t="str">
            <v xml:space="preserve"> enam</v>
          </cell>
          <cell r="D1796" t="str">
            <v>Tujuh belas koma sembilan enam</v>
          </cell>
        </row>
        <row r="1797">
          <cell r="A1797">
            <v>17.97</v>
          </cell>
          <cell r="B1797" t="str">
            <v>Tujuh belas koma sembilan</v>
          </cell>
          <cell r="C1797" t="str">
            <v xml:space="preserve"> tujuh</v>
          </cell>
          <cell r="D1797" t="str">
            <v>Tujuh belas koma sembilan tujuh</v>
          </cell>
        </row>
        <row r="1798">
          <cell r="A1798">
            <v>17.98</v>
          </cell>
          <cell r="B1798" t="str">
            <v>Tujuh belas koma sembilan</v>
          </cell>
          <cell r="C1798" t="str">
            <v xml:space="preserve"> delapan</v>
          </cell>
          <cell r="D1798" t="str">
            <v>Tujuh belas koma sembilan delapan</v>
          </cell>
        </row>
        <row r="1799">
          <cell r="A1799">
            <v>17.989999999999998</v>
          </cell>
          <cell r="B1799" t="str">
            <v>Tujuh belas koma sembilan</v>
          </cell>
          <cell r="C1799" t="str">
            <v xml:space="preserve"> sembilan</v>
          </cell>
          <cell r="D1799" t="str">
            <v>Tujuh belas koma sembilan sembilan</v>
          </cell>
        </row>
        <row r="1800">
          <cell r="A1800">
            <v>18</v>
          </cell>
          <cell r="B1800" t="str">
            <v>Delapan belas koma nol</v>
          </cell>
          <cell r="C1800" t="str">
            <v xml:space="preserve"> nol</v>
          </cell>
          <cell r="D1800" t="str">
            <v>Delapan belas koma nol nol</v>
          </cell>
        </row>
        <row r="1801">
          <cell r="A1801">
            <v>18.010000000000002</v>
          </cell>
          <cell r="B1801" t="str">
            <v>Delapan belas koma nol</v>
          </cell>
          <cell r="C1801" t="str">
            <v xml:space="preserve"> satu</v>
          </cell>
          <cell r="D1801" t="str">
            <v>Delapan belas koma nol satu</v>
          </cell>
        </row>
        <row r="1802">
          <cell r="A1802">
            <v>18.02</v>
          </cell>
          <cell r="B1802" t="str">
            <v>Delapan belas koma nol</v>
          </cell>
          <cell r="C1802" t="str">
            <v xml:space="preserve"> dua</v>
          </cell>
          <cell r="D1802" t="str">
            <v>Delapan belas koma nol dua</v>
          </cell>
        </row>
        <row r="1803">
          <cell r="A1803">
            <v>18.03</v>
          </cell>
          <cell r="B1803" t="str">
            <v>Delapan belas koma nol</v>
          </cell>
          <cell r="C1803" t="str">
            <v xml:space="preserve"> tiga</v>
          </cell>
          <cell r="D1803" t="str">
            <v>Delapan belas koma nol tiga</v>
          </cell>
        </row>
        <row r="1804">
          <cell r="A1804">
            <v>18.04</v>
          </cell>
          <cell r="B1804" t="str">
            <v>Delapan belas koma nol</v>
          </cell>
          <cell r="C1804" t="str">
            <v xml:space="preserve"> empat</v>
          </cell>
          <cell r="D1804" t="str">
            <v>Delapan belas koma nol empat</v>
          </cell>
        </row>
        <row r="1805">
          <cell r="A1805">
            <v>18.05</v>
          </cell>
          <cell r="B1805" t="str">
            <v>Delapan belas koma nol</v>
          </cell>
          <cell r="C1805" t="str">
            <v xml:space="preserve"> lima</v>
          </cell>
          <cell r="D1805" t="str">
            <v>Delapan belas koma nol lima</v>
          </cell>
        </row>
        <row r="1806">
          <cell r="A1806">
            <v>18.059999999999999</v>
          </cell>
          <cell r="B1806" t="str">
            <v>Delapan belas koma nol</v>
          </cell>
          <cell r="C1806" t="str">
            <v xml:space="preserve"> enam</v>
          </cell>
          <cell r="D1806" t="str">
            <v>Delapan belas koma nol enam</v>
          </cell>
        </row>
        <row r="1807">
          <cell r="A1807">
            <v>18.07</v>
          </cell>
          <cell r="B1807" t="str">
            <v>Delapan belas koma nol</v>
          </cell>
          <cell r="C1807" t="str">
            <v xml:space="preserve"> tujuh</v>
          </cell>
          <cell r="D1807" t="str">
            <v>Delapan belas koma nol tujuh</v>
          </cell>
        </row>
        <row r="1808">
          <cell r="A1808">
            <v>18.079999999999998</v>
          </cell>
          <cell r="B1808" t="str">
            <v>Delapan belas koma nol</v>
          </cell>
          <cell r="C1808" t="str">
            <v xml:space="preserve"> delapan</v>
          </cell>
          <cell r="D1808" t="str">
            <v>Delapan belas koma nol delapan</v>
          </cell>
        </row>
        <row r="1809">
          <cell r="A1809">
            <v>18.09</v>
          </cell>
          <cell r="B1809" t="str">
            <v>Delapan belas koma nol</v>
          </cell>
          <cell r="C1809" t="str">
            <v xml:space="preserve"> sembilan</v>
          </cell>
          <cell r="D1809" t="str">
            <v>Delapan belas koma nol sembilan</v>
          </cell>
        </row>
        <row r="1810">
          <cell r="A1810">
            <v>18.100000000000001</v>
          </cell>
          <cell r="B1810" t="str">
            <v>Delapan belas koma satu</v>
          </cell>
          <cell r="C1810" t="str">
            <v xml:space="preserve"> nol</v>
          </cell>
          <cell r="D1810" t="str">
            <v>Delapan belas koma satu nol</v>
          </cell>
        </row>
        <row r="1811">
          <cell r="A1811">
            <v>18.11</v>
          </cell>
          <cell r="B1811" t="str">
            <v>Delapan belas koma satu</v>
          </cell>
          <cell r="C1811" t="str">
            <v xml:space="preserve"> satu</v>
          </cell>
          <cell r="D1811" t="str">
            <v>Delapan belas koma satu satu</v>
          </cell>
        </row>
        <row r="1812">
          <cell r="A1812">
            <v>18.12</v>
          </cell>
          <cell r="B1812" t="str">
            <v>Delapan belas koma satu</v>
          </cell>
          <cell r="C1812" t="str">
            <v xml:space="preserve"> dua</v>
          </cell>
          <cell r="D1812" t="str">
            <v>Delapan belas koma satu dua</v>
          </cell>
        </row>
        <row r="1813">
          <cell r="A1813">
            <v>18.13</v>
          </cell>
          <cell r="B1813" t="str">
            <v>Delapan belas koma satu</v>
          </cell>
          <cell r="C1813" t="str">
            <v xml:space="preserve"> tiga</v>
          </cell>
          <cell r="D1813" t="str">
            <v>Delapan belas koma satu tiga</v>
          </cell>
        </row>
        <row r="1814">
          <cell r="A1814">
            <v>18.14</v>
          </cell>
          <cell r="B1814" t="str">
            <v>Delapan belas koma satu</v>
          </cell>
          <cell r="C1814" t="str">
            <v xml:space="preserve"> empat</v>
          </cell>
          <cell r="D1814" t="str">
            <v>Delapan belas koma satu empat</v>
          </cell>
        </row>
        <row r="1815">
          <cell r="A1815">
            <v>18.149999999999999</v>
          </cell>
          <cell r="B1815" t="str">
            <v>Delapan belas koma satu</v>
          </cell>
          <cell r="C1815" t="str">
            <v xml:space="preserve"> lima</v>
          </cell>
          <cell r="D1815" t="str">
            <v>Delapan belas koma satu lima</v>
          </cell>
        </row>
        <row r="1816">
          <cell r="A1816">
            <v>18.16</v>
          </cell>
          <cell r="B1816" t="str">
            <v>Delapan belas koma satu</v>
          </cell>
          <cell r="C1816" t="str">
            <v xml:space="preserve"> enam</v>
          </cell>
          <cell r="D1816" t="str">
            <v>Delapan belas koma satu enam</v>
          </cell>
        </row>
        <row r="1817">
          <cell r="A1817">
            <v>18.170000000000002</v>
          </cell>
          <cell r="B1817" t="str">
            <v>Delapan belas koma satu</v>
          </cell>
          <cell r="C1817" t="str">
            <v xml:space="preserve"> tujuh</v>
          </cell>
          <cell r="D1817" t="str">
            <v>Delapan belas koma satu tujuh</v>
          </cell>
        </row>
        <row r="1818">
          <cell r="A1818">
            <v>18.18</v>
          </cell>
          <cell r="B1818" t="str">
            <v>Delapan belas koma satu</v>
          </cell>
          <cell r="C1818" t="str">
            <v xml:space="preserve"> delapan</v>
          </cell>
          <cell r="D1818" t="str">
            <v>Delapan belas koma satu delapan</v>
          </cell>
        </row>
        <row r="1819">
          <cell r="A1819">
            <v>18.190000000000001</v>
          </cell>
          <cell r="B1819" t="str">
            <v>Delapan belas koma satu</v>
          </cell>
          <cell r="C1819" t="str">
            <v xml:space="preserve"> sembilan</v>
          </cell>
          <cell r="D1819" t="str">
            <v>Delapan belas koma satu sembilan</v>
          </cell>
        </row>
        <row r="1820">
          <cell r="A1820">
            <v>18.2</v>
          </cell>
          <cell r="B1820" t="str">
            <v>Delapan belas koma dua</v>
          </cell>
          <cell r="C1820" t="str">
            <v xml:space="preserve"> nol</v>
          </cell>
          <cell r="D1820" t="str">
            <v>Delapan belas koma dua nol</v>
          </cell>
        </row>
        <row r="1821">
          <cell r="A1821">
            <v>18.21</v>
          </cell>
          <cell r="B1821" t="str">
            <v>Delapan belas koma dua</v>
          </cell>
          <cell r="C1821" t="str">
            <v xml:space="preserve"> satu</v>
          </cell>
          <cell r="D1821" t="str">
            <v>Delapan belas koma dua satu</v>
          </cell>
        </row>
        <row r="1822">
          <cell r="A1822">
            <v>18.22</v>
          </cell>
          <cell r="B1822" t="str">
            <v>Delapan belas koma dua</v>
          </cell>
          <cell r="C1822" t="str">
            <v xml:space="preserve"> dua</v>
          </cell>
          <cell r="D1822" t="str">
            <v>Delapan belas koma dua dua</v>
          </cell>
        </row>
        <row r="1823">
          <cell r="A1823">
            <v>18.23</v>
          </cell>
          <cell r="B1823" t="str">
            <v>Delapan belas koma dua</v>
          </cell>
          <cell r="C1823" t="str">
            <v xml:space="preserve"> tiga</v>
          </cell>
          <cell r="D1823" t="str">
            <v>Delapan belas koma dua tiga</v>
          </cell>
        </row>
        <row r="1824">
          <cell r="A1824">
            <v>18.239999999999998</v>
          </cell>
          <cell r="B1824" t="str">
            <v>Delapan belas koma dua</v>
          </cell>
          <cell r="C1824" t="str">
            <v xml:space="preserve"> empat</v>
          </cell>
          <cell r="D1824" t="str">
            <v>Delapan belas koma dua empat</v>
          </cell>
        </row>
        <row r="1825">
          <cell r="A1825">
            <v>18.25</v>
          </cell>
          <cell r="B1825" t="str">
            <v>Delapan belas koma dua</v>
          </cell>
          <cell r="C1825" t="str">
            <v xml:space="preserve"> lima</v>
          </cell>
          <cell r="D1825" t="str">
            <v>Delapan belas koma dua lima</v>
          </cell>
        </row>
        <row r="1826">
          <cell r="A1826">
            <v>18.260000000000002</v>
          </cell>
          <cell r="B1826" t="str">
            <v>Delapan belas koma dua</v>
          </cell>
          <cell r="C1826" t="str">
            <v xml:space="preserve"> enam</v>
          </cell>
          <cell r="D1826" t="str">
            <v>Delapan belas koma dua enam</v>
          </cell>
        </row>
        <row r="1827">
          <cell r="A1827">
            <v>18.27</v>
          </cell>
          <cell r="B1827" t="str">
            <v>Delapan belas koma dua</v>
          </cell>
          <cell r="C1827" t="str">
            <v xml:space="preserve"> tujuh</v>
          </cell>
          <cell r="D1827" t="str">
            <v>Delapan belas koma dua tujuh</v>
          </cell>
        </row>
        <row r="1828">
          <cell r="A1828">
            <v>18.28</v>
          </cell>
          <cell r="B1828" t="str">
            <v>Delapan belas koma dua</v>
          </cell>
          <cell r="C1828" t="str">
            <v xml:space="preserve"> delapan</v>
          </cell>
          <cell r="D1828" t="str">
            <v>Delapan belas koma dua delapan</v>
          </cell>
        </row>
        <row r="1829">
          <cell r="A1829">
            <v>18.29</v>
          </cell>
          <cell r="B1829" t="str">
            <v>Delapan belas koma dua</v>
          </cell>
          <cell r="C1829" t="str">
            <v xml:space="preserve"> sembilan</v>
          </cell>
          <cell r="D1829" t="str">
            <v>Delapan belas koma dua sembilan</v>
          </cell>
        </row>
        <row r="1830">
          <cell r="A1830">
            <v>18.3</v>
          </cell>
          <cell r="B1830" t="str">
            <v>Delapan belas koma tiga</v>
          </cell>
          <cell r="C1830" t="str">
            <v xml:space="preserve"> nol</v>
          </cell>
          <cell r="D1830" t="str">
            <v>Delapan belas koma tiga nol</v>
          </cell>
        </row>
        <row r="1831">
          <cell r="A1831">
            <v>18.309999999999999</v>
          </cell>
          <cell r="B1831" t="str">
            <v>Delapan belas koma tiga</v>
          </cell>
          <cell r="C1831" t="str">
            <v xml:space="preserve"> satu</v>
          </cell>
          <cell r="D1831" t="str">
            <v>Delapan belas koma tiga satu</v>
          </cell>
        </row>
        <row r="1832">
          <cell r="A1832">
            <v>18.32</v>
          </cell>
          <cell r="B1832" t="str">
            <v>Delapan belas koma tiga</v>
          </cell>
          <cell r="C1832" t="str">
            <v xml:space="preserve"> dua</v>
          </cell>
          <cell r="D1832" t="str">
            <v>Delapan belas koma tiga dua</v>
          </cell>
        </row>
        <row r="1833">
          <cell r="A1833">
            <v>18.329999999999998</v>
          </cell>
          <cell r="B1833" t="str">
            <v>Delapan belas koma tiga</v>
          </cell>
          <cell r="C1833" t="str">
            <v xml:space="preserve"> tiga</v>
          </cell>
          <cell r="D1833" t="str">
            <v>Delapan belas koma tiga tiga</v>
          </cell>
        </row>
        <row r="1834">
          <cell r="A1834">
            <v>18.34</v>
          </cell>
          <cell r="B1834" t="str">
            <v>Delapan belas koma tiga</v>
          </cell>
          <cell r="C1834" t="str">
            <v xml:space="preserve"> empat</v>
          </cell>
          <cell r="D1834" t="str">
            <v>Delapan belas koma tiga empat</v>
          </cell>
        </row>
        <row r="1835">
          <cell r="A1835">
            <v>18.350000000000001</v>
          </cell>
          <cell r="B1835" t="str">
            <v>Delapan belas koma tiga</v>
          </cell>
          <cell r="C1835" t="str">
            <v xml:space="preserve"> lima</v>
          </cell>
          <cell r="D1835" t="str">
            <v>Delapan belas koma tiga lima</v>
          </cell>
        </row>
        <row r="1836">
          <cell r="A1836">
            <v>18.36</v>
          </cell>
          <cell r="B1836" t="str">
            <v>Delapan belas koma tiga</v>
          </cell>
          <cell r="C1836" t="str">
            <v xml:space="preserve"> enam</v>
          </cell>
          <cell r="D1836" t="str">
            <v>Delapan belas koma tiga enam</v>
          </cell>
        </row>
        <row r="1837">
          <cell r="A1837">
            <v>18.37</v>
          </cell>
          <cell r="B1837" t="str">
            <v>Delapan belas koma tiga</v>
          </cell>
          <cell r="C1837" t="str">
            <v xml:space="preserve"> tujuh</v>
          </cell>
          <cell r="D1837" t="str">
            <v>Delapan belas koma tiga tujuh</v>
          </cell>
        </row>
        <row r="1838">
          <cell r="A1838">
            <v>18.38</v>
          </cell>
          <cell r="B1838" t="str">
            <v>Delapan belas koma tiga</v>
          </cell>
          <cell r="C1838" t="str">
            <v xml:space="preserve"> delapan</v>
          </cell>
          <cell r="D1838" t="str">
            <v>Delapan belas koma tiga delapan</v>
          </cell>
        </row>
        <row r="1839">
          <cell r="A1839">
            <v>18.39</v>
          </cell>
          <cell r="B1839" t="str">
            <v>Delapan belas koma tiga</v>
          </cell>
          <cell r="C1839" t="str">
            <v xml:space="preserve"> sembilan</v>
          </cell>
          <cell r="D1839" t="str">
            <v>Delapan belas koma tiga sembilan</v>
          </cell>
        </row>
        <row r="1840">
          <cell r="A1840">
            <v>18.399999999999999</v>
          </cell>
          <cell r="B1840" t="str">
            <v>Delapan belas koma empat</v>
          </cell>
          <cell r="C1840" t="str">
            <v xml:space="preserve"> nol</v>
          </cell>
          <cell r="D1840" t="str">
            <v>Delapan belas koma empat nol</v>
          </cell>
        </row>
        <row r="1841">
          <cell r="A1841">
            <v>18.41</v>
          </cell>
          <cell r="B1841" t="str">
            <v>Delapan belas koma empat</v>
          </cell>
          <cell r="C1841" t="str">
            <v xml:space="preserve"> satu</v>
          </cell>
          <cell r="D1841" t="str">
            <v>Delapan belas koma empat satu</v>
          </cell>
        </row>
        <row r="1842">
          <cell r="A1842">
            <v>18.420000000000002</v>
          </cell>
          <cell r="B1842" t="str">
            <v>Delapan belas koma empat</v>
          </cell>
          <cell r="C1842" t="str">
            <v xml:space="preserve"> dua</v>
          </cell>
          <cell r="D1842" t="str">
            <v>Delapan belas koma empat dua</v>
          </cell>
        </row>
        <row r="1843">
          <cell r="A1843">
            <v>18.43</v>
          </cell>
          <cell r="B1843" t="str">
            <v>Delapan belas koma empat</v>
          </cell>
          <cell r="C1843" t="str">
            <v xml:space="preserve"> tiga</v>
          </cell>
          <cell r="D1843" t="str">
            <v>Delapan belas koma empat tiga</v>
          </cell>
        </row>
        <row r="1844">
          <cell r="A1844">
            <v>18.440000000000001</v>
          </cell>
          <cell r="B1844" t="str">
            <v>Delapan belas koma empat</v>
          </cell>
          <cell r="C1844" t="str">
            <v xml:space="preserve"> empat</v>
          </cell>
          <cell r="D1844" t="str">
            <v>Delapan belas koma empat empat</v>
          </cell>
        </row>
        <row r="1845">
          <cell r="A1845">
            <v>18.45</v>
          </cell>
          <cell r="B1845" t="str">
            <v>Delapan belas koma empat</v>
          </cell>
          <cell r="C1845" t="str">
            <v xml:space="preserve"> lima</v>
          </cell>
          <cell r="D1845" t="str">
            <v>Delapan belas koma empat lima</v>
          </cell>
        </row>
        <row r="1846">
          <cell r="A1846">
            <v>18.46</v>
          </cell>
          <cell r="B1846" t="str">
            <v>Delapan belas koma empat</v>
          </cell>
          <cell r="C1846" t="str">
            <v xml:space="preserve"> enam</v>
          </cell>
          <cell r="D1846" t="str">
            <v>Delapan belas koma empat enam</v>
          </cell>
        </row>
        <row r="1847">
          <cell r="A1847">
            <v>18.47</v>
          </cell>
          <cell r="B1847" t="str">
            <v>Delapan belas koma empat</v>
          </cell>
          <cell r="C1847" t="str">
            <v xml:space="preserve"> tujuh</v>
          </cell>
          <cell r="D1847" t="str">
            <v>Delapan belas koma empat tujuh</v>
          </cell>
        </row>
        <row r="1848">
          <cell r="A1848">
            <v>18.48</v>
          </cell>
          <cell r="B1848" t="str">
            <v>Delapan belas koma empat</v>
          </cell>
          <cell r="C1848" t="str">
            <v xml:space="preserve"> delapan</v>
          </cell>
          <cell r="D1848" t="str">
            <v>Delapan belas koma empat delapan</v>
          </cell>
        </row>
        <row r="1849">
          <cell r="A1849">
            <v>18.489999999999998</v>
          </cell>
          <cell r="B1849" t="str">
            <v>Delapan belas koma empat</v>
          </cell>
          <cell r="C1849" t="str">
            <v xml:space="preserve"> sembilan</v>
          </cell>
          <cell r="D1849" t="str">
            <v>Delapan belas koma empat sembilan</v>
          </cell>
        </row>
        <row r="1850">
          <cell r="A1850">
            <v>18.5</v>
          </cell>
          <cell r="B1850" t="str">
            <v>Delapan belas koma lima</v>
          </cell>
          <cell r="C1850" t="str">
            <v xml:space="preserve"> nol</v>
          </cell>
          <cell r="D1850" t="str">
            <v>Delapan belas koma lima nol</v>
          </cell>
        </row>
        <row r="1851">
          <cell r="A1851">
            <v>18.510000000000002</v>
          </cell>
          <cell r="B1851" t="str">
            <v>Delapan belas koma lima</v>
          </cell>
          <cell r="C1851" t="str">
            <v xml:space="preserve"> satu</v>
          </cell>
          <cell r="D1851" t="str">
            <v>Delapan belas koma lima satu</v>
          </cell>
        </row>
        <row r="1852">
          <cell r="A1852">
            <v>18.52</v>
          </cell>
          <cell r="B1852" t="str">
            <v>Delapan belas koma lima</v>
          </cell>
          <cell r="C1852" t="str">
            <v xml:space="preserve"> dua</v>
          </cell>
          <cell r="D1852" t="str">
            <v>Delapan belas koma lima dua</v>
          </cell>
        </row>
        <row r="1853">
          <cell r="A1853">
            <v>18.53</v>
          </cell>
          <cell r="B1853" t="str">
            <v>Delapan belas koma lima</v>
          </cell>
          <cell r="C1853" t="str">
            <v xml:space="preserve"> tiga</v>
          </cell>
          <cell r="D1853" t="str">
            <v>Delapan belas koma lima tiga</v>
          </cell>
        </row>
        <row r="1854">
          <cell r="A1854">
            <v>18.54</v>
          </cell>
          <cell r="B1854" t="str">
            <v>Delapan belas koma lima</v>
          </cell>
          <cell r="C1854" t="str">
            <v xml:space="preserve"> empat</v>
          </cell>
          <cell r="D1854" t="str">
            <v>Delapan belas koma lima empat</v>
          </cell>
        </row>
        <row r="1855">
          <cell r="A1855">
            <v>18.55</v>
          </cell>
          <cell r="B1855" t="str">
            <v>Delapan belas koma lima</v>
          </cell>
          <cell r="C1855" t="str">
            <v xml:space="preserve"> lima</v>
          </cell>
          <cell r="D1855" t="str">
            <v>Delapan belas koma lima lima</v>
          </cell>
        </row>
        <row r="1856">
          <cell r="A1856">
            <v>18.559999999999999</v>
          </cell>
          <cell r="B1856" t="str">
            <v>Delapan belas koma lima</v>
          </cell>
          <cell r="C1856" t="str">
            <v xml:space="preserve"> enam</v>
          </cell>
          <cell r="D1856" t="str">
            <v>Delapan belas koma lima enam</v>
          </cell>
        </row>
        <row r="1857">
          <cell r="A1857">
            <v>18.57</v>
          </cell>
          <cell r="B1857" t="str">
            <v>Delapan belas koma lima</v>
          </cell>
          <cell r="C1857" t="str">
            <v xml:space="preserve"> tujuh</v>
          </cell>
          <cell r="D1857" t="str">
            <v>Delapan belas koma lima tujuh</v>
          </cell>
        </row>
        <row r="1858">
          <cell r="A1858">
            <v>18.579999999999998</v>
          </cell>
          <cell r="B1858" t="str">
            <v>Delapan belas koma lima</v>
          </cell>
          <cell r="C1858" t="str">
            <v xml:space="preserve"> delapan</v>
          </cell>
          <cell r="D1858" t="str">
            <v>Delapan belas koma lima delapan</v>
          </cell>
        </row>
        <row r="1859">
          <cell r="A1859">
            <v>18.59</v>
          </cell>
          <cell r="B1859" t="str">
            <v>Delapan belas koma lima</v>
          </cell>
          <cell r="C1859" t="str">
            <v xml:space="preserve"> sembilan</v>
          </cell>
          <cell r="D1859" t="str">
            <v>Delapan belas koma lima sembilan</v>
          </cell>
        </row>
        <row r="1860">
          <cell r="A1860">
            <v>18.600000000000001</v>
          </cell>
          <cell r="B1860" t="str">
            <v>Delapan belas koma enam</v>
          </cell>
          <cell r="C1860" t="str">
            <v xml:space="preserve"> nol</v>
          </cell>
          <cell r="D1860" t="str">
            <v>Delapan belas koma enam nol</v>
          </cell>
        </row>
        <row r="1861">
          <cell r="A1861">
            <v>18.61</v>
          </cell>
          <cell r="B1861" t="str">
            <v>Delapan belas koma enam</v>
          </cell>
          <cell r="C1861" t="str">
            <v xml:space="preserve"> satu</v>
          </cell>
          <cell r="D1861" t="str">
            <v>Delapan belas koma enam satu</v>
          </cell>
        </row>
        <row r="1862">
          <cell r="A1862">
            <v>18.62</v>
          </cell>
          <cell r="B1862" t="str">
            <v>Delapan belas koma enam</v>
          </cell>
          <cell r="C1862" t="str">
            <v xml:space="preserve"> dua</v>
          </cell>
          <cell r="D1862" t="str">
            <v>Delapan belas koma enam dua</v>
          </cell>
        </row>
        <row r="1863">
          <cell r="A1863">
            <v>18.63</v>
          </cell>
          <cell r="B1863" t="str">
            <v>Delapan belas koma enam</v>
          </cell>
          <cell r="C1863" t="str">
            <v xml:space="preserve"> tiga</v>
          </cell>
          <cell r="D1863" t="str">
            <v>Delapan belas koma enam tiga</v>
          </cell>
        </row>
        <row r="1864">
          <cell r="A1864">
            <v>18.64</v>
          </cell>
          <cell r="B1864" t="str">
            <v>Delapan belas koma enam</v>
          </cell>
          <cell r="C1864" t="str">
            <v xml:space="preserve"> empat</v>
          </cell>
          <cell r="D1864" t="str">
            <v>Delapan belas koma enam empat</v>
          </cell>
        </row>
        <row r="1865">
          <cell r="A1865">
            <v>18.649999999999999</v>
          </cell>
          <cell r="B1865" t="str">
            <v>Delapan belas koma enam</v>
          </cell>
          <cell r="C1865" t="str">
            <v xml:space="preserve"> lima</v>
          </cell>
          <cell r="D1865" t="str">
            <v>Delapan belas koma enam lima</v>
          </cell>
        </row>
        <row r="1866">
          <cell r="A1866">
            <v>18.66</v>
          </cell>
          <cell r="B1866" t="str">
            <v>Delapan belas koma enam</v>
          </cell>
          <cell r="C1866" t="str">
            <v xml:space="preserve"> enam</v>
          </cell>
          <cell r="D1866" t="str">
            <v>Delapan belas koma enam enam</v>
          </cell>
        </row>
        <row r="1867">
          <cell r="A1867">
            <v>18.670000000000002</v>
          </cell>
          <cell r="B1867" t="str">
            <v>Delapan belas koma enam</v>
          </cell>
          <cell r="C1867" t="str">
            <v xml:space="preserve"> tujuh</v>
          </cell>
          <cell r="D1867" t="str">
            <v>Delapan belas koma enam tujuh</v>
          </cell>
        </row>
        <row r="1868">
          <cell r="A1868">
            <v>18.68</v>
          </cell>
          <cell r="B1868" t="str">
            <v>Delapan belas koma enam</v>
          </cell>
          <cell r="C1868" t="str">
            <v xml:space="preserve"> delapan</v>
          </cell>
          <cell r="D1868" t="str">
            <v>Delapan belas koma enam delapan</v>
          </cell>
        </row>
        <row r="1869">
          <cell r="A1869">
            <v>18.690000000000001</v>
          </cell>
          <cell r="B1869" t="str">
            <v>Delapan belas koma enam</v>
          </cell>
          <cell r="C1869" t="str">
            <v xml:space="preserve"> sembilan</v>
          </cell>
          <cell r="D1869" t="str">
            <v>Delapan belas koma enam sembilan</v>
          </cell>
        </row>
        <row r="1870">
          <cell r="A1870">
            <v>18.7</v>
          </cell>
          <cell r="B1870" t="str">
            <v>Delapan belas koma tujuh</v>
          </cell>
          <cell r="C1870" t="str">
            <v xml:space="preserve"> nol</v>
          </cell>
          <cell r="D1870" t="str">
            <v>Delapan belas koma tujuh nol</v>
          </cell>
        </row>
        <row r="1871">
          <cell r="A1871">
            <v>18.71</v>
          </cell>
          <cell r="B1871" t="str">
            <v>Delapan belas koma tujuh</v>
          </cell>
          <cell r="C1871" t="str">
            <v xml:space="preserve"> satu</v>
          </cell>
          <cell r="D1871" t="str">
            <v>Delapan belas koma tujuh satu</v>
          </cell>
        </row>
        <row r="1872">
          <cell r="A1872">
            <v>18.72</v>
          </cell>
          <cell r="B1872" t="str">
            <v>Delapan belas koma tujuh</v>
          </cell>
          <cell r="C1872" t="str">
            <v xml:space="preserve"> dua</v>
          </cell>
          <cell r="D1872" t="str">
            <v>Delapan belas koma tujuh dua</v>
          </cell>
        </row>
        <row r="1873">
          <cell r="A1873">
            <v>18.73</v>
          </cell>
          <cell r="B1873" t="str">
            <v>Delapan belas koma tujuh</v>
          </cell>
          <cell r="C1873" t="str">
            <v xml:space="preserve"> tiga</v>
          </cell>
          <cell r="D1873" t="str">
            <v>Delapan belas koma tujuh tiga</v>
          </cell>
        </row>
        <row r="1874">
          <cell r="A1874">
            <v>18.739999999999998</v>
          </cell>
          <cell r="B1874" t="str">
            <v>Delapan belas koma tujuh</v>
          </cell>
          <cell r="C1874" t="str">
            <v xml:space="preserve"> empat</v>
          </cell>
          <cell r="D1874" t="str">
            <v>Delapan belas koma tujuh empat</v>
          </cell>
        </row>
        <row r="1875">
          <cell r="A1875">
            <v>18.75</v>
          </cell>
          <cell r="B1875" t="str">
            <v>Delapan belas koma tujuh</v>
          </cell>
          <cell r="C1875" t="str">
            <v xml:space="preserve"> lima</v>
          </cell>
          <cell r="D1875" t="str">
            <v>Delapan belas koma tujuh lima</v>
          </cell>
        </row>
        <row r="1876">
          <cell r="A1876">
            <v>18.760000000000002</v>
          </cell>
          <cell r="B1876" t="str">
            <v>Delapan belas koma tujuh</v>
          </cell>
          <cell r="C1876" t="str">
            <v xml:space="preserve"> enam</v>
          </cell>
          <cell r="D1876" t="str">
            <v>Delapan belas koma tujuh enam</v>
          </cell>
        </row>
        <row r="1877">
          <cell r="A1877">
            <v>18.77</v>
          </cell>
          <cell r="B1877" t="str">
            <v>Delapan belas koma tujuh</v>
          </cell>
          <cell r="C1877" t="str">
            <v xml:space="preserve"> tujuh</v>
          </cell>
          <cell r="D1877" t="str">
            <v>Delapan belas koma tujuh tujuh</v>
          </cell>
        </row>
        <row r="1878">
          <cell r="A1878">
            <v>18.78</v>
          </cell>
          <cell r="B1878" t="str">
            <v>Delapan belas koma tujuh</v>
          </cell>
          <cell r="C1878" t="str">
            <v xml:space="preserve"> delapan</v>
          </cell>
          <cell r="D1878" t="str">
            <v>Delapan belas koma tujuh delapan</v>
          </cell>
        </row>
        <row r="1879">
          <cell r="A1879">
            <v>18.79</v>
          </cell>
          <cell r="B1879" t="str">
            <v>Delapan belas koma tujuh</v>
          </cell>
          <cell r="C1879" t="str">
            <v xml:space="preserve"> sembilan</v>
          </cell>
          <cell r="D1879" t="str">
            <v>Delapan belas koma tujuh sembilan</v>
          </cell>
        </row>
        <row r="1880">
          <cell r="A1880">
            <v>18.8</v>
          </cell>
          <cell r="B1880" t="str">
            <v>Delapan belas koma delapan</v>
          </cell>
          <cell r="C1880" t="str">
            <v xml:space="preserve"> nol</v>
          </cell>
          <cell r="D1880" t="str">
            <v>Delapan belas koma delapan nol</v>
          </cell>
        </row>
        <row r="1881">
          <cell r="A1881">
            <v>18.809999999999999</v>
          </cell>
          <cell r="B1881" t="str">
            <v>Delapan belas koma delapan</v>
          </cell>
          <cell r="C1881" t="str">
            <v xml:space="preserve"> satu</v>
          </cell>
          <cell r="D1881" t="str">
            <v>Delapan belas koma delapan satu</v>
          </cell>
        </row>
        <row r="1882">
          <cell r="A1882">
            <v>18.82</v>
          </cell>
          <cell r="B1882" t="str">
            <v>Delapan belas koma delapan</v>
          </cell>
          <cell r="C1882" t="str">
            <v xml:space="preserve"> dua</v>
          </cell>
          <cell r="D1882" t="str">
            <v>Delapan belas koma delapan dua</v>
          </cell>
        </row>
        <row r="1883">
          <cell r="A1883">
            <v>18.829999999999998</v>
          </cell>
          <cell r="B1883" t="str">
            <v>Delapan belas koma delapan</v>
          </cell>
          <cell r="C1883" t="str">
            <v xml:space="preserve"> tiga</v>
          </cell>
          <cell r="D1883" t="str">
            <v>Delapan belas koma delapan tiga</v>
          </cell>
        </row>
        <row r="1884">
          <cell r="A1884">
            <v>18.84</v>
          </cell>
          <cell r="B1884" t="str">
            <v>Delapan belas koma delapan</v>
          </cell>
          <cell r="C1884" t="str">
            <v xml:space="preserve"> empat</v>
          </cell>
          <cell r="D1884" t="str">
            <v>Delapan belas koma delapan empat</v>
          </cell>
        </row>
        <row r="1885">
          <cell r="A1885">
            <v>18.850000000000001</v>
          </cell>
          <cell r="B1885" t="str">
            <v>Delapan belas koma delapan</v>
          </cell>
          <cell r="C1885" t="str">
            <v xml:space="preserve"> lima</v>
          </cell>
          <cell r="D1885" t="str">
            <v>Delapan belas koma delapan lima</v>
          </cell>
        </row>
        <row r="1886">
          <cell r="A1886">
            <v>18.86</v>
          </cell>
          <cell r="B1886" t="str">
            <v>Delapan belas koma delapan</v>
          </cell>
          <cell r="C1886" t="str">
            <v xml:space="preserve"> enam</v>
          </cell>
          <cell r="D1886" t="str">
            <v>Delapan belas koma delapan enam</v>
          </cell>
        </row>
        <row r="1887">
          <cell r="A1887">
            <v>18.87</v>
          </cell>
          <cell r="B1887" t="str">
            <v>Delapan belas koma delapan</v>
          </cell>
          <cell r="C1887" t="str">
            <v xml:space="preserve"> tujuh</v>
          </cell>
          <cell r="D1887" t="str">
            <v>Delapan belas koma delapan tujuh</v>
          </cell>
        </row>
        <row r="1888">
          <cell r="A1888">
            <v>18.88</v>
          </cell>
          <cell r="B1888" t="str">
            <v>Delapan belas koma delapan</v>
          </cell>
          <cell r="C1888" t="str">
            <v xml:space="preserve"> delapan</v>
          </cell>
          <cell r="D1888" t="str">
            <v>Delapan belas koma delapan delapan</v>
          </cell>
        </row>
        <row r="1889">
          <cell r="A1889">
            <v>18.89</v>
          </cell>
          <cell r="B1889" t="str">
            <v>Delapan belas koma delapan</v>
          </cell>
          <cell r="C1889" t="str">
            <v xml:space="preserve"> sembilan</v>
          </cell>
          <cell r="D1889" t="str">
            <v>Delapan belas koma delapan sembilan</v>
          </cell>
        </row>
        <row r="1890">
          <cell r="A1890">
            <v>18.899999999999999</v>
          </cell>
          <cell r="B1890" t="str">
            <v>Delapan belas koma sembilan</v>
          </cell>
          <cell r="C1890" t="str">
            <v xml:space="preserve"> nol</v>
          </cell>
          <cell r="D1890" t="str">
            <v>Delapan belas koma sembilan nol</v>
          </cell>
        </row>
        <row r="1891">
          <cell r="A1891">
            <v>18.91</v>
          </cell>
          <cell r="B1891" t="str">
            <v>Delapan belas koma sembilan</v>
          </cell>
          <cell r="C1891" t="str">
            <v xml:space="preserve"> satu</v>
          </cell>
          <cell r="D1891" t="str">
            <v>Delapan belas koma sembilan satu</v>
          </cell>
        </row>
        <row r="1892">
          <cell r="A1892">
            <v>18.920000000000002</v>
          </cell>
          <cell r="B1892" t="str">
            <v>Delapan belas koma sembilan</v>
          </cell>
          <cell r="C1892" t="str">
            <v xml:space="preserve"> dua</v>
          </cell>
          <cell r="D1892" t="str">
            <v>Delapan belas koma sembilan dua</v>
          </cell>
        </row>
        <row r="1893">
          <cell r="A1893">
            <v>18.93</v>
          </cell>
          <cell r="B1893" t="str">
            <v>Delapan belas koma sembilan</v>
          </cell>
          <cell r="C1893" t="str">
            <v xml:space="preserve"> tiga</v>
          </cell>
          <cell r="D1893" t="str">
            <v>Delapan belas koma sembilan tiga</v>
          </cell>
        </row>
        <row r="1894">
          <cell r="A1894">
            <v>18.940000000000001</v>
          </cell>
          <cell r="B1894" t="str">
            <v>Delapan belas koma sembilan</v>
          </cell>
          <cell r="C1894" t="str">
            <v xml:space="preserve"> empat</v>
          </cell>
          <cell r="D1894" t="str">
            <v>Delapan belas koma sembilan empat</v>
          </cell>
        </row>
        <row r="1895">
          <cell r="A1895">
            <v>18.95</v>
          </cell>
          <cell r="B1895" t="str">
            <v>Delapan belas koma sembilan</v>
          </cell>
          <cell r="C1895" t="str">
            <v xml:space="preserve"> lima</v>
          </cell>
          <cell r="D1895" t="str">
            <v>Delapan belas koma sembilan lima</v>
          </cell>
        </row>
        <row r="1896">
          <cell r="A1896">
            <v>18.96</v>
          </cell>
          <cell r="B1896" t="str">
            <v>Delapan belas koma sembilan</v>
          </cell>
          <cell r="C1896" t="str">
            <v xml:space="preserve"> enam</v>
          </cell>
          <cell r="D1896" t="str">
            <v>Delapan belas koma sembilan enam</v>
          </cell>
        </row>
        <row r="1897">
          <cell r="A1897">
            <v>18.97</v>
          </cell>
          <cell r="B1897" t="str">
            <v>Delapan belas koma sembilan</v>
          </cell>
          <cell r="C1897" t="str">
            <v xml:space="preserve"> tujuh</v>
          </cell>
          <cell r="D1897" t="str">
            <v>Delapan belas koma sembilan tujuh</v>
          </cell>
        </row>
        <row r="1898">
          <cell r="A1898">
            <v>18.98</v>
          </cell>
          <cell r="B1898" t="str">
            <v>Delapan belas koma sembilan</v>
          </cell>
          <cell r="C1898" t="str">
            <v xml:space="preserve"> delapan</v>
          </cell>
          <cell r="D1898" t="str">
            <v>Delapan belas koma sembilan delapan</v>
          </cell>
        </row>
        <row r="1899">
          <cell r="A1899">
            <v>18.989999999999998</v>
          </cell>
          <cell r="B1899" t="str">
            <v>Delapan belas koma sembilan</v>
          </cell>
          <cell r="C1899" t="str">
            <v xml:space="preserve"> sembilan</v>
          </cell>
          <cell r="D1899" t="str">
            <v>Delapan belas koma sembilan sembilan</v>
          </cell>
        </row>
        <row r="1900">
          <cell r="A1900">
            <v>19</v>
          </cell>
          <cell r="B1900" t="str">
            <v>Sembilan belas koma nol</v>
          </cell>
          <cell r="C1900" t="str">
            <v xml:space="preserve"> nol</v>
          </cell>
          <cell r="D1900" t="str">
            <v>Sembilan belas koma nol nol</v>
          </cell>
        </row>
        <row r="1901">
          <cell r="A1901">
            <v>19.010000000000002</v>
          </cell>
          <cell r="B1901" t="str">
            <v>Sembilan belas koma nol</v>
          </cell>
          <cell r="C1901" t="str">
            <v xml:space="preserve"> satu</v>
          </cell>
          <cell r="D1901" t="str">
            <v>Sembilan belas koma nol satu</v>
          </cell>
        </row>
        <row r="1902">
          <cell r="A1902">
            <v>19.02</v>
          </cell>
          <cell r="B1902" t="str">
            <v>Sembilan belas koma nol</v>
          </cell>
          <cell r="C1902" t="str">
            <v xml:space="preserve"> dua</v>
          </cell>
          <cell r="D1902" t="str">
            <v>Sembilan belas koma nol dua</v>
          </cell>
        </row>
        <row r="1903">
          <cell r="A1903">
            <v>19.03</v>
          </cell>
          <cell r="B1903" t="str">
            <v>Sembilan belas koma nol</v>
          </cell>
          <cell r="C1903" t="str">
            <v xml:space="preserve"> tiga</v>
          </cell>
          <cell r="D1903" t="str">
            <v>Sembilan belas koma nol tiga</v>
          </cell>
        </row>
        <row r="1904">
          <cell r="A1904">
            <v>19.04</v>
          </cell>
          <cell r="B1904" t="str">
            <v>Sembilan belas koma nol</v>
          </cell>
          <cell r="C1904" t="str">
            <v xml:space="preserve"> empat</v>
          </cell>
          <cell r="D1904" t="str">
            <v>Sembilan belas koma nol empat</v>
          </cell>
        </row>
        <row r="1905">
          <cell r="A1905">
            <v>19.05</v>
          </cell>
          <cell r="B1905" t="str">
            <v>Sembilan belas koma nol</v>
          </cell>
          <cell r="C1905" t="str">
            <v xml:space="preserve"> lima</v>
          </cell>
          <cell r="D1905" t="str">
            <v>Sembilan belas koma nol lima</v>
          </cell>
        </row>
        <row r="1906">
          <cell r="A1906">
            <v>19.059999999999999</v>
          </cell>
          <cell r="B1906" t="str">
            <v>Sembilan belas koma nol</v>
          </cell>
          <cell r="C1906" t="str">
            <v xml:space="preserve"> enam</v>
          </cell>
          <cell r="D1906" t="str">
            <v>Sembilan belas koma nol enam</v>
          </cell>
        </row>
        <row r="1907">
          <cell r="A1907">
            <v>19.07</v>
          </cell>
          <cell r="B1907" t="str">
            <v>Sembilan belas koma nol</v>
          </cell>
          <cell r="C1907" t="str">
            <v xml:space="preserve"> tujuh</v>
          </cell>
          <cell r="D1907" t="str">
            <v>Sembilan belas koma nol tujuh</v>
          </cell>
        </row>
        <row r="1908">
          <cell r="A1908">
            <v>19.079999999999998</v>
          </cell>
          <cell r="B1908" t="str">
            <v>Sembilan belas koma nol</v>
          </cell>
          <cell r="C1908" t="str">
            <v xml:space="preserve"> delapan</v>
          </cell>
          <cell r="D1908" t="str">
            <v>Sembilan belas koma nol delapan</v>
          </cell>
        </row>
        <row r="1909">
          <cell r="A1909">
            <v>19.09</v>
          </cell>
          <cell r="B1909" t="str">
            <v>Sembilan belas koma nol</v>
          </cell>
          <cell r="C1909" t="str">
            <v xml:space="preserve"> sembilan</v>
          </cell>
          <cell r="D1909" t="str">
            <v>Sembilan belas koma nol sembilan</v>
          </cell>
        </row>
        <row r="1910">
          <cell r="A1910">
            <v>19.100000000000001</v>
          </cell>
          <cell r="B1910" t="str">
            <v>Sembilan belas koma satu</v>
          </cell>
          <cell r="C1910" t="str">
            <v xml:space="preserve"> nol</v>
          </cell>
          <cell r="D1910" t="str">
            <v>Sembilan belas koma satu nol</v>
          </cell>
        </row>
        <row r="1911">
          <cell r="A1911">
            <v>19.11</v>
          </cell>
          <cell r="B1911" t="str">
            <v>Sembilan belas koma satu</v>
          </cell>
          <cell r="C1911" t="str">
            <v xml:space="preserve"> satu</v>
          </cell>
          <cell r="D1911" t="str">
            <v>Sembilan belas koma satu satu</v>
          </cell>
        </row>
        <row r="1912">
          <cell r="A1912">
            <v>19.12</v>
          </cell>
          <cell r="B1912" t="str">
            <v>Sembilan belas koma satu</v>
          </cell>
          <cell r="C1912" t="str">
            <v xml:space="preserve"> dua</v>
          </cell>
          <cell r="D1912" t="str">
            <v>Sembilan belas koma satu dua</v>
          </cell>
        </row>
        <row r="1913">
          <cell r="A1913">
            <v>19.13</v>
          </cell>
          <cell r="B1913" t="str">
            <v>Sembilan belas koma satu</v>
          </cell>
          <cell r="C1913" t="str">
            <v xml:space="preserve"> tiga</v>
          </cell>
          <cell r="D1913" t="str">
            <v>Sembilan belas koma satu tiga</v>
          </cell>
        </row>
        <row r="1914">
          <cell r="A1914">
            <v>19.14</v>
          </cell>
          <cell r="B1914" t="str">
            <v>Sembilan belas koma satu</v>
          </cell>
          <cell r="C1914" t="str">
            <v xml:space="preserve"> empat</v>
          </cell>
          <cell r="D1914" t="str">
            <v>Sembilan belas koma satu empat</v>
          </cell>
        </row>
        <row r="1915">
          <cell r="A1915">
            <v>19.149999999999999</v>
          </cell>
          <cell r="B1915" t="str">
            <v>Sembilan belas koma satu</v>
          </cell>
          <cell r="C1915" t="str">
            <v xml:space="preserve"> lima</v>
          </cell>
          <cell r="D1915" t="str">
            <v>Sembilan belas koma satu lima</v>
          </cell>
        </row>
        <row r="1916">
          <cell r="A1916">
            <v>19.16</v>
          </cell>
          <cell r="B1916" t="str">
            <v>Sembilan belas koma satu</v>
          </cell>
          <cell r="C1916" t="str">
            <v xml:space="preserve"> enam</v>
          </cell>
          <cell r="D1916" t="str">
            <v>Sembilan belas koma satu enam</v>
          </cell>
        </row>
        <row r="1917">
          <cell r="A1917">
            <v>19.170000000000002</v>
          </cell>
          <cell r="B1917" t="str">
            <v>Sembilan belas koma satu</v>
          </cell>
          <cell r="C1917" t="str">
            <v xml:space="preserve"> tujuh</v>
          </cell>
          <cell r="D1917" t="str">
            <v>Sembilan belas koma satu tujuh</v>
          </cell>
        </row>
        <row r="1918">
          <cell r="A1918">
            <v>19.18</v>
          </cell>
          <cell r="B1918" t="str">
            <v>Sembilan belas koma satu</v>
          </cell>
          <cell r="C1918" t="str">
            <v xml:space="preserve"> delapan</v>
          </cell>
          <cell r="D1918" t="str">
            <v>Sembilan belas koma satu delapan</v>
          </cell>
        </row>
        <row r="1919">
          <cell r="A1919">
            <v>19.190000000000001</v>
          </cell>
          <cell r="B1919" t="str">
            <v>Sembilan belas koma satu</v>
          </cell>
          <cell r="C1919" t="str">
            <v xml:space="preserve"> sembilan</v>
          </cell>
          <cell r="D1919" t="str">
            <v>Sembilan belas koma satu sembilan</v>
          </cell>
        </row>
        <row r="1920">
          <cell r="A1920">
            <v>19.2</v>
          </cell>
          <cell r="B1920" t="str">
            <v>Sembilan belas koma dua</v>
          </cell>
          <cell r="C1920" t="str">
            <v xml:space="preserve"> nol</v>
          </cell>
          <cell r="D1920" t="str">
            <v>Sembilan belas koma dua nol</v>
          </cell>
        </row>
        <row r="1921">
          <cell r="A1921">
            <v>19.21</v>
          </cell>
          <cell r="B1921" t="str">
            <v>Sembilan belas koma dua</v>
          </cell>
          <cell r="C1921" t="str">
            <v xml:space="preserve"> satu</v>
          </cell>
          <cell r="D1921" t="str">
            <v>Sembilan belas koma dua satu</v>
          </cell>
        </row>
        <row r="1922">
          <cell r="A1922">
            <v>19.22</v>
          </cell>
          <cell r="B1922" t="str">
            <v>Sembilan belas koma dua</v>
          </cell>
          <cell r="C1922" t="str">
            <v xml:space="preserve"> dua</v>
          </cell>
          <cell r="D1922" t="str">
            <v>Sembilan belas koma dua dua</v>
          </cell>
        </row>
        <row r="1923">
          <cell r="A1923">
            <v>19.23</v>
          </cell>
          <cell r="B1923" t="str">
            <v>Sembilan belas koma dua</v>
          </cell>
          <cell r="C1923" t="str">
            <v xml:space="preserve"> tiga</v>
          </cell>
          <cell r="D1923" t="str">
            <v>Sembilan belas koma dua tiga</v>
          </cell>
        </row>
        <row r="1924">
          <cell r="A1924">
            <v>19.239999999999998</v>
          </cell>
          <cell r="B1924" t="str">
            <v>Sembilan belas koma dua</v>
          </cell>
          <cell r="C1924" t="str">
            <v xml:space="preserve"> empat</v>
          </cell>
          <cell r="D1924" t="str">
            <v>Sembilan belas koma dua empat</v>
          </cell>
        </row>
        <row r="1925">
          <cell r="A1925">
            <v>19.25</v>
          </cell>
          <cell r="B1925" t="str">
            <v>Sembilan belas koma dua</v>
          </cell>
          <cell r="C1925" t="str">
            <v xml:space="preserve"> lima</v>
          </cell>
          <cell r="D1925" t="str">
            <v>Sembilan belas koma dua lima</v>
          </cell>
        </row>
        <row r="1926">
          <cell r="A1926">
            <v>19.260000000000002</v>
          </cell>
          <cell r="B1926" t="str">
            <v>Sembilan belas koma dua</v>
          </cell>
          <cell r="C1926" t="str">
            <v xml:space="preserve"> enam</v>
          </cell>
          <cell r="D1926" t="str">
            <v>Sembilan belas koma dua enam</v>
          </cell>
        </row>
        <row r="1927">
          <cell r="A1927">
            <v>19.27</v>
          </cell>
          <cell r="B1927" t="str">
            <v>Sembilan belas koma dua</v>
          </cell>
          <cell r="C1927" t="str">
            <v xml:space="preserve"> tujuh</v>
          </cell>
          <cell r="D1927" t="str">
            <v>Sembilan belas koma dua tujuh</v>
          </cell>
        </row>
        <row r="1928">
          <cell r="A1928">
            <v>19.28</v>
          </cell>
          <cell r="B1928" t="str">
            <v>Sembilan belas koma dua</v>
          </cell>
          <cell r="C1928" t="str">
            <v xml:space="preserve"> delapan</v>
          </cell>
          <cell r="D1928" t="str">
            <v>Sembilan belas koma dua delapan</v>
          </cell>
        </row>
        <row r="1929">
          <cell r="A1929">
            <v>19.29</v>
          </cell>
          <cell r="B1929" t="str">
            <v>Sembilan belas koma dua</v>
          </cell>
          <cell r="C1929" t="str">
            <v xml:space="preserve"> sembilan</v>
          </cell>
          <cell r="D1929" t="str">
            <v>Sembilan belas koma dua sembilan</v>
          </cell>
        </row>
        <row r="1930">
          <cell r="A1930">
            <v>19.3</v>
          </cell>
          <cell r="B1930" t="str">
            <v>Sembilan belas koma tiga</v>
          </cell>
          <cell r="C1930" t="str">
            <v xml:space="preserve"> nol</v>
          </cell>
          <cell r="D1930" t="str">
            <v>Sembilan belas koma tiga nol</v>
          </cell>
        </row>
        <row r="1931">
          <cell r="A1931">
            <v>19.309999999999999</v>
          </cell>
          <cell r="B1931" t="str">
            <v>Sembilan belas koma tiga</v>
          </cell>
          <cell r="C1931" t="str">
            <v xml:space="preserve"> satu</v>
          </cell>
          <cell r="D1931" t="str">
            <v>Sembilan belas koma tiga satu</v>
          </cell>
        </row>
        <row r="1932">
          <cell r="A1932">
            <v>19.32</v>
          </cell>
          <cell r="B1932" t="str">
            <v>Sembilan belas koma tiga</v>
          </cell>
          <cell r="C1932" t="str">
            <v xml:space="preserve"> dua</v>
          </cell>
          <cell r="D1932" t="str">
            <v>Sembilan belas koma tiga dua</v>
          </cell>
        </row>
        <row r="1933">
          <cell r="A1933">
            <v>19.329999999999998</v>
          </cell>
          <cell r="B1933" t="str">
            <v>Sembilan belas koma tiga</v>
          </cell>
          <cell r="C1933" t="str">
            <v xml:space="preserve"> tiga</v>
          </cell>
          <cell r="D1933" t="str">
            <v>Sembilan belas koma tiga tiga</v>
          </cell>
        </row>
        <row r="1934">
          <cell r="A1934">
            <v>19.34</v>
          </cell>
          <cell r="B1934" t="str">
            <v>Sembilan belas koma tiga</v>
          </cell>
          <cell r="C1934" t="str">
            <v xml:space="preserve"> empat</v>
          </cell>
          <cell r="D1934" t="str">
            <v>Sembilan belas koma tiga empat</v>
          </cell>
        </row>
        <row r="1935">
          <cell r="A1935">
            <v>19.350000000000001</v>
          </cell>
          <cell r="B1935" t="str">
            <v>Sembilan belas koma tiga</v>
          </cell>
          <cell r="C1935" t="str">
            <v xml:space="preserve"> lima</v>
          </cell>
          <cell r="D1935" t="str">
            <v>Sembilan belas koma tiga lima</v>
          </cell>
        </row>
        <row r="1936">
          <cell r="A1936">
            <v>19.36</v>
          </cell>
          <cell r="B1936" t="str">
            <v>Sembilan belas koma tiga</v>
          </cell>
          <cell r="C1936" t="str">
            <v xml:space="preserve"> enam</v>
          </cell>
          <cell r="D1936" t="str">
            <v>Sembilan belas koma tiga enam</v>
          </cell>
        </row>
        <row r="1937">
          <cell r="A1937">
            <v>19.37</v>
          </cell>
          <cell r="B1937" t="str">
            <v>Sembilan belas koma tiga</v>
          </cell>
          <cell r="C1937" t="str">
            <v xml:space="preserve"> tujuh</v>
          </cell>
          <cell r="D1937" t="str">
            <v>Sembilan belas koma tiga tujuh</v>
          </cell>
        </row>
        <row r="1938">
          <cell r="A1938">
            <v>19.38</v>
          </cell>
          <cell r="B1938" t="str">
            <v>Sembilan belas koma tiga</v>
          </cell>
          <cell r="C1938" t="str">
            <v xml:space="preserve"> delapan</v>
          </cell>
          <cell r="D1938" t="str">
            <v>Sembilan belas koma tiga delapan</v>
          </cell>
        </row>
        <row r="1939">
          <cell r="A1939">
            <v>19.39</v>
          </cell>
          <cell r="B1939" t="str">
            <v>Sembilan belas koma tiga</v>
          </cell>
          <cell r="C1939" t="str">
            <v xml:space="preserve"> sembilan</v>
          </cell>
          <cell r="D1939" t="str">
            <v>Sembilan belas koma tiga sembilan</v>
          </cell>
        </row>
        <row r="1940">
          <cell r="A1940">
            <v>19.399999999999999</v>
          </cell>
          <cell r="B1940" t="str">
            <v>Sembilan belas koma empat</v>
          </cell>
          <cell r="C1940" t="str">
            <v xml:space="preserve"> nol</v>
          </cell>
          <cell r="D1940" t="str">
            <v>Sembilan belas koma empat nol</v>
          </cell>
        </row>
        <row r="1941">
          <cell r="A1941">
            <v>19.41</v>
          </cell>
          <cell r="B1941" t="str">
            <v>Sembilan belas koma empat</v>
          </cell>
          <cell r="C1941" t="str">
            <v xml:space="preserve"> satu</v>
          </cell>
          <cell r="D1941" t="str">
            <v>Sembilan belas koma empat satu</v>
          </cell>
        </row>
        <row r="1942">
          <cell r="A1942">
            <v>19.420000000000002</v>
          </cell>
          <cell r="B1942" t="str">
            <v>Sembilan belas koma empat</v>
          </cell>
          <cell r="C1942" t="str">
            <v xml:space="preserve"> dua</v>
          </cell>
          <cell r="D1942" t="str">
            <v>Sembilan belas koma empat dua</v>
          </cell>
        </row>
        <row r="1943">
          <cell r="A1943">
            <v>19.43</v>
          </cell>
          <cell r="B1943" t="str">
            <v>Sembilan belas koma empat</v>
          </cell>
          <cell r="C1943" t="str">
            <v xml:space="preserve"> tiga</v>
          </cell>
          <cell r="D1943" t="str">
            <v>Sembilan belas koma empat tiga</v>
          </cell>
        </row>
        <row r="1944">
          <cell r="A1944">
            <v>19.440000000000001</v>
          </cell>
          <cell r="B1944" t="str">
            <v>Sembilan belas koma empat</v>
          </cell>
          <cell r="C1944" t="str">
            <v xml:space="preserve"> empat</v>
          </cell>
          <cell r="D1944" t="str">
            <v>Sembilan belas koma empat empat</v>
          </cell>
        </row>
        <row r="1945">
          <cell r="A1945">
            <v>19.45</v>
          </cell>
          <cell r="B1945" t="str">
            <v>Sembilan belas koma empat</v>
          </cell>
          <cell r="C1945" t="str">
            <v xml:space="preserve"> lima</v>
          </cell>
          <cell r="D1945" t="str">
            <v>Sembilan belas koma empat lima</v>
          </cell>
        </row>
        <row r="1946">
          <cell r="A1946">
            <v>19.46</v>
          </cell>
          <cell r="B1946" t="str">
            <v>Sembilan belas koma empat</v>
          </cell>
          <cell r="C1946" t="str">
            <v xml:space="preserve"> enam</v>
          </cell>
          <cell r="D1946" t="str">
            <v>Sembilan belas koma empat enam</v>
          </cell>
        </row>
        <row r="1947">
          <cell r="A1947">
            <v>19.47</v>
          </cell>
          <cell r="B1947" t="str">
            <v>Sembilan belas koma empat</v>
          </cell>
          <cell r="C1947" t="str">
            <v xml:space="preserve"> tujuh</v>
          </cell>
          <cell r="D1947" t="str">
            <v>Sembilan belas koma empat tujuh</v>
          </cell>
        </row>
        <row r="1948">
          <cell r="A1948">
            <v>19.48</v>
          </cell>
          <cell r="B1948" t="str">
            <v>Sembilan belas koma empat</v>
          </cell>
          <cell r="C1948" t="str">
            <v xml:space="preserve"> delapan</v>
          </cell>
          <cell r="D1948" t="str">
            <v>Sembilan belas koma empat delapan</v>
          </cell>
        </row>
        <row r="1949">
          <cell r="A1949">
            <v>19.489999999999998</v>
          </cell>
          <cell r="B1949" t="str">
            <v>Sembilan belas koma empat</v>
          </cell>
          <cell r="C1949" t="str">
            <v xml:space="preserve"> sembilan</v>
          </cell>
          <cell r="D1949" t="str">
            <v>Sembilan belas koma empat sembilan</v>
          </cell>
        </row>
        <row r="1950">
          <cell r="A1950">
            <v>19.5</v>
          </cell>
          <cell r="B1950" t="str">
            <v>Sembilan belas koma lima</v>
          </cell>
          <cell r="C1950" t="str">
            <v xml:space="preserve"> nol</v>
          </cell>
          <cell r="D1950" t="str">
            <v>Sembilan belas koma lima nol</v>
          </cell>
        </row>
        <row r="1951">
          <cell r="A1951">
            <v>19.510000000000002</v>
          </cell>
          <cell r="B1951" t="str">
            <v>Sembilan belas koma lima</v>
          </cell>
          <cell r="C1951" t="str">
            <v xml:space="preserve"> satu</v>
          </cell>
          <cell r="D1951" t="str">
            <v>Sembilan belas koma lima satu</v>
          </cell>
        </row>
        <row r="1952">
          <cell r="A1952">
            <v>19.52</v>
          </cell>
          <cell r="B1952" t="str">
            <v>Sembilan belas koma lima</v>
          </cell>
          <cell r="C1952" t="str">
            <v xml:space="preserve"> dua</v>
          </cell>
          <cell r="D1952" t="str">
            <v>Sembilan belas koma lima dua</v>
          </cell>
        </row>
        <row r="1953">
          <cell r="A1953">
            <v>19.53</v>
          </cell>
          <cell r="B1953" t="str">
            <v>Sembilan belas koma lima</v>
          </cell>
          <cell r="C1953" t="str">
            <v xml:space="preserve"> tiga</v>
          </cell>
          <cell r="D1953" t="str">
            <v>Sembilan belas koma lima tiga</v>
          </cell>
        </row>
        <row r="1954">
          <cell r="A1954">
            <v>19.54</v>
          </cell>
          <cell r="B1954" t="str">
            <v>Sembilan belas koma lima</v>
          </cell>
          <cell r="C1954" t="str">
            <v xml:space="preserve"> empat</v>
          </cell>
          <cell r="D1954" t="str">
            <v>Sembilan belas koma lima empat</v>
          </cell>
        </row>
        <row r="1955">
          <cell r="A1955">
            <v>19.55</v>
          </cell>
          <cell r="B1955" t="str">
            <v>Sembilan belas koma lima</v>
          </cell>
          <cell r="C1955" t="str">
            <v xml:space="preserve"> lima</v>
          </cell>
          <cell r="D1955" t="str">
            <v>Sembilan belas koma lima lima</v>
          </cell>
        </row>
        <row r="1956">
          <cell r="A1956">
            <v>19.559999999999999</v>
          </cell>
          <cell r="B1956" t="str">
            <v>Sembilan belas koma lima</v>
          </cell>
          <cell r="C1956" t="str">
            <v xml:space="preserve"> enam</v>
          </cell>
          <cell r="D1956" t="str">
            <v>Sembilan belas koma lima enam</v>
          </cell>
        </row>
        <row r="1957">
          <cell r="A1957">
            <v>19.57</v>
          </cell>
          <cell r="B1957" t="str">
            <v>Sembilan belas koma lima</v>
          </cell>
          <cell r="C1957" t="str">
            <v xml:space="preserve"> tujuh</v>
          </cell>
          <cell r="D1957" t="str">
            <v>Sembilan belas koma lima tujuh</v>
          </cell>
        </row>
        <row r="1958">
          <cell r="A1958">
            <v>19.579999999999998</v>
          </cell>
          <cell r="B1958" t="str">
            <v>Sembilan belas koma lima</v>
          </cell>
          <cell r="C1958" t="str">
            <v xml:space="preserve"> delapan</v>
          </cell>
          <cell r="D1958" t="str">
            <v>Sembilan belas koma lima delapan</v>
          </cell>
        </row>
        <row r="1959">
          <cell r="A1959">
            <v>19.59</v>
          </cell>
          <cell r="B1959" t="str">
            <v>Sembilan belas koma lima</v>
          </cell>
          <cell r="C1959" t="str">
            <v xml:space="preserve"> sembilan</v>
          </cell>
          <cell r="D1959" t="str">
            <v>Sembilan belas koma lima sembilan</v>
          </cell>
        </row>
        <row r="1960">
          <cell r="A1960">
            <v>19.600000000000001</v>
          </cell>
          <cell r="B1960" t="str">
            <v>Sembilan belas koma enam</v>
          </cell>
          <cell r="C1960" t="str">
            <v xml:space="preserve"> nol</v>
          </cell>
          <cell r="D1960" t="str">
            <v>Sembilan belas koma enam nol</v>
          </cell>
        </row>
        <row r="1961">
          <cell r="A1961">
            <v>19.61</v>
          </cell>
          <cell r="B1961" t="str">
            <v>Sembilan belas koma enam</v>
          </cell>
          <cell r="C1961" t="str">
            <v xml:space="preserve"> satu</v>
          </cell>
          <cell r="D1961" t="str">
            <v>Sembilan belas koma enam satu</v>
          </cell>
        </row>
        <row r="1962">
          <cell r="A1962">
            <v>19.62</v>
          </cell>
          <cell r="B1962" t="str">
            <v>Sembilan belas koma enam</v>
          </cell>
          <cell r="C1962" t="str">
            <v xml:space="preserve"> dua</v>
          </cell>
          <cell r="D1962" t="str">
            <v>Sembilan belas koma enam dua</v>
          </cell>
        </row>
        <row r="1963">
          <cell r="A1963">
            <v>19.63</v>
          </cell>
          <cell r="B1963" t="str">
            <v>Sembilan belas koma enam</v>
          </cell>
          <cell r="C1963" t="str">
            <v xml:space="preserve"> tiga</v>
          </cell>
          <cell r="D1963" t="str">
            <v>Sembilan belas koma enam tiga</v>
          </cell>
        </row>
        <row r="1964">
          <cell r="A1964">
            <v>19.64</v>
          </cell>
          <cell r="B1964" t="str">
            <v>Sembilan belas koma enam</v>
          </cell>
          <cell r="C1964" t="str">
            <v xml:space="preserve"> empat</v>
          </cell>
          <cell r="D1964" t="str">
            <v>Sembilan belas koma enam empat</v>
          </cell>
        </row>
        <row r="1965">
          <cell r="A1965">
            <v>19.649999999999999</v>
          </cell>
          <cell r="B1965" t="str">
            <v>Sembilan belas koma enam</v>
          </cell>
          <cell r="C1965" t="str">
            <v xml:space="preserve"> lima</v>
          </cell>
          <cell r="D1965" t="str">
            <v>Sembilan belas koma enam lima</v>
          </cell>
        </row>
        <row r="1966">
          <cell r="A1966">
            <v>19.66</v>
          </cell>
          <cell r="B1966" t="str">
            <v>Sembilan belas koma enam</v>
          </cell>
          <cell r="C1966" t="str">
            <v xml:space="preserve"> enam</v>
          </cell>
          <cell r="D1966" t="str">
            <v>Sembilan belas koma enam enam</v>
          </cell>
        </row>
        <row r="1967">
          <cell r="A1967">
            <v>19.670000000000002</v>
          </cell>
          <cell r="B1967" t="str">
            <v>Sembilan belas koma enam</v>
          </cell>
          <cell r="C1967" t="str">
            <v xml:space="preserve"> tujuh</v>
          </cell>
          <cell r="D1967" t="str">
            <v>Sembilan belas koma enam tujuh</v>
          </cell>
        </row>
        <row r="1968">
          <cell r="A1968">
            <v>19.68</v>
          </cell>
          <cell r="B1968" t="str">
            <v>Sembilan belas koma enam</v>
          </cell>
          <cell r="C1968" t="str">
            <v xml:space="preserve"> delapan</v>
          </cell>
          <cell r="D1968" t="str">
            <v>Sembilan belas koma enam delapan</v>
          </cell>
        </row>
        <row r="1969">
          <cell r="A1969">
            <v>19.690000000000001</v>
          </cell>
          <cell r="B1969" t="str">
            <v>Sembilan belas koma enam</v>
          </cell>
          <cell r="C1969" t="str">
            <v xml:space="preserve"> sembilan</v>
          </cell>
          <cell r="D1969" t="str">
            <v>Sembilan belas koma enam sembilan</v>
          </cell>
        </row>
        <row r="1970">
          <cell r="A1970">
            <v>19.7</v>
          </cell>
          <cell r="B1970" t="str">
            <v>Sembilan belas koma tujuh</v>
          </cell>
          <cell r="C1970" t="str">
            <v xml:space="preserve"> nol</v>
          </cell>
          <cell r="D1970" t="str">
            <v>Sembilan belas koma tujuh nol</v>
          </cell>
        </row>
        <row r="1971">
          <cell r="A1971">
            <v>19.71</v>
          </cell>
          <cell r="B1971" t="str">
            <v>Sembilan belas koma tujuh</v>
          </cell>
          <cell r="C1971" t="str">
            <v xml:space="preserve"> satu</v>
          </cell>
          <cell r="D1971" t="str">
            <v>Sembilan belas koma tujuh satu</v>
          </cell>
        </row>
        <row r="1972">
          <cell r="A1972">
            <v>19.72</v>
          </cell>
          <cell r="B1972" t="str">
            <v>Sembilan belas koma tujuh</v>
          </cell>
          <cell r="C1972" t="str">
            <v xml:space="preserve"> dua</v>
          </cell>
          <cell r="D1972" t="str">
            <v>Sembilan belas koma tujuh dua</v>
          </cell>
        </row>
        <row r="1973">
          <cell r="A1973">
            <v>19.73</v>
          </cell>
          <cell r="B1973" t="str">
            <v>Sembilan belas koma tujuh</v>
          </cell>
          <cell r="C1973" t="str">
            <v xml:space="preserve"> tiga</v>
          </cell>
          <cell r="D1973" t="str">
            <v>Sembilan belas koma tujuh tiga</v>
          </cell>
        </row>
        <row r="1974">
          <cell r="A1974">
            <v>19.739999999999998</v>
          </cell>
          <cell r="B1974" t="str">
            <v>Sembilan belas koma tujuh</v>
          </cell>
          <cell r="C1974" t="str">
            <v xml:space="preserve"> empat</v>
          </cell>
          <cell r="D1974" t="str">
            <v>Sembilan belas koma tujuh empat</v>
          </cell>
        </row>
        <row r="1975">
          <cell r="A1975">
            <v>19.75</v>
          </cell>
          <cell r="B1975" t="str">
            <v>Sembilan belas koma tujuh</v>
          </cell>
          <cell r="C1975" t="str">
            <v xml:space="preserve"> lima</v>
          </cell>
          <cell r="D1975" t="str">
            <v>Sembilan belas koma tujuh lima</v>
          </cell>
        </row>
        <row r="1976">
          <cell r="A1976">
            <v>19.760000000000002</v>
          </cell>
          <cell r="B1976" t="str">
            <v>Sembilan belas koma tujuh</v>
          </cell>
          <cell r="C1976" t="str">
            <v xml:space="preserve"> enam</v>
          </cell>
          <cell r="D1976" t="str">
            <v>Sembilan belas koma tujuh enam</v>
          </cell>
        </row>
        <row r="1977">
          <cell r="A1977">
            <v>19.77</v>
          </cell>
          <cell r="B1977" t="str">
            <v>Sembilan belas koma tujuh</v>
          </cell>
          <cell r="C1977" t="str">
            <v xml:space="preserve"> tujuh</v>
          </cell>
          <cell r="D1977" t="str">
            <v>Sembilan belas koma tujuh tujuh</v>
          </cell>
        </row>
        <row r="1978">
          <cell r="A1978">
            <v>19.78</v>
          </cell>
          <cell r="B1978" t="str">
            <v>Sembilan belas koma tujuh</v>
          </cell>
          <cell r="C1978" t="str">
            <v xml:space="preserve"> delapan</v>
          </cell>
          <cell r="D1978" t="str">
            <v>Sembilan belas koma tujuh delapan</v>
          </cell>
        </row>
        <row r="1979">
          <cell r="A1979">
            <v>19.79</v>
          </cell>
          <cell r="B1979" t="str">
            <v>Sembilan belas koma tujuh</v>
          </cell>
          <cell r="C1979" t="str">
            <v xml:space="preserve"> sembilan</v>
          </cell>
          <cell r="D1979" t="str">
            <v>Sembilan belas koma tujuh sembilan</v>
          </cell>
        </row>
        <row r="1980">
          <cell r="A1980">
            <v>19.8</v>
          </cell>
          <cell r="B1980" t="str">
            <v>Sembilan belas koma delapan</v>
          </cell>
          <cell r="C1980" t="str">
            <v xml:space="preserve"> nol</v>
          </cell>
          <cell r="D1980" t="str">
            <v>Sembilan belas koma delapan nol</v>
          </cell>
        </row>
        <row r="1981">
          <cell r="A1981">
            <v>19.809999999999999</v>
          </cell>
          <cell r="B1981" t="str">
            <v>Sembilan belas koma delapan</v>
          </cell>
          <cell r="C1981" t="str">
            <v xml:space="preserve"> satu</v>
          </cell>
          <cell r="D1981" t="str">
            <v>Sembilan belas koma delapan satu</v>
          </cell>
        </row>
        <row r="1982">
          <cell r="A1982">
            <v>19.82</v>
          </cell>
          <cell r="B1982" t="str">
            <v>Sembilan belas koma delapan</v>
          </cell>
          <cell r="C1982" t="str">
            <v xml:space="preserve"> dua</v>
          </cell>
          <cell r="D1982" t="str">
            <v>Sembilan belas koma delapan dua</v>
          </cell>
        </row>
        <row r="1983">
          <cell r="A1983">
            <v>19.829999999999998</v>
          </cell>
          <cell r="B1983" t="str">
            <v>Sembilan belas koma delapan</v>
          </cell>
          <cell r="C1983" t="str">
            <v xml:space="preserve"> tiga</v>
          </cell>
          <cell r="D1983" t="str">
            <v>Sembilan belas koma delapan tiga</v>
          </cell>
        </row>
        <row r="1984">
          <cell r="A1984">
            <v>19.84</v>
          </cell>
          <cell r="B1984" t="str">
            <v>Sembilan belas koma delapan</v>
          </cell>
          <cell r="C1984" t="str">
            <v xml:space="preserve"> empat</v>
          </cell>
          <cell r="D1984" t="str">
            <v>Sembilan belas koma delapan empat</v>
          </cell>
        </row>
        <row r="1985">
          <cell r="A1985">
            <v>19.850000000000001</v>
          </cell>
          <cell r="B1985" t="str">
            <v>Sembilan belas koma delapan</v>
          </cell>
          <cell r="C1985" t="str">
            <v xml:space="preserve"> lima</v>
          </cell>
          <cell r="D1985" t="str">
            <v>Sembilan belas koma delapan lima</v>
          </cell>
        </row>
        <row r="1986">
          <cell r="A1986">
            <v>19.86</v>
          </cell>
          <cell r="B1986" t="str">
            <v>Sembilan belas koma delapan</v>
          </cell>
          <cell r="C1986" t="str">
            <v xml:space="preserve"> enam</v>
          </cell>
          <cell r="D1986" t="str">
            <v>Sembilan belas koma delapan enam</v>
          </cell>
        </row>
        <row r="1987">
          <cell r="A1987">
            <v>19.87</v>
          </cell>
          <cell r="B1987" t="str">
            <v>Sembilan belas koma delapan</v>
          </cell>
          <cell r="C1987" t="str">
            <v xml:space="preserve"> tujuh</v>
          </cell>
          <cell r="D1987" t="str">
            <v>Sembilan belas koma delapan tujuh</v>
          </cell>
        </row>
        <row r="1988">
          <cell r="A1988">
            <v>19.88</v>
          </cell>
          <cell r="B1988" t="str">
            <v>Sembilan belas koma delapan</v>
          </cell>
          <cell r="C1988" t="str">
            <v xml:space="preserve"> delapan</v>
          </cell>
          <cell r="D1988" t="str">
            <v>Sembilan belas koma delapan delapan</v>
          </cell>
        </row>
        <row r="1989">
          <cell r="A1989">
            <v>19.89</v>
          </cell>
          <cell r="B1989" t="str">
            <v>Sembilan belas koma delapan</v>
          </cell>
          <cell r="C1989" t="str">
            <v xml:space="preserve"> sembilan</v>
          </cell>
          <cell r="D1989" t="str">
            <v>Sembilan belas koma delapan sembilan</v>
          </cell>
        </row>
        <row r="1990">
          <cell r="A1990">
            <v>19.899999999999999</v>
          </cell>
          <cell r="B1990" t="str">
            <v>Sembilan belas koma sembilan</v>
          </cell>
          <cell r="C1990" t="str">
            <v xml:space="preserve"> nol</v>
          </cell>
          <cell r="D1990" t="str">
            <v>Sembilan belas koma sembilan nol</v>
          </cell>
        </row>
        <row r="1991">
          <cell r="A1991">
            <v>19.91</v>
          </cell>
          <cell r="B1991" t="str">
            <v>Sembilan belas koma sembilan</v>
          </cell>
          <cell r="C1991" t="str">
            <v xml:space="preserve"> satu</v>
          </cell>
          <cell r="D1991" t="str">
            <v>Sembilan belas koma sembilan satu</v>
          </cell>
        </row>
        <row r="1992">
          <cell r="A1992">
            <v>19.920000000000002</v>
          </cell>
          <cell r="B1992" t="str">
            <v>Sembilan belas koma sembilan</v>
          </cell>
          <cell r="C1992" t="str">
            <v xml:space="preserve"> dua</v>
          </cell>
          <cell r="D1992" t="str">
            <v>Sembilan belas koma sembilan dua</v>
          </cell>
        </row>
        <row r="1993">
          <cell r="A1993">
            <v>19.93</v>
          </cell>
          <cell r="B1993" t="str">
            <v>Sembilan belas koma sembilan</v>
          </cell>
          <cell r="C1993" t="str">
            <v xml:space="preserve"> tiga</v>
          </cell>
          <cell r="D1993" t="str">
            <v>Sembilan belas koma sembilan tiga</v>
          </cell>
        </row>
        <row r="1994">
          <cell r="A1994">
            <v>19.940000000000001</v>
          </cell>
          <cell r="B1994" t="str">
            <v>Sembilan belas koma sembilan</v>
          </cell>
          <cell r="C1994" t="str">
            <v xml:space="preserve"> empat</v>
          </cell>
          <cell r="D1994" t="str">
            <v>Sembilan belas koma sembilan empat</v>
          </cell>
        </row>
        <row r="1995">
          <cell r="A1995">
            <v>19.95</v>
          </cell>
          <cell r="B1995" t="str">
            <v>Sembilan belas koma sembilan</v>
          </cell>
          <cell r="C1995" t="str">
            <v xml:space="preserve"> lima</v>
          </cell>
          <cell r="D1995" t="str">
            <v>Sembilan belas koma sembilan lima</v>
          </cell>
        </row>
        <row r="1996">
          <cell r="A1996">
            <v>19.96</v>
          </cell>
          <cell r="B1996" t="str">
            <v>Sembilan belas koma sembilan</v>
          </cell>
          <cell r="C1996" t="str">
            <v xml:space="preserve"> enam</v>
          </cell>
          <cell r="D1996" t="str">
            <v>Sembilan belas koma sembilan enam</v>
          </cell>
        </row>
        <row r="1997">
          <cell r="A1997">
            <v>19.97</v>
          </cell>
          <cell r="B1997" t="str">
            <v>Sembilan belas koma sembilan</v>
          </cell>
          <cell r="C1997" t="str">
            <v xml:space="preserve"> tujuh</v>
          </cell>
          <cell r="D1997" t="str">
            <v>Sembilan belas koma sembilan tujuh</v>
          </cell>
        </row>
        <row r="1998">
          <cell r="A1998">
            <v>19.98</v>
          </cell>
          <cell r="B1998" t="str">
            <v>Sembilan belas koma sembilan</v>
          </cell>
          <cell r="C1998" t="str">
            <v xml:space="preserve"> delapan</v>
          </cell>
          <cell r="D1998" t="str">
            <v>Sembilan belas koma sembilan delapan</v>
          </cell>
        </row>
        <row r="1999">
          <cell r="A1999">
            <v>19.989999999999998</v>
          </cell>
          <cell r="B1999" t="str">
            <v>Sembilan belas koma sembilan</v>
          </cell>
          <cell r="C1999" t="str">
            <v xml:space="preserve"> sembilan</v>
          </cell>
          <cell r="D1999" t="str">
            <v>Sembilan belas koma sembilan sembilan</v>
          </cell>
        </row>
        <row r="2000">
          <cell r="A2000">
            <v>20</v>
          </cell>
          <cell r="B2000" t="str">
            <v>Dua puluh koma nol</v>
          </cell>
          <cell r="C2000" t="str">
            <v xml:space="preserve"> nol</v>
          </cell>
          <cell r="D2000" t="str">
            <v>Dua puluh koma nol nol</v>
          </cell>
        </row>
        <row r="2001">
          <cell r="A2001">
            <v>20.010000000000002</v>
          </cell>
          <cell r="B2001" t="str">
            <v>Dua puluh koma nol</v>
          </cell>
          <cell r="C2001" t="str">
            <v xml:space="preserve"> satu</v>
          </cell>
          <cell r="D2001" t="str">
            <v>Dua puluh koma nol satu</v>
          </cell>
        </row>
        <row r="2002">
          <cell r="A2002">
            <v>20.02</v>
          </cell>
          <cell r="B2002" t="str">
            <v>Dua puluh koma nol</v>
          </cell>
          <cell r="C2002" t="str">
            <v xml:space="preserve"> dua</v>
          </cell>
          <cell r="D2002" t="str">
            <v>Dua puluh koma nol dua</v>
          </cell>
        </row>
        <row r="2003">
          <cell r="A2003">
            <v>20.03</v>
          </cell>
          <cell r="B2003" t="str">
            <v>Dua puluh koma nol</v>
          </cell>
          <cell r="C2003" t="str">
            <v xml:space="preserve"> tiga</v>
          </cell>
          <cell r="D2003" t="str">
            <v>Dua puluh koma nol tiga</v>
          </cell>
        </row>
        <row r="2004">
          <cell r="A2004">
            <v>20.04</v>
          </cell>
          <cell r="B2004" t="str">
            <v>Dua puluh koma nol</v>
          </cell>
          <cell r="C2004" t="str">
            <v xml:space="preserve"> empat</v>
          </cell>
          <cell r="D2004" t="str">
            <v>Dua puluh koma nol empat</v>
          </cell>
        </row>
        <row r="2005">
          <cell r="A2005">
            <v>20.05</v>
          </cell>
          <cell r="B2005" t="str">
            <v>Dua puluh koma nol</v>
          </cell>
          <cell r="C2005" t="str">
            <v xml:space="preserve"> lima</v>
          </cell>
          <cell r="D2005" t="str">
            <v>Dua puluh koma nol lima</v>
          </cell>
        </row>
        <row r="2006">
          <cell r="A2006">
            <v>20.059999999999999</v>
          </cell>
          <cell r="B2006" t="str">
            <v>Dua puluh koma nol</v>
          </cell>
          <cell r="C2006" t="str">
            <v xml:space="preserve"> enam</v>
          </cell>
          <cell r="D2006" t="str">
            <v>Dua puluh koma nol enam</v>
          </cell>
        </row>
        <row r="2007">
          <cell r="A2007">
            <v>20.07</v>
          </cell>
          <cell r="B2007" t="str">
            <v>Dua puluh koma nol</v>
          </cell>
          <cell r="C2007" t="str">
            <v xml:space="preserve"> tujuh</v>
          </cell>
          <cell r="D2007" t="str">
            <v>Dua puluh koma nol tujuh</v>
          </cell>
        </row>
        <row r="2008">
          <cell r="A2008">
            <v>20.079999999999998</v>
          </cell>
          <cell r="B2008" t="str">
            <v>Dua puluh koma nol</v>
          </cell>
          <cell r="C2008" t="str">
            <v xml:space="preserve"> delapan</v>
          </cell>
          <cell r="D2008" t="str">
            <v>Dua puluh koma nol delapan</v>
          </cell>
        </row>
        <row r="2009">
          <cell r="A2009">
            <v>20.09</v>
          </cell>
          <cell r="B2009" t="str">
            <v>Dua puluh koma nol</v>
          </cell>
          <cell r="C2009" t="str">
            <v xml:space="preserve"> sembilan</v>
          </cell>
          <cell r="D2009" t="str">
            <v>Dua puluh koma nol sembilan</v>
          </cell>
        </row>
        <row r="2010">
          <cell r="A2010">
            <v>20.100000000000001</v>
          </cell>
          <cell r="B2010" t="str">
            <v>Dua puluh koma satu</v>
          </cell>
          <cell r="C2010" t="str">
            <v xml:space="preserve"> nol</v>
          </cell>
          <cell r="D2010" t="str">
            <v>Dua puluh koma satu nol</v>
          </cell>
        </row>
        <row r="2011">
          <cell r="A2011">
            <v>20.11</v>
          </cell>
          <cell r="B2011" t="str">
            <v>Dua puluh koma satu</v>
          </cell>
          <cell r="C2011" t="str">
            <v xml:space="preserve"> satu</v>
          </cell>
          <cell r="D2011" t="str">
            <v>Dua puluh koma satu satu</v>
          </cell>
        </row>
        <row r="2012">
          <cell r="A2012">
            <v>20.12</v>
          </cell>
          <cell r="B2012" t="str">
            <v>Dua puluh koma satu</v>
          </cell>
          <cell r="C2012" t="str">
            <v xml:space="preserve"> dua</v>
          </cell>
          <cell r="D2012" t="str">
            <v>Dua puluh koma satu dua</v>
          </cell>
        </row>
        <row r="2013">
          <cell r="A2013">
            <v>20.13</v>
          </cell>
          <cell r="B2013" t="str">
            <v>Dua puluh koma satu</v>
          </cell>
          <cell r="C2013" t="str">
            <v xml:space="preserve"> tiga</v>
          </cell>
          <cell r="D2013" t="str">
            <v>Dua puluh koma satu tiga</v>
          </cell>
        </row>
        <row r="2014">
          <cell r="A2014">
            <v>20.14</v>
          </cell>
          <cell r="B2014" t="str">
            <v>Dua puluh koma satu</v>
          </cell>
          <cell r="C2014" t="str">
            <v xml:space="preserve"> empat</v>
          </cell>
          <cell r="D2014" t="str">
            <v>Dua puluh koma satu empat</v>
          </cell>
        </row>
        <row r="2015">
          <cell r="A2015">
            <v>20.149999999999999</v>
          </cell>
          <cell r="B2015" t="str">
            <v>Dua puluh koma satu</v>
          </cell>
          <cell r="C2015" t="str">
            <v xml:space="preserve"> lima</v>
          </cell>
          <cell r="D2015" t="str">
            <v>Dua puluh koma satu lima</v>
          </cell>
        </row>
        <row r="2016">
          <cell r="A2016">
            <v>20.16</v>
          </cell>
          <cell r="B2016" t="str">
            <v>Dua puluh koma satu</v>
          </cell>
          <cell r="C2016" t="str">
            <v xml:space="preserve"> enam</v>
          </cell>
          <cell r="D2016" t="str">
            <v>Dua puluh koma satu enam</v>
          </cell>
        </row>
        <row r="2017">
          <cell r="A2017">
            <v>20.170000000000002</v>
          </cell>
          <cell r="B2017" t="str">
            <v>Dua puluh koma satu</v>
          </cell>
          <cell r="C2017" t="str">
            <v xml:space="preserve"> tujuh</v>
          </cell>
          <cell r="D2017" t="str">
            <v>Dua puluh koma satu tujuh</v>
          </cell>
        </row>
        <row r="2018">
          <cell r="A2018">
            <v>20.18</v>
          </cell>
          <cell r="B2018" t="str">
            <v>Dua puluh koma satu</v>
          </cell>
          <cell r="C2018" t="str">
            <v xml:space="preserve"> delapan</v>
          </cell>
          <cell r="D2018" t="str">
            <v>Dua puluh koma satu delapan</v>
          </cell>
        </row>
        <row r="2019">
          <cell r="A2019">
            <v>20.190000000000001</v>
          </cell>
          <cell r="B2019" t="str">
            <v>Dua puluh koma satu</v>
          </cell>
          <cell r="C2019" t="str">
            <v xml:space="preserve"> sembilan</v>
          </cell>
          <cell r="D2019" t="str">
            <v>Dua puluh koma satu sembilan</v>
          </cell>
        </row>
        <row r="2020">
          <cell r="A2020">
            <v>20.2</v>
          </cell>
          <cell r="B2020" t="str">
            <v>Dua puluh koma dua</v>
          </cell>
          <cell r="C2020" t="str">
            <v xml:space="preserve"> nol</v>
          </cell>
          <cell r="D2020" t="str">
            <v>Dua puluh koma dua nol</v>
          </cell>
        </row>
        <row r="2021">
          <cell r="A2021">
            <v>20.21</v>
          </cell>
          <cell r="B2021" t="str">
            <v>Dua puluh koma dua</v>
          </cell>
          <cell r="C2021" t="str">
            <v xml:space="preserve"> satu</v>
          </cell>
          <cell r="D2021" t="str">
            <v>Dua puluh koma dua satu</v>
          </cell>
        </row>
        <row r="2022">
          <cell r="A2022">
            <v>20.22</v>
          </cell>
          <cell r="B2022" t="str">
            <v>Dua puluh koma dua</v>
          </cell>
          <cell r="C2022" t="str">
            <v xml:space="preserve"> dua</v>
          </cell>
          <cell r="D2022" t="str">
            <v>Dua puluh koma dua dua</v>
          </cell>
        </row>
        <row r="2023">
          <cell r="A2023">
            <v>20.23</v>
          </cell>
          <cell r="B2023" t="str">
            <v>Dua puluh koma dua</v>
          </cell>
          <cell r="C2023" t="str">
            <v xml:space="preserve"> tiga</v>
          </cell>
          <cell r="D2023" t="str">
            <v>Dua puluh koma dua tiga</v>
          </cell>
        </row>
        <row r="2024">
          <cell r="A2024">
            <v>20.239999999999998</v>
          </cell>
          <cell r="B2024" t="str">
            <v>Dua puluh koma dua</v>
          </cell>
          <cell r="C2024" t="str">
            <v xml:space="preserve"> empat</v>
          </cell>
          <cell r="D2024" t="str">
            <v>Dua puluh koma dua empat</v>
          </cell>
        </row>
        <row r="2025">
          <cell r="A2025">
            <v>20.25</v>
          </cell>
          <cell r="B2025" t="str">
            <v>Dua puluh koma dua</v>
          </cell>
          <cell r="C2025" t="str">
            <v xml:space="preserve"> lima</v>
          </cell>
          <cell r="D2025" t="str">
            <v>Dua puluh koma dua lima</v>
          </cell>
        </row>
        <row r="2026">
          <cell r="A2026">
            <v>20.260000000000002</v>
          </cell>
          <cell r="B2026" t="str">
            <v>Dua puluh koma dua</v>
          </cell>
          <cell r="C2026" t="str">
            <v xml:space="preserve"> enam</v>
          </cell>
          <cell r="D2026" t="str">
            <v>Dua puluh koma dua enam</v>
          </cell>
        </row>
        <row r="2027">
          <cell r="A2027">
            <v>20.27</v>
          </cell>
          <cell r="B2027" t="str">
            <v>Dua puluh koma dua</v>
          </cell>
          <cell r="C2027" t="str">
            <v xml:space="preserve"> tujuh</v>
          </cell>
          <cell r="D2027" t="str">
            <v>Dua puluh koma dua tujuh</v>
          </cell>
        </row>
        <row r="2028">
          <cell r="A2028">
            <v>20.28</v>
          </cell>
          <cell r="B2028" t="str">
            <v>Dua puluh koma dua</v>
          </cell>
          <cell r="C2028" t="str">
            <v xml:space="preserve"> delapan</v>
          </cell>
          <cell r="D2028" t="str">
            <v>Dua puluh koma dua delapan</v>
          </cell>
        </row>
        <row r="2029">
          <cell r="A2029">
            <v>20.29</v>
          </cell>
          <cell r="B2029" t="str">
            <v>Dua puluh koma dua</v>
          </cell>
          <cell r="C2029" t="str">
            <v xml:space="preserve"> sembilan</v>
          </cell>
          <cell r="D2029" t="str">
            <v>Dua puluh koma dua sembilan</v>
          </cell>
        </row>
        <row r="2030">
          <cell r="A2030">
            <v>20.3</v>
          </cell>
          <cell r="B2030" t="str">
            <v>Dua puluh koma tiga</v>
          </cell>
          <cell r="C2030" t="str">
            <v xml:space="preserve"> nol</v>
          </cell>
          <cell r="D2030" t="str">
            <v>Dua puluh koma tiga nol</v>
          </cell>
        </row>
        <row r="2031">
          <cell r="A2031">
            <v>20.309999999999999</v>
          </cell>
          <cell r="B2031" t="str">
            <v>Dua puluh koma tiga</v>
          </cell>
          <cell r="C2031" t="str">
            <v xml:space="preserve"> satu</v>
          </cell>
          <cell r="D2031" t="str">
            <v>Dua puluh koma tiga satu</v>
          </cell>
        </row>
        <row r="2032">
          <cell r="A2032">
            <v>20.32</v>
          </cell>
          <cell r="B2032" t="str">
            <v>Dua puluh koma tiga</v>
          </cell>
          <cell r="C2032" t="str">
            <v xml:space="preserve"> dua</v>
          </cell>
          <cell r="D2032" t="str">
            <v>Dua puluh koma tiga dua</v>
          </cell>
        </row>
        <row r="2033">
          <cell r="A2033">
            <v>20.329999999999998</v>
          </cell>
          <cell r="B2033" t="str">
            <v>Dua puluh koma tiga</v>
          </cell>
          <cell r="C2033" t="str">
            <v xml:space="preserve"> tiga</v>
          </cell>
          <cell r="D2033" t="str">
            <v>Dua puluh koma tiga tiga</v>
          </cell>
        </row>
        <row r="2034">
          <cell r="A2034">
            <v>20.34</v>
          </cell>
          <cell r="B2034" t="str">
            <v>Dua puluh koma tiga</v>
          </cell>
          <cell r="C2034" t="str">
            <v xml:space="preserve"> empat</v>
          </cell>
          <cell r="D2034" t="str">
            <v>Dua puluh koma tiga empat</v>
          </cell>
        </row>
        <row r="2035">
          <cell r="A2035">
            <v>20.350000000000001</v>
          </cell>
          <cell r="B2035" t="str">
            <v>Dua puluh koma tiga</v>
          </cell>
          <cell r="C2035" t="str">
            <v xml:space="preserve"> lima</v>
          </cell>
          <cell r="D2035" t="str">
            <v>Dua puluh koma tiga lima</v>
          </cell>
        </row>
        <row r="2036">
          <cell r="A2036">
            <v>20.36</v>
          </cell>
          <cell r="B2036" t="str">
            <v>Dua puluh koma tiga</v>
          </cell>
          <cell r="C2036" t="str">
            <v xml:space="preserve"> enam</v>
          </cell>
          <cell r="D2036" t="str">
            <v>Dua puluh koma tiga enam</v>
          </cell>
        </row>
        <row r="2037">
          <cell r="A2037">
            <v>20.37</v>
          </cell>
          <cell r="B2037" t="str">
            <v>Dua puluh koma tiga</v>
          </cell>
          <cell r="C2037" t="str">
            <v xml:space="preserve"> tujuh</v>
          </cell>
          <cell r="D2037" t="str">
            <v>Dua puluh koma tiga tujuh</v>
          </cell>
        </row>
        <row r="2038">
          <cell r="A2038">
            <v>20.38</v>
          </cell>
          <cell r="B2038" t="str">
            <v>Dua puluh koma tiga</v>
          </cell>
          <cell r="C2038" t="str">
            <v xml:space="preserve"> delapan</v>
          </cell>
          <cell r="D2038" t="str">
            <v>Dua puluh koma tiga delapan</v>
          </cell>
        </row>
        <row r="2039">
          <cell r="A2039">
            <v>20.39</v>
          </cell>
          <cell r="B2039" t="str">
            <v>Dua puluh koma tiga</v>
          </cell>
          <cell r="C2039" t="str">
            <v xml:space="preserve"> sembilan</v>
          </cell>
          <cell r="D2039" t="str">
            <v>Dua puluh koma tiga sembilan</v>
          </cell>
        </row>
        <row r="2040">
          <cell r="A2040">
            <v>20.399999999999999</v>
          </cell>
          <cell r="B2040" t="str">
            <v>Dua puluh koma empat</v>
          </cell>
          <cell r="C2040" t="str">
            <v xml:space="preserve"> nol</v>
          </cell>
          <cell r="D2040" t="str">
            <v>Dua puluh koma empat nol</v>
          </cell>
        </row>
        <row r="2041">
          <cell r="A2041">
            <v>20.41</v>
          </cell>
          <cell r="B2041" t="str">
            <v>Dua puluh koma empat</v>
          </cell>
          <cell r="C2041" t="str">
            <v xml:space="preserve"> satu</v>
          </cell>
          <cell r="D2041" t="str">
            <v>Dua puluh koma empat satu</v>
          </cell>
        </row>
        <row r="2042">
          <cell r="A2042">
            <v>20.420000000000002</v>
          </cell>
          <cell r="B2042" t="str">
            <v>Dua puluh koma empat</v>
          </cell>
          <cell r="C2042" t="str">
            <v xml:space="preserve"> dua</v>
          </cell>
          <cell r="D2042" t="str">
            <v>Dua puluh koma empat dua</v>
          </cell>
        </row>
        <row r="2043">
          <cell r="A2043">
            <v>20.43</v>
          </cell>
          <cell r="B2043" t="str">
            <v>Dua puluh koma empat</v>
          </cell>
          <cell r="C2043" t="str">
            <v xml:space="preserve"> tiga</v>
          </cell>
          <cell r="D2043" t="str">
            <v>Dua puluh koma empat tiga</v>
          </cell>
        </row>
        <row r="2044">
          <cell r="A2044">
            <v>20.440000000000001</v>
          </cell>
          <cell r="B2044" t="str">
            <v>Dua puluh koma empat</v>
          </cell>
          <cell r="C2044" t="str">
            <v xml:space="preserve"> empat</v>
          </cell>
          <cell r="D2044" t="str">
            <v>Dua puluh koma empat empat</v>
          </cell>
        </row>
        <row r="2045">
          <cell r="A2045">
            <v>20.45</v>
          </cell>
          <cell r="B2045" t="str">
            <v>Dua puluh koma empat</v>
          </cell>
          <cell r="C2045" t="str">
            <v xml:space="preserve"> lima</v>
          </cell>
          <cell r="D2045" t="str">
            <v>Dua puluh koma empat lima</v>
          </cell>
        </row>
        <row r="2046">
          <cell r="A2046">
            <v>20.46</v>
          </cell>
          <cell r="B2046" t="str">
            <v>Dua puluh koma empat</v>
          </cell>
          <cell r="C2046" t="str">
            <v xml:space="preserve"> enam</v>
          </cell>
          <cell r="D2046" t="str">
            <v>Dua puluh koma empat enam</v>
          </cell>
        </row>
        <row r="2047">
          <cell r="A2047">
            <v>20.47</v>
          </cell>
          <cell r="B2047" t="str">
            <v>Dua puluh koma empat</v>
          </cell>
          <cell r="C2047" t="str">
            <v xml:space="preserve"> tujuh</v>
          </cell>
          <cell r="D2047" t="str">
            <v>Dua puluh koma empat tujuh</v>
          </cell>
        </row>
        <row r="2048">
          <cell r="A2048">
            <v>20.48</v>
          </cell>
          <cell r="B2048" t="str">
            <v>Dua puluh koma empat</v>
          </cell>
          <cell r="C2048" t="str">
            <v xml:space="preserve"> delapan</v>
          </cell>
          <cell r="D2048" t="str">
            <v>Dua puluh koma empat delapan</v>
          </cell>
        </row>
        <row r="2049">
          <cell r="A2049">
            <v>20.49</v>
          </cell>
          <cell r="B2049" t="str">
            <v>Dua puluh koma empat</v>
          </cell>
          <cell r="C2049" t="str">
            <v xml:space="preserve"> sembilan</v>
          </cell>
          <cell r="D2049" t="str">
            <v>Dua puluh koma empat sembilan</v>
          </cell>
        </row>
        <row r="2050">
          <cell r="A2050">
            <v>20.5</v>
          </cell>
          <cell r="B2050" t="str">
            <v>Dua puluh koma lima</v>
          </cell>
          <cell r="C2050" t="str">
            <v xml:space="preserve"> nol</v>
          </cell>
          <cell r="D2050" t="str">
            <v>Dua puluh koma lima nol</v>
          </cell>
        </row>
        <row r="2051">
          <cell r="A2051">
            <v>20.51</v>
          </cell>
          <cell r="B2051" t="str">
            <v>Dua puluh koma lima</v>
          </cell>
          <cell r="C2051" t="str">
            <v xml:space="preserve"> satu</v>
          </cell>
          <cell r="D2051" t="str">
            <v>Dua puluh koma lima satu</v>
          </cell>
        </row>
        <row r="2052">
          <cell r="A2052">
            <v>20.52</v>
          </cell>
          <cell r="B2052" t="str">
            <v>Dua puluh koma lima</v>
          </cell>
          <cell r="C2052" t="str">
            <v xml:space="preserve"> dua</v>
          </cell>
          <cell r="D2052" t="str">
            <v>Dua puluh koma lima dua</v>
          </cell>
        </row>
        <row r="2053">
          <cell r="A2053">
            <v>20.53</v>
          </cell>
          <cell r="B2053" t="str">
            <v>Dua puluh koma lima</v>
          </cell>
          <cell r="C2053" t="str">
            <v xml:space="preserve"> tiga</v>
          </cell>
          <cell r="D2053" t="str">
            <v>Dua puluh koma lima tiga</v>
          </cell>
        </row>
        <row r="2054">
          <cell r="A2054">
            <v>20.54</v>
          </cell>
          <cell r="B2054" t="str">
            <v>Dua puluh koma lima</v>
          </cell>
          <cell r="C2054" t="str">
            <v xml:space="preserve"> empat</v>
          </cell>
          <cell r="D2054" t="str">
            <v>Dua puluh koma lima empat</v>
          </cell>
        </row>
        <row r="2055">
          <cell r="A2055">
            <v>20.55</v>
          </cell>
          <cell r="B2055" t="str">
            <v>Dua puluh koma lima</v>
          </cell>
          <cell r="C2055" t="str">
            <v xml:space="preserve"> lima</v>
          </cell>
          <cell r="D2055" t="str">
            <v>Dua puluh koma lima lima</v>
          </cell>
        </row>
        <row r="2056">
          <cell r="A2056">
            <v>20.56</v>
          </cell>
          <cell r="B2056" t="str">
            <v>Dua puluh koma lima</v>
          </cell>
          <cell r="C2056" t="str">
            <v xml:space="preserve"> enam</v>
          </cell>
          <cell r="D2056" t="str">
            <v>Dua puluh koma lima enam</v>
          </cell>
        </row>
        <row r="2057">
          <cell r="A2057">
            <v>20.57</v>
          </cell>
          <cell r="B2057" t="str">
            <v>Dua puluh koma lima</v>
          </cell>
          <cell r="C2057" t="str">
            <v xml:space="preserve"> tujuh</v>
          </cell>
          <cell r="D2057" t="str">
            <v>Dua puluh koma lima tujuh</v>
          </cell>
        </row>
        <row r="2058">
          <cell r="A2058">
            <v>20.58</v>
          </cell>
          <cell r="B2058" t="str">
            <v>Dua puluh koma lima</v>
          </cell>
          <cell r="C2058" t="str">
            <v xml:space="preserve"> delapan</v>
          </cell>
          <cell r="D2058" t="str">
            <v>Dua puluh koma lima delapan</v>
          </cell>
        </row>
        <row r="2059">
          <cell r="A2059">
            <v>20.59</v>
          </cell>
          <cell r="B2059" t="str">
            <v>Dua puluh koma lima</v>
          </cell>
          <cell r="C2059" t="str">
            <v xml:space="preserve"> sembilan</v>
          </cell>
          <cell r="D2059" t="str">
            <v>Dua puluh koma lima sembilan</v>
          </cell>
        </row>
        <row r="2060">
          <cell r="A2060">
            <v>20.6</v>
          </cell>
          <cell r="B2060" t="str">
            <v>Dua puluh koma enam</v>
          </cell>
          <cell r="C2060" t="str">
            <v xml:space="preserve"> nol</v>
          </cell>
          <cell r="D2060" t="str">
            <v>Dua puluh koma enam nol</v>
          </cell>
        </row>
        <row r="2061">
          <cell r="A2061">
            <v>20.61</v>
          </cell>
          <cell r="B2061" t="str">
            <v>Dua puluh koma enam</v>
          </cell>
          <cell r="C2061" t="str">
            <v xml:space="preserve"> satu</v>
          </cell>
          <cell r="D2061" t="str">
            <v>Dua puluh koma enam satu</v>
          </cell>
        </row>
        <row r="2062">
          <cell r="A2062">
            <v>20.62</v>
          </cell>
          <cell r="B2062" t="str">
            <v>Dua puluh koma enam</v>
          </cell>
          <cell r="C2062" t="str">
            <v xml:space="preserve"> dua</v>
          </cell>
          <cell r="D2062" t="str">
            <v>Dua puluh koma enam dua</v>
          </cell>
        </row>
        <row r="2063">
          <cell r="A2063">
            <v>20.63</v>
          </cell>
          <cell r="B2063" t="str">
            <v>Dua puluh koma enam</v>
          </cell>
          <cell r="C2063" t="str">
            <v xml:space="preserve"> tiga</v>
          </cell>
          <cell r="D2063" t="str">
            <v>Dua puluh koma enam tiga</v>
          </cell>
        </row>
        <row r="2064">
          <cell r="A2064">
            <v>20.64</v>
          </cell>
          <cell r="B2064" t="str">
            <v>Dua puluh koma enam</v>
          </cell>
          <cell r="C2064" t="str">
            <v xml:space="preserve"> empat</v>
          </cell>
          <cell r="D2064" t="str">
            <v>Dua puluh koma enam empat</v>
          </cell>
        </row>
        <row r="2065">
          <cell r="A2065">
            <v>20.65</v>
          </cell>
          <cell r="B2065" t="str">
            <v>Dua puluh koma enam</v>
          </cell>
          <cell r="C2065" t="str">
            <v xml:space="preserve"> lima</v>
          </cell>
          <cell r="D2065" t="str">
            <v>Dua puluh koma enam lima</v>
          </cell>
        </row>
        <row r="2066">
          <cell r="A2066">
            <v>20.66</v>
          </cell>
          <cell r="B2066" t="str">
            <v>Dua puluh koma enam</v>
          </cell>
          <cell r="C2066" t="str">
            <v xml:space="preserve"> enam</v>
          </cell>
          <cell r="D2066" t="str">
            <v>Dua puluh koma enam enam</v>
          </cell>
        </row>
        <row r="2067">
          <cell r="A2067">
            <v>20.67</v>
          </cell>
          <cell r="B2067" t="str">
            <v>Dua puluh koma enam</v>
          </cell>
          <cell r="C2067" t="str">
            <v xml:space="preserve"> tujuh</v>
          </cell>
          <cell r="D2067" t="str">
            <v>Dua puluh koma enam tujuh</v>
          </cell>
        </row>
        <row r="2068">
          <cell r="A2068">
            <v>20.68</v>
          </cell>
          <cell r="B2068" t="str">
            <v>Dua puluh koma enam</v>
          </cell>
          <cell r="C2068" t="str">
            <v xml:space="preserve"> delapan</v>
          </cell>
          <cell r="D2068" t="str">
            <v>Dua puluh koma enam delapan</v>
          </cell>
        </row>
        <row r="2069">
          <cell r="A2069">
            <v>20.69</v>
          </cell>
          <cell r="B2069" t="str">
            <v>Dua puluh koma enam</v>
          </cell>
          <cell r="C2069" t="str">
            <v xml:space="preserve"> sembilan</v>
          </cell>
          <cell r="D2069" t="str">
            <v>Dua puluh koma enam sembilan</v>
          </cell>
        </row>
        <row r="2070">
          <cell r="A2070">
            <v>20.7</v>
          </cell>
          <cell r="B2070" t="str">
            <v>Dua puluh koma tujuh</v>
          </cell>
          <cell r="C2070" t="str">
            <v xml:space="preserve"> nol</v>
          </cell>
          <cell r="D2070" t="str">
            <v>Dua puluh koma tujuh nol</v>
          </cell>
        </row>
        <row r="2071">
          <cell r="A2071">
            <v>20.71</v>
          </cell>
          <cell r="B2071" t="str">
            <v>Dua puluh koma tujuh</v>
          </cell>
          <cell r="C2071" t="str">
            <v xml:space="preserve"> satu</v>
          </cell>
          <cell r="D2071" t="str">
            <v>Dua puluh koma tujuh satu</v>
          </cell>
        </row>
        <row r="2072">
          <cell r="A2072">
            <v>20.72</v>
          </cell>
          <cell r="B2072" t="str">
            <v>Dua puluh koma tujuh</v>
          </cell>
          <cell r="C2072" t="str">
            <v xml:space="preserve"> dua</v>
          </cell>
          <cell r="D2072" t="str">
            <v>Dua puluh koma tujuh dua</v>
          </cell>
        </row>
        <row r="2073">
          <cell r="A2073">
            <v>20.73</v>
          </cell>
          <cell r="B2073" t="str">
            <v>Dua puluh koma tujuh</v>
          </cell>
          <cell r="C2073" t="str">
            <v xml:space="preserve"> tiga</v>
          </cell>
          <cell r="D2073" t="str">
            <v>Dua puluh koma tujuh tiga</v>
          </cell>
        </row>
        <row r="2074">
          <cell r="A2074">
            <v>20.74</v>
          </cell>
          <cell r="B2074" t="str">
            <v>Dua puluh koma tujuh</v>
          </cell>
          <cell r="C2074" t="str">
            <v xml:space="preserve"> empat</v>
          </cell>
          <cell r="D2074" t="str">
            <v>Dua puluh koma tujuh empat</v>
          </cell>
        </row>
        <row r="2075">
          <cell r="A2075">
            <v>20.75</v>
          </cell>
          <cell r="B2075" t="str">
            <v>Dua puluh koma tujuh</v>
          </cell>
          <cell r="C2075" t="str">
            <v xml:space="preserve"> lima</v>
          </cell>
          <cell r="D2075" t="str">
            <v>Dua puluh koma tujuh lima</v>
          </cell>
        </row>
        <row r="2076">
          <cell r="A2076">
            <v>20.76</v>
          </cell>
          <cell r="B2076" t="str">
            <v>Dua puluh koma tujuh</v>
          </cell>
          <cell r="C2076" t="str">
            <v xml:space="preserve"> enam</v>
          </cell>
          <cell r="D2076" t="str">
            <v>Dua puluh koma tujuh enam</v>
          </cell>
        </row>
        <row r="2077">
          <cell r="A2077">
            <v>20.77</v>
          </cell>
          <cell r="B2077" t="str">
            <v>Dua puluh koma tujuh</v>
          </cell>
          <cell r="C2077" t="str">
            <v xml:space="preserve"> tujuh</v>
          </cell>
          <cell r="D2077" t="str">
            <v>Dua puluh koma tujuh tujuh</v>
          </cell>
        </row>
        <row r="2078">
          <cell r="A2078">
            <v>20.78</v>
          </cell>
          <cell r="B2078" t="str">
            <v>Dua puluh koma tujuh</v>
          </cell>
          <cell r="C2078" t="str">
            <v xml:space="preserve"> delapan</v>
          </cell>
          <cell r="D2078" t="str">
            <v>Dua puluh koma tujuh delapan</v>
          </cell>
        </row>
        <row r="2079">
          <cell r="A2079">
            <v>20.79</v>
          </cell>
          <cell r="B2079" t="str">
            <v>Dua puluh koma tujuh</v>
          </cell>
          <cell r="C2079" t="str">
            <v xml:space="preserve"> sembilan</v>
          </cell>
          <cell r="D2079" t="str">
            <v>Dua puluh koma tujuh sembilan</v>
          </cell>
        </row>
        <row r="2080">
          <cell r="A2080">
            <v>20.8</v>
          </cell>
          <cell r="B2080" t="str">
            <v>Dua puluh koma delapan</v>
          </cell>
          <cell r="C2080" t="str">
            <v xml:space="preserve"> nol</v>
          </cell>
          <cell r="D2080" t="str">
            <v>Dua puluh koma delapan nol</v>
          </cell>
        </row>
        <row r="2081">
          <cell r="A2081">
            <v>20.81</v>
          </cell>
          <cell r="B2081" t="str">
            <v>Dua puluh koma delapan</v>
          </cell>
          <cell r="C2081" t="str">
            <v xml:space="preserve"> satu</v>
          </cell>
          <cell r="D2081" t="str">
            <v>Dua puluh koma delapan satu</v>
          </cell>
        </row>
        <row r="2082">
          <cell r="A2082">
            <v>20.82</v>
          </cell>
          <cell r="B2082" t="str">
            <v>Dua puluh koma delapan</v>
          </cell>
          <cell r="C2082" t="str">
            <v xml:space="preserve"> dua</v>
          </cell>
          <cell r="D2082" t="str">
            <v>Dua puluh koma delapan dua</v>
          </cell>
        </row>
        <row r="2083">
          <cell r="A2083">
            <v>20.83</v>
          </cell>
          <cell r="B2083" t="str">
            <v>Dua puluh koma delapan</v>
          </cell>
          <cell r="C2083" t="str">
            <v xml:space="preserve"> tiga</v>
          </cell>
          <cell r="D2083" t="str">
            <v>Dua puluh koma delapan tiga</v>
          </cell>
        </row>
        <row r="2084">
          <cell r="A2084">
            <v>20.84</v>
          </cell>
          <cell r="B2084" t="str">
            <v>Dua puluh koma delapan</v>
          </cell>
          <cell r="C2084" t="str">
            <v xml:space="preserve"> empat</v>
          </cell>
          <cell r="D2084" t="str">
            <v>Dua puluh koma delapan empat</v>
          </cell>
        </row>
        <row r="2085">
          <cell r="A2085">
            <v>20.85</v>
          </cell>
          <cell r="B2085" t="str">
            <v>Dua puluh koma delapan</v>
          </cell>
          <cell r="C2085" t="str">
            <v xml:space="preserve"> lima</v>
          </cell>
          <cell r="D2085" t="str">
            <v>Dua puluh koma delapan lima</v>
          </cell>
        </row>
        <row r="2086">
          <cell r="A2086">
            <v>20.86</v>
          </cell>
          <cell r="B2086" t="str">
            <v>Dua puluh koma delapan</v>
          </cell>
          <cell r="C2086" t="str">
            <v xml:space="preserve"> enam</v>
          </cell>
          <cell r="D2086" t="str">
            <v>Dua puluh koma delapan enam</v>
          </cell>
        </row>
        <row r="2087">
          <cell r="A2087">
            <v>20.87</v>
          </cell>
          <cell r="B2087" t="str">
            <v>Dua puluh koma delapan</v>
          </cell>
          <cell r="C2087" t="str">
            <v xml:space="preserve"> tujuh</v>
          </cell>
          <cell r="D2087" t="str">
            <v>Dua puluh koma delapan tujuh</v>
          </cell>
        </row>
        <row r="2088">
          <cell r="A2088">
            <v>20.88</v>
          </cell>
          <cell r="B2088" t="str">
            <v>Dua puluh koma delapan</v>
          </cell>
          <cell r="C2088" t="str">
            <v xml:space="preserve"> delapan</v>
          </cell>
          <cell r="D2088" t="str">
            <v>Dua puluh koma delapan delapan</v>
          </cell>
        </row>
        <row r="2089">
          <cell r="A2089">
            <v>20.89</v>
          </cell>
          <cell r="B2089" t="str">
            <v>Dua puluh koma delapan</v>
          </cell>
          <cell r="C2089" t="str">
            <v xml:space="preserve"> sembilan</v>
          </cell>
          <cell r="D2089" t="str">
            <v>Dua puluh koma delapan sembilan</v>
          </cell>
        </row>
        <row r="2090">
          <cell r="A2090">
            <v>20.9</v>
          </cell>
          <cell r="B2090" t="str">
            <v>Dua puluh koma sembilan</v>
          </cell>
          <cell r="C2090" t="str">
            <v xml:space="preserve"> nol</v>
          </cell>
          <cell r="D2090" t="str">
            <v>Dua puluh koma sembilan nol</v>
          </cell>
        </row>
        <row r="2091">
          <cell r="A2091">
            <v>20.91</v>
          </cell>
          <cell r="B2091" t="str">
            <v>Dua puluh koma sembilan</v>
          </cell>
          <cell r="C2091" t="str">
            <v xml:space="preserve"> satu</v>
          </cell>
          <cell r="D2091" t="str">
            <v>Dua puluh koma sembilan satu</v>
          </cell>
        </row>
        <row r="2092">
          <cell r="A2092">
            <v>20.92</v>
          </cell>
          <cell r="B2092" t="str">
            <v>Dua puluh koma sembilan</v>
          </cell>
          <cell r="C2092" t="str">
            <v xml:space="preserve"> dua</v>
          </cell>
          <cell r="D2092" t="str">
            <v>Dua puluh koma sembilan dua</v>
          </cell>
        </row>
        <row r="2093">
          <cell r="A2093">
            <v>20.93</v>
          </cell>
          <cell r="B2093" t="str">
            <v>Dua puluh koma sembilan</v>
          </cell>
          <cell r="C2093" t="str">
            <v xml:space="preserve"> tiga</v>
          </cell>
          <cell r="D2093" t="str">
            <v>Dua puluh koma sembilan tiga</v>
          </cell>
        </row>
        <row r="2094">
          <cell r="A2094">
            <v>20.94</v>
          </cell>
          <cell r="B2094" t="str">
            <v>Dua puluh koma sembilan</v>
          </cell>
          <cell r="C2094" t="str">
            <v xml:space="preserve"> empat</v>
          </cell>
          <cell r="D2094" t="str">
            <v>Dua puluh koma sembilan empat</v>
          </cell>
        </row>
        <row r="2095">
          <cell r="A2095">
            <v>20.95</v>
          </cell>
          <cell r="B2095" t="str">
            <v>Dua puluh koma sembilan</v>
          </cell>
          <cell r="C2095" t="str">
            <v xml:space="preserve"> lima</v>
          </cell>
          <cell r="D2095" t="str">
            <v>Dua puluh koma sembilan lima</v>
          </cell>
        </row>
        <row r="2096">
          <cell r="A2096">
            <v>20.96</v>
          </cell>
          <cell r="B2096" t="str">
            <v>Dua puluh koma sembilan</v>
          </cell>
          <cell r="C2096" t="str">
            <v xml:space="preserve"> enam</v>
          </cell>
          <cell r="D2096" t="str">
            <v>Dua puluh koma sembilan enam</v>
          </cell>
        </row>
        <row r="2097">
          <cell r="A2097">
            <v>20.97</v>
          </cell>
          <cell r="B2097" t="str">
            <v>Dua puluh koma sembilan</v>
          </cell>
          <cell r="C2097" t="str">
            <v xml:space="preserve"> tujuh</v>
          </cell>
          <cell r="D2097" t="str">
            <v>Dua puluh koma sembilan tujuh</v>
          </cell>
        </row>
        <row r="2098">
          <cell r="A2098">
            <v>20.98</v>
          </cell>
          <cell r="B2098" t="str">
            <v>Dua puluh koma sembilan</v>
          </cell>
          <cell r="C2098" t="str">
            <v xml:space="preserve"> delapan</v>
          </cell>
          <cell r="D2098" t="str">
            <v>Dua puluh koma sembilan delapan</v>
          </cell>
        </row>
        <row r="2099">
          <cell r="A2099">
            <v>20.99</v>
          </cell>
          <cell r="B2099" t="str">
            <v>Dua puluh koma sembilan</v>
          </cell>
          <cell r="C2099" t="str">
            <v xml:space="preserve"> sembilan</v>
          </cell>
          <cell r="D2099" t="str">
            <v>Dua puluh koma sembilan sembilan</v>
          </cell>
        </row>
        <row r="2100">
          <cell r="A2100">
            <v>21</v>
          </cell>
          <cell r="B2100" t="str">
            <v>Dua puluh satu koma nol</v>
          </cell>
          <cell r="C2100" t="str">
            <v xml:space="preserve"> nol</v>
          </cell>
          <cell r="D2100" t="str">
            <v>Dua puluh satu koma nol nol</v>
          </cell>
        </row>
        <row r="2101">
          <cell r="A2101">
            <v>21.01</v>
          </cell>
          <cell r="B2101" t="str">
            <v>Dua puluh satu koma nol</v>
          </cell>
          <cell r="C2101" t="str">
            <v xml:space="preserve"> satu</v>
          </cell>
          <cell r="D2101" t="str">
            <v>Dua puluh satu koma nol satu</v>
          </cell>
        </row>
        <row r="2102">
          <cell r="A2102">
            <v>21.02</v>
          </cell>
          <cell r="B2102" t="str">
            <v>Dua puluh satu koma nol</v>
          </cell>
          <cell r="C2102" t="str">
            <v xml:space="preserve"> dua</v>
          </cell>
          <cell r="D2102" t="str">
            <v>Dua puluh satu koma nol dua</v>
          </cell>
        </row>
        <row r="2103">
          <cell r="A2103">
            <v>21.03</v>
          </cell>
          <cell r="B2103" t="str">
            <v>Dua puluh satu koma nol</v>
          </cell>
          <cell r="C2103" t="str">
            <v xml:space="preserve"> tiga</v>
          </cell>
          <cell r="D2103" t="str">
            <v>Dua puluh satu koma nol tiga</v>
          </cell>
        </row>
        <row r="2104">
          <cell r="A2104">
            <v>21.04</v>
          </cell>
          <cell r="B2104" t="str">
            <v>Dua puluh satu koma nol</v>
          </cell>
          <cell r="C2104" t="str">
            <v xml:space="preserve"> empat</v>
          </cell>
          <cell r="D2104" t="str">
            <v>Dua puluh satu koma nol empat</v>
          </cell>
        </row>
        <row r="2105">
          <cell r="A2105">
            <v>21.05</v>
          </cell>
          <cell r="B2105" t="str">
            <v>Dua puluh satu koma nol</v>
          </cell>
          <cell r="C2105" t="str">
            <v xml:space="preserve"> lima</v>
          </cell>
          <cell r="D2105" t="str">
            <v>Dua puluh satu koma nol lima</v>
          </cell>
        </row>
        <row r="2106">
          <cell r="A2106">
            <v>21.06</v>
          </cell>
          <cell r="B2106" t="str">
            <v>Dua puluh satu koma nol</v>
          </cell>
          <cell r="C2106" t="str">
            <v xml:space="preserve"> enam</v>
          </cell>
          <cell r="D2106" t="str">
            <v>Dua puluh satu koma nol enam</v>
          </cell>
        </row>
        <row r="2107">
          <cell r="A2107">
            <v>21.07</v>
          </cell>
          <cell r="B2107" t="str">
            <v>Dua puluh satu koma nol</v>
          </cell>
          <cell r="C2107" t="str">
            <v xml:space="preserve"> tujuh</v>
          </cell>
          <cell r="D2107" t="str">
            <v>Dua puluh satu koma nol tujuh</v>
          </cell>
        </row>
        <row r="2108">
          <cell r="A2108">
            <v>21.08</v>
          </cell>
          <cell r="B2108" t="str">
            <v>Dua puluh satu koma nol</v>
          </cell>
          <cell r="C2108" t="str">
            <v xml:space="preserve"> delapan</v>
          </cell>
          <cell r="D2108" t="str">
            <v>Dua puluh satu koma nol delapan</v>
          </cell>
        </row>
        <row r="2109">
          <cell r="A2109">
            <v>21.09</v>
          </cell>
          <cell r="B2109" t="str">
            <v>Dua puluh satu koma nol</v>
          </cell>
          <cell r="C2109" t="str">
            <v xml:space="preserve"> sembilan</v>
          </cell>
          <cell r="D2109" t="str">
            <v>Dua puluh satu koma nol sembilan</v>
          </cell>
        </row>
        <row r="2110">
          <cell r="A2110">
            <v>21.1</v>
          </cell>
          <cell r="B2110" t="str">
            <v>Dua puluh satu koma satu</v>
          </cell>
          <cell r="C2110" t="str">
            <v xml:space="preserve"> nol</v>
          </cell>
          <cell r="D2110" t="str">
            <v>Dua puluh satu koma satu nol</v>
          </cell>
        </row>
        <row r="2111">
          <cell r="A2111">
            <v>21.11</v>
          </cell>
          <cell r="B2111" t="str">
            <v>Dua puluh satu koma satu</v>
          </cell>
          <cell r="C2111" t="str">
            <v xml:space="preserve"> satu</v>
          </cell>
          <cell r="D2111" t="str">
            <v>Dua puluh satu koma satu satu</v>
          </cell>
        </row>
        <row r="2112">
          <cell r="A2112">
            <v>21.12</v>
          </cell>
          <cell r="B2112" t="str">
            <v>Dua puluh satu koma satu</v>
          </cell>
          <cell r="C2112" t="str">
            <v xml:space="preserve"> dua</v>
          </cell>
          <cell r="D2112" t="str">
            <v>Dua puluh satu koma satu dua</v>
          </cell>
        </row>
        <row r="2113">
          <cell r="A2113">
            <v>21.13</v>
          </cell>
          <cell r="B2113" t="str">
            <v>Dua puluh satu koma satu</v>
          </cell>
          <cell r="C2113" t="str">
            <v xml:space="preserve"> tiga</v>
          </cell>
          <cell r="D2113" t="str">
            <v>Dua puluh satu koma satu tiga</v>
          </cell>
        </row>
        <row r="2114">
          <cell r="A2114">
            <v>21.14</v>
          </cell>
          <cell r="B2114" t="str">
            <v>Dua puluh satu koma satu</v>
          </cell>
          <cell r="C2114" t="str">
            <v xml:space="preserve"> empat</v>
          </cell>
          <cell r="D2114" t="str">
            <v>Dua puluh satu koma satu empat</v>
          </cell>
        </row>
        <row r="2115">
          <cell r="A2115">
            <v>21.15</v>
          </cell>
          <cell r="B2115" t="str">
            <v>Dua puluh satu koma satu</v>
          </cell>
          <cell r="C2115" t="str">
            <v xml:space="preserve"> lima</v>
          </cell>
          <cell r="D2115" t="str">
            <v>Dua puluh satu koma satu lima</v>
          </cell>
        </row>
        <row r="2116">
          <cell r="A2116">
            <v>21.16</v>
          </cell>
          <cell r="B2116" t="str">
            <v>Dua puluh satu koma satu</v>
          </cell>
          <cell r="C2116" t="str">
            <v xml:space="preserve"> enam</v>
          </cell>
          <cell r="D2116" t="str">
            <v>Dua puluh satu koma satu enam</v>
          </cell>
        </row>
        <row r="2117">
          <cell r="A2117">
            <v>21.17</v>
          </cell>
          <cell r="B2117" t="str">
            <v>Dua puluh satu koma satu</v>
          </cell>
          <cell r="C2117" t="str">
            <v xml:space="preserve"> tujuh</v>
          </cell>
          <cell r="D2117" t="str">
            <v>Dua puluh satu koma satu tujuh</v>
          </cell>
        </row>
        <row r="2118">
          <cell r="A2118">
            <v>21.18</v>
          </cell>
          <cell r="B2118" t="str">
            <v>Dua puluh satu koma satu</v>
          </cell>
          <cell r="C2118" t="str">
            <v xml:space="preserve"> delapan</v>
          </cell>
          <cell r="D2118" t="str">
            <v>Dua puluh satu koma satu delapan</v>
          </cell>
        </row>
        <row r="2119">
          <cell r="A2119">
            <v>21.19</v>
          </cell>
          <cell r="B2119" t="str">
            <v>Dua puluh satu koma satu</v>
          </cell>
          <cell r="C2119" t="str">
            <v xml:space="preserve"> sembilan</v>
          </cell>
          <cell r="D2119" t="str">
            <v>Dua puluh satu koma satu sembilan</v>
          </cell>
        </row>
        <row r="2120">
          <cell r="A2120">
            <v>21.2</v>
          </cell>
          <cell r="B2120" t="str">
            <v>Dua puluh satu koma dua</v>
          </cell>
          <cell r="C2120" t="str">
            <v xml:space="preserve"> nol</v>
          </cell>
          <cell r="D2120" t="str">
            <v>Dua puluh satu koma dua nol</v>
          </cell>
        </row>
        <row r="2121">
          <cell r="A2121">
            <v>21.21</v>
          </cell>
          <cell r="B2121" t="str">
            <v>Dua puluh satu koma dua</v>
          </cell>
          <cell r="C2121" t="str">
            <v xml:space="preserve"> satu</v>
          </cell>
          <cell r="D2121" t="str">
            <v>Dua puluh satu koma dua satu</v>
          </cell>
        </row>
        <row r="2122">
          <cell r="A2122">
            <v>21.22</v>
          </cell>
          <cell r="B2122" t="str">
            <v>Dua puluh satu koma dua</v>
          </cell>
          <cell r="C2122" t="str">
            <v xml:space="preserve"> dua</v>
          </cell>
          <cell r="D2122" t="str">
            <v>Dua puluh satu koma dua dua</v>
          </cell>
        </row>
        <row r="2123">
          <cell r="A2123">
            <v>21.23</v>
          </cell>
          <cell r="B2123" t="str">
            <v>Dua puluh satu koma dua</v>
          </cell>
          <cell r="C2123" t="str">
            <v xml:space="preserve"> tiga</v>
          </cell>
          <cell r="D2123" t="str">
            <v>Dua puluh satu koma dua tiga</v>
          </cell>
        </row>
        <row r="2124">
          <cell r="A2124">
            <v>21.24</v>
          </cell>
          <cell r="B2124" t="str">
            <v>Dua puluh satu koma dua</v>
          </cell>
          <cell r="C2124" t="str">
            <v xml:space="preserve"> empat</v>
          </cell>
          <cell r="D2124" t="str">
            <v>Dua puluh satu koma dua empat</v>
          </cell>
        </row>
        <row r="2125">
          <cell r="A2125">
            <v>21.25</v>
          </cell>
          <cell r="B2125" t="str">
            <v>Dua puluh satu koma dua</v>
          </cell>
          <cell r="C2125" t="str">
            <v xml:space="preserve"> lima</v>
          </cell>
          <cell r="D2125" t="str">
            <v>Dua puluh satu koma dua lima</v>
          </cell>
        </row>
        <row r="2126">
          <cell r="A2126">
            <v>21.26</v>
          </cell>
          <cell r="B2126" t="str">
            <v>Dua puluh satu koma dua</v>
          </cell>
          <cell r="C2126" t="str">
            <v xml:space="preserve"> enam</v>
          </cell>
          <cell r="D2126" t="str">
            <v>Dua puluh satu koma dua enam</v>
          </cell>
        </row>
        <row r="2127">
          <cell r="A2127">
            <v>21.27</v>
          </cell>
          <cell r="B2127" t="str">
            <v>Dua puluh satu koma dua</v>
          </cell>
          <cell r="C2127" t="str">
            <v xml:space="preserve"> tujuh</v>
          </cell>
          <cell r="D2127" t="str">
            <v>Dua puluh satu koma dua tujuh</v>
          </cell>
        </row>
        <row r="2128">
          <cell r="A2128">
            <v>21.28</v>
          </cell>
          <cell r="B2128" t="str">
            <v>Dua puluh satu koma dua</v>
          </cell>
          <cell r="C2128" t="str">
            <v xml:space="preserve"> delapan</v>
          </cell>
          <cell r="D2128" t="str">
            <v>Dua puluh satu koma dua delapan</v>
          </cell>
        </row>
        <row r="2129">
          <cell r="A2129">
            <v>21.29</v>
          </cell>
          <cell r="B2129" t="str">
            <v>Dua puluh satu koma dua</v>
          </cell>
          <cell r="C2129" t="str">
            <v xml:space="preserve"> sembilan</v>
          </cell>
          <cell r="D2129" t="str">
            <v>Dua puluh satu koma dua sembilan</v>
          </cell>
        </row>
        <row r="2130">
          <cell r="A2130">
            <v>21.3</v>
          </cell>
          <cell r="B2130" t="str">
            <v>Dua puluh satu koma tiga</v>
          </cell>
          <cell r="C2130" t="str">
            <v xml:space="preserve"> nol</v>
          </cell>
          <cell r="D2130" t="str">
            <v>Dua puluh satu koma tiga nol</v>
          </cell>
        </row>
        <row r="2131">
          <cell r="A2131">
            <v>21.31</v>
          </cell>
          <cell r="B2131" t="str">
            <v>Dua puluh satu koma tiga</v>
          </cell>
          <cell r="C2131" t="str">
            <v xml:space="preserve"> satu</v>
          </cell>
          <cell r="D2131" t="str">
            <v>Dua puluh satu koma tiga satu</v>
          </cell>
        </row>
        <row r="2132">
          <cell r="A2132">
            <v>21.32</v>
          </cell>
          <cell r="B2132" t="str">
            <v>Dua puluh satu koma tiga</v>
          </cell>
          <cell r="C2132" t="str">
            <v xml:space="preserve"> dua</v>
          </cell>
          <cell r="D2132" t="str">
            <v>Dua puluh satu koma tiga dua</v>
          </cell>
        </row>
        <row r="2133">
          <cell r="A2133">
            <v>21.33</v>
          </cell>
          <cell r="B2133" t="str">
            <v>Dua puluh satu koma tiga</v>
          </cell>
          <cell r="C2133" t="str">
            <v xml:space="preserve"> tiga</v>
          </cell>
          <cell r="D2133" t="str">
            <v>Dua puluh satu koma tiga tiga</v>
          </cell>
        </row>
        <row r="2134">
          <cell r="A2134">
            <v>21.34</v>
          </cell>
          <cell r="B2134" t="str">
            <v>Dua puluh satu koma tiga</v>
          </cell>
          <cell r="C2134" t="str">
            <v xml:space="preserve"> empat</v>
          </cell>
          <cell r="D2134" t="str">
            <v>Dua puluh satu koma tiga empat</v>
          </cell>
        </row>
        <row r="2135">
          <cell r="A2135">
            <v>21.35</v>
          </cell>
          <cell r="B2135" t="str">
            <v>Dua puluh satu koma tiga</v>
          </cell>
          <cell r="C2135" t="str">
            <v xml:space="preserve"> lima</v>
          </cell>
          <cell r="D2135" t="str">
            <v>Dua puluh satu koma tiga lima</v>
          </cell>
        </row>
        <row r="2136">
          <cell r="A2136">
            <v>21.36</v>
          </cell>
          <cell r="B2136" t="str">
            <v>Dua puluh satu koma tiga</v>
          </cell>
          <cell r="C2136" t="str">
            <v xml:space="preserve"> enam</v>
          </cell>
          <cell r="D2136" t="str">
            <v>Dua puluh satu koma tiga enam</v>
          </cell>
        </row>
        <row r="2137">
          <cell r="A2137">
            <v>21.37</v>
          </cell>
          <cell r="B2137" t="str">
            <v>Dua puluh satu koma tiga</v>
          </cell>
          <cell r="C2137" t="str">
            <v xml:space="preserve"> tujuh</v>
          </cell>
          <cell r="D2137" t="str">
            <v>Dua puluh satu koma tiga tujuh</v>
          </cell>
        </row>
        <row r="2138">
          <cell r="A2138">
            <v>21.38</v>
          </cell>
          <cell r="B2138" t="str">
            <v>Dua puluh satu koma tiga</v>
          </cell>
          <cell r="C2138" t="str">
            <v xml:space="preserve"> delapan</v>
          </cell>
          <cell r="D2138" t="str">
            <v>Dua puluh satu koma tiga delapan</v>
          </cell>
        </row>
        <row r="2139">
          <cell r="A2139">
            <v>21.39</v>
          </cell>
          <cell r="B2139" t="str">
            <v>Dua puluh satu koma tiga</v>
          </cell>
          <cell r="C2139" t="str">
            <v xml:space="preserve"> sembilan</v>
          </cell>
          <cell r="D2139" t="str">
            <v>Dua puluh satu koma tiga sembilan</v>
          </cell>
        </row>
        <row r="2140">
          <cell r="A2140">
            <v>21.4</v>
          </cell>
          <cell r="B2140" t="str">
            <v>Dua puluh satu koma empat</v>
          </cell>
          <cell r="C2140" t="str">
            <v xml:space="preserve"> nol</v>
          </cell>
          <cell r="D2140" t="str">
            <v>Dua puluh satu koma empat nol</v>
          </cell>
        </row>
        <row r="2141">
          <cell r="A2141">
            <v>21.41</v>
          </cell>
          <cell r="B2141" t="str">
            <v>Dua puluh satu koma empat</v>
          </cell>
          <cell r="C2141" t="str">
            <v xml:space="preserve"> satu</v>
          </cell>
          <cell r="D2141" t="str">
            <v>Dua puluh satu koma empat satu</v>
          </cell>
        </row>
        <row r="2142">
          <cell r="A2142">
            <v>21.42</v>
          </cell>
          <cell r="B2142" t="str">
            <v>Dua puluh satu koma empat</v>
          </cell>
          <cell r="C2142" t="str">
            <v xml:space="preserve"> dua</v>
          </cell>
          <cell r="D2142" t="str">
            <v>Dua puluh satu koma empat dua</v>
          </cell>
        </row>
        <row r="2143">
          <cell r="A2143">
            <v>21.43</v>
          </cell>
          <cell r="B2143" t="str">
            <v>Dua puluh satu koma empat</v>
          </cell>
          <cell r="C2143" t="str">
            <v xml:space="preserve"> tiga</v>
          </cell>
          <cell r="D2143" t="str">
            <v>Dua puluh satu koma empat tiga</v>
          </cell>
        </row>
        <row r="2144">
          <cell r="A2144">
            <v>21.44</v>
          </cell>
          <cell r="B2144" t="str">
            <v>Dua puluh satu koma empat</v>
          </cell>
          <cell r="C2144" t="str">
            <v xml:space="preserve"> empat</v>
          </cell>
          <cell r="D2144" t="str">
            <v>Dua puluh satu koma empat empat</v>
          </cell>
        </row>
        <row r="2145">
          <cell r="A2145">
            <v>21.45</v>
          </cell>
          <cell r="B2145" t="str">
            <v>Dua puluh satu koma empat</v>
          </cell>
          <cell r="C2145" t="str">
            <v xml:space="preserve"> lima</v>
          </cell>
          <cell r="D2145" t="str">
            <v>Dua puluh satu koma empat lima</v>
          </cell>
        </row>
        <row r="2146">
          <cell r="A2146">
            <v>21.46</v>
          </cell>
          <cell r="B2146" t="str">
            <v>Dua puluh satu koma empat</v>
          </cell>
          <cell r="C2146" t="str">
            <v xml:space="preserve"> enam</v>
          </cell>
          <cell r="D2146" t="str">
            <v>Dua puluh satu koma empat enam</v>
          </cell>
        </row>
        <row r="2147">
          <cell r="A2147">
            <v>21.47</v>
          </cell>
          <cell r="B2147" t="str">
            <v>Dua puluh satu koma empat</v>
          </cell>
          <cell r="C2147" t="str">
            <v xml:space="preserve"> tujuh</v>
          </cell>
          <cell r="D2147" t="str">
            <v>Dua puluh satu koma empat tujuh</v>
          </cell>
        </row>
        <row r="2148">
          <cell r="A2148">
            <v>21.48</v>
          </cell>
          <cell r="B2148" t="str">
            <v>Dua puluh satu koma empat</v>
          </cell>
          <cell r="C2148" t="str">
            <v xml:space="preserve"> delapan</v>
          </cell>
          <cell r="D2148" t="str">
            <v>Dua puluh satu koma empat delapan</v>
          </cell>
        </row>
        <row r="2149">
          <cell r="A2149">
            <v>21.49</v>
          </cell>
          <cell r="B2149" t="str">
            <v>Dua puluh satu koma empat</v>
          </cell>
          <cell r="C2149" t="str">
            <v xml:space="preserve"> sembilan</v>
          </cell>
          <cell r="D2149" t="str">
            <v>Dua puluh satu koma empat sembilan</v>
          </cell>
        </row>
        <row r="2150">
          <cell r="A2150">
            <v>21.5</v>
          </cell>
          <cell r="B2150" t="str">
            <v>Dua puluh satu koma lima</v>
          </cell>
          <cell r="C2150" t="str">
            <v xml:space="preserve"> nol</v>
          </cell>
          <cell r="D2150" t="str">
            <v>Dua puluh satu koma lima nol</v>
          </cell>
        </row>
        <row r="2151">
          <cell r="A2151">
            <v>21.51</v>
          </cell>
          <cell r="B2151" t="str">
            <v>Dua puluh satu koma lima</v>
          </cell>
          <cell r="C2151" t="str">
            <v xml:space="preserve"> satu</v>
          </cell>
          <cell r="D2151" t="str">
            <v>Dua puluh satu koma lima satu</v>
          </cell>
        </row>
        <row r="2152">
          <cell r="A2152">
            <v>21.52</v>
          </cell>
          <cell r="B2152" t="str">
            <v>Dua puluh satu koma lima</v>
          </cell>
          <cell r="C2152" t="str">
            <v xml:space="preserve"> dua</v>
          </cell>
          <cell r="D2152" t="str">
            <v>Dua puluh satu koma lima dua</v>
          </cell>
        </row>
        <row r="2153">
          <cell r="A2153">
            <v>21.53</v>
          </cell>
          <cell r="B2153" t="str">
            <v>Dua puluh satu koma lima</v>
          </cell>
          <cell r="C2153" t="str">
            <v xml:space="preserve"> tiga</v>
          </cell>
          <cell r="D2153" t="str">
            <v>Dua puluh satu koma lima tiga</v>
          </cell>
        </row>
        <row r="2154">
          <cell r="A2154">
            <v>21.54</v>
          </cell>
          <cell r="B2154" t="str">
            <v>Dua puluh satu koma lima</v>
          </cell>
          <cell r="C2154" t="str">
            <v xml:space="preserve"> empat</v>
          </cell>
          <cell r="D2154" t="str">
            <v>Dua puluh satu koma lima empat</v>
          </cell>
        </row>
        <row r="2155">
          <cell r="A2155">
            <v>21.55</v>
          </cell>
          <cell r="B2155" t="str">
            <v>Dua puluh satu koma lima</v>
          </cell>
          <cell r="C2155" t="str">
            <v xml:space="preserve"> lima</v>
          </cell>
          <cell r="D2155" t="str">
            <v>Dua puluh satu koma lima lima</v>
          </cell>
        </row>
        <row r="2156">
          <cell r="A2156">
            <v>21.56</v>
          </cell>
          <cell r="B2156" t="str">
            <v>Dua puluh satu koma lima</v>
          </cell>
          <cell r="C2156" t="str">
            <v xml:space="preserve"> enam</v>
          </cell>
          <cell r="D2156" t="str">
            <v>Dua puluh satu koma lima enam</v>
          </cell>
        </row>
        <row r="2157">
          <cell r="A2157">
            <v>21.57</v>
          </cell>
          <cell r="B2157" t="str">
            <v>Dua puluh satu koma lima</v>
          </cell>
          <cell r="C2157" t="str">
            <v xml:space="preserve"> tujuh</v>
          </cell>
          <cell r="D2157" t="str">
            <v>Dua puluh satu koma lima tujuh</v>
          </cell>
        </row>
        <row r="2158">
          <cell r="A2158">
            <v>21.58</v>
          </cell>
          <cell r="B2158" t="str">
            <v>Dua puluh satu koma lima</v>
          </cell>
          <cell r="C2158" t="str">
            <v xml:space="preserve"> delapan</v>
          </cell>
          <cell r="D2158" t="str">
            <v>Dua puluh satu koma lima delapan</v>
          </cell>
        </row>
        <row r="2159">
          <cell r="A2159">
            <v>21.59</v>
          </cell>
          <cell r="B2159" t="str">
            <v>Dua puluh satu koma lima</v>
          </cell>
          <cell r="C2159" t="str">
            <v xml:space="preserve"> sembilan</v>
          </cell>
          <cell r="D2159" t="str">
            <v>Dua puluh satu koma lima sembilan</v>
          </cell>
        </row>
        <row r="2160">
          <cell r="A2160">
            <v>21.6</v>
          </cell>
          <cell r="B2160" t="str">
            <v>Dua puluh satu koma enam</v>
          </cell>
          <cell r="C2160" t="str">
            <v xml:space="preserve"> nol</v>
          </cell>
          <cell r="D2160" t="str">
            <v>Dua puluh satu koma enam nol</v>
          </cell>
        </row>
        <row r="2161">
          <cell r="A2161">
            <v>21.61</v>
          </cell>
          <cell r="B2161" t="str">
            <v>Dua puluh satu koma enam</v>
          </cell>
          <cell r="C2161" t="str">
            <v xml:space="preserve"> satu</v>
          </cell>
          <cell r="D2161" t="str">
            <v>Dua puluh satu koma enam satu</v>
          </cell>
        </row>
        <row r="2162">
          <cell r="A2162">
            <v>21.62</v>
          </cell>
          <cell r="B2162" t="str">
            <v>Dua puluh satu koma enam</v>
          </cell>
          <cell r="C2162" t="str">
            <v xml:space="preserve"> dua</v>
          </cell>
          <cell r="D2162" t="str">
            <v>Dua puluh satu koma enam dua</v>
          </cell>
        </row>
        <row r="2163">
          <cell r="A2163">
            <v>21.63</v>
          </cell>
          <cell r="B2163" t="str">
            <v>Dua puluh satu koma enam</v>
          </cell>
          <cell r="C2163" t="str">
            <v xml:space="preserve"> tiga</v>
          </cell>
          <cell r="D2163" t="str">
            <v>Dua puluh satu koma enam tiga</v>
          </cell>
        </row>
        <row r="2164">
          <cell r="A2164">
            <v>21.64</v>
          </cell>
          <cell r="B2164" t="str">
            <v>Dua puluh satu koma enam</v>
          </cell>
          <cell r="C2164" t="str">
            <v xml:space="preserve"> empat</v>
          </cell>
          <cell r="D2164" t="str">
            <v>Dua puluh satu koma enam empat</v>
          </cell>
        </row>
        <row r="2165">
          <cell r="A2165">
            <v>21.65</v>
          </cell>
          <cell r="B2165" t="str">
            <v>Dua puluh satu koma enam</v>
          </cell>
          <cell r="C2165" t="str">
            <v xml:space="preserve"> lima</v>
          </cell>
          <cell r="D2165" t="str">
            <v>Dua puluh satu koma enam lima</v>
          </cell>
        </row>
        <row r="2166">
          <cell r="A2166">
            <v>21.66</v>
          </cell>
          <cell r="B2166" t="str">
            <v>Dua puluh satu koma enam</v>
          </cell>
          <cell r="C2166" t="str">
            <v xml:space="preserve"> enam</v>
          </cell>
          <cell r="D2166" t="str">
            <v>Dua puluh satu koma enam enam</v>
          </cell>
        </row>
        <row r="2167">
          <cell r="A2167">
            <v>21.67</v>
          </cell>
          <cell r="B2167" t="str">
            <v>Dua puluh satu koma enam</v>
          </cell>
          <cell r="C2167" t="str">
            <v xml:space="preserve"> tujuh</v>
          </cell>
          <cell r="D2167" t="str">
            <v>Dua puluh satu koma enam tujuh</v>
          </cell>
        </row>
        <row r="2168">
          <cell r="A2168">
            <v>21.68</v>
          </cell>
          <cell r="B2168" t="str">
            <v>Dua puluh satu koma enam</v>
          </cell>
          <cell r="C2168" t="str">
            <v xml:space="preserve"> delapan</v>
          </cell>
          <cell r="D2168" t="str">
            <v>Dua puluh satu koma enam delapan</v>
          </cell>
        </row>
        <row r="2169">
          <cell r="A2169">
            <v>21.69</v>
          </cell>
          <cell r="B2169" t="str">
            <v>Dua puluh satu koma enam</v>
          </cell>
          <cell r="C2169" t="str">
            <v xml:space="preserve"> sembilan</v>
          </cell>
          <cell r="D2169" t="str">
            <v>Dua puluh satu koma enam sembilan</v>
          </cell>
        </row>
        <row r="2170">
          <cell r="A2170">
            <v>21.7</v>
          </cell>
          <cell r="B2170" t="str">
            <v>Dua puluh satu koma tujuh</v>
          </cell>
          <cell r="C2170" t="str">
            <v xml:space="preserve"> nol</v>
          </cell>
          <cell r="D2170" t="str">
            <v>Dua puluh satu koma tujuh nol</v>
          </cell>
        </row>
        <row r="2171">
          <cell r="A2171">
            <v>21.71</v>
          </cell>
          <cell r="B2171" t="str">
            <v>Dua puluh satu koma tujuh</v>
          </cell>
          <cell r="C2171" t="str">
            <v xml:space="preserve"> satu</v>
          </cell>
          <cell r="D2171" t="str">
            <v>Dua puluh satu koma tujuh satu</v>
          </cell>
        </row>
        <row r="2172">
          <cell r="A2172">
            <v>21.72</v>
          </cell>
          <cell r="B2172" t="str">
            <v>Dua puluh satu koma tujuh</v>
          </cell>
          <cell r="C2172" t="str">
            <v xml:space="preserve"> dua</v>
          </cell>
          <cell r="D2172" t="str">
            <v>Dua puluh satu koma tujuh dua</v>
          </cell>
        </row>
        <row r="2173">
          <cell r="A2173">
            <v>21.73</v>
          </cell>
          <cell r="B2173" t="str">
            <v>Dua puluh satu koma tujuh</v>
          </cell>
          <cell r="C2173" t="str">
            <v xml:space="preserve"> tiga</v>
          </cell>
          <cell r="D2173" t="str">
            <v>Dua puluh satu koma tujuh tiga</v>
          </cell>
        </row>
        <row r="2174">
          <cell r="A2174">
            <v>21.74</v>
          </cell>
          <cell r="B2174" t="str">
            <v>Dua puluh satu koma tujuh</v>
          </cell>
          <cell r="C2174" t="str">
            <v xml:space="preserve"> empat</v>
          </cell>
          <cell r="D2174" t="str">
            <v>Dua puluh satu koma tujuh empat</v>
          </cell>
        </row>
        <row r="2175">
          <cell r="A2175">
            <v>21.75</v>
          </cell>
          <cell r="B2175" t="str">
            <v>Dua puluh satu koma tujuh</v>
          </cell>
          <cell r="C2175" t="str">
            <v xml:space="preserve"> lima</v>
          </cell>
          <cell r="D2175" t="str">
            <v>Dua puluh satu koma tujuh lima</v>
          </cell>
        </row>
        <row r="2176">
          <cell r="A2176">
            <v>21.76</v>
          </cell>
          <cell r="B2176" t="str">
            <v>Dua puluh satu koma tujuh</v>
          </cell>
          <cell r="C2176" t="str">
            <v xml:space="preserve"> enam</v>
          </cell>
          <cell r="D2176" t="str">
            <v>Dua puluh satu koma tujuh enam</v>
          </cell>
        </row>
        <row r="2177">
          <cell r="A2177">
            <v>21.77</v>
          </cell>
          <cell r="B2177" t="str">
            <v>Dua puluh satu koma tujuh</v>
          </cell>
          <cell r="C2177" t="str">
            <v xml:space="preserve"> tujuh</v>
          </cell>
          <cell r="D2177" t="str">
            <v>Dua puluh satu koma tujuh tujuh</v>
          </cell>
        </row>
        <row r="2178">
          <cell r="A2178">
            <v>21.78</v>
          </cell>
          <cell r="B2178" t="str">
            <v>Dua puluh satu koma tujuh</v>
          </cell>
          <cell r="C2178" t="str">
            <v xml:space="preserve"> delapan</v>
          </cell>
          <cell r="D2178" t="str">
            <v>Dua puluh satu koma tujuh delapan</v>
          </cell>
        </row>
        <row r="2179">
          <cell r="A2179">
            <v>21.79</v>
          </cell>
          <cell r="B2179" t="str">
            <v>Dua puluh satu koma tujuh</v>
          </cell>
          <cell r="C2179" t="str">
            <v xml:space="preserve"> sembilan</v>
          </cell>
          <cell r="D2179" t="str">
            <v>Dua puluh satu koma tujuh sembilan</v>
          </cell>
        </row>
        <row r="2180">
          <cell r="A2180">
            <v>21.8</v>
          </cell>
          <cell r="B2180" t="str">
            <v>Dua puluh satu koma delapan</v>
          </cell>
          <cell r="C2180" t="str">
            <v xml:space="preserve"> nol</v>
          </cell>
          <cell r="D2180" t="str">
            <v>Dua puluh satu koma delapan nol</v>
          </cell>
        </row>
        <row r="2181">
          <cell r="A2181">
            <v>21.81</v>
          </cell>
          <cell r="B2181" t="str">
            <v>Dua puluh satu koma delapan</v>
          </cell>
          <cell r="C2181" t="str">
            <v xml:space="preserve"> satu</v>
          </cell>
          <cell r="D2181" t="str">
            <v>Dua puluh satu koma delapan satu</v>
          </cell>
        </row>
        <row r="2182">
          <cell r="A2182">
            <v>21.82</v>
          </cell>
          <cell r="B2182" t="str">
            <v>Dua puluh satu koma delapan</v>
          </cell>
          <cell r="C2182" t="str">
            <v xml:space="preserve"> dua</v>
          </cell>
          <cell r="D2182" t="str">
            <v>Dua puluh satu koma delapan dua</v>
          </cell>
        </row>
        <row r="2183">
          <cell r="A2183">
            <v>21.83</v>
          </cell>
          <cell r="B2183" t="str">
            <v>Dua puluh satu koma delapan</v>
          </cell>
          <cell r="C2183" t="str">
            <v xml:space="preserve"> tiga</v>
          </cell>
          <cell r="D2183" t="str">
            <v>Dua puluh satu koma delapan tiga</v>
          </cell>
        </row>
        <row r="2184">
          <cell r="A2184">
            <v>21.84</v>
          </cell>
          <cell r="B2184" t="str">
            <v>Dua puluh satu koma delapan</v>
          </cell>
          <cell r="C2184" t="str">
            <v xml:space="preserve"> empat</v>
          </cell>
          <cell r="D2184" t="str">
            <v>Dua puluh satu koma delapan empat</v>
          </cell>
        </row>
        <row r="2185">
          <cell r="A2185">
            <v>21.85</v>
          </cell>
          <cell r="B2185" t="str">
            <v>Dua puluh satu koma delapan</v>
          </cell>
          <cell r="C2185" t="str">
            <v xml:space="preserve"> lima</v>
          </cell>
          <cell r="D2185" t="str">
            <v>Dua puluh satu koma delapan lima</v>
          </cell>
        </row>
        <row r="2186">
          <cell r="A2186">
            <v>21.86</v>
          </cell>
          <cell r="B2186" t="str">
            <v>Dua puluh satu koma delapan</v>
          </cell>
          <cell r="C2186" t="str">
            <v xml:space="preserve"> enam</v>
          </cell>
          <cell r="D2186" t="str">
            <v>Dua puluh satu koma delapan enam</v>
          </cell>
        </row>
        <row r="2187">
          <cell r="A2187">
            <v>21.87</v>
          </cell>
          <cell r="B2187" t="str">
            <v>Dua puluh satu koma delapan</v>
          </cell>
          <cell r="C2187" t="str">
            <v xml:space="preserve"> tujuh</v>
          </cell>
          <cell r="D2187" t="str">
            <v>Dua puluh satu koma delapan tujuh</v>
          </cell>
        </row>
        <row r="2188">
          <cell r="A2188">
            <v>21.88</v>
          </cell>
          <cell r="B2188" t="str">
            <v>Dua puluh satu koma delapan</v>
          </cell>
          <cell r="C2188" t="str">
            <v xml:space="preserve"> delapan</v>
          </cell>
          <cell r="D2188" t="str">
            <v>Dua puluh satu koma delapan delapan</v>
          </cell>
        </row>
        <row r="2189">
          <cell r="A2189">
            <v>21.89</v>
          </cell>
          <cell r="B2189" t="str">
            <v>Dua puluh satu koma delapan</v>
          </cell>
          <cell r="C2189" t="str">
            <v xml:space="preserve"> sembilan</v>
          </cell>
          <cell r="D2189" t="str">
            <v>Dua puluh satu koma delapan sembilan</v>
          </cell>
        </row>
        <row r="2190">
          <cell r="A2190">
            <v>21.9</v>
          </cell>
          <cell r="B2190" t="str">
            <v>Dua puluh satu koma sembilan</v>
          </cell>
          <cell r="C2190" t="str">
            <v xml:space="preserve"> nol</v>
          </cell>
          <cell r="D2190" t="str">
            <v>Dua puluh satu koma sembilan nol</v>
          </cell>
        </row>
        <row r="2191">
          <cell r="A2191">
            <v>21.91</v>
          </cell>
          <cell r="B2191" t="str">
            <v>Dua puluh satu koma sembilan</v>
          </cell>
          <cell r="C2191" t="str">
            <v xml:space="preserve"> satu</v>
          </cell>
          <cell r="D2191" t="str">
            <v>Dua puluh satu koma sembilan satu</v>
          </cell>
        </row>
        <row r="2192">
          <cell r="A2192">
            <v>21.92</v>
          </cell>
          <cell r="B2192" t="str">
            <v>Dua puluh satu koma sembilan</v>
          </cell>
          <cell r="C2192" t="str">
            <v xml:space="preserve"> dua</v>
          </cell>
          <cell r="D2192" t="str">
            <v>Dua puluh satu koma sembilan dua</v>
          </cell>
        </row>
        <row r="2193">
          <cell r="A2193">
            <v>21.93</v>
          </cell>
          <cell r="B2193" t="str">
            <v>Dua puluh satu koma sembilan</v>
          </cell>
          <cell r="C2193" t="str">
            <v xml:space="preserve"> tiga</v>
          </cell>
          <cell r="D2193" t="str">
            <v>Dua puluh satu koma sembilan tiga</v>
          </cell>
        </row>
        <row r="2194">
          <cell r="A2194">
            <v>21.94</v>
          </cell>
          <cell r="B2194" t="str">
            <v>Dua puluh satu koma sembilan</v>
          </cell>
          <cell r="C2194" t="str">
            <v xml:space="preserve"> empat</v>
          </cell>
          <cell r="D2194" t="str">
            <v>Dua puluh satu koma sembilan empat</v>
          </cell>
        </row>
        <row r="2195">
          <cell r="A2195">
            <v>21.95</v>
          </cell>
          <cell r="B2195" t="str">
            <v>Dua puluh satu koma sembilan</v>
          </cell>
          <cell r="C2195" t="str">
            <v xml:space="preserve"> lima</v>
          </cell>
          <cell r="D2195" t="str">
            <v>Dua puluh satu koma sembilan lima</v>
          </cell>
        </row>
        <row r="2196">
          <cell r="A2196">
            <v>21.96</v>
          </cell>
          <cell r="B2196" t="str">
            <v>Dua puluh satu koma sembilan</v>
          </cell>
          <cell r="C2196" t="str">
            <v xml:space="preserve"> enam</v>
          </cell>
          <cell r="D2196" t="str">
            <v>Dua puluh satu koma sembilan enam</v>
          </cell>
        </row>
        <row r="2197">
          <cell r="A2197">
            <v>21.97</v>
          </cell>
          <cell r="B2197" t="str">
            <v>Dua puluh satu koma sembilan</v>
          </cell>
          <cell r="C2197" t="str">
            <v xml:space="preserve"> tujuh</v>
          </cell>
          <cell r="D2197" t="str">
            <v>Dua puluh satu koma sembilan tujuh</v>
          </cell>
        </row>
        <row r="2198">
          <cell r="A2198">
            <v>21.98</v>
          </cell>
          <cell r="B2198" t="str">
            <v>Dua puluh satu koma sembilan</v>
          </cell>
          <cell r="C2198" t="str">
            <v xml:space="preserve"> delapan</v>
          </cell>
          <cell r="D2198" t="str">
            <v>Dua puluh satu koma sembilan delapan</v>
          </cell>
        </row>
        <row r="2199">
          <cell r="A2199">
            <v>21.99</v>
          </cell>
          <cell r="B2199" t="str">
            <v>Dua puluh satu koma sembilan</v>
          </cell>
          <cell r="C2199" t="str">
            <v xml:space="preserve"> sembilan</v>
          </cell>
          <cell r="D2199" t="str">
            <v>Dua puluh satu koma sembilan sembilan</v>
          </cell>
        </row>
        <row r="2200">
          <cell r="A2200">
            <v>22</v>
          </cell>
          <cell r="B2200" t="str">
            <v>Dua puluh dua koma nol</v>
          </cell>
          <cell r="C2200" t="str">
            <v xml:space="preserve"> nol</v>
          </cell>
          <cell r="D2200" t="str">
            <v>Dua puluh dua koma nol nol</v>
          </cell>
        </row>
        <row r="2201">
          <cell r="A2201">
            <v>22.01</v>
          </cell>
          <cell r="B2201" t="str">
            <v>Dua puluh dua koma nol</v>
          </cell>
          <cell r="C2201" t="str">
            <v xml:space="preserve"> satu</v>
          </cell>
          <cell r="D2201" t="str">
            <v>Dua puluh dua koma nol satu</v>
          </cell>
        </row>
        <row r="2202">
          <cell r="A2202">
            <v>22.02</v>
          </cell>
          <cell r="B2202" t="str">
            <v>Dua puluh dua koma nol</v>
          </cell>
          <cell r="C2202" t="str">
            <v xml:space="preserve"> dua</v>
          </cell>
          <cell r="D2202" t="str">
            <v>Dua puluh dua koma nol dua</v>
          </cell>
        </row>
        <row r="2203">
          <cell r="A2203">
            <v>22.03</v>
          </cell>
          <cell r="B2203" t="str">
            <v>Dua puluh dua koma nol</v>
          </cell>
          <cell r="C2203" t="str">
            <v xml:space="preserve"> tiga</v>
          </cell>
          <cell r="D2203" t="str">
            <v>Dua puluh dua koma nol tiga</v>
          </cell>
        </row>
        <row r="2204">
          <cell r="A2204">
            <v>22.04</v>
          </cell>
          <cell r="B2204" t="str">
            <v>Dua puluh dua koma nol</v>
          </cell>
          <cell r="C2204" t="str">
            <v xml:space="preserve"> empat</v>
          </cell>
          <cell r="D2204" t="str">
            <v>Dua puluh dua koma nol empat</v>
          </cell>
        </row>
        <row r="2205">
          <cell r="A2205">
            <v>22.05</v>
          </cell>
          <cell r="B2205" t="str">
            <v>Dua puluh dua koma nol</v>
          </cell>
          <cell r="C2205" t="str">
            <v xml:space="preserve"> lima</v>
          </cell>
          <cell r="D2205" t="str">
            <v>Dua puluh dua koma nol lima</v>
          </cell>
        </row>
        <row r="2206">
          <cell r="A2206">
            <v>22.06</v>
          </cell>
          <cell r="B2206" t="str">
            <v>Dua puluh dua koma nol</v>
          </cell>
          <cell r="C2206" t="str">
            <v xml:space="preserve"> enam</v>
          </cell>
          <cell r="D2206" t="str">
            <v>Dua puluh dua koma nol enam</v>
          </cell>
        </row>
        <row r="2207">
          <cell r="A2207">
            <v>22.07</v>
          </cell>
          <cell r="B2207" t="str">
            <v>Dua puluh dua koma nol</v>
          </cell>
          <cell r="C2207" t="str">
            <v xml:space="preserve"> tujuh</v>
          </cell>
          <cell r="D2207" t="str">
            <v>Dua puluh dua koma nol tujuh</v>
          </cell>
        </row>
        <row r="2208">
          <cell r="A2208">
            <v>22.08</v>
          </cell>
          <cell r="B2208" t="str">
            <v>Dua puluh dua koma nol</v>
          </cell>
          <cell r="C2208" t="str">
            <v xml:space="preserve"> delapan</v>
          </cell>
          <cell r="D2208" t="str">
            <v>Dua puluh dua koma nol delapan</v>
          </cell>
        </row>
        <row r="2209">
          <cell r="A2209">
            <v>22.09</v>
          </cell>
          <cell r="B2209" t="str">
            <v>Dua puluh dua koma nol</v>
          </cell>
          <cell r="C2209" t="str">
            <v xml:space="preserve"> sembilan</v>
          </cell>
          <cell r="D2209" t="str">
            <v>Dua puluh dua koma nol sembilan</v>
          </cell>
        </row>
        <row r="2210">
          <cell r="A2210">
            <v>22.1</v>
          </cell>
          <cell r="B2210" t="str">
            <v>Dua puluh dua koma satu</v>
          </cell>
          <cell r="C2210" t="str">
            <v xml:space="preserve"> nol</v>
          </cell>
          <cell r="D2210" t="str">
            <v>Dua puluh dua koma satu nol</v>
          </cell>
        </row>
        <row r="2211">
          <cell r="A2211">
            <v>22.11</v>
          </cell>
          <cell r="B2211" t="str">
            <v>Dua puluh dua koma satu</v>
          </cell>
          <cell r="C2211" t="str">
            <v xml:space="preserve"> satu</v>
          </cell>
          <cell r="D2211" t="str">
            <v>Dua puluh dua koma satu satu</v>
          </cell>
        </row>
        <row r="2212">
          <cell r="A2212">
            <v>22.12</v>
          </cell>
          <cell r="B2212" t="str">
            <v>Dua puluh dua koma satu</v>
          </cell>
          <cell r="C2212" t="str">
            <v xml:space="preserve"> dua</v>
          </cell>
          <cell r="D2212" t="str">
            <v>Dua puluh dua koma satu dua</v>
          </cell>
        </row>
        <row r="2213">
          <cell r="A2213">
            <v>22.13</v>
          </cell>
          <cell r="B2213" t="str">
            <v>Dua puluh dua koma satu</v>
          </cell>
          <cell r="C2213" t="str">
            <v xml:space="preserve"> tiga</v>
          </cell>
          <cell r="D2213" t="str">
            <v>Dua puluh dua koma satu tiga</v>
          </cell>
        </row>
        <row r="2214">
          <cell r="A2214">
            <v>22.14</v>
          </cell>
          <cell r="B2214" t="str">
            <v>Dua puluh dua koma satu</v>
          </cell>
          <cell r="C2214" t="str">
            <v xml:space="preserve"> empat</v>
          </cell>
          <cell r="D2214" t="str">
            <v>Dua puluh dua koma satu empat</v>
          </cell>
        </row>
        <row r="2215">
          <cell r="A2215">
            <v>22.15</v>
          </cell>
          <cell r="B2215" t="str">
            <v>Dua puluh dua koma satu</v>
          </cell>
          <cell r="C2215" t="str">
            <v xml:space="preserve"> lima</v>
          </cell>
          <cell r="D2215" t="str">
            <v>Dua puluh dua koma satu lima</v>
          </cell>
        </row>
        <row r="2216">
          <cell r="A2216">
            <v>22.16</v>
          </cell>
          <cell r="B2216" t="str">
            <v>Dua puluh dua koma satu</v>
          </cell>
          <cell r="C2216" t="str">
            <v xml:space="preserve"> enam</v>
          </cell>
          <cell r="D2216" t="str">
            <v>Dua puluh dua koma satu enam</v>
          </cell>
        </row>
        <row r="2217">
          <cell r="A2217">
            <v>22.17</v>
          </cell>
          <cell r="B2217" t="str">
            <v>Dua puluh dua koma satu</v>
          </cell>
          <cell r="C2217" t="str">
            <v xml:space="preserve"> tujuh</v>
          </cell>
          <cell r="D2217" t="str">
            <v>Dua puluh dua koma satu tujuh</v>
          </cell>
        </row>
        <row r="2218">
          <cell r="A2218">
            <v>22.18</v>
          </cell>
          <cell r="B2218" t="str">
            <v>Dua puluh dua koma satu</v>
          </cell>
          <cell r="C2218" t="str">
            <v xml:space="preserve"> delapan</v>
          </cell>
          <cell r="D2218" t="str">
            <v>Dua puluh dua koma satu delapan</v>
          </cell>
        </row>
        <row r="2219">
          <cell r="A2219">
            <v>22.19</v>
          </cell>
          <cell r="B2219" t="str">
            <v>Dua puluh dua koma satu</v>
          </cell>
          <cell r="C2219" t="str">
            <v xml:space="preserve"> sembilan</v>
          </cell>
          <cell r="D2219" t="str">
            <v>Dua puluh dua koma satu sembilan</v>
          </cell>
        </row>
        <row r="2220">
          <cell r="A2220">
            <v>22.2</v>
          </cell>
          <cell r="B2220" t="str">
            <v>Dua puluh dua koma dua</v>
          </cell>
          <cell r="C2220" t="str">
            <v xml:space="preserve"> nol</v>
          </cell>
          <cell r="D2220" t="str">
            <v>Dua puluh dua koma dua nol</v>
          </cell>
        </row>
        <row r="2221">
          <cell r="A2221">
            <v>22.21</v>
          </cell>
          <cell r="B2221" t="str">
            <v>Dua puluh dua koma dua</v>
          </cell>
          <cell r="C2221" t="str">
            <v xml:space="preserve"> satu</v>
          </cell>
          <cell r="D2221" t="str">
            <v>Dua puluh dua koma dua satu</v>
          </cell>
        </row>
        <row r="2222">
          <cell r="A2222">
            <v>22.22</v>
          </cell>
          <cell r="B2222" t="str">
            <v>Dua puluh dua koma dua</v>
          </cell>
          <cell r="C2222" t="str">
            <v xml:space="preserve"> dua</v>
          </cell>
          <cell r="D2222" t="str">
            <v>Dua puluh dua koma dua dua</v>
          </cell>
        </row>
        <row r="2223">
          <cell r="A2223">
            <v>22.23</v>
          </cell>
          <cell r="B2223" t="str">
            <v>Dua puluh dua koma dua</v>
          </cell>
          <cell r="C2223" t="str">
            <v xml:space="preserve"> tiga</v>
          </cell>
          <cell r="D2223" t="str">
            <v>Dua puluh dua koma dua tiga</v>
          </cell>
        </row>
        <row r="2224">
          <cell r="A2224">
            <v>22.24</v>
          </cell>
          <cell r="B2224" t="str">
            <v>Dua puluh dua koma dua</v>
          </cell>
          <cell r="C2224" t="str">
            <v xml:space="preserve"> empat</v>
          </cell>
          <cell r="D2224" t="str">
            <v>Dua puluh dua koma dua empat</v>
          </cell>
        </row>
        <row r="2225">
          <cell r="A2225">
            <v>22.25</v>
          </cell>
          <cell r="B2225" t="str">
            <v>Dua puluh dua koma dua</v>
          </cell>
          <cell r="C2225" t="str">
            <v xml:space="preserve"> lima</v>
          </cell>
          <cell r="D2225" t="str">
            <v>Dua puluh dua koma dua lima</v>
          </cell>
        </row>
        <row r="2226">
          <cell r="A2226">
            <v>22.26</v>
          </cell>
          <cell r="B2226" t="str">
            <v>Dua puluh dua koma dua</v>
          </cell>
          <cell r="C2226" t="str">
            <v xml:space="preserve"> enam</v>
          </cell>
          <cell r="D2226" t="str">
            <v>Dua puluh dua koma dua enam</v>
          </cell>
        </row>
        <row r="2227">
          <cell r="A2227">
            <v>22.27</v>
          </cell>
          <cell r="B2227" t="str">
            <v>Dua puluh dua koma dua</v>
          </cell>
          <cell r="C2227" t="str">
            <v xml:space="preserve"> tujuh</v>
          </cell>
          <cell r="D2227" t="str">
            <v>Dua puluh dua koma dua tujuh</v>
          </cell>
        </row>
        <row r="2228">
          <cell r="A2228">
            <v>22.28</v>
          </cell>
          <cell r="B2228" t="str">
            <v>Dua puluh dua koma dua</v>
          </cell>
          <cell r="C2228" t="str">
            <v xml:space="preserve"> delapan</v>
          </cell>
          <cell r="D2228" t="str">
            <v>Dua puluh dua koma dua delapan</v>
          </cell>
        </row>
        <row r="2229">
          <cell r="A2229">
            <v>22.29</v>
          </cell>
          <cell r="B2229" t="str">
            <v>Dua puluh dua koma dua</v>
          </cell>
          <cell r="C2229" t="str">
            <v xml:space="preserve"> sembilan</v>
          </cell>
          <cell r="D2229" t="str">
            <v>Dua puluh dua koma dua sembilan</v>
          </cell>
        </row>
        <row r="2230">
          <cell r="A2230">
            <v>22.3</v>
          </cell>
          <cell r="B2230" t="str">
            <v>Dua puluh dua koma tiga</v>
          </cell>
          <cell r="C2230" t="str">
            <v xml:space="preserve"> nol</v>
          </cell>
          <cell r="D2230" t="str">
            <v>Dua puluh dua koma tiga nol</v>
          </cell>
        </row>
        <row r="2231">
          <cell r="A2231">
            <v>22.31</v>
          </cell>
          <cell r="B2231" t="str">
            <v>Dua puluh dua koma tiga</v>
          </cell>
          <cell r="C2231" t="str">
            <v xml:space="preserve"> satu</v>
          </cell>
          <cell r="D2231" t="str">
            <v>Dua puluh dua koma tiga satu</v>
          </cell>
        </row>
        <row r="2232">
          <cell r="A2232">
            <v>22.32</v>
          </cell>
          <cell r="B2232" t="str">
            <v>Dua puluh dua koma tiga</v>
          </cell>
          <cell r="C2232" t="str">
            <v xml:space="preserve"> dua</v>
          </cell>
          <cell r="D2232" t="str">
            <v>Dua puluh dua koma tiga dua</v>
          </cell>
        </row>
        <row r="2233">
          <cell r="A2233">
            <v>22.33</v>
          </cell>
          <cell r="B2233" t="str">
            <v>Dua puluh dua koma tiga</v>
          </cell>
          <cell r="C2233" t="str">
            <v xml:space="preserve"> tiga</v>
          </cell>
          <cell r="D2233" t="str">
            <v>Dua puluh dua koma tiga tiga</v>
          </cell>
        </row>
        <row r="2234">
          <cell r="A2234">
            <v>22.34</v>
          </cell>
          <cell r="B2234" t="str">
            <v>Dua puluh dua koma tiga</v>
          </cell>
          <cell r="C2234" t="str">
            <v xml:space="preserve"> empat</v>
          </cell>
          <cell r="D2234" t="str">
            <v>Dua puluh dua koma tiga empat</v>
          </cell>
        </row>
        <row r="2235">
          <cell r="A2235">
            <v>22.35</v>
          </cell>
          <cell r="B2235" t="str">
            <v>Dua puluh dua koma tiga</v>
          </cell>
          <cell r="C2235" t="str">
            <v xml:space="preserve"> lima</v>
          </cell>
          <cell r="D2235" t="str">
            <v>Dua puluh dua koma tiga lima</v>
          </cell>
        </row>
        <row r="2236">
          <cell r="A2236">
            <v>22.36</v>
          </cell>
          <cell r="B2236" t="str">
            <v>Dua puluh dua koma tiga</v>
          </cell>
          <cell r="C2236" t="str">
            <v xml:space="preserve"> enam</v>
          </cell>
          <cell r="D2236" t="str">
            <v>Dua puluh dua koma tiga enam</v>
          </cell>
        </row>
        <row r="2237">
          <cell r="A2237">
            <v>22.37</v>
          </cell>
          <cell r="B2237" t="str">
            <v>Dua puluh dua koma tiga</v>
          </cell>
          <cell r="C2237" t="str">
            <v xml:space="preserve"> tujuh</v>
          </cell>
          <cell r="D2237" t="str">
            <v>Dua puluh dua koma tiga tujuh</v>
          </cell>
        </row>
        <row r="2238">
          <cell r="A2238">
            <v>22.38</v>
          </cell>
          <cell r="B2238" t="str">
            <v>Dua puluh dua koma tiga</v>
          </cell>
          <cell r="C2238" t="str">
            <v xml:space="preserve"> delapan</v>
          </cell>
          <cell r="D2238" t="str">
            <v>Dua puluh dua koma tiga delapan</v>
          </cell>
        </row>
        <row r="2239">
          <cell r="A2239">
            <v>22.39</v>
          </cell>
          <cell r="B2239" t="str">
            <v>Dua puluh dua koma tiga</v>
          </cell>
          <cell r="C2239" t="str">
            <v xml:space="preserve"> sembilan</v>
          </cell>
          <cell r="D2239" t="str">
            <v>Dua puluh dua koma tiga sembilan</v>
          </cell>
        </row>
        <row r="2240">
          <cell r="A2240">
            <v>22.4</v>
          </cell>
          <cell r="B2240" t="str">
            <v>Dua puluh dua koma empat</v>
          </cell>
          <cell r="C2240" t="str">
            <v xml:space="preserve"> nol</v>
          </cell>
          <cell r="D2240" t="str">
            <v>Dua puluh dua koma empat nol</v>
          </cell>
        </row>
        <row r="2241">
          <cell r="A2241">
            <v>22.41</v>
          </cell>
          <cell r="B2241" t="str">
            <v>Dua puluh dua koma empat</v>
          </cell>
          <cell r="C2241" t="str">
            <v xml:space="preserve"> satu</v>
          </cell>
          <cell r="D2241" t="str">
            <v>Dua puluh dua koma empat satu</v>
          </cell>
        </row>
        <row r="2242">
          <cell r="A2242">
            <v>22.42</v>
          </cell>
          <cell r="B2242" t="str">
            <v>Dua puluh dua koma empat</v>
          </cell>
          <cell r="C2242" t="str">
            <v xml:space="preserve"> dua</v>
          </cell>
          <cell r="D2242" t="str">
            <v>Dua puluh dua koma empat dua</v>
          </cell>
        </row>
        <row r="2243">
          <cell r="A2243">
            <v>22.43</v>
          </cell>
          <cell r="B2243" t="str">
            <v>Dua puluh dua koma empat</v>
          </cell>
          <cell r="C2243" t="str">
            <v xml:space="preserve"> tiga</v>
          </cell>
          <cell r="D2243" t="str">
            <v>Dua puluh dua koma empat tiga</v>
          </cell>
        </row>
        <row r="2244">
          <cell r="A2244">
            <v>22.44</v>
          </cell>
          <cell r="B2244" t="str">
            <v>Dua puluh dua koma empat</v>
          </cell>
          <cell r="C2244" t="str">
            <v xml:space="preserve"> empat</v>
          </cell>
          <cell r="D2244" t="str">
            <v>Dua puluh dua koma empat empat</v>
          </cell>
        </row>
        <row r="2245">
          <cell r="A2245">
            <v>22.45</v>
          </cell>
          <cell r="B2245" t="str">
            <v>Dua puluh dua koma empat</v>
          </cell>
          <cell r="C2245" t="str">
            <v xml:space="preserve"> lima</v>
          </cell>
          <cell r="D2245" t="str">
            <v>Dua puluh dua koma empat lima</v>
          </cell>
        </row>
        <row r="2246">
          <cell r="A2246">
            <v>22.46</v>
          </cell>
          <cell r="B2246" t="str">
            <v>Dua puluh dua koma empat</v>
          </cell>
          <cell r="C2246" t="str">
            <v xml:space="preserve"> enam</v>
          </cell>
          <cell r="D2246" t="str">
            <v>Dua puluh dua koma empat enam</v>
          </cell>
        </row>
        <row r="2247">
          <cell r="A2247">
            <v>22.47</v>
          </cell>
          <cell r="B2247" t="str">
            <v>Dua puluh dua koma empat</v>
          </cell>
          <cell r="C2247" t="str">
            <v xml:space="preserve"> tujuh</v>
          </cell>
          <cell r="D2247" t="str">
            <v>Dua puluh dua koma empat tujuh</v>
          </cell>
        </row>
        <row r="2248">
          <cell r="A2248">
            <v>22.48</v>
          </cell>
          <cell r="B2248" t="str">
            <v>Dua puluh dua koma empat</v>
          </cell>
          <cell r="C2248" t="str">
            <v xml:space="preserve"> delapan</v>
          </cell>
          <cell r="D2248" t="str">
            <v>Dua puluh dua koma empat delapan</v>
          </cell>
        </row>
        <row r="2249">
          <cell r="A2249">
            <v>22.49</v>
          </cell>
          <cell r="B2249" t="str">
            <v>Dua puluh dua koma empat</v>
          </cell>
          <cell r="C2249" t="str">
            <v xml:space="preserve"> sembilan</v>
          </cell>
          <cell r="D2249" t="str">
            <v>Dua puluh dua koma empat sembilan</v>
          </cell>
        </row>
        <row r="2250">
          <cell r="A2250">
            <v>22.5</v>
          </cell>
          <cell r="B2250" t="str">
            <v>Dua puluh dua koma lima</v>
          </cell>
          <cell r="C2250" t="str">
            <v xml:space="preserve"> nol</v>
          </cell>
          <cell r="D2250" t="str">
            <v>Dua puluh dua koma lima nol</v>
          </cell>
        </row>
        <row r="2251">
          <cell r="A2251">
            <v>22.51</v>
          </cell>
          <cell r="B2251" t="str">
            <v>Dua puluh dua koma lima</v>
          </cell>
          <cell r="C2251" t="str">
            <v xml:space="preserve"> satu</v>
          </cell>
          <cell r="D2251" t="str">
            <v>Dua puluh dua koma lima satu</v>
          </cell>
        </row>
        <row r="2252">
          <cell r="A2252">
            <v>22.52</v>
          </cell>
          <cell r="B2252" t="str">
            <v>Dua puluh dua koma lima</v>
          </cell>
          <cell r="C2252" t="str">
            <v xml:space="preserve"> dua</v>
          </cell>
          <cell r="D2252" t="str">
            <v>Dua puluh dua koma lima dua</v>
          </cell>
        </row>
        <row r="2253">
          <cell r="A2253">
            <v>22.53</v>
          </cell>
          <cell r="B2253" t="str">
            <v>Dua puluh dua koma lima</v>
          </cell>
          <cell r="C2253" t="str">
            <v xml:space="preserve"> tiga</v>
          </cell>
          <cell r="D2253" t="str">
            <v>Dua puluh dua koma lima tiga</v>
          </cell>
        </row>
        <row r="2254">
          <cell r="A2254">
            <v>22.54</v>
          </cell>
          <cell r="B2254" t="str">
            <v>Dua puluh dua koma lima</v>
          </cell>
          <cell r="C2254" t="str">
            <v xml:space="preserve"> empat</v>
          </cell>
          <cell r="D2254" t="str">
            <v>Dua puluh dua koma lima empat</v>
          </cell>
        </row>
        <row r="2255">
          <cell r="A2255">
            <v>22.55</v>
          </cell>
          <cell r="B2255" t="str">
            <v>Dua puluh dua koma lima</v>
          </cell>
          <cell r="C2255" t="str">
            <v xml:space="preserve"> lima</v>
          </cell>
          <cell r="D2255" t="str">
            <v>Dua puluh dua koma lima lima</v>
          </cell>
        </row>
        <row r="2256">
          <cell r="A2256">
            <v>22.56</v>
          </cell>
          <cell r="B2256" t="str">
            <v>Dua puluh dua koma lima</v>
          </cell>
          <cell r="C2256" t="str">
            <v xml:space="preserve"> enam</v>
          </cell>
          <cell r="D2256" t="str">
            <v>Dua puluh dua koma lima enam</v>
          </cell>
        </row>
        <row r="2257">
          <cell r="A2257">
            <v>22.57</v>
          </cell>
          <cell r="B2257" t="str">
            <v>Dua puluh dua koma lima</v>
          </cell>
          <cell r="C2257" t="str">
            <v xml:space="preserve"> tujuh</v>
          </cell>
          <cell r="D2257" t="str">
            <v>Dua puluh dua koma lima tujuh</v>
          </cell>
        </row>
        <row r="2258">
          <cell r="A2258">
            <v>22.58</v>
          </cell>
          <cell r="B2258" t="str">
            <v>Dua puluh dua koma lima</v>
          </cell>
          <cell r="C2258" t="str">
            <v xml:space="preserve"> delapan</v>
          </cell>
          <cell r="D2258" t="str">
            <v>Dua puluh dua koma lima delapan</v>
          </cell>
        </row>
        <row r="2259">
          <cell r="A2259">
            <v>22.59</v>
          </cell>
          <cell r="B2259" t="str">
            <v>Dua puluh dua koma lima</v>
          </cell>
          <cell r="C2259" t="str">
            <v xml:space="preserve"> sembilan</v>
          </cell>
          <cell r="D2259" t="str">
            <v>Dua puluh dua koma lima sembilan</v>
          </cell>
        </row>
        <row r="2260">
          <cell r="A2260">
            <v>22.6</v>
          </cell>
          <cell r="B2260" t="str">
            <v>Dua puluh dua koma enam</v>
          </cell>
          <cell r="C2260" t="str">
            <v xml:space="preserve"> nol</v>
          </cell>
          <cell r="D2260" t="str">
            <v>Dua puluh dua koma enam nol</v>
          </cell>
        </row>
        <row r="2261">
          <cell r="A2261">
            <v>22.61</v>
          </cell>
          <cell r="B2261" t="str">
            <v>Dua puluh dua koma enam</v>
          </cell>
          <cell r="C2261" t="str">
            <v xml:space="preserve"> satu</v>
          </cell>
          <cell r="D2261" t="str">
            <v>Dua puluh dua koma enam satu</v>
          </cell>
        </row>
        <row r="2262">
          <cell r="A2262">
            <v>22.62</v>
          </cell>
          <cell r="B2262" t="str">
            <v>Dua puluh dua koma enam</v>
          </cell>
          <cell r="C2262" t="str">
            <v xml:space="preserve"> dua</v>
          </cell>
          <cell r="D2262" t="str">
            <v>Dua puluh dua koma enam dua</v>
          </cell>
        </row>
        <row r="2263">
          <cell r="A2263">
            <v>22.63</v>
          </cell>
          <cell r="B2263" t="str">
            <v>Dua puluh dua koma enam</v>
          </cell>
          <cell r="C2263" t="str">
            <v xml:space="preserve"> tiga</v>
          </cell>
          <cell r="D2263" t="str">
            <v>Dua puluh dua koma enam tiga</v>
          </cell>
        </row>
        <row r="2264">
          <cell r="A2264">
            <v>22.64</v>
          </cell>
          <cell r="B2264" t="str">
            <v>Dua puluh dua koma enam</v>
          </cell>
          <cell r="C2264" t="str">
            <v xml:space="preserve"> empat</v>
          </cell>
          <cell r="D2264" t="str">
            <v>Dua puluh dua koma enam empat</v>
          </cell>
        </row>
        <row r="2265">
          <cell r="A2265">
            <v>22.65</v>
          </cell>
          <cell r="B2265" t="str">
            <v>Dua puluh dua koma enam</v>
          </cell>
          <cell r="C2265" t="str">
            <v xml:space="preserve"> lima</v>
          </cell>
          <cell r="D2265" t="str">
            <v>Dua puluh dua koma enam lima</v>
          </cell>
        </row>
        <row r="2266">
          <cell r="A2266">
            <v>22.66</v>
          </cell>
          <cell r="B2266" t="str">
            <v>Dua puluh dua koma enam</v>
          </cell>
          <cell r="C2266" t="str">
            <v xml:space="preserve"> enam</v>
          </cell>
          <cell r="D2266" t="str">
            <v>Dua puluh dua koma enam enam</v>
          </cell>
        </row>
        <row r="2267">
          <cell r="A2267">
            <v>22.67</v>
          </cell>
          <cell r="B2267" t="str">
            <v>Dua puluh dua koma enam</v>
          </cell>
          <cell r="C2267" t="str">
            <v xml:space="preserve"> tujuh</v>
          </cell>
          <cell r="D2267" t="str">
            <v>Dua puluh dua koma enam tujuh</v>
          </cell>
        </row>
        <row r="2268">
          <cell r="A2268">
            <v>22.68</v>
          </cell>
          <cell r="B2268" t="str">
            <v>Dua puluh dua koma enam</v>
          </cell>
          <cell r="C2268" t="str">
            <v xml:space="preserve"> delapan</v>
          </cell>
          <cell r="D2268" t="str">
            <v>Dua puluh dua koma enam delapan</v>
          </cell>
        </row>
        <row r="2269">
          <cell r="A2269">
            <v>22.69</v>
          </cell>
          <cell r="B2269" t="str">
            <v>Dua puluh dua koma enam</v>
          </cell>
          <cell r="C2269" t="str">
            <v xml:space="preserve"> sembilan</v>
          </cell>
          <cell r="D2269" t="str">
            <v>Dua puluh dua koma enam sembilan</v>
          </cell>
        </row>
        <row r="2270">
          <cell r="A2270">
            <v>22.7</v>
          </cell>
          <cell r="B2270" t="str">
            <v>Dua puluh dua koma tujuh</v>
          </cell>
          <cell r="C2270" t="str">
            <v xml:space="preserve"> nol</v>
          </cell>
          <cell r="D2270" t="str">
            <v>Dua puluh dua koma tujuh nol</v>
          </cell>
        </row>
        <row r="2271">
          <cell r="A2271">
            <v>22.71</v>
          </cell>
          <cell r="B2271" t="str">
            <v>Dua puluh dua koma tujuh</v>
          </cell>
          <cell r="C2271" t="str">
            <v xml:space="preserve"> satu</v>
          </cell>
          <cell r="D2271" t="str">
            <v>Dua puluh dua koma tujuh satu</v>
          </cell>
        </row>
        <row r="2272">
          <cell r="A2272">
            <v>22.72</v>
          </cell>
          <cell r="B2272" t="str">
            <v>Dua puluh dua koma tujuh</v>
          </cell>
          <cell r="C2272" t="str">
            <v xml:space="preserve"> dua</v>
          </cell>
          <cell r="D2272" t="str">
            <v>Dua puluh dua koma tujuh dua</v>
          </cell>
        </row>
        <row r="2273">
          <cell r="A2273">
            <v>22.73</v>
          </cell>
          <cell r="B2273" t="str">
            <v>Dua puluh dua koma tujuh</v>
          </cell>
          <cell r="C2273" t="str">
            <v xml:space="preserve"> tiga</v>
          </cell>
          <cell r="D2273" t="str">
            <v>Dua puluh dua koma tujuh tiga</v>
          </cell>
        </row>
        <row r="2274">
          <cell r="A2274">
            <v>22.74</v>
          </cell>
          <cell r="B2274" t="str">
            <v>Dua puluh dua koma tujuh</v>
          </cell>
          <cell r="C2274" t="str">
            <v xml:space="preserve"> empat</v>
          </cell>
          <cell r="D2274" t="str">
            <v>Dua puluh dua koma tujuh empat</v>
          </cell>
        </row>
        <row r="2275">
          <cell r="A2275">
            <v>22.75</v>
          </cell>
          <cell r="B2275" t="str">
            <v>Dua puluh dua koma tujuh</v>
          </cell>
          <cell r="C2275" t="str">
            <v xml:space="preserve"> lima</v>
          </cell>
          <cell r="D2275" t="str">
            <v>Dua puluh dua koma tujuh lima</v>
          </cell>
        </row>
        <row r="2276">
          <cell r="A2276">
            <v>22.76</v>
          </cell>
          <cell r="B2276" t="str">
            <v>Dua puluh dua koma tujuh</v>
          </cell>
          <cell r="C2276" t="str">
            <v xml:space="preserve"> enam</v>
          </cell>
          <cell r="D2276" t="str">
            <v>Dua puluh dua koma tujuh enam</v>
          </cell>
        </row>
        <row r="2277">
          <cell r="A2277">
            <v>22.77</v>
          </cell>
          <cell r="B2277" t="str">
            <v>Dua puluh dua koma tujuh</v>
          </cell>
          <cell r="C2277" t="str">
            <v xml:space="preserve"> tujuh</v>
          </cell>
          <cell r="D2277" t="str">
            <v>Dua puluh dua koma tujuh tujuh</v>
          </cell>
        </row>
        <row r="2278">
          <cell r="A2278">
            <v>22.78</v>
          </cell>
          <cell r="B2278" t="str">
            <v>Dua puluh dua koma tujuh</v>
          </cell>
          <cell r="C2278" t="str">
            <v xml:space="preserve"> delapan</v>
          </cell>
          <cell r="D2278" t="str">
            <v>Dua puluh dua koma tujuh delapan</v>
          </cell>
        </row>
        <row r="2279">
          <cell r="A2279">
            <v>22.79</v>
          </cell>
          <cell r="B2279" t="str">
            <v>Dua puluh dua koma tujuh</v>
          </cell>
          <cell r="C2279" t="str">
            <v xml:space="preserve"> sembilan</v>
          </cell>
          <cell r="D2279" t="str">
            <v>Dua puluh dua koma tujuh sembilan</v>
          </cell>
        </row>
        <row r="2280">
          <cell r="A2280">
            <v>22.8</v>
          </cell>
          <cell r="B2280" t="str">
            <v>Dua puluh dua koma delapan</v>
          </cell>
          <cell r="C2280" t="str">
            <v xml:space="preserve"> nol</v>
          </cell>
          <cell r="D2280" t="str">
            <v>Dua puluh dua koma delapan nol</v>
          </cell>
        </row>
        <row r="2281">
          <cell r="A2281">
            <v>22.81</v>
          </cell>
          <cell r="B2281" t="str">
            <v>Dua puluh dua koma delapan</v>
          </cell>
          <cell r="C2281" t="str">
            <v xml:space="preserve"> satu</v>
          </cell>
          <cell r="D2281" t="str">
            <v>Dua puluh dua koma delapan satu</v>
          </cell>
        </row>
        <row r="2282">
          <cell r="A2282">
            <v>22.82</v>
          </cell>
          <cell r="B2282" t="str">
            <v>Dua puluh dua koma delapan</v>
          </cell>
          <cell r="C2282" t="str">
            <v xml:space="preserve"> dua</v>
          </cell>
          <cell r="D2282" t="str">
            <v>Dua puluh dua koma delapan dua</v>
          </cell>
        </row>
        <row r="2283">
          <cell r="A2283">
            <v>22.83</v>
          </cell>
          <cell r="B2283" t="str">
            <v>Dua puluh dua koma delapan</v>
          </cell>
          <cell r="C2283" t="str">
            <v xml:space="preserve"> tiga</v>
          </cell>
          <cell r="D2283" t="str">
            <v>Dua puluh dua koma delapan tiga</v>
          </cell>
        </row>
        <row r="2284">
          <cell r="A2284">
            <v>22.84</v>
          </cell>
          <cell r="B2284" t="str">
            <v>Dua puluh dua koma delapan</v>
          </cell>
          <cell r="C2284" t="str">
            <v xml:space="preserve"> empat</v>
          </cell>
          <cell r="D2284" t="str">
            <v>Dua puluh dua koma delapan empat</v>
          </cell>
        </row>
        <row r="2285">
          <cell r="A2285">
            <v>22.85</v>
          </cell>
          <cell r="B2285" t="str">
            <v>Dua puluh dua koma delapan</v>
          </cell>
          <cell r="C2285" t="str">
            <v xml:space="preserve"> lima</v>
          </cell>
          <cell r="D2285" t="str">
            <v>Dua puluh dua koma delapan lima</v>
          </cell>
        </row>
        <row r="2286">
          <cell r="A2286">
            <v>22.86</v>
          </cell>
          <cell r="B2286" t="str">
            <v>Dua puluh dua koma delapan</v>
          </cell>
          <cell r="C2286" t="str">
            <v xml:space="preserve"> enam</v>
          </cell>
          <cell r="D2286" t="str">
            <v>Dua puluh dua koma delapan enam</v>
          </cell>
        </row>
        <row r="2287">
          <cell r="A2287">
            <v>22.87</v>
          </cell>
          <cell r="B2287" t="str">
            <v>Dua puluh dua koma delapan</v>
          </cell>
          <cell r="C2287" t="str">
            <v xml:space="preserve"> tujuh</v>
          </cell>
          <cell r="D2287" t="str">
            <v>Dua puluh dua koma delapan tujuh</v>
          </cell>
        </row>
        <row r="2288">
          <cell r="A2288">
            <v>22.88</v>
          </cell>
          <cell r="B2288" t="str">
            <v>Dua puluh dua koma delapan</v>
          </cell>
          <cell r="C2288" t="str">
            <v xml:space="preserve"> delapan</v>
          </cell>
          <cell r="D2288" t="str">
            <v>Dua puluh dua koma delapan delapan</v>
          </cell>
        </row>
        <row r="2289">
          <cell r="A2289">
            <v>22.89</v>
          </cell>
          <cell r="B2289" t="str">
            <v>Dua puluh dua koma delapan</v>
          </cell>
          <cell r="C2289" t="str">
            <v xml:space="preserve"> sembilan</v>
          </cell>
          <cell r="D2289" t="str">
            <v>Dua puluh dua koma delapan sembilan</v>
          </cell>
        </row>
        <row r="2290">
          <cell r="A2290">
            <v>22.9</v>
          </cell>
          <cell r="B2290" t="str">
            <v>Dua puluh dua koma sembilan</v>
          </cell>
          <cell r="C2290" t="str">
            <v xml:space="preserve"> nol</v>
          </cell>
          <cell r="D2290" t="str">
            <v>Dua puluh dua koma sembilan nol</v>
          </cell>
        </row>
        <row r="2291">
          <cell r="A2291">
            <v>22.91</v>
          </cell>
          <cell r="B2291" t="str">
            <v>Dua puluh dua koma sembilan</v>
          </cell>
          <cell r="C2291" t="str">
            <v xml:space="preserve"> satu</v>
          </cell>
          <cell r="D2291" t="str">
            <v>Dua puluh dua koma sembilan satu</v>
          </cell>
        </row>
        <row r="2292">
          <cell r="A2292">
            <v>22.92</v>
          </cell>
          <cell r="B2292" t="str">
            <v>Dua puluh dua koma sembilan</v>
          </cell>
          <cell r="C2292" t="str">
            <v xml:space="preserve"> dua</v>
          </cell>
          <cell r="D2292" t="str">
            <v>Dua puluh dua koma sembilan dua</v>
          </cell>
        </row>
        <row r="2293">
          <cell r="A2293">
            <v>22.93</v>
          </cell>
          <cell r="B2293" t="str">
            <v>Dua puluh dua koma sembilan</v>
          </cell>
          <cell r="C2293" t="str">
            <v xml:space="preserve"> tiga</v>
          </cell>
          <cell r="D2293" t="str">
            <v>Dua puluh dua koma sembilan tiga</v>
          </cell>
        </row>
        <row r="2294">
          <cell r="A2294">
            <v>22.94</v>
          </cell>
          <cell r="B2294" t="str">
            <v>Dua puluh dua koma sembilan</v>
          </cell>
          <cell r="C2294" t="str">
            <v xml:space="preserve"> empat</v>
          </cell>
          <cell r="D2294" t="str">
            <v>Dua puluh dua koma sembilan empat</v>
          </cell>
        </row>
        <row r="2295">
          <cell r="A2295">
            <v>22.95</v>
          </cell>
          <cell r="B2295" t="str">
            <v>Dua puluh dua koma sembilan</v>
          </cell>
          <cell r="C2295" t="str">
            <v xml:space="preserve"> lima</v>
          </cell>
          <cell r="D2295" t="str">
            <v>Dua puluh dua koma sembilan lima</v>
          </cell>
        </row>
        <row r="2296">
          <cell r="A2296">
            <v>22.96</v>
          </cell>
          <cell r="B2296" t="str">
            <v>Dua puluh dua koma sembilan</v>
          </cell>
          <cell r="C2296" t="str">
            <v xml:space="preserve"> enam</v>
          </cell>
          <cell r="D2296" t="str">
            <v>Dua puluh dua koma sembilan enam</v>
          </cell>
        </row>
        <row r="2297">
          <cell r="A2297">
            <v>22.97</v>
          </cell>
          <cell r="B2297" t="str">
            <v>Dua puluh dua koma sembilan</v>
          </cell>
          <cell r="C2297" t="str">
            <v xml:space="preserve"> tujuh</v>
          </cell>
          <cell r="D2297" t="str">
            <v>Dua puluh dua koma sembilan tujuh</v>
          </cell>
        </row>
        <row r="2298">
          <cell r="A2298">
            <v>22.98</v>
          </cell>
          <cell r="B2298" t="str">
            <v>Dua puluh dua koma sembilan</v>
          </cell>
          <cell r="C2298" t="str">
            <v xml:space="preserve"> delapan</v>
          </cell>
          <cell r="D2298" t="str">
            <v>Dua puluh dua koma sembilan delapan</v>
          </cell>
        </row>
        <row r="2299">
          <cell r="A2299">
            <v>22.99</v>
          </cell>
          <cell r="B2299" t="str">
            <v>Dua puluh dua koma sembilan</v>
          </cell>
          <cell r="C2299" t="str">
            <v xml:space="preserve"> sembilan</v>
          </cell>
          <cell r="D2299" t="str">
            <v>Dua puluh dua koma sembilan sembilan</v>
          </cell>
        </row>
        <row r="2300">
          <cell r="A2300">
            <v>23</v>
          </cell>
          <cell r="B2300" t="str">
            <v>Dua puluh tiga koma nol</v>
          </cell>
          <cell r="C2300" t="str">
            <v xml:space="preserve"> nol</v>
          </cell>
          <cell r="D2300" t="str">
            <v>Dua puluh tiga koma nol nol</v>
          </cell>
        </row>
        <row r="2301">
          <cell r="A2301">
            <v>23.01</v>
          </cell>
          <cell r="B2301" t="str">
            <v>Dua puluh tiga koma nol</v>
          </cell>
          <cell r="C2301" t="str">
            <v xml:space="preserve"> satu</v>
          </cell>
          <cell r="D2301" t="str">
            <v>Dua puluh tiga koma nol satu</v>
          </cell>
        </row>
        <row r="2302">
          <cell r="A2302">
            <v>23.02</v>
          </cell>
          <cell r="B2302" t="str">
            <v>Dua puluh tiga koma nol</v>
          </cell>
          <cell r="C2302" t="str">
            <v xml:space="preserve"> dua</v>
          </cell>
          <cell r="D2302" t="str">
            <v>Dua puluh tiga koma nol dua</v>
          </cell>
        </row>
        <row r="2303">
          <cell r="A2303">
            <v>23.03</v>
          </cell>
          <cell r="B2303" t="str">
            <v>Dua puluh tiga koma nol</v>
          </cell>
          <cell r="C2303" t="str">
            <v xml:space="preserve"> tiga</v>
          </cell>
          <cell r="D2303" t="str">
            <v>Dua puluh tiga koma nol tiga</v>
          </cell>
        </row>
        <row r="2304">
          <cell r="A2304">
            <v>23.04</v>
          </cell>
          <cell r="B2304" t="str">
            <v>Dua puluh tiga koma nol</v>
          </cell>
          <cell r="C2304" t="str">
            <v xml:space="preserve"> empat</v>
          </cell>
          <cell r="D2304" t="str">
            <v>Dua puluh tiga koma nol empat</v>
          </cell>
        </row>
        <row r="2305">
          <cell r="A2305">
            <v>23.05</v>
          </cell>
          <cell r="B2305" t="str">
            <v>Dua puluh tiga koma nol</v>
          </cell>
          <cell r="C2305" t="str">
            <v xml:space="preserve"> lima</v>
          </cell>
          <cell r="D2305" t="str">
            <v>Dua puluh tiga koma nol lima</v>
          </cell>
        </row>
        <row r="2306">
          <cell r="A2306">
            <v>23.06</v>
          </cell>
          <cell r="B2306" t="str">
            <v>Dua puluh tiga koma nol</v>
          </cell>
          <cell r="C2306" t="str">
            <v xml:space="preserve"> enam</v>
          </cell>
          <cell r="D2306" t="str">
            <v>Dua puluh tiga koma nol enam</v>
          </cell>
        </row>
        <row r="2307">
          <cell r="A2307">
            <v>23.07</v>
          </cell>
          <cell r="B2307" t="str">
            <v>Dua puluh tiga koma nol</v>
          </cell>
          <cell r="C2307" t="str">
            <v xml:space="preserve"> tujuh</v>
          </cell>
          <cell r="D2307" t="str">
            <v>Dua puluh tiga koma nol tujuh</v>
          </cell>
        </row>
        <row r="2308">
          <cell r="A2308">
            <v>23.08</v>
          </cell>
          <cell r="B2308" t="str">
            <v>Dua puluh tiga koma nol</v>
          </cell>
          <cell r="C2308" t="str">
            <v xml:space="preserve"> delapan</v>
          </cell>
          <cell r="D2308" t="str">
            <v>Dua puluh tiga koma nol delapan</v>
          </cell>
        </row>
        <row r="2309">
          <cell r="A2309">
            <v>23.09</v>
          </cell>
          <cell r="B2309" t="str">
            <v>Dua puluh tiga koma nol</v>
          </cell>
          <cell r="C2309" t="str">
            <v xml:space="preserve"> sembilan</v>
          </cell>
          <cell r="D2309" t="str">
            <v>Dua puluh tiga koma nol sembilan</v>
          </cell>
        </row>
        <row r="2310">
          <cell r="A2310">
            <v>23.1</v>
          </cell>
          <cell r="B2310" t="str">
            <v>Dua puluh tiga koma satu</v>
          </cell>
          <cell r="C2310" t="str">
            <v xml:space="preserve"> nol</v>
          </cell>
          <cell r="D2310" t="str">
            <v>Dua puluh tiga koma satu nol</v>
          </cell>
        </row>
        <row r="2311">
          <cell r="A2311">
            <v>23.11</v>
          </cell>
          <cell r="B2311" t="str">
            <v>Dua puluh tiga koma satu</v>
          </cell>
          <cell r="C2311" t="str">
            <v xml:space="preserve"> satu</v>
          </cell>
          <cell r="D2311" t="str">
            <v>Dua puluh tiga koma satu satu</v>
          </cell>
        </row>
        <row r="2312">
          <cell r="A2312">
            <v>23.12</v>
          </cell>
          <cell r="B2312" t="str">
            <v>Dua puluh tiga koma satu</v>
          </cell>
          <cell r="C2312" t="str">
            <v xml:space="preserve"> dua</v>
          </cell>
          <cell r="D2312" t="str">
            <v>Dua puluh tiga koma satu dua</v>
          </cell>
        </row>
        <row r="2313">
          <cell r="A2313">
            <v>23.13</v>
          </cell>
          <cell r="B2313" t="str">
            <v>Dua puluh tiga koma satu</v>
          </cell>
          <cell r="C2313" t="str">
            <v xml:space="preserve"> tiga</v>
          </cell>
          <cell r="D2313" t="str">
            <v>Dua puluh tiga koma satu tiga</v>
          </cell>
        </row>
        <row r="2314">
          <cell r="A2314">
            <v>23.14</v>
          </cell>
          <cell r="B2314" t="str">
            <v>Dua puluh tiga koma satu</v>
          </cell>
          <cell r="C2314" t="str">
            <v xml:space="preserve"> empat</v>
          </cell>
          <cell r="D2314" t="str">
            <v>Dua puluh tiga koma satu empat</v>
          </cell>
        </row>
        <row r="2315">
          <cell r="A2315">
            <v>23.15</v>
          </cell>
          <cell r="B2315" t="str">
            <v>Dua puluh tiga koma satu</v>
          </cell>
          <cell r="C2315" t="str">
            <v xml:space="preserve"> lima</v>
          </cell>
          <cell r="D2315" t="str">
            <v>Dua puluh tiga koma satu lima</v>
          </cell>
        </row>
        <row r="2316">
          <cell r="A2316">
            <v>23.16</v>
          </cell>
          <cell r="B2316" t="str">
            <v>Dua puluh tiga koma satu</v>
          </cell>
          <cell r="C2316" t="str">
            <v xml:space="preserve"> enam</v>
          </cell>
          <cell r="D2316" t="str">
            <v>Dua puluh tiga koma satu enam</v>
          </cell>
        </row>
        <row r="2317">
          <cell r="A2317">
            <v>23.17</v>
          </cell>
          <cell r="B2317" t="str">
            <v>Dua puluh tiga koma satu</v>
          </cell>
          <cell r="C2317" t="str">
            <v xml:space="preserve"> tujuh</v>
          </cell>
          <cell r="D2317" t="str">
            <v>Dua puluh tiga koma satu tujuh</v>
          </cell>
        </row>
        <row r="2318">
          <cell r="A2318">
            <v>23.18</v>
          </cell>
          <cell r="B2318" t="str">
            <v>Dua puluh tiga koma satu</v>
          </cell>
          <cell r="C2318" t="str">
            <v xml:space="preserve"> delapan</v>
          </cell>
          <cell r="D2318" t="str">
            <v>Dua puluh tiga koma satu delapan</v>
          </cell>
        </row>
        <row r="2319">
          <cell r="A2319">
            <v>23.19</v>
          </cell>
          <cell r="B2319" t="str">
            <v>Dua puluh tiga koma satu</v>
          </cell>
          <cell r="C2319" t="str">
            <v xml:space="preserve"> sembilan</v>
          </cell>
          <cell r="D2319" t="str">
            <v>Dua puluh tiga koma satu sembilan</v>
          </cell>
        </row>
        <row r="2320">
          <cell r="A2320">
            <v>23.2</v>
          </cell>
          <cell r="B2320" t="str">
            <v>Dua puluh tiga koma dua</v>
          </cell>
          <cell r="C2320" t="str">
            <v xml:space="preserve"> nol</v>
          </cell>
          <cell r="D2320" t="str">
            <v>Dua puluh tiga koma dua nol</v>
          </cell>
        </row>
        <row r="2321">
          <cell r="A2321">
            <v>23.21</v>
          </cell>
          <cell r="B2321" t="str">
            <v>Dua puluh tiga koma dua</v>
          </cell>
          <cell r="C2321" t="str">
            <v xml:space="preserve"> satu</v>
          </cell>
          <cell r="D2321" t="str">
            <v>Dua puluh tiga koma dua satu</v>
          </cell>
        </row>
        <row r="2322">
          <cell r="A2322">
            <v>23.22</v>
          </cell>
          <cell r="B2322" t="str">
            <v>Dua puluh tiga koma dua</v>
          </cell>
          <cell r="C2322" t="str">
            <v xml:space="preserve"> dua</v>
          </cell>
          <cell r="D2322" t="str">
            <v>Dua puluh tiga koma dua dua</v>
          </cell>
        </row>
        <row r="2323">
          <cell r="A2323">
            <v>23.23</v>
          </cell>
          <cell r="B2323" t="str">
            <v>Dua puluh tiga koma dua</v>
          </cell>
          <cell r="C2323" t="str">
            <v xml:space="preserve"> tiga</v>
          </cell>
          <cell r="D2323" t="str">
            <v>Dua puluh tiga koma dua tiga</v>
          </cell>
        </row>
        <row r="2324">
          <cell r="A2324">
            <v>23.24</v>
          </cell>
          <cell r="B2324" t="str">
            <v>Dua puluh tiga koma dua</v>
          </cell>
          <cell r="C2324" t="str">
            <v xml:space="preserve"> empat</v>
          </cell>
          <cell r="D2324" t="str">
            <v>Dua puluh tiga koma dua empat</v>
          </cell>
        </row>
        <row r="2325">
          <cell r="A2325">
            <v>23.25</v>
          </cell>
          <cell r="B2325" t="str">
            <v>Dua puluh tiga koma dua</v>
          </cell>
          <cell r="C2325" t="str">
            <v xml:space="preserve"> lima</v>
          </cell>
          <cell r="D2325" t="str">
            <v>Dua puluh tiga koma dua lima</v>
          </cell>
        </row>
        <row r="2326">
          <cell r="A2326">
            <v>23.26</v>
          </cell>
          <cell r="B2326" t="str">
            <v>Dua puluh tiga koma dua</v>
          </cell>
          <cell r="C2326" t="str">
            <v xml:space="preserve"> enam</v>
          </cell>
          <cell r="D2326" t="str">
            <v>Dua puluh tiga koma dua enam</v>
          </cell>
        </row>
        <row r="2327">
          <cell r="A2327">
            <v>23.27</v>
          </cell>
          <cell r="B2327" t="str">
            <v>Dua puluh tiga koma dua</v>
          </cell>
          <cell r="C2327" t="str">
            <v xml:space="preserve"> tujuh</v>
          </cell>
          <cell r="D2327" t="str">
            <v>Dua puluh tiga koma dua tujuh</v>
          </cell>
        </row>
        <row r="2328">
          <cell r="A2328">
            <v>23.28</v>
          </cell>
          <cell r="B2328" t="str">
            <v>Dua puluh tiga koma dua</v>
          </cell>
          <cell r="C2328" t="str">
            <v xml:space="preserve"> delapan</v>
          </cell>
          <cell r="D2328" t="str">
            <v>Dua puluh tiga koma dua delapan</v>
          </cell>
        </row>
        <row r="2329">
          <cell r="A2329">
            <v>23.29</v>
          </cell>
          <cell r="B2329" t="str">
            <v>Dua puluh tiga koma dua</v>
          </cell>
          <cell r="C2329" t="str">
            <v xml:space="preserve"> sembilan</v>
          </cell>
          <cell r="D2329" t="str">
            <v>Dua puluh tiga koma dua sembilan</v>
          </cell>
        </row>
        <row r="2330">
          <cell r="A2330">
            <v>23.3</v>
          </cell>
          <cell r="B2330" t="str">
            <v>Dua puluh tiga koma tiga</v>
          </cell>
          <cell r="C2330" t="str">
            <v xml:space="preserve"> nol</v>
          </cell>
          <cell r="D2330" t="str">
            <v>Dua puluh tiga koma tiga nol</v>
          </cell>
        </row>
        <row r="2331">
          <cell r="A2331">
            <v>23.31</v>
          </cell>
          <cell r="B2331" t="str">
            <v>Dua puluh tiga koma tiga</v>
          </cell>
          <cell r="C2331" t="str">
            <v xml:space="preserve"> satu</v>
          </cell>
          <cell r="D2331" t="str">
            <v>Dua puluh tiga koma tiga satu</v>
          </cell>
        </row>
        <row r="2332">
          <cell r="A2332">
            <v>23.32</v>
          </cell>
          <cell r="B2332" t="str">
            <v>Dua puluh tiga koma tiga</v>
          </cell>
          <cell r="C2332" t="str">
            <v xml:space="preserve"> dua</v>
          </cell>
          <cell r="D2332" t="str">
            <v>Dua puluh tiga koma tiga dua</v>
          </cell>
        </row>
        <row r="2333">
          <cell r="A2333">
            <v>23.33</v>
          </cell>
          <cell r="B2333" t="str">
            <v>Dua puluh tiga koma tiga</v>
          </cell>
          <cell r="C2333" t="str">
            <v xml:space="preserve"> tiga</v>
          </cell>
          <cell r="D2333" t="str">
            <v>Dua puluh tiga koma tiga tiga</v>
          </cell>
        </row>
        <row r="2334">
          <cell r="A2334">
            <v>23.34</v>
          </cell>
          <cell r="B2334" t="str">
            <v>Dua puluh tiga koma tiga</v>
          </cell>
          <cell r="C2334" t="str">
            <v xml:space="preserve"> empat</v>
          </cell>
          <cell r="D2334" t="str">
            <v>Dua puluh tiga koma tiga empat</v>
          </cell>
        </row>
        <row r="2335">
          <cell r="A2335">
            <v>23.35</v>
          </cell>
          <cell r="B2335" t="str">
            <v>Dua puluh tiga koma tiga</v>
          </cell>
          <cell r="C2335" t="str">
            <v xml:space="preserve"> lima</v>
          </cell>
          <cell r="D2335" t="str">
            <v>Dua puluh tiga koma tiga lima</v>
          </cell>
        </row>
        <row r="2336">
          <cell r="A2336">
            <v>23.36</v>
          </cell>
          <cell r="B2336" t="str">
            <v>Dua puluh tiga koma tiga</v>
          </cell>
          <cell r="C2336" t="str">
            <v xml:space="preserve"> enam</v>
          </cell>
          <cell r="D2336" t="str">
            <v>Dua puluh tiga koma tiga enam</v>
          </cell>
        </row>
        <row r="2337">
          <cell r="A2337">
            <v>23.37</v>
          </cell>
          <cell r="B2337" t="str">
            <v>Dua puluh tiga koma tiga</v>
          </cell>
          <cell r="C2337" t="str">
            <v xml:space="preserve"> tujuh</v>
          </cell>
          <cell r="D2337" t="str">
            <v>Dua puluh tiga koma tiga tujuh</v>
          </cell>
        </row>
        <row r="2338">
          <cell r="A2338">
            <v>23.38</v>
          </cell>
          <cell r="B2338" t="str">
            <v>Dua puluh tiga koma tiga</v>
          </cell>
          <cell r="C2338" t="str">
            <v xml:space="preserve"> delapan</v>
          </cell>
          <cell r="D2338" t="str">
            <v>Dua puluh tiga koma tiga delapan</v>
          </cell>
        </row>
        <row r="2339">
          <cell r="A2339">
            <v>23.39</v>
          </cell>
          <cell r="B2339" t="str">
            <v>Dua puluh tiga koma tiga</v>
          </cell>
          <cell r="C2339" t="str">
            <v xml:space="preserve"> sembilan</v>
          </cell>
          <cell r="D2339" t="str">
            <v>Dua puluh tiga koma tiga sembilan</v>
          </cell>
        </row>
        <row r="2340">
          <cell r="A2340">
            <v>23.4</v>
          </cell>
          <cell r="B2340" t="str">
            <v>Dua puluh tiga koma empat</v>
          </cell>
          <cell r="C2340" t="str">
            <v xml:space="preserve"> nol</v>
          </cell>
          <cell r="D2340" t="str">
            <v>Dua puluh tiga koma empat nol</v>
          </cell>
        </row>
        <row r="2341">
          <cell r="A2341">
            <v>23.41</v>
          </cell>
          <cell r="B2341" t="str">
            <v>Dua puluh tiga koma empat</v>
          </cell>
          <cell r="C2341" t="str">
            <v xml:space="preserve"> satu</v>
          </cell>
          <cell r="D2341" t="str">
            <v>Dua puluh tiga koma empat satu</v>
          </cell>
        </row>
        <row r="2342">
          <cell r="A2342">
            <v>23.42</v>
          </cell>
          <cell r="B2342" t="str">
            <v>Dua puluh tiga koma empat</v>
          </cell>
          <cell r="C2342" t="str">
            <v xml:space="preserve"> dua</v>
          </cell>
          <cell r="D2342" t="str">
            <v>Dua puluh tiga koma empat dua</v>
          </cell>
        </row>
        <row r="2343">
          <cell r="A2343">
            <v>23.43</v>
          </cell>
          <cell r="B2343" t="str">
            <v>Dua puluh tiga koma empat</v>
          </cell>
          <cell r="C2343" t="str">
            <v xml:space="preserve"> tiga</v>
          </cell>
          <cell r="D2343" t="str">
            <v>Dua puluh tiga koma empat tiga</v>
          </cell>
        </row>
        <row r="2344">
          <cell r="A2344">
            <v>23.44</v>
          </cell>
          <cell r="B2344" t="str">
            <v>Dua puluh tiga koma empat</v>
          </cell>
          <cell r="C2344" t="str">
            <v xml:space="preserve"> empat</v>
          </cell>
          <cell r="D2344" t="str">
            <v>Dua puluh tiga koma empat empat</v>
          </cell>
        </row>
        <row r="2345">
          <cell r="A2345">
            <v>23.45</v>
          </cell>
          <cell r="B2345" t="str">
            <v>Dua puluh tiga koma empat</v>
          </cell>
          <cell r="C2345" t="str">
            <v xml:space="preserve"> lima</v>
          </cell>
          <cell r="D2345" t="str">
            <v>Dua puluh tiga koma empat lima</v>
          </cell>
        </row>
        <row r="2346">
          <cell r="A2346">
            <v>23.46</v>
          </cell>
          <cell r="B2346" t="str">
            <v>Dua puluh tiga koma empat</v>
          </cell>
          <cell r="C2346" t="str">
            <v xml:space="preserve"> enam</v>
          </cell>
          <cell r="D2346" t="str">
            <v>Dua puluh tiga koma empat enam</v>
          </cell>
        </row>
        <row r="2347">
          <cell r="A2347">
            <v>23.47</v>
          </cell>
          <cell r="B2347" t="str">
            <v>Dua puluh tiga koma empat</v>
          </cell>
          <cell r="C2347" t="str">
            <v xml:space="preserve"> tujuh</v>
          </cell>
          <cell r="D2347" t="str">
            <v>Dua puluh tiga koma empat tujuh</v>
          </cell>
        </row>
        <row r="2348">
          <cell r="A2348">
            <v>23.48</v>
          </cell>
          <cell r="B2348" t="str">
            <v>Dua puluh tiga koma empat</v>
          </cell>
          <cell r="C2348" t="str">
            <v xml:space="preserve"> delapan</v>
          </cell>
          <cell r="D2348" t="str">
            <v>Dua puluh tiga koma empat delapan</v>
          </cell>
        </row>
        <row r="2349">
          <cell r="A2349">
            <v>23.49</v>
          </cell>
          <cell r="B2349" t="str">
            <v>Dua puluh tiga koma empat</v>
          </cell>
          <cell r="C2349" t="str">
            <v xml:space="preserve"> sembilan</v>
          </cell>
          <cell r="D2349" t="str">
            <v>Dua puluh tiga koma empat sembilan</v>
          </cell>
        </row>
        <row r="2350">
          <cell r="A2350">
            <v>23.5</v>
          </cell>
          <cell r="B2350" t="str">
            <v>Dua puluh tiga koma lima</v>
          </cell>
          <cell r="C2350" t="str">
            <v xml:space="preserve"> nol</v>
          </cell>
          <cell r="D2350" t="str">
            <v>Dua puluh tiga koma lima nol</v>
          </cell>
        </row>
        <row r="2351">
          <cell r="A2351">
            <v>23.51</v>
          </cell>
          <cell r="B2351" t="str">
            <v>Dua puluh tiga koma lima</v>
          </cell>
          <cell r="C2351" t="str">
            <v xml:space="preserve"> satu</v>
          </cell>
          <cell r="D2351" t="str">
            <v>Dua puluh tiga koma lima satu</v>
          </cell>
        </row>
        <row r="2352">
          <cell r="A2352">
            <v>23.52</v>
          </cell>
          <cell r="B2352" t="str">
            <v>Dua puluh tiga koma lima</v>
          </cell>
          <cell r="C2352" t="str">
            <v xml:space="preserve"> dua</v>
          </cell>
          <cell r="D2352" t="str">
            <v>Dua puluh tiga koma lima dua</v>
          </cell>
        </row>
        <row r="2353">
          <cell r="A2353">
            <v>23.53</v>
          </cell>
          <cell r="B2353" t="str">
            <v>Dua puluh tiga koma lima</v>
          </cell>
          <cell r="C2353" t="str">
            <v xml:space="preserve"> tiga</v>
          </cell>
          <cell r="D2353" t="str">
            <v>Dua puluh tiga koma lima tiga</v>
          </cell>
        </row>
        <row r="2354">
          <cell r="A2354">
            <v>23.54</v>
          </cell>
          <cell r="B2354" t="str">
            <v>Dua puluh tiga koma lima</v>
          </cell>
          <cell r="C2354" t="str">
            <v xml:space="preserve"> empat</v>
          </cell>
          <cell r="D2354" t="str">
            <v>Dua puluh tiga koma lima empat</v>
          </cell>
        </row>
        <row r="2355">
          <cell r="A2355">
            <v>23.55</v>
          </cell>
          <cell r="B2355" t="str">
            <v>Dua puluh tiga koma lima</v>
          </cell>
          <cell r="C2355" t="str">
            <v xml:space="preserve"> lima</v>
          </cell>
          <cell r="D2355" t="str">
            <v>Dua puluh tiga koma lima lima</v>
          </cell>
        </row>
        <row r="2356">
          <cell r="A2356">
            <v>23.56</v>
          </cell>
          <cell r="B2356" t="str">
            <v>Dua puluh tiga koma lima</v>
          </cell>
          <cell r="C2356" t="str">
            <v xml:space="preserve"> enam</v>
          </cell>
          <cell r="D2356" t="str">
            <v>Dua puluh tiga koma lima enam</v>
          </cell>
        </row>
        <row r="2357">
          <cell r="A2357">
            <v>23.57</v>
          </cell>
          <cell r="B2357" t="str">
            <v>Dua puluh tiga koma lima</v>
          </cell>
          <cell r="C2357" t="str">
            <v xml:space="preserve"> tujuh</v>
          </cell>
          <cell r="D2357" t="str">
            <v>Dua puluh tiga koma lima tujuh</v>
          </cell>
        </row>
        <row r="2358">
          <cell r="A2358">
            <v>23.58</v>
          </cell>
          <cell r="B2358" t="str">
            <v>Dua puluh tiga koma lima</v>
          </cell>
          <cell r="C2358" t="str">
            <v xml:space="preserve"> delapan</v>
          </cell>
          <cell r="D2358" t="str">
            <v>Dua puluh tiga koma lima delapan</v>
          </cell>
        </row>
        <row r="2359">
          <cell r="A2359">
            <v>23.59</v>
          </cell>
          <cell r="B2359" t="str">
            <v>Dua puluh tiga koma lima</v>
          </cell>
          <cell r="C2359" t="str">
            <v xml:space="preserve"> sembilan</v>
          </cell>
          <cell r="D2359" t="str">
            <v>Dua puluh tiga koma lima sembilan</v>
          </cell>
        </row>
        <row r="2360">
          <cell r="A2360">
            <v>23.6</v>
          </cell>
          <cell r="B2360" t="str">
            <v>Dua puluh tiga koma enam</v>
          </cell>
          <cell r="C2360" t="str">
            <v xml:space="preserve"> nol</v>
          </cell>
          <cell r="D2360" t="str">
            <v>Dua puluh tiga koma enam nol</v>
          </cell>
        </row>
        <row r="2361">
          <cell r="A2361">
            <v>23.61</v>
          </cell>
          <cell r="B2361" t="str">
            <v>Dua puluh tiga koma enam</v>
          </cell>
          <cell r="C2361" t="str">
            <v xml:space="preserve"> satu</v>
          </cell>
          <cell r="D2361" t="str">
            <v>Dua puluh tiga koma enam satu</v>
          </cell>
        </row>
        <row r="2362">
          <cell r="A2362">
            <v>23.62</v>
          </cell>
          <cell r="B2362" t="str">
            <v>Dua puluh tiga koma enam</v>
          </cell>
          <cell r="C2362" t="str">
            <v xml:space="preserve"> dua</v>
          </cell>
          <cell r="D2362" t="str">
            <v>Dua puluh tiga koma enam dua</v>
          </cell>
        </row>
        <row r="2363">
          <cell r="A2363">
            <v>23.63</v>
          </cell>
          <cell r="B2363" t="str">
            <v>Dua puluh tiga koma enam</v>
          </cell>
          <cell r="C2363" t="str">
            <v xml:space="preserve"> tiga</v>
          </cell>
          <cell r="D2363" t="str">
            <v>Dua puluh tiga koma enam tiga</v>
          </cell>
        </row>
        <row r="2364">
          <cell r="A2364">
            <v>23.64</v>
          </cell>
          <cell r="B2364" t="str">
            <v>Dua puluh tiga koma enam</v>
          </cell>
          <cell r="C2364" t="str">
            <v xml:space="preserve"> empat</v>
          </cell>
          <cell r="D2364" t="str">
            <v>Dua puluh tiga koma enam empat</v>
          </cell>
        </row>
        <row r="2365">
          <cell r="A2365">
            <v>23.65</v>
          </cell>
          <cell r="B2365" t="str">
            <v>Dua puluh tiga koma enam</v>
          </cell>
          <cell r="C2365" t="str">
            <v xml:space="preserve"> lima</v>
          </cell>
          <cell r="D2365" t="str">
            <v>Dua puluh tiga koma enam lima</v>
          </cell>
        </row>
        <row r="2366">
          <cell r="A2366">
            <v>23.66</v>
          </cell>
          <cell r="B2366" t="str">
            <v>Dua puluh tiga koma enam</v>
          </cell>
          <cell r="C2366" t="str">
            <v xml:space="preserve"> enam</v>
          </cell>
          <cell r="D2366" t="str">
            <v>Dua puluh tiga koma enam enam</v>
          </cell>
        </row>
        <row r="2367">
          <cell r="A2367">
            <v>23.67</v>
          </cell>
          <cell r="B2367" t="str">
            <v>Dua puluh tiga koma enam</v>
          </cell>
          <cell r="C2367" t="str">
            <v xml:space="preserve"> tujuh</v>
          </cell>
          <cell r="D2367" t="str">
            <v>Dua puluh tiga koma enam tujuh</v>
          </cell>
        </row>
        <row r="2368">
          <cell r="A2368">
            <v>23.68</v>
          </cell>
          <cell r="B2368" t="str">
            <v>Dua puluh tiga koma enam</v>
          </cell>
          <cell r="C2368" t="str">
            <v xml:space="preserve"> delapan</v>
          </cell>
          <cell r="D2368" t="str">
            <v>Dua puluh tiga koma enam delapan</v>
          </cell>
        </row>
        <row r="2369">
          <cell r="A2369">
            <v>23.69</v>
          </cell>
          <cell r="B2369" t="str">
            <v>Dua puluh tiga koma enam</v>
          </cell>
          <cell r="C2369" t="str">
            <v xml:space="preserve"> sembilan</v>
          </cell>
          <cell r="D2369" t="str">
            <v>Dua puluh tiga koma enam sembilan</v>
          </cell>
        </row>
        <row r="2370">
          <cell r="A2370">
            <v>23.7</v>
          </cell>
          <cell r="B2370" t="str">
            <v>Dua puluh tiga koma tujuh</v>
          </cell>
          <cell r="C2370" t="str">
            <v xml:space="preserve"> nol</v>
          </cell>
          <cell r="D2370" t="str">
            <v>Dua puluh tiga koma tujuh nol</v>
          </cell>
        </row>
        <row r="2371">
          <cell r="A2371">
            <v>23.71</v>
          </cell>
          <cell r="B2371" t="str">
            <v>Dua puluh tiga koma tujuh</v>
          </cell>
          <cell r="C2371" t="str">
            <v xml:space="preserve"> satu</v>
          </cell>
          <cell r="D2371" t="str">
            <v>Dua puluh tiga koma tujuh satu</v>
          </cell>
        </row>
        <row r="2372">
          <cell r="A2372">
            <v>23.72</v>
          </cell>
          <cell r="B2372" t="str">
            <v>Dua puluh tiga koma tujuh</v>
          </cell>
          <cell r="C2372" t="str">
            <v xml:space="preserve"> dua</v>
          </cell>
          <cell r="D2372" t="str">
            <v>Dua puluh tiga koma tujuh dua</v>
          </cell>
        </row>
        <row r="2373">
          <cell r="A2373">
            <v>23.73</v>
          </cell>
          <cell r="B2373" t="str">
            <v>Dua puluh tiga koma tujuh</v>
          </cell>
          <cell r="C2373" t="str">
            <v xml:space="preserve"> tiga</v>
          </cell>
          <cell r="D2373" t="str">
            <v>Dua puluh tiga koma tujuh tiga</v>
          </cell>
        </row>
        <row r="2374">
          <cell r="A2374">
            <v>23.74</v>
          </cell>
          <cell r="B2374" t="str">
            <v>Dua puluh tiga koma tujuh</v>
          </cell>
          <cell r="C2374" t="str">
            <v xml:space="preserve"> empat</v>
          </cell>
          <cell r="D2374" t="str">
            <v>Dua puluh tiga koma tujuh empat</v>
          </cell>
        </row>
        <row r="2375">
          <cell r="A2375">
            <v>23.75</v>
          </cell>
          <cell r="B2375" t="str">
            <v>Dua puluh tiga koma tujuh</v>
          </cell>
          <cell r="C2375" t="str">
            <v xml:space="preserve"> lima</v>
          </cell>
          <cell r="D2375" t="str">
            <v>Dua puluh tiga koma tujuh lima</v>
          </cell>
        </row>
        <row r="2376">
          <cell r="A2376">
            <v>23.76</v>
          </cell>
          <cell r="B2376" t="str">
            <v>Dua puluh tiga koma tujuh</v>
          </cell>
          <cell r="C2376" t="str">
            <v xml:space="preserve"> enam</v>
          </cell>
          <cell r="D2376" t="str">
            <v>Dua puluh tiga koma tujuh enam</v>
          </cell>
        </row>
        <row r="2377">
          <cell r="A2377">
            <v>23.77</v>
          </cell>
          <cell r="B2377" t="str">
            <v>Dua puluh tiga koma tujuh</v>
          </cell>
          <cell r="C2377" t="str">
            <v xml:space="preserve"> tujuh</v>
          </cell>
          <cell r="D2377" t="str">
            <v>Dua puluh tiga koma tujuh tujuh</v>
          </cell>
        </row>
        <row r="2378">
          <cell r="A2378">
            <v>23.78</v>
          </cell>
          <cell r="B2378" t="str">
            <v>Dua puluh tiga koma tujuh</v>
          </cell>
          <cell r="C2378" t="str">
            <v xml:space="preserve"> delapan</v>
          </cell>
          <cell r="D2378" t="str">
            <v>Dua puluh tiga koma tujuh delapan</v>
          </cell>
        </row>
        <row r="2379">
          <cell r="A2379">
            <v>23.79</v>
          </cell>
          <cell r="B2379" t="str">
            <v>Dua puluh tiga koma tujuh</v>
          </cell>
          <cell r="C2379" t="str">
            <v xml:space="preserve"> sembilan</v>
          </cell>
          <cell r="D2379" t="str">
            <v>Dua puluh tiga koma tujuh sembilan</v>
          </cell>
        </row>
        <row r="2380">
          <cell r="A2380">
            <v>23.8</v>
          </cell>
          <cell r="B2380" t="str">
            <v>Dua puluh tiga koma delapan</v>
          </cell>
          <cell r="C2380" t="str">
            <v xml:space="preserve"> nol</v>
          </cell>
          <cell r="D2380" t="str">
            <v>Dua puluh tiga koma delapan nol</v>
          </cell>
        </row>
        <row r="2381">
          <cell r="A2381">
            <v>23.81</v>
          </cell>
          <cell r="B2381" t="str">
            <v>Dua puluh tiga koma delapan</v>
          </cell>
          <cell r="C2381" t="str">
            <v xml:space="preserve"> satu</v>
          </cell>
          <cell r="D2381" t="str">
            <v>Dua puluh tiga koma delapan satu</v>
          </cell>
        </row>
        <row r="2382">
          <cell r="A2382">
            <v>23.82</v>
          </cell>
          <cell r="B2382" t="str">
            <v>Dua puluh tiga koma delapan</v>
          </cell>
          <cell r="C2382" t="str">
            <v xml:space="preserve"> dua</v>
          </cell>
          <cell r="D2382" t="str">
            <v>Dua puluh tiga koma delapan dua</v>
          </cell>
        </row>
        <row r="2383">
          <cell r="A2383">
            <v>23.83</v>
          </cell>
          <cell r="B2383" t="str">
            <v>Dua puluh tiga koma delapan</v>
          </cell>
          <cell r="C2383" t="str">
            <v xml:space="preserve"> tiga</v>
          </cell>
          <cell r="D2383" t="str">
            <v>Dua puluh tiga koma delapan tiga</v>
          </cell>
        </row>
        <row r="2384">
          <cell r="A2384">
            <v>23.84</v>
          </cell>
          <cell r="B2384" t="str">
            <v>Dua puluh tiga koma delapan</v>
          </cell>
          <cell r="C2384" t="str">
            <v xml:space="preserve"> empat</v>
          </cell>
          <cell r="D2384" t="str">
            <v>Dua puluh tiga koma delapan empat</v>
          </cell>
        </row>
        <row r="2385">
          <cell r="A2385">
            <v>23.85</v>
          </cell>
          <cell r="B2385" t="str">
            <v>Dua puluh tiga koma delapan</v>
          </cell>
          <cell r="C2385" t="str">
            <v xml:space="preserve"> lima</v>
          </cell>
          <cell r="D2385" t="str">
            <v>Dua puluh tiga koma delapan lima</v>
          </cell>
        </row>
        <row r="2386">
          <cell r="A2386">
            <v>23.86</v>
          </cell>
          <cell r="B2386" t="str">
            <v>Dua puluh tiga koma delapan</v>
          </cell>
          <cell r="C2386" t="str">
            <v xml:space="preserve"> enam</v>
          </cell>
          <cell r="D2386" t="str">
            <v>Dua puluh tiga koma delapan enam</v>
          </cell>
        </row>
        <row r="2387">
          <cell r="A2387">
            <v>23.87</v>
          </cell>
          <cell r="B2387" t="str">
            <v>Dua puluh tiga koma delapan</v>
          </cell>
          <cell r="C2387" t="str">
            <v xml:space="preserve"> tujuh</v>
          </cell>
          <cell r="D2387" t="str">
            <v>Dua puluh tiga koma delapan tujuh</v>
          </cell>
        </row>
        <row r="2388">
          <cell r="A2388">
            <v>23.88</v>
          </cell>
          <cell r="B2388" t="str">
            <v>Dua puluh tiga koma delapan</v>
          </cell>
          <cell r="C2388" t="str">
            <v xml:space="preserve"> delapan</v>
          </cell>
          <cell r="D2388" t="str">
            <v>Dua puluh tiga koma delapan delapan</v>
          </cell>
        </row>
        <row r="2389">
          <cell r="A2389">
            <v>23.89</v>
          </cell>
          <cell r="B2389" t="str">
            <v>Dua puluh tiga koma delapan</v>
          </cell>
          <cell r="C2389" t="str">
            <v xml:space="preserve"> sembilan</v>
          </cell>
          <cell r="D2389" t="str">
            <v>Dua puluh tiga koma delapan sembilan</v>
          </cell>
        </row>
        <row r="2390">
          <cell r="A2390">
            <v>23.9</v>
          </cell>
          <cell r="B2390" t="str">
            <v>Dua puluh tiga koma sembilan</v>
          </cell>
          <cell r="C2390" t="str">
            <v xml:space="preserve"> nol</v>
          </cell>
          <cell r="D2390" t="str">
            <v>Dua puluh tiga koma sembilan nol</v>
          </cell>
        </row>
        <row r="2391">
          <cell r="A2391">
            <v>23.91</v>
          </cell>
          <cell r="B2391" t="str">
            <v>Dua puluh tiga koma sembilan</v>
          </cell>
          <cell r="C2391" t="str">
            <v xml:space="preserve"> satu</v>
          </cell>
          <cell r="D2391" t="str">
            <v>Dua puluh tiga koma sembilan satu</v>
          </cell>
        </row>
        <row r="2392">
          <cell r="A2392">
            <v>23.92</v>
          </cell>
          <cell r="B2392" t="str">
            <v>Dua puluh tiga koma sembilan</v>
          </cell>
          <cell r="C2392" t="str">
            <v xml:space="preserve"> dua</v>
          </cell>
          <cell r="D2392" t="str">
            <v>Dua puluh tiga koma sembilan dua</v>
          </cell>
        </row>
        <row r="2393">
          <cell r="A2393">
            <v>23.93</v>
          </cell>
          <cell r="B2393" t="str">
            <v>Dua puluh tiga koma sembilan</v>
          </cell>
          <cell r="C2393" t="str">
            <v xml:space="preserve"> tiga</v>
          </cell>
          <cell r="D2393" t="str">
            <v>Dua puluh tiga koma sembilan tiga</v>
          </cell>
        </row>
        <row r="2394">
          <cell r="A2394">
            <v>23.94</v>
          </cell>
          <cell r="B2394" t="str">
            <v>Dua puluh tiga koma sembilan</v>
          </cell>
          <cell r="C2394" t="str">
            <v xml:space="preserve"> empat</v>
          </cell>
          <cell r="D2394" t="str">
            <v>Dua puluh tiga koma sembilan empat</v>
          </cell>
        </row>
        <row r="2395">
          <cell r="A2395">
            <v>23.95</v>
          </cell>
          <cell r="B2395" t="str">
            <v>Dua puluh tiga koma sembilan</v>
          </cell>
          <cell r="C2395" t="str">
            <v xml:space="preserve"> lima</v>
          </cell>
          <cell r="D2395" t="str">
            <v>Dua puluh tiga koma sembilan lima</v>
          </cell>
        </row>
        <row r="2396">
          <cell r="A2396">
            <v>23.96</v>
          </cell>
          <cell r="B2396" t="str">
            <v>Dua puluh tiga koma sembilan</v>
          </cell>
          <cell r="C2396" t="str">
            <v xml:space="preserve"> enam</v>
          </cell>
          <cell r="D2396" t="str">
            <v>Dua puluh tiga koma sembilan enam</v>
          </cell>
        </row>
        <row r="2397">
          <cell r="A2397">
            <v>23.97</v>
          </cell>
          <cell r="B2397" t="str">
            <v>Dua puluh tiga koma sembilan</v>
          </cell>
          <cell r="C2397" t="str">
            <v xml:space="preserve"> tujuh</v>
          </cell>
          <cell r="D2397" t="str">
            <v>Dua puluh tiga koma sembilan tujuh</v>
          </cell>
        </row>
        <row r="2398">
          <cell r="A2398">
            <v>23.98</v>
          </cell>
          <cell r="B2398" t="str">
            <v>Dua puluh tiga koma sembilan</v>
          </cell>
          <cell r="C2398" t="str">
            <v xml:space="preserve"> delapan</v>
          </cell>
          <cell r="D2398" t="str">
            <v>Dua puluh tiga koma sembilan delapan</v>
          </cell>
        </row>
        <row r="2399">
          <cell r="A2399">
            <v>23.99</v>
          </cell>
          <cell r="B2399" t="str">
            <v>Dua puluh tiga koma sembilan</v>
          </cell>
          <cell r="C2399" t="str">
            <v xml:space="preserve"> sembilan</v>
          </cell>
          <cell r="D2399" t="str">
            <v>Dua puluh tiga koma sembilan sembilan</v>
          </cell>
        </row>
        <row r="2400">
          <cell r="A2400">
            <v>24</v>
          </cell>
          <cell r="B2400" t="str">
            <v>Dua puluh empat koma nol</v>
          </cell>
          <cell r="C2400" t="str">
            <v xml:space="preserve"> nol</v>
          </cell>
          <cell r="D2400" t="str">
            <v>Dua puluh empat koma nol nol</v>
          </cell>
        </row>
        <row r="2401">
          <cell r="A2401">
            <v>24.01</v>
          </cell>
          <cell r="B2401" t="str">
            <v>Dua puluh empat koma nol</v>
          </cell>
          <cell r="C2401" t="str">
            <v xml:space="preserve"> satu</v>
          </cell>
          <cell r="D2401" t="str">
            <v>Dua puluh empat koma nol satu</v>
          </cell>
        </row>
        <row r="2402">
          <cell r="A2402">
            <v>24.02</v>
          </cell>
          <cell r="B2402" t="str">
            <v>Dua puluh empat koma nol</v>
          </cell>
          <cell r="C2402" t="str">
            <v xml:space="preserve"> dua</v>
          </cell>
          <cell r="D2402" t="str">
            <v>Dua puluh empat koma nol dua</v>
          </cell>
        </row>
        <row r="2403">
          <cell r="A2403">
            <v>24.03</v>
          </cell>
          <cell r="B2403" t="str">
            <v>Dua puluh empat koma nol</v>
          </cell>
          <cell r="C2403" t="str">
            <v xml:space="preserve"> tiga</v>
          </cell>
          <cell r="D2403" t="str">
            <v>Dua puluh empat koma nol tiga</v>
          </cell>
        </row>
        <row r="2404">
          <cell r="A2404">
            <v>24.04</v>
          </cell>
          <cell r="B2404" t="str">
            <v>Dua puluh empat koma nol</v>
          </cell>
          <cell r="C2404" t="str">
            <v xml:space="preserve"> empat</v>
          </cell>
          <cell r="D2404" t="str">
            <v>Dua puluh empat koma nol empat</v>
          </cell>
        </row>
        <row r="2405">
          <cell r="A2405">
            <v>24.05</v>
          </cell>
          <cell r="B2405" t="str">
            <v>Dua puluh empat koma nol</v>
          </cell>
          <cell r="C2405" t="str">
            <v xml:space="preserve"> lima</v>
          </cell>
          <cell r="D2405" t="str">
            <v>Dua puluh empat koma nol lima</v>
          </cell>
        </row>
        <row r="2406">
          <cell r="A2406">
            <v>24.06</v>
          </cell>
          <cell r="B2406" t="str">
            <v>Dua puluh empat koma nol</v>
          </cell>
          <cell r="C2406" t="str">
            <v xml:space="preserve"> enam</v>
          </cell>
          <cell r="D2406" t="str">
            <v>Dua puluh empat koma nol enam</v>
          </cell>
        </row>
        <row r="2407">
          <cell r="A2407">
            <v>24.07</v>
          </cell>
          <cell r="B2407" t="str">
            <v>Dua puluh empat koma nol</v>
          </cell>
          <cell r="C2407" t="str">
            <v xml:space="preserve"> tujuh</v>
          </cell>
          <cell r="D2407" t="str">
            <v>Dua puluh empat koma nol tujuh</v>
          </cell>
        </row>
        <row r="2408">
          <cell r="A2408">
            <v>24.08</v>
          </cell>
          <cell r="B2408" t="str">
            <v>Dua puluh empat koma nol</v>
          </cell>
          <cell r="C2408" t="str">
            <v xml:space="preserve"> delapan</v>
          </cell>
          <cell r="D2408" t="str">
            <v>Dua puluh empat koma nol delapan</v>
          </cell>
        </row>
        <row r="2409">
          <cell r="A2409">
            <v>24.09</v>
          </cell>
          <cell r="B2409" t="str">
            <v>Dua puluh empat koma nol</v>
          </cell>
          <cell r="C2409" t="str">
            <v xml:space="preserve"> sembilan</v>
          </cell>
          <cell r="D2409" t="str">
            <v>Dua puluh empat koma nol sembilan</v>
          </cell>
        </row>
        <row r="2410">
          <cell r="A2410">
            <v>24.1</v>
          </cell>
          <cell r="B2410" t="str">
            <v>Dua puluh empat koma satu</v>
          </cell>
          <cell r="C2410" t="str">
            <v xml:space="preserve"> nol</v>
          </cell>
          <cell r="D2410" t="str">
            <v>Dua puluh empat koma satu nol</v>
          </cell>
        </row>
        <row r="2411">
          <cell r="A2411">
            <v>24.11</v>
          </cell>
          <cell r="B2411" t="str">
            <v>Dua puluh empat koma satu</v>
          </cell>
          <cell r="C2411" t="str">
            <v xml:space="preserve"> satu</v>
          </cell>
          <cell r="D2411" t="str">
            <v>Dua puluh empat koma satu satu</v>
          </cell>
        </row>
        <row r="2412">
          <cell r="A2412">
            <v>24.12</v>
          </cell>
          <cell r="B2412" t="str">
            <v>Dua puluh empat koma satu</v>
          </cell>
          <cell r="C2412" t="str">
            <v xml:space="preserve"> dua</v>
          </cell>
          <cell r="D2412" t="str">
            <v>Dua puluh empat koma satu dua</v>
          </cell>
        </row>
        <row r="2413">
          <cell r="A2413">
            <v>24.13</v>
          </cell>
          <cell r="B2413" t="str">
            <v>Dua puluh empat koma satu</v>
          </cell>
          <cell r="C2413" t="str">
            <v xml:space="preserve"> tiga</v>
          </cell>
          <cell r="D2413" t="str">
            <v>Dua puluh empat koma satu tiga</v>
          </cell>
        </row>
        <row r="2414">
          <cell r="A2414">
            <v>24.14</v>
          </cell>
          <cell r="B2414" t="str">
            <v>Dua puluh empat koma satu</v>
          </cell>
          <cell r="C2414" t="str">
            <v xml:space="preserve"> empat</v>
          </cell>
          <cell r="D2414" t="str">
            <v>Dua puluh empat koma satu empat</v>
          </cell>
        </row>
        <row r="2415">
          <cell r="A2415">
            <v>24.15</v>
          </cell>
          <cell r="B2415" t="str">
            <v>Dua puluh empat koma satu</v>
          </cell>
          <cell r="C2415" t="str">
            <v xml:space="preserve"> lima</v>
          </cell>
          <cell r="D2415" t="str">
            <v>Dua puluh empat koma satu lima</v>
          </cell>
        </row>
        <row r="2416">
          <cell r="A2416">
            <v>24.16</v>
          </cell>
          <cell r="B2416" t="str">
            <v>Dua puluh empat koma satu</v>
          </cell>
          <cell r="C2416" t="str">
            <v xml:space="preserve"> enam</v>
          </cell>
          <cell r="D2416" t="str">
            <v>Dua puluh empat koma satu enam</v>
          </cell>
        </row>
        <row r="2417">
          <cell r="A2417">
            <v>24.17</v>
          </cell>
          <cell r="B2417" t="str">
            <v>Dua puluh empat koma satu</v>
          </cell>
          <cell r="C2417" t="str">
            <v xml:space="preserve"> tujuh</v>
          </cell>
          <cell r="D2417" t="str">
            <v>Dua puluh empat koma satu tujuh</v>
          </cell>
        </row>
        <row r="2418">
          <cell r="A2418">
            <v>24.18</v>
          </cell>
          <cell r="B2418" t="str">
            <v>Dua puluh empat koma satu</v>
          </cell>
          <cell r="C2418" t="str">
            <v xml:space="preserve"> delapan</v>
          </cell>
          <cell r="D2418" t="str">
            <v>Dua puluh empat koma satu delapan</v>
          </cell>
        </row>
        <row r="2419">
          <cell r="A2419">
            <v>24.19</v>
          </cell>
          <cell r="B2419" t="str">
            <v>Dua puluh empat koma satu</v>
          </cell>
          <cell r="C2419" t="str">
            <v xml:space="preserve"> sembilan</v>
          </cell>
          <cell r="D2419" t="str">
            <v>Dua puluh empat koma satu sembilan</v>
          </cell>
        </row>
        <row r="2420">
          <cell r="A2420">
            <v>24.2</v>
          </cell>
          <cell r="B2420" t="str">
            <v>Dua puluh empat koma dua</v>
          </cell>
          <cell r="C2420" t="str">
            <v xml:space="preserve"> nol</v>
          </cell>
          <cell r="D2420" t="str">
            <v>Dua puluh empat koma dua nol</v>
          </cell>
        </row>
        <row r="2421">
          <cell r="A2421">
            <v>24.21</v>
          </cell>
          <cell r="B2421" t="str">
            <v>Dua puluh empat koma dua</v>
          </cell>
          <cell r="C2421" t="str">
            <v xml:space="preserve"> satu</v>
          </cell>
          <cell r="D2421" t="str">
            <v>Dua puluh empat koma dua satu</v>
          </cell>
        </row>
        <row r="2422">
          <cell r="A2422">
            <v>24.22</v>
          </cell>
          <cell r="B2422" t="str">
            <v>Dua puluh empat koma dua</v>
          </cell>
          <cell r="C2422" t="str">
            <v xml:space="preserve"> dua</v>
          </cell>
          <cell r="D2422" t="str">
            <v>Dua puluh empat koma dua dua</v>
          </cell>
        </row>
        <row r="2423">
          <cell r="A2423">
            <v>24.23</v>
          </cell>
          <cell r="B2423" t="str">
            <v>Dua puluh empat koma dua</v>
          </cell>
          <cell r="C2423" t="str">
            <v xml:space="preserve"> tiga</v>
          </cell>
          <cell r="D2423" t="str">
            <v>Dua puluh empat koma dua tiga</v>
          </cell>
        </row>
        <row r="2424">
          <cell r="A2424">
            <v>24.24</v>
          </cell>
          <cell r="B2424" t="str">
            <v>Dua puluh empat koma dua</v>
          </cell>
          <cell r="C2424" t="str">
            <v xml:space="preserve"> empat</v>
          </cell>
          <cell r="D2424" t="str">
            <v>Dua puluh empat koma dua empat</v>
          </cell>
        </row>
        <row r="2425">
          <cell r="A2425">
            <v>24.25</v>
          </cell>
          <cell r="B2425" t="str">
            <v>Dua puluh empat koma dua</v>
          </cell>
          <cell r="C2425" t="str">
            <v xml:space="preserve"> lima</v>
          </cell>
          <cell r="D2425" t="str">
            <v>Dua puluh empat koma dua lima</v>
          </cell>
        </row>
        <row r="2426">
          <cell r="A2426">
            <v>24.26</v>
          </cell>
          <cell r="B2426" t="str">
            <v>Dua puluh empat koma dua</v>
          </cell>
          <cell r="C2426" t="str">
            <v xml:space="preserve"> enam</v>
          </cell>
          <cell r="D2426" t="str">
            <v>Dua puluh empat koma dua enam</v>
          </cell>
        </row>
        <row r="2427">
          <cell r="A2427">
            <v>24.27</v>
          </cell>
          <cell r="B2427" t="str">
            <v>Dua puluh empat koma dua</v>
          </cell>
          <cell r="C2427" t="str">
            <v xml:space="preserve"> tujuh</v>
          </cell>
          <cell r="D2427" t="str">
            <v>Dua puluh empat koma dua tujuh</v>
          </cell>
        </row>
        <row r="2428">
          <cell r="A2428">
            <v>24.28</v>
          </cell>
          <cell r="B2428" t="str">
            <v>Dua puluh empat koma dua</v>
          </cell>
          <cell r="C2428" t="str">
            <v xml:space="preserve"> delapan</v>
          </cell>
          <cell r="D2428" t="str">
            <v>Dua puluh empat koma dua delapan</v>
          </cell>
        </row>
        <row r="2429">
          <cell r="A2429">
            <v>24.29</v>
          </cell>
          <cell r="B2429" t="str">
            <v>Dua puluh empat koma dua</v>
          </cell>
          <cell r="C2429" t="str">
            <v xml:space="preserve"> sembilan</v>
          </cell>
          <cell r="D2429" t="str">
            <v>Dua puluh empat koma dua sembilan</v>
          </cell>
        </row>
        <row r="2430">
          <cell r="A2430">
            <v>24.3</v>
          </cell>
          <cell r="B2430" t="str">
            <v>Dua puluh empat koma tiga</v>
          </cell>
          <cell r="C2430" t="str">
            <v xml:space="preserve"> nol</v>
          </cell>
          <cell r="D2430" t="str">
            <v>Dua puluh empat koma tiga nol</v>
          </cell>
        </row>
        <row r="2431">
          <cell r="A2431">
            <v>24.31</v>
          </cell>
          <cell r="B2431" t="str">
            <v>Dua puluh empat koma tiga</v>
          </cell>
          <cell r="C2431" t="str">
            <v xml:space="preserve"> satu</v>
          </cell>
          <cell r="D2431" t="str">
            <v>Dua puluh empat koma tiga satu</v>
          </cell>
        </row>
        <row r="2432">
          <cell r="A2432">
            <v>24.32</v>
          </cell>
          <cell r="B2432" t="str">
            <v>Dua puluh empat koma tiga</v>
          </cell>
          <cell r="C2432" t="str">
            <v xml:space="preserve"> dua</v>
          </cell>
          <cell r="D2432" t="str">
            <v>Dua puluh empat koma tiga dua</v>
          </cell>
        </row>
        <row r="2433">
          <cell r="A2433">
            <v>24.33</v>
          </cell>
          <cell r="B2433" t="str">
            <v>Dua puluh empat koma tiga</v>
          </cell>
          <cell r="C2433" t="str">
            <v xml:space="preserve"> tiga</v>
          </cell>
          <cell r="D2433" t="str">
            <v>Dua puluh empat koma tiga tiga</v>
          </cell>
        </row>
        <row r="2434">
          <cell r="A2434">
            <v>24.34</v>
          </cell>
          <cell r="B2434" t="str">
            <v>Dua puluh empat koma tiga</v>
          </cell>
          <cell r="C2434" t="str">
            <v xml:space="preserve"> empat</v>
          </cell>
          <cell r="D2434" t="str">
            <v>Dua puluh empat koma tiga empat</v>
          </cell>
        </row>
        <row r="2435">
          <cell r="A2435">
            <v>24.35</v>
          </cell>
          <cell r="B2435" t="str">
            <v>Dua puluh empat koma tiga</v>
          </cell>
          <cell r="C2435" t="str">
            <v xml:space="preserve"> lima</v>
          </cell>
          <cell r="D2435" t="str">
            <v>Dua puluh empat koma tiga lima</v>
          </cell>
        </row>
        <row r="2436">
          <cell r="A2436">
            <v>24.36</v>
          </cell>
          <cell r="B2436" t="str">
            <v>Dua puluh empat koma tiga</v>
          </cell>
          <cell r="C2436" t="str">
            <v xml:space="preserve"> enam</v>
          </cell>
          <cell r="D2436" t="str">
            <v>Dua puluh empat koma tiga enam</v>
          </cell>
        </row>
        <row r="2437">
          <cell r="A2437">
            <v>24.37</v>
          </cell>
          <cell r="B2437" t="str">
            <v>Dua puluh empat koma tiga</v>
          </cell>
          <cell r="C2437" t="str">
            <v xml:space="preserve"> tujuh</v>
          </cell>
          <cell r="D2437" t="str">
            <v>Dua puluh empat koma tiga tujuh</v>
          </cell>
        </row>
        <row r="2438">
          <cell r="A2438">
            <v>24.38</v>
          </cell>
          <cell r="B2438" t="str">
            <v>Dua puluh empat koma tiga</v>
          </cell>
          <cell r="C2438" t="str">
            <v xml:space="preserve"> delapan</v>
          </cell>
          <cell r="D2438" t="str">
            <v>Dua puluh empat koma tiga delapan</v>
          </cell>
        </row>
        <row r="2439">
          <cell r="A2439">
            <v>24.39</v>
          </cell>
          <cell r="B2439" t="str">
            <v>Dua puluh empat koma tiga</v>
          </cell>
          <cell r="C2439" t="str">
            <v xml:space="preserve"> sembilan</v>
          </cell>
          <cell r="D2439" t="str">
            <v>Dua puluh empat koma tiga sembilan</v>
          </cell>
        </row>
        <row r="2440">
          <cell r="A2440">
            <v>24.4</v>
          </cell>
          <cell r="B2440" t="str">
            <v>Dua puluh empat koma empat</v>
          </cell>
          <cell r="C2440" t="str">
            <v xml:space="preserve"> nol</v>
          </cell>
          <cell r="D2440" t="str">
            <v>Dua puluh empat koma empat nol</v>
          </cell>
        </row>
        <row r="2441">
          <cell r="A2441">
            <v>24.41</v>
          </cell>
          <cell r="B2441" t="str">
            <v>Dua puluh empat koma empat</v>
          </cell>
          <cell r="C2441" t="str">
            <v xml:space="preserve"> satu</v>
          </cell>
          <cell r="D2441" t="str">
            <v>Dua puluh empat koma empat satu</v>
          </cell>
        </row>
        <row r="2442">
          <cell r="A2442">
            <v>24.42</v>
          </cell>
          <cell r="B2442" t="str">
            <v>Dua puluh empat koma empat</v>
          </cell>
          <cell r="C2442" t="str">
            <v xml:space="preserve"> dua</v>
          </cell>
          <cell r="D2442" t="str">
            <v>Dua puluh empat koma empat dua</v>
          </cell>
        </row>
        <row r="2443">
          <cell r="A2443">
            <v>24.43</v>
          </cell>
          <cell r="B2443" t="str">
            <v>Dua puluh empat koma empat</v>
          </cell>
          <cell r="C2443" t="str">
            <v xml:space="preserve"> tiga</v>
          </cell>
          <cell r="D2443" t="str">
            <v>Dua puluh empat koma empat tiga</v>
          </cell>
        </row>
        <row r="2444">
          <cell r="A2444">
            <v>24.44</v>
          </cell>
          <cell r="B2444" t="str">
            <v>Dua puluh empat koma empat</v>
          </cell>
          <cell r="C2444" t="str">
            <v xml:space="preserve"> empat</v>
          </cell>
          <cell r="D2444" t="str">
            <v>Dua puluh empat koma empat empat</v>
          </cell>
        </row>
        <row r="2445">
          <cell r="A2445">
            <v>24.45</v>
          </cell>
          <cell r="B2445" t="str">
            <v>Dua puluh empat koma empat</v>
          </cell>
          <cell r="C2445" t="str">
            <v xml:space="preserve"> lima</v>
          </cell>
          <cell r="D2445" t="str">
            <v>Dua puluh empat koma empat lima</v>
          </cell>
        </row>
        <row r="2446">
          <cell r="A2446">
            <v>24.46</v>
          </cell>
          <cell r="B2446" t="str">
            <v>Dua puluh empat koma empat</v>
          </cell>
          <cell r="C2446" t="str">
            <v xml:space="preserve"> enam</v>
          </cell>
          <cell r="D2446" t="str">
            <v>Dua puluh empat koma empat enam</v>
          </cell>
        </row>
        <row r="2447">
          <cell r="A2447">
            <v>24.47</v>
          </cell>
          <cell r="B2447" t="str">
            <v>Dua puluh empat koma empat</v>
          </cell>
          <cell r="C2447" t="str">
            <v xml:space="preserve"> tujuh</v>
          </cell>
          <cell r="D2447" t="str">
            <v>Dua puluh empat koma empat tujuh</v>
          </cell>
        </row>
        <row r="2448">
          <cell r="A2448">
            <v>24.48</v>
          </cell>
          <cell r="B2448" t="str">
            <v>Dua puluh empat koma empat</v>
          </cell>
          <cell r="C2448" t="str">
            <v xml:space="preserve"> delapan</v>
          </cell>
          <cell r="D2448" t="str">
            <v>Dua puluh empat koma empat delapan</v>
          </cell>
        </row>
        <row r="2449">
          <cell r="A2449">
            <v>24.49</v>
          </cell>
          <cell r="B2449" t="str">
            <v>Dua puluh empat koma empat</v>
          </cell>
          <cell r="C2449" t="str">
            <v xml:space="preserve"> sembilan</v>
          </cell>
          <cell r="D2449" t="str">
            <v>Dua puluh empat koma empat sembilan</v>
          </cell>
        </row>
        <row r="2450">
          <cell r="A2450">
            <v>24.5</v>
          </cell>
          <cell r="B2450" t="str">
            <v>Dua puluh empat koma lima</v>
          </cell>
          <cell r="C2450" t="str">
            <v xml:space="preserve"> nol</v>
          </cell>
          <cell r="D2450" t="str">
            <v>Dua puluh empat koma lima nol</v>
          </cell>
        </row>
        <row r="2451">
          <cell r="A2451">
            <v>24.51</v>
          </cell>
          <cell r="B2451" t="str">
            <v>Dua puluh empat koma lima</v>
          </cell>
          <cell r="C2451" t="str">
            <v xml:space="preserve"> satu</v>
          </cell>
          <cell r="D2451" t="str">
            <v>Dua puluh empat koma lima satu</v>
          </cell>
        </row>
        <row r="2452">
          <cell r="A2452">
            <v>24.52</v>
          </cell>
          <cell r="B2452" t="str">
            <v>Dua puluh empat koma lima</v>
          </cell>
          <cell r="C2452" t="str">
            <v xml:space="preserve"> dua</v>
          </cell>
          <cell r="D2452" t="str">
            <v>Dua puluh empat koma lima dua</v>
          </cell>
        </row>
        <row r="2453">
          <cell r="A2453">
            <v>24.53</v>
          </cell>
          <cell r="B2453" t="str">
            <v>Dua puluh empat koma lima</v>
          </cell>
          <cell r="C2453" t="str">
            <v xml:space="preserve"> tiga</v>
          </cell>
          <cell r="D2453" t="str">
            <v>Dua puluh empat koma lima tiga</v>
          </cell>
        </row>
        <row r="2454">
          <cell r="A2454">
            <v>24.54</v>
          </cell>
          <cell r="B2454" t="str">
            <v>Dua puluh empat koma lima</v>
          </cell>
          <cell r="C2454" t="str">
            <v xml:space="preserve"> empat</v>
          </cell>
          <cell r="D2454" t="str">
            <v>Dua puluh empat koma lima empat</v>
          </cell>
        </row>
        <row r="2455">
          <cell r="A2455">
            <v>24.55</v>
          </cell>
          <cell r="B2455" t="str">
            <v>Dua puluh empat koma lima</v>
          </cell>
          <cell r="C2455" t="str">
            <v xml:space="preserve"> lima</v>
          </cell>
          <cell r="D2455" t="str">
            <v>Dua puluh empat koma lima lima</v>
          </cell>
        </row>
        <row r="2456">
          <cell r="A2456">
            <v>24.56</v>
          </cell>
          <cell r="B2456" t="str">
            <v>Dua puluh empat koma lima</v>
          </cell>
          <cell r="C2456" t="str">
            <v xml:space="preserve"> enam</v>
          </cell>
          <cell r="D2456" t="str">
            <v>Dua puluh empat koma lima enam</v>
          </cell>
        </row>
        <row r="2457">
          <cell r="A2457">
            <v>24.57</v>
          </cell>
          <cell r="B2457" t="str">
            <v>Dua puluh empat koma lima</v>
          </cell>
          <cell r="C2457" t="str">
            <v xml:space="preserve"> tujuh</v>
          </cell>
          <cell r="D2457" t="str">
            <v>Dua puluh empat koma lima tujuh</v>
          </cell>
        </row>
        <row r="2458">
          <cell r="A2458">
            <v>24.58</v>
          </cell>
          <cell r="B2458" t="str">
            <v>Dua puluh empat koma lima</v>
          </cell>
          <cell r="C2458" t="str">
            <v xml:space="preserve"> delapan</v>
          </cell>
          <cell r="D2458" t="str">
            <v>Dua puluh empat koma lima delapan</v>
          </cell>
        </row>
        <row r="2459">
          <cell r="A2459">
            <v>24.59</v>
          </cell>
          <cell r="B2459" t="str">
            <v>Dua puluh empat koma lima</v>
          </cell>
          <cell r="C2459" t="str">
            <v xml:space="preserve"> sembilan</v>
          </cell>
          <cell r="D2459" t="str">
            <v>Dua puluh empat koma lima sembilan</v>
          </cell>
        </row>
        <row r="2460">
          <cell r="A2460">
            <v>24.6</v>
          </cell>
          <cell r="B2460" t="str">
            <v>Dua puluh empat koma enam</v>
          </cell>
          <cell r="C2460" t="str">
            <v xml:space="preserve"> nol</v>
          </cell>
          <cell r="D2460" t="str">
            <v>Dua puluh empat koma enam nol</v>
          </cell>
        </row>
        <row r="2461">
          <cell r="A2461">
            <v>24.61</v>
          </cell>
          <cell r="B2461" t="str">
            <v>Dua puluh empat koma enam</v>
          </cell>
          <cell r="C2461" t="str">
            <v xml:space="preserve"> satu</v>
          </cell>
          <cell r="D2461" t="str">
            <v>Dua puluh empat koma enam satu</v>
          </cell>
        </row>
        <row r="2462">
          <cell r="A2462">
            <v>24.62</v>
          </cell>
          <cell r="B2462" t="str">
            <v>Dua puluh empat koma enam</v>
          </cell>
          <cell r="C2462" t="str">
            <v xml:space="preserve"> dua</v>
          </cell>
          <cell r="D2462" t="str">
            <v>Dua puluh empat koma enam dua</v>
          </cell>
        </row>
        <row r="2463">
          <cell r="A2463">
            <v>24.63</v>
          </cell>
          <cell r="B2463" t="str">
            <v>Dua puluh empat koma enam</v>
          </cell>
          <cell r="C2463" t="str">
            <v xml:space="preserve"> tiga</v>
          </cell>
          <cell r="D2463" t="str">
            <v>Dua puluh empat koma enam tiga</v>
          </cell>
        </row>
        <row r="2464">
          <cell r="A2464">
            <v>24.64</v>
          </cell>
          <cell r="B2464" t="str">
            <v>Dua puluh empat koma enam</v>
          </cell>
          <cell r="C2464" t="str">
            <v xml:space="preserve"> empat</v>
          </cell>
          <cell r="D2464" t="str">
            <v>Dua puluh empat koma enam empat</v>
          </cell>
        </row>
        <row r="2465">
          <cell r="A2465">
            <v>24.65</v>
          </cell>
          <cell r="B2465" t="str">
            <v>Dua puluh empat koma enam</v>
          </cell>
          <cell r="C2465" t="str">
            <v xml:space="preserve"> lima</v>
          </cell>
          <cell r="D2465" t="str">
            <v>Dua puluh empat koma enam lima</v>
          </cell>
        </row>
        <row r="2466">
          <cell r="A2466">
            <v>24.66</v>
          </cell>
          <cell r="B2466" t="str">
            <v>Dua puluh empat koma enam</v>
          </cell>
          <cell r="C2466" t="str">
            <v xml:space="preserve"> enam</v>
          </cell>
          <cell r="D2466" t="str">
            <v>Dua puluh empat koma enam enam</v>
          </cell>
        </row>
        <row r="2467">
          <cell r="A2467">
            <v>24.67</v>
          </cell>
          <cell r="B2467" t="str">
            <v>Dua puluh empat koma enam</v>
          </cell>
          <cell r="C2467" t="str">
            <v xml:space="preserve"> tujuh</v>
          </cell>
          <cell r="D2467" t="str">
            <v>Dua puluh empat koma enam tujuh</v>
          </cell>
        </row>
        <row r="2468">
          <cell r="A2468">
            <v>24.68</v>
          </cell>
          <cell r="B2468" t="str">
            <v>Dua puluh empat koma enam</v>
          </cell>
          <cell r="C2468" t="str">
            <v xml:space="preserve"> delapan</v>
          </cell>
          <cell r="D2468" t="str">
            <v>Dua puluh empat koma enam delapan</v>
          </cell>
        </row>
        <row r="2469">
          <cell r="A2469">
            <v>24.69</v>
          </cell>
          <cell r="B2469" t="str">
            <v>Dua puluh empat koma enam</v>
          </cell>
          <cell r="C2469" t="str">
            <v xml:space="preserve"> sembilan</v>
          </cell>
          <cell r="D2469" t="str">
            <v>Dua puluh empat koma enam sembilan</v>
          </cell>
        </row>
        <row r="2470">
          <cell r="A2470">
            <v>24.7</v>
          </cell>
          <cell r="B2470" t="str">
            <v>Dua puluh empat koma tujuh</v>
          </cell>
          <cell r="C2470" t="str">
            <v xml:space="preserve"> nol</v>
          </cell>
          <cell r="D2470" t="str">
            <v>Dua puluh empat koma tujuh nol</v>
          </cell>
        </row>
        <row r="2471">
          <cell r="A2471">
            <v>24.71</v>
          </cell>
          <cell r="B2471" t="str">
            <v>Dua puluh empat koma tujuh</v>
          </cell>
          <cell r="C2471" t="str">
            <v xml:space="preserve"> satu</v>
          </cell>
          <cell r="D2471" t="str">
            <v>Dua puluh empat koma tujuh satu</v>
          </cell>
        </row>
        <row r="2472">
          <cell r="A2472">
            <v>24.72</v>
          </cell>
          <cell r="B2472" t="str">
            <v>Dua puluh empat koma tujuh</v>
          </cell>
          <cell r="C2472" t="str">
            <v xml:space="preserve"> dua</v>
          </cell>
          <cell r="D2472" t="str">
            <v>Dua puluh empat koma tujuh dua</v>
          </cell>
        </row>
        <row r="2473">
          <cell r="A2473">
            <v>24.73</v>
          </cell>
          <cell r="B2473" t="str">
            <v>Dua puluh empat koma tujuh</v>
          </cell>
          <cell r="C2473" t="str">
            <v xml:space="preserve"> tiga</v>
          </cell>
          <cell r="D2473" t="str">
            <v>Dua puluh empat koma tujuh tiga</v>
          </cell>
        </row>
        <row r="2474">
          <cell r="A2474">
            <v>24.74</v>
          </cell>
          <cell r="B2474" t="str">
            <v>Dua puluh empat koma tujuh</v>
          </cell>
          <cell r="C2474" t="str">
            <v xml:space="preserve"> empat</v>
          </cell>
          <cell r="D2474" t="str">
            <v>Dua puluh empat koma tujuh empat</v>
          </cell>
        </row>
        <row r="2475">
          <cell r="A2475">
            <v>24.75</v>
          </cell>
          <cell r="B2475" t="str">
            <v>Dua puluh empat koma tujuh</v>
          </cell>
          <cell r="C2475" t="str">
            <v xml:space="preserve"> lima</v>
          </cell>
          <cell r="D2475" t="str">
            <v>Dua puluh empat koma tujuh lima</v>
          </cell>
        </row>
        <row r="2476">
          <cell r="A2476">
            <v>24.76</v>
          </cell>
          <cell r="B2476" t="str">
            <v>Dua puluh empat koma tujuh</v>
          </cell>
          <cell r="C2476" t="str">
            <v xml:space="preserve"> enam</v>
          </cell>
          <cell r="D2476" t="str">
            <v>Dua puluh empat koma tujuh enam</v>
          </cell>
        </row>
        <row r="2477">
          <cell r="A2477">
            <v>24.77</v>
          </cell>
          <cell r="B2477" t="str">
            <v>Dua puluh empat koma tujuh</v>
          </cell>
          <cell r="C2477" t="str">
            <v xml:space="preserve"> tujuh</v>
          </cell>
          <cell r="D2477" t="str">
            <v>Dua puluh empat koma tujuh tujuh</v>
          </cell>
        </row>
        <row r="2478">
          <cell r="A2478">
            <v>24.78</v>
          </cell>
          <cell r="B2478" t="str">
            <v>Dua puluh empat koma tujuh</v>
          </cell>
          <cell r="C2478" t="str">
            <v xml:space="preserve"> delapan</v>
          </cell>
          <cell r="D2478" t="str">
            <v>Dua puluh empat koma tujuh delapan</v>
          </cell>
        </row>
        <row r="2479">
          <cell r="A2479">
            <v>24.79</v>
          </cell>
          <cell r="B2479" t="str">
            <v>Dua puluh empat koma tujuh</v>
          </cell>
          <cell r="C2479" t="str">
            <v xml:space="preserve"> sembilan</v>
          </cell>
          <cell r="D2479" t="str">
            <v>Dua puluh empat koma tujuh sembilan</v>
          </cell>
        </row>
        <row r="2480">
          <cell r="A2480">
            <v>24.8</v>
          </cell>
          <cell r="B2480" t="str">
            <v>Dua puluh empat koma delapan</v>
          </cell>
          <cell r="C2480" t="str">
            <v xml:space="preserve"> nol</v>
          </cell>
          <cell r="D2480" t="str">
            <v>Dua puluh empat koma delapan nol</v>
          </cell>
        </row>
        <row r="2481">
          <cell r="A2481">
            <v>24.81</v>
          </cell>
          <cell r="B2481" t="str">
            <v>Dua puluh empat koma delapan</v>
          </cell>
          <cell r="C2481" t="str">
            <v xml:space="preserve"> satu</v>
          </cell>
          <cell r="D2481" t="str">
            <v>Dua puluh empat koma delapan satu</v>
          </cell>
        </row>
        <row r="2482">
          <cell r="A2482">
            <v>24.82</v>
          </cell>
          <cell r="B2482" t="str">
            <v>Dua puluh empat koma delapan</v>
          </cell>
          <cell r="C2482" t="str">
            <v xml:space="preserve"> dua</v>
          </cell>
          <cell r="D2482" t="str">
            <v>Dua puluh empat koma delapan dua</v>
          </cell>
        </row>
        <row r="2483">
          <cell r="A2483">
            <v>24.83</v>
          </cell>
          <cell r="B2483" t="str">
            <v>Dua puluh empat koma delapan</v>
          </cell>
          <cell r="C2483" t="str">
            <v xml:space="preserve"> tiga</v>
          </cell>
          <cell r="D2483" t="str">
            <v>Dua puluh empat koma delapan tiga</v>
          </cell>
        </row>
        <row r="2484">
          <cell r="A2484">
            <v>24.84</v>
          </cell>
          <cell r="B2484" t="str">
            <v>Dua puluh empat koma delapan</v>
          </cell>
          <cell r="C2484" t="str">
            <v xml:space="preserve"> empat</v>
          </cell>
          <cell r="D2484" t="str">
            <v>Dua puluh empat koma delapan empat</v>
          </cell>
        </row>
        <row r="2485">
          <cell r="A2485">
            <v>24.85</v>
          </cell>
          <cell r="B2485" t="str">
            <v>Dua puluh empat koma delapan</v>
          </cell>
          <cell r="C2485" t="str">
            <v xml:space="preserve"> lima</v>
          </cell>
          <cell r="D2485" t="str">
            <v>Dua puluh empat koma delapan lima</v>
          </cell>
        </row>
        <row r="2486">
          <cell r="A2486">
            <v>24.86</v>
          </cell>
          <cell r="B2486" t="str">
            <v>Dua puluh empat koma delapan</v>
          </cell>
          <cell r="C2486" t="str">
            <v xml:space="preserve"> enam</v>
          </cell>
          <cell r="D2486" t="str">
            <v>Dua puluh empat koma delapan enam</v>
          </cell>
        </row>
        <row r="2487">
          <cell r="A2487">
            <v>24.87</v>
          </cell>
          <cell r="B2487" t="str">
            <v>Dua puluh empat koma delapan</v>
          </cell>
          <cell r="C2487" t="str">
            <v xml:space="preserve"> tujuh</v>
          </cell>
          <cell r="D2487" t="str">
            <v>Dua puluh empat koma delapan tujuh</v>
          </cell>
        </row>
        <row r="2488">
          <cell r="A2488">
            <v>24.88</v>
          </cell>
          <cell r="B2488" t="str">
            <v>Dua puluh empat koma delapan</v>
          </cell>
          <cell r="C2488" t="str">
            <v xml:space="preserve"> delapan</v>
          </cell>
          <cell r="D2488" t="str">
            <v>Dua puluh empat koma delapan delapan</v>
          </cell>
        </row>
        <row r="2489">
          <cell r="A2489">
            <v>24.89</v>
          </cell>
          <cell r="B2489" t="str">
            <v>Dua puluh empat koma delapan</v>
          </cell>
          <cell r="C2489" t="str">
            <v xml:space="preserve"> sembilan</v>
          </cell>
          <cell r="D2489" t="str">
            <v>Dua puluh empat koma delapan sembilan</v>
          </cell>
        </row>
        <row r="2490">
          <cell r="A2490">
            <v>24.9</v>
          </cell>
          <cell r="B2490" t="str">
            <v>Dua puluh empat koma sembilan</v>
          </cell>
          <cell r="C2490" t="str">
            <v xml:space="preserve"> nol</v>
          </cell>
          <cell r="D2490" t="str">
            <v>Dua puluh empat koma sembilan nol</v>
          </cell>
        </row>
        <row r="2491">
          <cell r="A2491">
            <v>24.91</v>
          </cell>
          <cell r="B2491" t="str">
            <v>Dua puluh empat koma sembilan</v>
          </cell>
          <cell r="C2491" t="str">
            <v xml:space="preserve"> satu</v>
          </cell>
          <cell r="D2491" t="str">
            <v>Dua puluh empat koma sembilan satu</v>
          </cell>
        </row>
        <row r="2492">
          <cell r="A2492">
            <v>24.92</v>
          </cell>
          <cell r="B2492" t="str">
            <v>Dua puluh empat koma sembilan</v>
          </cell>
          <cell r="C2492" t="str">
            <v xml:space="preserve"> dua</v>
          </cell>
          <cell r="D2492" t="str">
            <v>Dua puluh empat koma sembilan dua</v>
          </cell>
        </row>
        <row r="2493">
          <cell r="A2493">
            <v>24.93</v>
          </cell>
          <cell r="B2493" t="str">
            <v>Dua puluh empat koma sembilan</v>
          </cell>
          <cell r="C2493" t="str">
            <v xml:space="preserve"> tiga</v>
          </cell>
          <cell r="D2493" t="str">
            <v>Dua puluh empat koma sembilan tiga</v>
          </cell>
        </row>
        <row r="2494">
          <cell r="A2494">
            <v>24.94</v>
          </cell>
          <cell r="B2494" t="str">
            <v>Dua puluh empat koma sembilan</v>
          </cell>
          <cell r="C2494" t="str">
            <v xml:space="preserve"> empat</v>
          </cell>
          <cell r="D2494" t="str">
            <v>Dua puluh empat koma sembilan empat</v>
          </cell>
        </row>
        <row r="2495">
          <cell r="A2495">
            <v>24.95</v>
          </cell>
          <cell r="B2495" t="str">
            <v>Dua puluh empat koma sembilan</v>
          </cell>
          <cell r="C2495" t="str">
            <v xml:space="preserve"> lima</v>
          </cell>
          <cell r="D2495" t="str">
            <v>Dua puluh empat koma sembilan lima</v>
          </cell>
        </row>
        <row r="2496">
          <cell r="A2496">
            <v>24.96</v>
          </cell>
          <cell r="B2496" t="str">
            <v>Dua puluh empat koma sembilan</v>
          </cell>
          <cell r="C2496" t="str">
            <v xml:space="preserve"> enam</v>
          </cell>
          <cell r="D2496" t="str">
            <v>Dua puluh empat koma sembilan enam</v>
          </cell>
        </row>
        <row r="2497">
          <cell r="A2497">
            <v>24.97</v>
          </cell>
          <cell r="B2497" t="str">
            <v>Dua puluh empat koma sembilan</v>
          </cell>
          <cell r="C2497" t="str">
            <v xml:space="preserve"> tujuh</v>
          </cell>
          <cell r="D2497" t="str">
            <v>Dua puluh empat koma sembilan tujuh</v>
          </cell>
        </row>
        <row r="2498">
          <cell r="A2498">
            <v>24.98</v>
          </cell>
          <cell r="B2498" t="str">
            <v>Dua puluh empat koma sembilan</v>
          </cell>
          <cell r="C2498" t="str">
            <v xml:space="preserve"> delapan</v>
          </cell>
          <cell r="D2498" t="str">
            <v>Dua puluh empat koma sembilan delapan</v>
          </cell>
        </row>
        <row r="2499">
          <cell r="A2499">
            <v>24.99</v>
          </cell>
          <cell r="B2499" t="str">
            <v>Dua puluh empat koma sembilan</v>
          </cell>
          <cell r="C2499" t="str">
            <v xml:space="preserve"> sembilan</v>
          </cell>
          <cell r="D2499" t="str">
            <v>Dua puluh empat koma sembilan sembilan</v>
          </cell>
        </row>
        <row r="2500">
          <cell r="A2500">
            <v>25</v>
          </cell>
          <cell r="B2500" t="str">
            <v>Dua puluh lima koma nol</v>
          </cell>
          <cell r="C2500" t="str">
            <v xml:space="preserve"> nol</v>
          </cell>
          <cell r="D2500" t="str">
            <v>Dua puluh lima koma nol nol</v>
          </cell>
        </row>
        <row r="2501">
          <cell r="A2501">
            <v>25.01</v>
          </cell>
          <cell r="B2501" t="str">
            <v>Dua puluh lima koma nol</v>
          </cell>
          <cell r="C2501" t="str">
            <v xml:space="preserve"> satu</v>
          </cell>
          <cell r="D2501" t="str">
            <v>Dua puluh lima koma nol satu</v>
          </cell>
        </row>
        <row r="2502">
          <cell r="A2502">
            <v>25.02</v>
          </cell>
          <cell r="B2502" t="str">
            <v>Dua puluh lima koma nol</v>
          </cell>
          <cell r="C2502" t="str">
            <v xml:space="preserve"> dua</v>
          </cell>
          <cell r="D2502" t="str">
            <v>Dua puluh lima koma nol dua</v>
          </cell>
        </row>
        <row r="2503">
          <cell r="A2503">
            <v>25.03</v>
          </cell>
          <cell r="B2503" t="str">
            <v>Dua puluh lima koma nol</v>
          </cell>
          <cell r="C2503" t="str">
            <v xml:space="preserve"> tiga</v>
          </cell>
          <cell r="D2503" t="str">
            <v>Dua puluh lima koma nol tiga</v>
          </cell>
        </row>
        <row r="2504">
          <cell r="A2504">
            <v>25.04</v>
          </cell>
          <cell r="B2504" t="str">
            <v>Dua puluh lima koma nol</v>
          </cell>
          <cell r="C2504" t="str">
            <v xml:space="preserve"> empat</v>
          </cell>
          <cell r="D2504" t="str">
            <v>Dua puluh lima koma nol empat</v>
          </cell>
        </row>
        <row r="2505">
          <cell r="A2505">
            <v>25.05</v>
          </cell>
          <cell r="B2505" t="str">
            <v>Dua puluh lima koma nol</v>
          </cell>
          <cell r="C2505" t="str">
            <v xml:space="preserve"> lima</v>
          </cell>
          <cell r="D2505" t="str">
            <v>Dua puluh lima koma nol lima</v>
          </cell>
        </row>
        <row r="2506">
          <cell r="A2506">
            <v>25.06</v>
          </cell>
          <cell r="B2506" t="str">
            <v>Dua puluh lima koma nol</v>
          </cell>
          <cell r="C2506" t="str">
            <v xml:space="preserve"> enam</v>
          </cell>
          <cell r="D2506" t="str">
            <v>Dua puluh lima koma nol enam</v>
          </cell>
        </row>
        <row r="2507">
          <cell r="A2507">
            <v>25.07</v>
          </cell>
          <cell r="B2507" t="str">
            <v>Dua puluh lima koma nol</v>
          </cell>
          <cell r="C2507" t="str">
            <v xml:space="preserve"> tujuh</v>
          </cell>
          <cell r="D2507" t="str">
            <v>Dua puluh lima koma nol tujuh</v>
          </cell>
        </row>
        <row r="2508">
          <cell r="A2508">
            <v>25.08</v>
          </cell>
          <cell r="B2508" t="str">
            <v>Dua puluh lima koma nol</v>
          </cell>
          <cell r="C2508" t="str">
            <v xml:space="preserve"> delapan</v>
          </cell>
          <cell r="D2508" t="str">
            <v>Dua puluh lima koma nol delapan</v>
          </cell>
        </row>
        <row r="2509">
          <cell r="A2509">
            <v>25.09</v>
          </cell>
          <cell r="B2509" t="str">
            <v>Dua puluh lima koma nol</v>
          </cell>
          <cell r="C2509" t="str">
            <v xml:space="preserve"> sembilan</v>
          </cell>
          <cell r="D2509" t="str">
            <v>Dua puluh lima koma nol sembilan</v>
          </cell>
        </row>
        <row r="2510">
          <cell r="A2510">
            <v>25.1</v>
          </cell>
          <cell r="B2510" t="str">
            <v>Dua puluh lima koma satu</v>
          </cell>
          <cell r="C2510" t="str">
            <v xml:space="preserve"> nol</v>
          </cell>
          <cell r="D2510" t="str">
            <v>Dua puluh lima koma satu nol</v>
          </cell>
        </row>
        <row r="2511">
          <cell r="A2511">
            <v>25.11</v>
          </cell>
          <cell r="B2511" t="str">
            <v>Dua puluh lima koma satu</v>
          </cell>
          <cell r="C2511" t="str">
            <v xml:space="preserve"> satu</v>
          </cell>
          <cell r="D2511" t="str">
            <v>Dua puluh lima koma satu satu</v>
          </cell>
        </row>
        <row r="2512">
          <cell r="A2512">
            <v>25.12</v>
          </cell>
          <cell r="B2512" t="str">
            <v>Dua puluh lima koma satu</v>
          </cell>
          <cell r="C2512" t="str">
            <v xml:space="preserve"> dua</v>
          </cell>
          <cell r="D2512" t="str">
            <v>Dua puluh lima koma satu dua</v>
          </cell>
        </row>
        <row r="2513">
          <cell r="A2513">
            <v>25.13</v>
          </cell>
          <cell r="B2513" t="str">
            <v>Dua puluh lima koma satu</v>
          </cell>
          <cell r="C2513" t="str">
            <v xml:space="preserve"> tiga</v>
          </cell>
          <cell r="D2513" t="str">
            <v>Dua puluh lima koma satu tiga</v>
          </cell>
        </row>
        <row r="2514">
          <cell r="A2514">
            <v>25.14</v>
          </cell>
          <cell r="B2514" t="str">
            <v>Dua puluh lima koma satu</v>
          </cell>
          <cell r="C2514" t="str">
            <v xml:space="preserve"> empat</v>
          </cell>
          <cell r="D2514" t="str">
            <v>Dua puluh lima koma satu empat</v>
          </cell>
        </row>
        <row r="2515">
          <cell r="A2515">
            <v>25.15</v>
          </cell>
          <cell r="B2515" t="str">
            <v>Dua puluh lima koma satu</v>
          </cell>
          <cell r="C2515" t="str">
            <v xml:space="preserve"> lima</v>
          </cell>
          <cell r="D2515" t="str">
            <v>Dua puluh lima koma satu lima</v>
          </cell>
        </row>
        <row r="2516">
          <cell r="A2516">
            <v>25.16</v>
          </cell>
          <cell r="B2516" t="str">
            <v>Dua puluh lima koma satu</v>
          </cell>
          <cell r="C2516" t="str">
            <v xml:space="preserve"> enam</v>
          </cell>
          <cell r="D2516" t="str">
            <v>Dua puluh lima koma satu enam</v>
          </cell>
        </row>
        <row r="2517">
          <cell r="A2517">
            <v>25.17</v>
          </cell>
          <cell r="B2517" t="str">
            <v>Dua puluh lima koma satu</v>
          </cell>
          <cell r="C2517" t="str">
            <v xml:space="preserve"> tujuh</v>
          </cell>
          <cell r="D2517" t="str">
            <v>Dua puluh lima koma satu tujuh</v>
          </cell>
        </row>
        <row r="2518">
          <cell r="A2518">
            <v>25.18</v>
          </cell>
          <cell r="B2518" t="str">
            <v>Dua puluh lima koma satu</v>
          </cell>
          <cell r="C2518" t="str">
            <v xml:space="preserve"> delapan</v>
          </cell>
          <cell r="D2518" t="str">
            <v>Dua puluh lima koma satu delapan</v>
          </cell>
        </row>
        <row r="2519">
          <cell r="A2519">
            <v>25.19</v>
          </cell>
          <cell r="B2519" t="str">
            <v>Dua puluh lima koma satu</v>
          </cell>
          <cell r="C2519" t="str">
            <v xml:space="preserve"> sembilan</v>
          </cell>
          <cell r="D2519" t="str">
            <v>Dua puluh lima koma satu sembilan</v>
          </cell>
        </row>
        <row r="2520">
          <cell r="A2520">
            <v>25.2</v>
          </cell>
          <cell r="B2520" t="str">
            <v>Dua puluh lima koma dua</v>
          </cell>
          <cell r="C2520" t="str">
            <v xml:space="preserve"> nol</v>
          </cell>
          <cell r="D2520" t="str">
            <v>Dua puluh lima koma dua nol</v>
          </cell>
        </row>
        <row r="2521">
          <cell r="A2521">
            <v>25.21</v>
          </cell>
          <cell r="B2521" t="str">
            <v>Dua puluh lima koma dua</v>
          </cell>
          <cell r="C2521" t="str">
            <v xml:space="preserve"> satu</v>
          </cell>
          <cell r="D2521" t="str">
            <v>Dua puluh lima koma dua satu</v>
          </cell>
        </row>
        <row r="2522">
          <cell r="A2522">
            <v>25.22</v>
          </cell>
          <cell r="B2522" t="str">
            <v>Dua puluh lima koma dua</v>
          </cell>
          <cell r="C2522" t="str">
            <v xml:space="preserve"> dua</v>
          </cell>
          <cell r="D2522" t="str">
            <v>Dua puluh lima koma dua dua</v>
          </cell>
        </row>
        <row r="2523">
          <cell r="A2523">
            <v>25.23</v>
          </cell>
          <cell r="B2523" t="str">
            <v>Dua puluh lima koma dua</v>
          </cell>
          <cell r="C2523" t="str">
            <v xml:space="preserve"> tiga</v>
          </cell>
          <cell r="D2523" t="str">
            <v>Dua puluh lima koma dua tiga</v>
          </cell>
        </row>
        <row r="2524">
          <cell r="A2524">
            <v>25.24</v>
          </cell>
          <cell r="B2524" t="str">
            <v>Dua puluh lima koma dua</v>
          </cell>
          <cell r="C2524" t="str">
            <v xml:space="preserve"> empat</v>
          </cell>
          <cell r="D2524" t="str">
            <v>Dua puluh lima koma dua empat</v>
          </cell>
        </row>
        <row r="2525">
          <cell r="A2525">
            <v>25.25</v>
          </cell>
          <cell r="B2525" t="str">
            <v>Dua puluh lima koma dua</v>
          </cell>
          <cell r="C2525" t="str">
            <v xml:space="preserve"> lima</v>
          </cell>
          <cell r="D2525" t="str">
            <v>Dua puluh lima koma dua lima</v>
          </cell>
        </row>
        <row r="2526">
          <cell r="A2526">
            <v>25.26</v>
          </cell>
          <cell r="B2526" t="str">
            <v>Dua puluh lima koma dua</v>
          </cell>
          <cell r="C2526" t="str">
            <v xml:space="preserve"> enam</v>
          </cell>
          <cell r="D2526" t="str">
            <v>Dua puluh lima koma dua enam</v>
          </cell>
        </row>
        <row r="2527">
          <cell r="A2527">
            <v>25.27</v>
          </cell>
          <cell r="B2527" t="str">
            <v>Dua puluh lima koma dua</v>
          </cell>
          <cell r="C2527" t="str">
            <v xml:space="preserve"> tujuh</v>
          </cell>
          <cell r="D2527" t="str">
            <v>Dua puluh lima koma dua tujuh</v>
          </cell>
        </row>
        <row r="2528">
          <cell r="A2528">
            <v>25.28</v>
          </cell>
          <cell r="B2528" t="str">
            <v>Dua puluh lima koma dua</v>
          </cell>
          <cell r="C2528" t="str">
            <v xml:space="preserve"> delapan</v>
          </cell>
          <cell r="D2528" t="str">
            <v>Dua puluh lima koma dua delapan</v>
          </cell>
        </row>
        <row r="2529">
          <cell r="A2529">
            <v>25.29</v>
          </cell>
          <cell r="B2529" t="str">
            <v>Dua puluh lima koma dua</v>
          </cell>
          <cell r="C2529" t="str">
            <v xml:space="preserve"> sembilan</v>
          </cell>
          <cell r="D2529" t="str">
            <v>Dua puluh lima koma dua sembilan</v>
          </cell>
        </row>
        <row r="2530">
          <cell r="A2530">
            <v>25.3</v>
          </cell>
          <cell r="B2530" t="str">
            <v>Dua puluh lima koma tiga</v>
          </cell>
          <cell r="C2530" t="str">
            <v xml:space="preserve"> nol</v>
          </cell>
          <cell r="D2530" t="str">
            <v>Dua puluh lima koma tiga nol</v>
          </cell>
        </row>
        <row r="2531">
          <cell r="A2531">
            <v>25.31</v>
          </cell>
          <cell r="B2531" t="str">
            <v>Dua puluh lima koma tiga</v>
          </cell>
          <cell r="C2531" t="str">
            <v xml:space="preserve"> satu</v>
          </cell>
          <cell r="D2531" t="str">
            <v>Dua puluh lima koma tiga satu</v>
          </cell>
        </row>
        <row r="2532">
          <cell r="A2532">
            <v>25.32</v>
          </cell>
          <cell r="B2532" t="str">
            <v>Dua puluh lima koma tiga</v>
          </cell>
          <cell r="C2532" t="str">
            <v xml:space="preserve"> dua</v>
          </cell>
          <cell r="D2532" t="str">
            <v>Dua puluh lima koma tiga dua</v>
          </cell>
        </row>
        <row r="2533">
          <cell r="A2533">
            <v>25.33</v>
          </cell>
          <cell r="B2533" t="str">
            <v>Dua puluh lima koma tiga</v>
          </cell>
          <cell r="C2533" t="str">
            <v xml:space="preserve"> tiga</v>
          </cell>
          <cell r="D2533" t="str">
            <v>Dua puluh lima koma tiga tiga</v>
          </cell>
        </row>
        <row r="2534">
          <cell r="A2534">
            <v>25.34</v>
          </cell>
          <cell r="B2534" t="str">
            <v>Dua puluh lima koma tiga</v>
          </cell>
          <cell r="C2534" t="str">
            <v xml:space="preserve"> empat</v>
          </cell>
          <cell r="D2534" t="str">
            <v>Dua puluh lima koma tiga empat</v>
          </cell>
        </row>
        <row r="2535">
          <cell r="A2535">
            <v>25.35</v>
          </cell>
          <cell r="B2535" t="str">
            <v>Dua puluh lima koma tiga</v>
          </cell>
          <cell r="C2535" t="str">
            <v xml:space="preserve"> lima</v>
          </cell>
          <cell r="D2535" t="str">
            <v>Dua puluh lima koma tiga lima</v>
          </cell>
        </row>
        <row r="2536">
          <cell r="A2536">
            <v>25.36</v>
          </cell>
          <cell r="B2536" t="str">
            <v>Dua puluh lima koma tiga</v>
          </cell>
          <cell r="C2536" t="str">
            <v xml:space="preserve"> enam</v>
          </cell>
          <cell r="D2536" t="str">
            <v>Dua puluh lima koma tiga enam</v>
          </cell>
        </row>
        <row r="2537">
          <cell r="A2537">
            <v>25.37</v>
          </cell>
          <cell r="B2537" t="str">
            <v>Dua puluh lima koma tiga</v>
          </cell>
          <cell r="C2537" t="str">
            <v xml:space="preserve"> tujuh</v>
          </cell>
          <cell r="D2537" t="str">
            <v>Dua puluh lima koma tiga tujuh</v>
          </cell>
        </row>
        <row r="2538">
          <cell r="A2538">
            <v>25.38</v>
          </cell>
          <cell r="B2538" t="str">
            <v>Dua puluh lima koma tiga</v>
          </cell>
          <cell r="C2538" t="str">
            <v xml:space="preserve"> delapan</v>
          </cell>
          <cell r="D2538" t="str">
            <v>Dua puluh lima koma tiga delapan</v>
          </cell>
        </row>
        <row r="2539">
          <cell r="A2539">
            <v>25.39</v>
          </cell>
          <cell r="B2539" t="str">
            <v>Dua puluh lima koma tiga</v>
          </cell>
          <cell r="C2539" t="str">
            <v xml:space="preserve"> sembilan</v>
          </cell>
          <cell r="D2539" t="str">
            <v>Dua puluh lima koma tiga sembilan</v>
          </cell>
        </row>
        <row r="2540">
          <cell r="A2540">
            <v>25.4</v>
          </cell>
          <cell r="B2540" t="str">
            <v>Dua puluh lima koma empat</v>
          </cell>
          <cell r="C2540" t="str">
            <v xml:space="preserve"> nol</v>
          </cell>
          <cell r="D2540" t="str">
            <v>Dua puluh lima koma empat nol</v>
          </cell>
        </row>
        <row r="2541">
          <cell r="A2541">
            <v>25.41</v>
          </cell>
          <cell r="B2541" t="str">
            <v>Dua puluh lima koma empat</v>
          </cell>
          <cell r="C2541" t="str">
            <v xml:space="preserve"> satu</v>
          </cell>
          <cell r="D2541" t="str">
            <v>Dua puluh lima koma empat satu</v>
          </cell>
        </row>
        <row r="2542">
          <cell r="A2542">
            <v>25.42</v>
          </cell>
          <cell r="B2542" t="str">
            <v>Dua puluh lima koma empat</v>
          </cell>
          <cell r="C2542" t="str">
            <v xml:space="preserve"> dua</v>
          </cell>
          <cell r="D2542" t="str">
            <v>Dua puluh lima koma empat dua</v>
          </cell>
        </row>
        <row r="2543">
          <cell r="A2543">
            <v>25.43</v>
          </cell>
          <cell r="B2543" t="str">
            <v>Dua puluh lima koma empat</v>
          </cell>
          <cell r="C2543" t="str">
            <v xml:space="preserve"> tiga</v>
          </cell>
          <cell r="D2543" t="str">
            <v>Dua puluh lima koma empat tiga</v>
          </cell>
        </row>
        <row r="2544">
          <cell r="A2544">
            <v>25.44</v>
          </cell>
          <cell r="B2544" t="str">
            <v>Dua puluh lima koma empat</v>
          </cell>
          <cell r="C2544" t="str">
            <v xml:space="preserve"> empat</v>
          </cell>
          <cell r="D2544" t="str">
            <v>Dua puluh lima koma empat empat</v>
          </cell>
        </row>
        <row r="2545">
          <cell r="A2545">
            <v>25.45</v>
          </cell>
          <cell r="B2545" t="str">
            <v>Dua puluh lima koma empat</v>
          </cell>
          <cell r="C2545" t="str">
            <v xml:space="preserve"> lima</v>
          </cell>
          <cell r="D2545" t="str">
            <v>Dua puluh lima koma empat lima</v>
          </cell>
        </row>
        <row r="2546">
          <cell r="A2546">
            <v>25.46</v>
          </cell>
          <cell r="B2546" t="str">
            <v>Dua puluh lima koma empat</v>
          </cell>
          <cell r="C2546" t="str">
            <v xml:space="preserve"> enam</v>
          </cell>
          <cell r="D2546" t="str">
            <v>Dua puluh lima koma empat enam</v>
          </cell>
        </row>
        <row r="2547">
          <cell r="A2547">
            <v>25.47</v>
          </cell>
          <cell r="B2547" t="str">
            <v>Dua puluh lima koma empat</v>
          </cell>
          <cell r="C2547" t="str">
            <v xml:space="preserve"> tujuh</v>
          </cell>
          <cell r="D2547" t="str">
            <v>Dua puluh lima koma empat tujuh</v>
          </cell>
        </row>
        <row r="2548">
          <cell r="A2548">
            <v>25.48</v>
          </cell>
          <cell r="B2548" t="str">
            <v>Dua puluh lima koma empat</v>
          </cell>
          <cell r="C2548" t="str">
            <v xml:space="preserve"> delapan</v>
          </cell>
          <cell r="D2548" t="str">
            <v>Dua puluh lima koma empat delapan</v>
          </cell>
        </row>
        <row r="2549">
          <cell r="A2549">
            <v>25.49</v>
          </cell>
          <cell r="B2549" t="str">
            <v>Dua puluh lima koma empat</v>
          </cell>
          <cell r="C2549" t="str">
            <v xml:space="preserve"> sembilan</v>
          </cell>
          <cell r="D2549" t="str">
            <v>Dua puluh lima koma empat sembilan</v>
          </cell>
        </row>
        <row r="2550">
          <cell r="A2550">
            <v>25.5</v>
          </cell>
          <cell r="B2550" t="str">
            <v>Dua puluh lima koma lima</v>
          </cell>
          <cell r="C2550" t="str">
            <v xml:space="preserve"> nol</v>
          </cell>
          <cell r="D2550" t="str">
            <v>Dua puluh lima koma lima nol</v>
          </cell>
        </row>
        <row r="2551">
          <cell r="A2551">
            <v>25.51</v>
          </cell>
          <cell r="B2551" t="str">
            <v>Dua puluh lima koma lima</v>
          </cell>
          <cell r="C2551" t="str">
            <v xml:space="preserve"> satu</v>
          </cell>
          <cell r="D2551" t="str">
            <v>Dua puluh lima koma lima satu</v>
          </cell>
        </row>
        <row r="2552">
          <cell r="A2552">
            <v>25.52</v>
          </cell>
          <cell r="B2552" t="str">
            <v>Dua puluh lima koma lima</v>
          </cell>
          <cell r="C2552" t="str">
            <v xml:space="preserve"> dua</v>
          </cell>
          <cell r="D2552" t="str">
            <v>Dua puluh lima koma lima dua</v>
          </cell>
        </row>
        <row r="2553">
          <cell r="A2553">
            <v>25.53</v>
          </cell>
          <cell r="B2553" t="str">
            <v>Dua puluh lima koma lima</v>
          </cell>
          <cell r="C2553" t="str">
            <v xml:space="preserve"> tiga</v>
          </cell>
          <cell r="D2553" t="str">
            <v>Dua puluh lima koma lima tiga</v>
          </cell>
        </row>
        <row r="2554">
          <cell r="A2554">
            <v>25.54</v>
          </cell>
          <cell r="B2554" t="str">
            <v>Dua puluh lima koma lima</v>
          </cell>
          <cell r="C2554" t="str">
            <v xml:space="preserve"> empat</v>
          </cell>
          <cell r="D2554" t="str">
            <v>Dua puluh lima koma lima empat</v>
          </cell>
        </row>
        <row r="2555">
          <cell r="A2555">
            <v>25.55</v>
          </cell>
          <cell r="B2555" t="str">
            <v>Dua puluh lima koma lima</v>
          </cell>
          <cell r="C2555" t="str">
            <v xml:space="preserve"> lima</v>
          </cell>
          <cell r="D2555" t="str">
            <v>Dua puluh lima koma lima lima</v>
          </cell>
        </row>
        <row r="2556">
          <cell r="A2556">
            <v>25.56</v>
          </cell>
          <cell r="B2556" t="str">
            <v>Dua puluh lima koma lima</v>
          </cell>
          <cell r="C2556" t="str">
            <v xml:space="preserve"> enam</v>
          </cell>
          <cell r="D2556" t="str">
            <v>Dua puluh lima koma lima enam</v>
          </cell>
        </row>
        <row r="2557">
          <cell r="A2557">
            <v>25.57</v>
          </cell>
          <cell r="B2557" t="str">
            <v>Dua puluh lima koma lima</v>
          </cell>
          <cell r="C2557" t="str">
            <v xml:space="preserve"> tujuh</v>
          </cell>
          <cell r="D2557" t="str">
            <v>Dua puluh lima koma lima tujuh</v>
          </cell>
        </row>
        <row r="2558">
          <cell r="A2558">
            <v>25.58</v>
          </cell>
          <cell r="B2558" t="str">
            <v>Dua puluh lima koma lima</v>
          </cell>
          <cell r="C2558" t="str">
            <v xml:space="preserve"> delapan</v>
          </cell>
          <cell r="D2558" t="str">
            <v>Dua puluh lima koma lima delapan</v>
          </cell>
        </row>
        <row r="2559">
          <cell r="A2559">
            <v>25.59</v>
          </cell>
          <cell r="B2559" t="str">
            <v>Dua puluh lima koma lima</v>
          </cell>
          <cell r="C2559" t="str">
            <v xml:space="preserve"> sembilan</v>
          </cell>
          <cell r="D2559" t="str">
            <v>Dua puluh lima koma lima sembilan</v>
          </cell>
        </row>
        <row r="2560">
          <cell r="A2560">
            <v>25.6</v>
          </cell>
          <cell r="B2560" t="str">
            <v>Dua puluh lima koma enam</v>
          </cell>
          <cell r="C2560" t="str">
            <v xml:space="preserve"> nol</v>
          </cell>
          <cell r="D2560" t="str">
            <v>Dua puluh lima koma enam nol</v>
          </cell>
        </row>
        <row r="2561">
          <cell r="A2561">
            <v>25.61</v>
          </cell>
          <cell r="B2561" t="str">
            <v>Dua puluh lima koma enam</v>
          </cell>
          <cell r="C2561" t="str">
            <v xml:space="preserve"> satu</v>
          </cell>
          <cell r="D2561" t="str">
            <v>Dua puluh lima koma enam satu</v>
          </cell>
        </row>
        <row r="2562">
          <cell r="A2562">
            <v>25.62</v>
          </cell>
          <cell r="B2562" t="str">
            <v>Dua puluh lima koma enam</v>
          </cell>
          <cell r="C2562" t="str">
            <v xml:space="preserve"> dua</v>
          </cell>
          <cell r="D2562" t="str">
            <v>Dua puluh lima koma enam dua</v>
          </cell>
        </row>
        <row r="2563">
          <cell r="A2563">
            <v>25.63</v>
          </cell>
          <cell r="B2563" t="str">
            <v>Dua puluh lima koma enam</v>
          </cell>
          <cell r="C2563" t="str">
            <v xml:space="preserve"> tiga</v>
          </cell>
          <cell r="D2563" t="str">
            <v>Dua puluh lima koma enam tiga</v>
          </cell>
        </row>
        <row r="2564">
          <cell r="A2564">
            <v>25.64</v>
          </cell>
          <cell r="B2564" t="str">
            <v>Dua puluh lima koma enam</v>
          </cell>
          <cell r="C2564" t="str">
            <v xml:space="preserve"> empat</v>
          </cell>
          <cell r="D2564" t="str">
            <v>Dua puluh lima koma enam empat</v>
          </cell>
        </row>
        <row r="2565">
          <cell r="A2565">
            <v>25.65</v>
          </cell>
          <cell r="B2565" t="str">
            <v>Dua puluh lima koma enam</v>
          </cell>
          <cell r="C2565" t="str">
            <v xml:space="preserve"> lima</v>
          </cell>
          <cell r="D2565" t="str">
            <v>Dua puluh lima koma enam lima</v>
          </cell>
        </row>
        <row r="2566">
          <cell r="A2566">
            <v>25.66</v>
          </cell>
          <cell r="B2566" t="str">
            <v>Dua puluh lima koma enam</v>
          </cell>
          <cell r="C2566" t="str">
            <v xml:space="preserve"> enam</v>
          </cell>
          <cell r="D2566" t="str">
            <v>Dua puluh lima koma enam enam</v>
          </cell>
        </row>
        <row r="2567">
          <cell r="A2567">
            <v>25.67</v>
          </cell>
          <cell r="B2567" t="str">
            <v>Dua puluh lima koma enam</v>
          </cell>
          <cell r="C2567" t="str">
            <v xml:space="preserve"> tujuh</v>
          </cell>
          <cell r="D2567" t="str">
            <v>Dua puluh lima koma enam tujuh</v>
          </cell>
        </row>
        <row r="2568">
          <cell r="A2568">
            <v>25.68</v>
          </cell>
          <cell r="B2568" t="str">
            <v>Dua puluh lima koma enam</v>
          </cell>
          <cell r="C2568" t="str">
            <v xml:space="preserve"> delapan</v>
          </cell>
          <cell r="D2568" t="str">
            <v>Dua puluh lima koma enam delapan</v>
          </cell>
        </row>
        <row r="2569">
          <cell r="A2569">
            <v>25.69</v>
          </cell>
          <cell r="B2569" t="str">
            <v>Dua puluh lima koma enam</v>
          </cell>
          <cell r="C2569" t="str">
            <v xml:space="preserve"> sembilan</v>
          </cell>
          <cell r="D2569" t="str">
            <v>Dua puluh lima koma enam sembilan</v>
          </cell>
        </row>
        <row r="2570">
          <cell r="A2570">
            <v>25.7</v>
          </cell>
          <cell r="B2570" t="str">
            <v>Dua puluh lima koma tujuh</v>
          </cell>
          <cell r="C2570" t="str">
            <v xml:space="preserve"> nol</v>
          </cell>
          <cell r="D2570" t="str">
            <v>Dua puluh lima koma tujuh nol</v>
          </cell>
        </row>
        <row r="2571">
          <cell r="A2571">
            <v>25.71</v>
          </cell>
          <cell r="B2571" t="str">
            <v>Dua puluh lima koma tujuh</v>
          </cell>
          <cell r="C2571" t="str">
            <v xml:space="preserve"> satu</v>
          </cell>
          <cell r="D2571" t="str">
            <v>Dua puluh lima koma tujuh satu</v>
          </cell>
        </row>
        <row r="2572">
          <cell r="A2572">
            <v>25.72</v>
          </cell>
          <cell r="B2572" t="str">
            <v>Dua puluh lima koma tujuh</v>
          </cell>
          <cell r="C2572" t="str">
            <v xml:space="preserve"> dua</v>
          </cell>
          <cell r="D2572" t="str">
            <v>Dua puluh lima koma tujuh dua</v>
          </cell>
        </row>
        <row r="2573">
          <cell r="A2573">
            <v>25.73</v>
          </cell>
          <cell r="B2573" t="str">
            <v>Dua puluh lima koma tujuh</v>
          </cell>
          <cell r="C2573" t="str">
            <v xml:space="preserve"> tiga</v>
          </cell>
          <cell r="D2573" t="str">
            <v>Dua puluh lima koma tujuh tiga</v>
          </cell>
        </row>
        <row r="2574">
          <cell r="A2574">
            <v>25.74</v>
          </cell>
          <cell r="B2574" t="str">
            <v>Dua puluh lima koma tujuh</v>
          </cell>
          <cell r="C2574" t="str">
            <v xml:space="preserve"> empat</v>
          </cell>
          <cell r="D2574" t="str">
            <v>Dua puluh lima koma tujuh empat</v>
          </cell>
        </row>
        <row r="2575">
          <cell r="A2575">
            <v>25.75</v>
          </cell>
          <cell r="B2575" t="str">
            <v>Dua puluh lima koma tujuh</v>
          </cell>
          <cell r="C2575" t="str">
            <v xml:space="preserve"> lima</v>
          </cell>
          <cell r="D2575" t="str">
            <v>Dua puluh lima koma tujuh lima</v>
          </cell>
        </row>
        <row r="2576">
          <cell r="A2576">
            <v>25.76</v>
          </cell>
          <cell r="B2576" t="str">
            <v>Dua puluh lima koma tujuh</v>
          </cell>
          <cell r="C2576" t="str">
            <v xml:space="preserve"> enam</v>
          </cell>
          <cell r="D2576" t="str">
            <v>Dua puluh lima koma tujuh enam</v>
          </cell>
        </row>
        <row r="2577">
          <cell r="A2577">
            <v>25.77</v>
          </cell>
          <cell r="B2577" t="str">
            <v>Dua puluh lima koma tujuh</v>
          </cell>
          <cell r="C2577" t="str">
            <v xml:space="preserve"> tujuh</v>
          </cell>
          <cell r="D2577" t="str">
            <v>Dua puluh lima koma tujuh tujuh</v>
          </cell>
        </row>
        <row r="2578">
          <cell r="A2578">
            <v>25.78</v>
          </cell>
          <cell r="B2578" t="str">
            <v>Dua puluh lima koma tujuh</v>
          </cell>
          <cell r="C2578" t="str">
            <v xml:space="preserve"> delapan</v>
          </cell>
          <cell r="D2578" t="str">
            <v>Dua puluh lima koma tujuh delapan</v>
          </cell>
        </row>
        <row r="2579">
          <cell r="A2579">
            <v>25.79</v>
          </cell>
          <cell r="B2579" t="str">
            <v>Dua puluh lima koma tujuh</v>
          </cell>
          <cell r="C2579" t="str">
            <v xml:space="preserve"> sembilan</v>
          </cell>
          <cell r="D2579" t="str">
            <v>Dua puluh lima koma tujuh sembilan</v>
          </cell>
        </row>
        <row r="2580">
          <cell r="A2580">
            <v>25.8</v>
          </cell>
          <cell r="B2580" t="str">
            <v>Dua puluh lima koma delapan</v>
          </cell>
          <cell r="C2580" t="str">
            <v xml:space="preserve"> nol</v>
          </cell>
          <cell r="D2580" t="str">
            <v>Dua puluh lima koma delapan nol</v>
          </cell>
        </row>
        <row r="2581">
          <cell r="A2581">
            <v>25.81</v>
          </cell>
          <cell r="B2581" t="str">
            <v>Dua puluh lima koma delapan</v>
          </cell>
          <cell r="C2581" t="str">
            <v xml:space="preserve"> satu</v>
          </cell>
          <cell r="D2581" t="str">
            <v>Dua puluh lima koma delapan satu</v>
          </cell>
        </row>
        <row r="2582">
          <cell r="A2582">
            <v>25.82</v>
          </cell>
          <cell r="B2582" t="str">
            <v>Dua puluh lima koma delapan</v>
          </cell>
          <cell r="C2582" t="str">
            <v xml:space="preserve"> dua</v>
          </cell>
          <cell r="D2582" t="str">
            <v>Dua puluh lima koma delapan dua</v>
          </cell>
        </row>
        <row r="2583">
          <cell r="A2583">
            <v>25.83</v>
          </cell>
          <cell r="B2583" t="str">
            <v>Dua puluh lima koma delapan</v>
          </cell>
          <cell r="C2583" t="str">
            <v xml:space="preserve"> tiga</v>
          </cell>
          <cell r="D2583" t="str">
            <v>Dua puluh lima koma delapan tiga</v>
          </cell>
        </row>
        <row r="2584">
          <cell r="A2584">
            <v>25.84</v>
          </cell>
          <cell r="B2584" t="str">
            <v>Dua puluh lima koma delapan</v>
          </cell>
          <cell r="C2584" t="str">
            <v xml:space="preserve"> empat</v>
          </cell>
          <cell r="D2584" t="str">
            <v>Dua puluh lima koma delapan empat</v>
          </cell>
        </row>
        <row r="2585">
          <cell r="A2585">
            <v>25.85</v>
          </cell>
          <cell r="B2585" t="str">
            <v>Dua puluh lima koma delapan</v>
          </cell>
          <cell r="C2585" t="str">
            <v xml:space="preserve"> lima</v>
          </cell>
          <cell r="D2585" t="str">
            <v>Dua puluh lima koma delapan lima</v>
          </cell>
        </row>
        <row r="2586">
          <cell r="A2586">
            <v>25.86</v>
          </cell>
          <cell r="B2586" t="str">
            <v>Dua puluh lima koma delapan</v>
          </cell>
          <cell r="C2586" t="str">
            <v xml:space="preserve"> enam</v>
          </cell>
          <cell r="D2586" t="str">
            <v>Dua puluh lima koma delapan enam</v>
          </cell>
        </row>
        <row r="2587">
          <cell r="A2587">
            <v>25.87</v>
          </cell>
          <cell r="B2587" t="str">
            <v>Dua puluh lima koma delapan</v>
          </cell>
          <cell r="C2587" t="str">
            <v xml:space="preserve"> tujuh</v>
          </cell>
          <cell r="D2587" t="str">
            <v>Dua puluh lima koma delapan tujuh</v>
          </cell>
        </row>
        <row r="2588">
          <cell r="A2588">
            <v>25.88</v>
          </cell>
          <cell r="B2588" t="str">
            <v>Dua puluh lima koma delapan</v>
          </cell>
          <cell r="C2588" t="str">
            <v xml:space="preserve"> delapan</v>
          </cell>
          <cell r="D2588" t="str">
            <v>Dua puluh lima koma delapan delapan</v>
          </cell>
        </row>
        <row r="2589">
          <cell r="A2589">
            <v>25.89</v>
          </cell>
          <cell r="B2589" t="str">
            <v>Dua puluh lima koma delapan</v>
          </cell>
          <cell r="C2589" t="str">
            <v xml:space="preserve"> sembilan</v>
          </cell>
          <cell r="D2589" t="str">
            <v>Dua puluh lima koma delapan sembilan</v>
          </cell>
        </row>
        <row r="2590">
          <cell r="A2590">
            <v>25.9</v>
          </cell>
          <cell r="B2590" t="str">
            <v>Dua puluh lima koma sembilan</v>
          </cell>
          <cell r="C2590" t="str">
            <v xml:space="preserve"> nol</v>
          </cell>
          <cell r="D2590" t="str">
            <v>Dua puluh lima koma sembilan nol</v>
          </cell>
        </row>
        <row r="2591">
          <cell r="A2591">
            <v>25.91</v>
          </cell>
          <cell r="B2591" t="str">
            <v>Dua puluh lima koma sembilan</v>
          </cell>
          <cell r="C2591" t="str">
            <v xml:space="preserve"> satu</v>
          </cell>
          <cell r="D2591" t="str">
            <v>Dua puluh lima koma sembilan satu</v>
          </cell>
        </row>
        <row r="2592">
          <cell r="A2592">
            <v>25.92</v>
          </cell>
          <cell r="B2592" t="str">
            <v>Dua puluh lima koma sembilan</v>
          </cell>
          <cell r="C2592" t="str">
            <v xml:space="preserve"> dua</v>
          </cell>
          <cell r="D2592" t="str">
            <v>Dua puluh lima koma sembilan dua</v>
          </cell>
        </row>
        <row r="2593">
          <cell r="A2593">
            <v>25.93</v>
          </cell>
          <cell r="B2593" t="str">
            <v>Dua puluh lima koma sembilan</v>
          </cell>
          <cell r="C2593" t="str">
            <v xml:space="preserve"> tiga</v>
          </cell>
          <cell r="D2593" t="str">
            <v>Dua puluh lima koma sembilan tiga</v>
          </cell>
        </row>
        <row r="2594">
          <cell r="A2594">
            <v>25.94</v>
          </cell>
          <cell r="B2594" t="str">
            <v>Dua puluh lima koma sembilan</v>
          </cell>
          <cell r="C2594" t="str">
            <v xml:space="preserve"> empat</v>
          </cell>
          <cell r="D2594" t="str">
            <v>Dua puluh lima koma sembilan empat</v>
          </cell>
        </row>
        <row r="2595">
          <cell r="A2595">
            <v>25.95</v>
          </cell>
          <cell r="B2595" t="str">
            <v>Dua puluh lima koma sembilan</v>
          </cell>
          <cell r="C2595" t="str">
            <v xml:space="preserve"> lima</v>
          </cell>
          <cell r="D2595" t="str">
            <v>Dua puluh lima koma sembilan lima</v>
          </cell>
        </row>
        <row r="2596">
          <cell r="A2596">
            <v>25.96</v>
          </cell>
          <cell r="B2596" t="str">
            <v>Dua puluh lima koma sembilan</v>
          </cell>
          <cell r="C2596" t="str">
            <v xml:space="preserve"> enam</v>
          </cell>
          <cell r="D2596" t="str">
            <v>Dua puluh lima koma sembilan enam</v>
          </cell>
        </row>
        <row r="2597">
          <cell r="A2597">
            <v>25.97</v>
          </cell>
          <cell r="B2597" t="str">
            <v>Dua puluh lima koma sembilan</v>
          </cell>
          <cell r="C2597" t="str">
            <v xml:space="preserve"> tujuh</v>
          </cell>
          <cell r="D2597" t="str">
            <v>Dua puluh lima koma sembilan tujuh</v>
          </cell>
        </row>
        <row r="2598">
          <cell r="A2598">
            <v>25.98</v>
          </cell>
          <cell r="B2598" t="str">
            <v>Dua puluh lima koma sembilan</v>
          </cell>
          <cell r="C2598" t="str">
            <v xml:space="preserve"> delapan</v>
          </cell>
          <cell r="D2598" t="str">
            <v>Dua puluh lima koma sembilan delapan</v>
          </cell>
        </row>
        <row r="2599">
          <cell r="A2599">
            <v>25.99</v>
          </cell>
          <cell r="B2599" t="str">
            <v>Dua puluh lima koma sembilan</v>
          </cell>
          <cell r="C2599" t="str">
            <v xml:space="preserve"> sembilan</v>
          </cell>
          <cell r="D2599" t="str">
            <v>Dua puluh lima koma sembilan sembilan</v>
          </cell>
        </row>
        <row r="2600">
          <cell r="A2600">
            <v>26</v>
          </cell>
          <cell r="B2600" t="str">
            <v>Dua puluh enam koma nol</v>
          </cell>
          <cell r="C2600" t="str">
            <v xml:space="preserve"> nol</v>
          </cell>
          <cell r="D2600" t="str">
            <v>Dua puluh enam koma nol nol</v>
          </cell>
        </row>
        <row r="2601">
          <cell r="A2601">
            <v>26.01</v>
          </cell>
          <cell r="B2601" t="str">
            <v>Dua puluh enam koma nol</v>
          </cell>
          <cell r="C2601" t="str">
            <v xml:space="preserve"> satu</v>
          </cell>
          <cell r="D2601" t="str">
            <v>Dua puluh enam koma nol satu</v>
          </cell>
        </row>
        <row r="2602">
          <cell r="A2602">
            <v>26.02</v>
          </cell>
          <cell r="B2602" t="str">
            <v>Dua puluh enam koma nol</v>
          </cell>
          <cell r="C2602" t="str">
            <v xml:space="preserve"> dua</v>
          </cell>
          <cell r="D2602" t="str">
            <v>Dua puluh enam koma nol dua</v>
          </cell>
        </row>
        <row r="2603">
          <cell r="A2603">
            <v>26.03</v>
          </cell>
          <cell r="B2603" t="str">
            <v>Dua puluh enam koma nol</v>
          </cell>
          <cell r="C2603" t="str">
            <v xml:space="preserve"> tiga</v>
          </cell>
          <cell r="D2603" t="str">
            <v>Dua puluh enam koma nol tiga</v>
          </cell>
        </row>
        <row r="2604">
          <cell r="A2604">
            <v>26.04</v>
          </cell>
          <cell r="B2604" t="str">
            <v>Dua puluh enam koma nol</v>
          </cell>
          <cell r="C2604" t="str">
            <v xml:space="preserve"> empat</v>
          </cell>
          <cell r="D2604" t="str">
            <v>Dua puluh enam koma nol empat</v>
          </cell>
        </row>
        <row r="2605">
          <cell r="A2605">
            <v>26.05</v>
          </cell>
          <cell r="B2605" t="str">
            <v>Dua puluh enam koma nol</v>
          </cell>
          <cell r="C2605" t="str">
            <v xml:space="preserve"> lima</v>
          </cell>
          <cell r="D2605" t="str">
            <v>Dua puluh enam koma nol lima</v>
          </cell>
        </row>
        <row r="2606">
          <cell r="A2606">
            <v>26.06</v>
          </cell>
          <cell r="B2606" t="str">
            <v>Dua puluh enam koma nol</v>
          </cell>
          <cell r="C2606" t="str">
            <v xml:space="preserve"> enam</v>
          </cell>
          <cell r="D2606" t="str">
            <v>Dua puluh enam koma nol enam</v>
          </cell>
        </row>
        <row r="2607">
          <cell r="A2607">
            <v>26.07</v>
          </cell>
          <cell r="B2607" t="str">
            <v>Dua puluh enam koma nol</v>
          </cell>
          <cell r="C2607" t="str">
            <v xml:space="preserve"> tujuh</v>
          </cell>
          <cell r="D2607" t="str">
            <v>Dua puluh enam koma nol tujuh</v>
          </cell>
        </row>
        <row r="2608">
          <cell r="A2608">
            <v>26.08</v>
          </cell>
          <cell r="B2608" t="str">
            <v>Dua puluh enam koma nol</v>
          </cell>
          <cell r="C2608" t="str">
            <v xml:space="preserve"> delapan</v>
          </cell>
          <cell r="D2608" t="str">
            <v>Dua puluh enam koma nol delapan</v>
          </cell>
        </row>
        <row r="2609">
          <cell r="A2609">
            <v>26.09</v>
          </cell>
          <cell r="B2609" t="str">
            <v>Dua puluh enam koma nol</v>
          </cell>
          <cell r="C2609" t="str">
            <v xml:space="preserve"> sembilan</v>
          </cell>
          <cell r="D2609" t="str">
            <v>Dua puluh enam koma nol sembilan</v>
          </cell>
        </row>
        <row r="2610">
          <cell r="A2610">
            <v>26.1</v>
          </cell>
          <cell r="B2610" t="str">
            <v>Dua puluh enam koma satu</v>
          </cell>
          <cell r="C2610" t="str">
            <v xml:space="preserve"> nol</v>
          </cell>
          <cell r="D2610" t="str">
            <v>Dua puluh enam koma satu nol</v>
          </cell>
        </row>
        <row r="2611">
          <cell r="A2611">
            <v>26.11</v>
          </cell>
          <cell r="B2611" t="str">
            <v>Dua puluh enam koma satu</v>
          </cell>
          <cell r="C2611" t="str">
            <v xml:space="preserve"> satu</v>
          </cell>
          <cell r="D2611" t="str">
            <v>Dua puluh enam koma satu satu</v>
          </cell>
        </row>
        <row r="2612">
          <cell r="A2612">
            <v>26.12</v>
          </cell>
          <cell r="B2612" t="str">
            <v>Dua puluh enam koma satu</v>
          </cell>
          <cell r="C2612" t="str">
            <v xml:space="preserve"> dua</v>
          </cell>
          <cell r="D2612" t="str">
            <v>Dua puluh enam koma satu dua</v>
          </cell>
        </row>
        <row r="2613">
          <cell r="A2613">
            <v>26.13</v>
          </cell>
          <cell r="B2613" t="str">
            <v>Dua puluh enam koma satu</v>
          </cell>
          <cell r="C2613" t="str">
            <v xml:space="preserve"> tiga</v>
          </cell>
          <cell r="D2613" t="str">
            <v>Dua puluh enam koma satu tiga</v>
          </cell>
        </row>
        <row r="2614">
          <cell r="A2614">
            <v>26.14</v>
          </cell>
          <cell r="B2614" t="str">
            <v>Dua puluh enam koma satu</v>
          </cell>
          <cell r="C2614" t="str">
            <v xml:space="preserve"> empat</v>
          </cell>
          <cell r="D2614" t="str">
            <v>Dua puluh enam koma satu empat</v>
          </cell>
        </row>
        <row r="2615">
          <cell r="A2615">
            <v>26.15</v>
          </cell>
          <cell r="B2615" t="str">
            <v>Dua puluh enam koma satu</v>
          </cell>
          <cell r="C2615" t="str">
            <v xml:space="preserve"> lima</v>
          </cell>
          <cell r="D2615" t="str">
            <v>Dua puluh enam koma satu lima</v>
          </cell>
        </row>
        <row r="2616">
          <cell r="A2616">
            <v>26.16</v>
          </cell>
          <cell r="B2616" t="str">
            <v>Dua puluh enam koma satu</v>
          </cell>
          <cell r="C2616" t="str">
            <v xml:space="preserve"> enam</v>
          </cell>
          <cell r="D2616" t="str">
            <v>Dua puluh enam koma satu enam</v>
          </cell>
        </row>
        <row r="2617">
          <cell r="A2617">
            <v>26.17</v>
          </cell>
          <cell r="B2617" t="str">
            <v>Dua puluh enam koma satu</v>
          </cell>
          <cell r="C2617" t="str">
            <v xml:space="preserve"> tujuh</v>
          </cell>
          <cell r="D2617" t="str">
            <v>Dua puluh enam koma satu tujuh</v>
          </cell>
        </row>
        <row r="2618">
          <cell r="A2618">
            <v>26.18</v>
          </cell>
          <cell r="B2618" t="str">
            <v>Dua puluh enam koma satu</v>
          </cell>
          <cell r="C2618" t="str">
            <v xml:space="preserve"> delapan</v>
          </cell>
          <cell r="D2618" t="str">
            <v>Dua puluh enam koma satu delapan</v>
          </cell>
        </row>
        <row r="2619">
          <cell r="A2619">
            <v>26.19</v>
          </cell>
          <cell r="B2619" t="str">
            <v>Dua puluh enam koma satu</v>
          </cell>
          <cell r="C2619" t="str">
            <v xml:space="preserve"> sembilan</v>
          </cell>
          <cell r="D2619" t="str">
            <v>Dua puluh enam koma satu sembilan</v>
          </cell>
        </row>
        <row r="2620">
          <cell r="A2620">
            <v>26.2</v>
          </cell>
          <cell r="B2620" t="str">
            <v>Dua puluh enam koma dua</v>
          </cell>
          <cell r="C2620" t="str">
            <v xml:space="preserve"> nol</v>
          </cell>
          <cell r="D2620" t="str">
            <v>Dua puluh enam koma dua nol</v>
          </cell>
        </row>
        <row r="2621">
          <cell r="A2621">
            <v>26.21</v>
          </cell>
          <cell r="B2621" t="str">
            <v>Dua puluh enam koma dua</v>
          </cell>
          <cell r="C2621" t="str">
            <v xml:space="preserve"> satu</v>
          </cell>
          <cell r="D2621" t="str">
            <v>Dua puluh enam koma dua satu</v>
          </cell>
        </row>
        <row r="2622">
          <cell r="A2622">
            <v>26.22</v>
          </cell>
          <cell r="B2622" t="str">
            <v>Dua puluh enam koma dua</v>
          </cell>
          <cell r="C2622" t="str">
            <v xml:space="preserve"> dua</v>
          </cell>
          <cell r="D2622" t="str">
            <v>Dua puluh enam koma dua dua</v>
          </cell>
        </row>
        <row r="2623">
          <cell r="A2623">
            <v>26.23</v>
          </cell>
          <cell r="B2623" t="str">
            <v>Dua puluh enam koma dua</v>
          </cell>
          <cell r="C2623" t="str">
            <v xml:space="preserve"> tiga</v>
          </cell>
          <cell r="D2623" t="str">
            <v>Dua puluh enam koma dua tiga</v>
          </cell>
        </row>
        <row r="2624">
          <cell r="A2624">
            <v>26.24</v>
          </cell>
          <cell r="B2624" t="str">
            <v>Dua puluh enam koma dua</v>
          </cell>
          <cell r="C2624" t="str">
            <v xml:space="preserve"> empat</v>
          </cell>
          <cell r="D2624" t="str">
            <v>Dua puluh enam koma dua empat</v>
          </cell>
        </row>
        <row r="2625">
          <cell r="A2625">
            <v>26.25</v>
          </cell>
          <cell r="B2625" t="str">
            <v>Dua puluh enam koma dua</v>
          </cell>
          <cell r="C2625" t="str">
            <v xml:space="preserve"> lima</v>
          </cell>
          <cell r="D2625" t="str">
            <v>Dua puluh enam koma dua lima</v>
          </cell>
        </row>
        <row r="2626">
          <cell r="A2626">
            <v>26.26</v>
          </cell>
          <cell r="B2626" t="str">
            <v>Dua puluh enam koma dua</v>
          </cell>
          <cell r="C2626" t="str">
            <v xml:space="preserve"> enam</v>
          </cell>
          <cell r="D2626" t="str">
            <v>Dua puluh enam koma dua enam</v>
          </cell>
        </row>
        <row r="2627">
          <cell r="A2627">
            <v>26.27</v>
          </cell>
          <cell r="B2627" t="str">
            <v>Dua puluh enam koma dua</v>
          </cell>
          <cell r="C2627" t="str">
            <v xml:space="preserve"> tujuh</v>
          </cell>
          <cell r="D2627" t="str">
            <v>Dua puluh enam koma dua tujuh</v>
          </cell>
        </row>
        <row r="2628">
          <cell r="A2628">
            <v>26.28</v>
          </cell>
          <cell r="B2628" t="str">
            <v>Dua puluh enam koma dua</v>
          </cell>
          <cell r="C2628" t="str">
            <v xml:space="preserve"> delapan</v>
          </cell>
          <cell r="D2628" t="str">
            <v>Dua puluh enam koma dua delapan</v>
          </cell>
        </row>
        <row r="2629">
          <cell r="A2629">
            <v>26.29</v>
          </cell>
          <cell r="B2629" t="str">
            <v>Dua puluh enam koma dua</v>
          </cell>
          <cell r="C2629" t="str">
            <v xml:space="preserve"> sembilan</v>
          </cell>
          <cell r="D2629" t="str">
            <v>Dua puluh enam koma dua sembilan</v>
          </cell>
        </row>
        <row r="2630">
          <cell r="A2630">
            <v>26.3</v>
          </cell>
          <cell r="B2630" t="str">
            <v>Dua puluh enam koma tiga</v>
          </cell>
          <cell r="C2630" t="str">
            <v xml:space="preserve"> nol</v>
          </cell>
          <cell r="D2630" t="str">
            <v>Dua puluh enam koma tiga nol</v>
          </cell>
        </row>
        <row r="2631">
          <cell r="A2631">
            <v>26.31</v>
          </cell>
          <cell r="B2631" t="str">
            <v>Dua puluh enam koma tiga</v>
          </cell>
          <cell r="C2631" t="str">
            <v xml:space="preserve"> satu</v>
          </cell>
          <cell r="D2631" t="str">
            <v>Dua puluh enam koma tiga satu</v>
          </cell>
        </row>
        <row r="2632">
          <cell r="A2632">
            <v>26.32</v>
          </cell>
          <cell r="B2632" t="str">
            <v>Dua puluh enam koma tiga</v>
          </cell>
          <cell r="C2632" t="str">
            <v xml:space="preserve"> dua</v>
          </cell>
          <cell r="D2632" t="str">
            <v>Dua puluh enam koma tiga dua</v>
          </cell>
        </row>
        <row r="2633">
          <cell r="A2633">
            <v>26.33</v>
          </cell>
          <cell r="B2633" t="str">
            <v>Dua puluh enam koma tiga</v>
          </cell>
          <cell r="C2633" t="str">
            <v xml:space="preserve"> tiga</v>
          </cell>
          <cell r="D2633" t="str">
            <v>Dua puluh enam koma tiga tiga</v>
          </cell>
        </row>
        <row r="2634">
          <cell r="A2634">
            <v>26.34</v>
          </cell>
          <cell r="B2634" t="str">
            <v>Dua puluh enam koma tiga</v>
          </cell>
          <cell r="C2634" t="str">
            <v xml:space="preserve"> empat</v>
          </cell>
          <cell r="D2634" t="str">
            <v>Dua puluh enam koma tiga empat</v>
          </cell>
        </row>
        <row r="2635">
          <cell r="A2635">
            <v>26.35</v>
          </cell>
          <cell r="B2635" t="str">
            <v>Dua puluh enam koma tiga</v>
          </cell>
          <cell r="C2635" t="str">
            <v xml:space="preserve"> lima</v>
          </cell>
          <cell r="D2635" t="str">
            <v>Dua puluh enam koma tiga lima</v>
          </cell>
        </row>
        <row r="2636">
          <cell r="A2636">
            <v>26.36</v>
          </cell>
          <cell r="B2636" t="str">
            <v>Dua puluh enam koma tiga</v>
          </cell>
          <cell r="C2636" t="str">
            <v xml:space="preserve"> enam</v>
          </cell>
          <cell r="D2636" t="str">
            <v>Dua puluh enam koma tiga enam</v>
          </cell>
        </row>
        <row r="2637">
          <cell r="A2637">
            <v>26.37</v>
          </cell>
          <cell r="B2637" t="str">
            <v>Dua puluh enam koma tiga</v>
          </cell>
          <cell r="C2637" t="str">
            <v xml:space="preserve"> tujuh</v>
          </cell>
          <cell r="D2637" t="str">
            <v>Dua puluh enam koma tiga tujuh</v>
          </cell>
        </row>
        <row r="2638">
          <cell r="A2638">
            <v>26.38</v>
          </cell>
          <cell r="B2638" t="str">
            <v>Dua puluh enam koma tiga</v>
          </cell>
          <cell r="C2638" t="str">
            <v xml:space="preserve"> delapan</v>
          </cell>
          <cell r="D2638" t="str">
            <v>Dua puluh enam koma tiga delapan</v>
          </cell>
        </row>
        <row r="2639">
          <cell r="A2639">
            <v>26.39</v>
          </cell>
          <cell r="B2639" t="str">
            <v>Dua puluh enam koma tiga</v>
          </cell>
          <cell r="C2639" t="str">
            <v xml:space="preserve"> sembilan</v>
          </cell>
          <cell r="D2639" t="str">
            <v>Dua puluh enam koma tiga sembilan</v>
          </cell>
        </row>
        <row r="2640">
          <cell r="A2640">
            <v>26.4</v>
          </cell>
          <cell r="B2640" t="str">
            <v>Dua puluh enam koma empat</v>
          </cell>
          <cell r="C2640" t="str">
            <v xml:space="preserve"> nol</v>
          </cell>
          <cell r="D2640" t="str">
            <v>Dua puluh enam koma empat nol</v>
          </cell>
        </row>
        <row r="2641">
          <cell r="A2641">
            <v>26.41</v>
          </cell>
          <cell r="B2641" t="str">
            <v>Dua puluh enam koma empat</v>
          </cell>
          <cell r="C2641" t="str">
            <v xml:space="preserve"> satu</v>
          </cell>
          <cell r="D2641" t="str">
            <v>Dua puluh enam koma empat satu</v>
          </cell>
        </row>
        <row r="2642">
          <cell r="A2642">
            <v>26.42</v>
          </cell>
          <cell r="B2642" t="str">
            <v>Dua puluh enam koma empat</v>
          </cell>
          <cell r="C2642" t="str">
            <v xml:space="preserve"> dua</v>
          </cell>
          <cell r="D2642" t="str">
            <v>Dua puluh enam koma empat dua</v>
          </cell>
        </row>
        <row r="2643">
          <cell r="A2643">
            <v>26.43</v>
          </cell>
          <cell r="B2643" t="str">
            <v>Dua puluh enam koma empat</v>
          </cell>
          <cell r="C2643" t="str">
            <v xml:space="preserve"> tiga</v>
          </cell>
          <cell r="D2643" t="str">
            <v>Dua puluh enam koma empat tiga</v>
          </cell>
        </row>
        <row r="2644">
          <cell r="A2644">
            <v>26.44</v>
          </cell>
          <cell r="B2644" t="str">
            <v>Dua puluh enam koma empat</v>
          </cell>
          <cell r="C2644" t="str">
            <v xml:space="preserve"> empat</v>
          </cell>
          <cell r="D2644" t="str">
            <v>Dua puluh enam koma empat empat</v>
          </cell>
        </row>
        <row r="2645">
          <cell r="A2645">
            <v>26.45</v>
          </cell>
          <cell r="B2645" t="str">
            <v>Dua puluh enam koma empat</v>
          </cell>
          <cell r="C2645" t="str">
            <v xml:space="preserve"> lima</v>
          </cell>
          <cell r="D2645" t="str">
            <v>Dua puluh enam koma empat lima</v>
          </cell>
        </row>
        <row r="2646">
          <cell r="A2646">
            <v>26.46</v>
          </cell>
          <cell r="B2646" t="str">
            <v>Dua puluh enam koma empat</v>
          </cell>
          <cell r="C2646" t="str">
            <v xml:space="preserve"> enam</v>
          </cell>
          <cell r="D2646" t="str">
            <v>Dua puluh enam koma empat enam</v>
          </cell>
        </row>
        <row r="2647">
          <cell r="A2647">
            <v>26.47</v>
          </cell>
          <cell r="B2647" t="str">
            <v>Dua puluh enam koma empat</v>
          </cell>
          <cell r="C2647" t="str">
            <v xml:space="preserve"> tujuh</v>
          </cell>
          <cell r="D2647" t="str">
            <v>Dua puluh enam koma empat tujuh</v>
          </cell>
        </row>
        <row r="2648">
          <cell r="A2648">
            <v>26.48</v>
          </cell>
          <cell r="B2648" t="str">
            <v>Dua puluh enam koma empat</v>
          </cell>
          <cell r="C2648" t="str">
            <v xml:space="preserve"> delapan</v>
          </cell>
          <cell r="D2648" t="str">
            <v>Dua puluh enam koma empat delapan</v>
          </cell>
        </row>
        <row r="2649">
          <cell r="A2649">
            <v>26.49</v>
          </cell>
          <cell r="B2649" t="str">
            <v>Dua puluh enam koma empat</v>
          </cell>
          <cell r="C2649" t="str">
            <v xml:space="preserve"> sembilan</v>
          </cell>
          <cell r="D2649" t="str">
            <v>Dua puluh enam koma empat sembilan</v>
          </cell>
        </row>
        <row r="2650">
          <cell r="A2650">
            <v>26.5</v>
          </cell>
          <cell r="B2650" t="str">
            <v>Dua puluh enam koma lima</v>
          </cell>
          <cell r="C2650" t="str">
            <v xml:space="preserve"> nol</v>
          </cell>
          <cell r="D2650" t="str">
            <v>Dua puluh enam koma lima nol</v>
          </cell>
        </row>
        <row r="2651">
          <cell r="A2651">
            <v>26.51</v>
          </cell>
          <cell r="B2651" t="str">
            <v>Dua puluh enam koma lima</v>
          </cell>
          <cell r="C2651" t="str">
            <v xml:space="preserve"> satu</v>
          </cell>
          <cell r="D2651" t="str">
            <v>Dua puluh enam koma lima satu</v>
          </cell>
        </row>
        <row r="2652">
          <cell r="A2652">
            <v>26.52</v>
          </cell>
          <cell r="B2652" t="str">
            <v>Dua puluh enam koma lima</v>
          </cell>
          <cell r="C2652" t="str">
            <v xml:space="preserve"> dua</v>
          </cell>
          <cell r="D2652" t="str">
            <v>Dua puluh enam koma lima dua</v>
          </cell>
        </row>
        <row r="2653">
          <cell r="A2653">
            <v>26.53</v>
          </cell>
          <cell r="B2653" t="str">
            <v>Dua puluh enam koma lima</v>
          </cell>
          <cell r="C2653" t="str">
            <v xml:space="preserve"> tiga</v>
          </cell>
          <cell r="D2653" t="str">
            <v>Dua puluh enam koma lima tiga</v>
          </cell>
        </row>
        <row r="2654">
          <cell r="A2654">
            <v>26.54</v>
          </cell>
          <cell r="B2654" t="str">
            <v>Dua puluh enam koma lima</v>
          </cell>
          <cell r="C2654" t="str">
            <v xml:space="preserve"> empat</v>
          </cell>
          <cell r="D2654" t="str">
            <v>Dua puluh enam koma lima empat</v>
          </cell>
        </row>
        <row r="2655">
          <cell r="A2655">
            <v>26.55</v>
          </cell>
          <cell r="B2655" t="str">
            <v>Dua puluh enam koma lima</v>
          </cell>
          <cell r="C2655" t="str">
            <v xml:space="preserve"> lima</v>
          </cell>
          <cell r="D2655" t="str">
            <v>Dua puluh enam koma lima lima</v>
          </cell>
        </row>
        <row r="2656">
          <cell r="A2656">
            <v>26.56</v>
          </cell>
          <cell r="B2656" t="str">
            <v>Dua puluh enam koma lima</v>
          </cell>
          <cell r="C2656" t="str">
            <v xml:space="preserve"> enam</v>
          </cell>
          <cell r="D2656" t="str">
            <v>Dua puluh enam koma lima enam</v>
          </cell>
        </row>
        <row r="2657">
          <cell r="A2657">
            <v>26.57</v>
          </cell>
          <cell r="B2657" t="str">
            <v>Dua puluh enam koma lima</v>
          </cell>
          <cell r="C2657" t="str">
            <v xml:space="preserve"> tujuh</v>
          </cell>
          <cell r="D2657" t="str">
            <v>Dua puluh enam koma lima tujuh</v>
          </cell>
        </row>
        <row r="2658">
          <cell r="A2658">
            <v>26.58</v>
          </cell>
          <cell r="B2658" t="str">
            <v>Dua puluh enam koma lima</v>
          </cell>
          <cell r="C2658" t="str">
            <v xml:space="preserve"> delapan</v>
          </cell>
          <cell r="D2658" t="str">
            <v>Dua puluh enam koma lima delapan</v>
          </cell>
        </row>
        <row r="2659">
          <cell r="A2659">
            <v>26.59</v>
          </cell>
          <cell r="B2659" t="str">
            <v>Dua puluh enam koma lima</v>
          </cell>
          <cell r="C2659" t="str">
            <v xml:space="preserve"> sembilan</v>
          </cell>
          <cell r="D2659" t="str">
            <v>Dua puluh enam koma lima sembilan</v>
          </cell>
        </row>
        <row r="2660">
          <cell r="A2660">
            <v>26.6</v>
          </cell>
          <cell r="B2660" t="str">
            <v>Dua puluh enam koma enam</v>
          </cell>
          <cell r="C2660" t="str">
            <v xml:space="preserve"> nol</v>
          </cell>
          <cell r="D2660" t="str">
            <v>Dua puluh enam koma enam nol</v>
          </cell>
        </row>
        <row r="2661">
          <cell r="A2661">
            <v>26.61</v>
          </cell>
          <cell r="B2661" t="str">
            <v>Dua puluh enam koma enam</v>
          </cell>
          <cell r="C2661" t="str">
            <v xml:space="preserve"> satu</v>
          </cell>
          <cell r="D2661" t="str">
            <v>Dua puluh enam koma enam satu</v>
          </cell>
        </row>
        <row r="2662">
          <cell r="A2662">
            <v>26.62</v>
          </cell>
          <cell r="B2662" t="str">
            <v>Dua puluh enam koma enam</v>
          </cell>
          <cell r="C2662" t="str">
            <v xml:space="preserve"> dua</v>
          </cell>
          <cell r="D2662" t="str">
            <v>Dua puluh enam koma enam dua</v>
          </cell>
        </row>
        <row r="2663">
          <cell r="A2663">
            <v>26.63</v>
          </cell>
          <cell r="B2663" t="str">
            <v>Dua puluh enam koma enam</v>
          </cell>
          <cell r="C2663" t="str">
            <v xml:space="preserve"> tiga</v>
          </cell>
          <cell r="D2663" t="str">
            <v>Dua puluh enam koma enam tiga</v>
          </cell>
        </row>
        <row r="2664">
          <cell r="A2664">
            <v>26.64</v>
          </cell>
          <cell r="B2664" t="str">
            <v>Dua puluh enam koma enam</v>
          </cell>
          <cell r="C2664" t="str">
            <v xml:space="preserve"> empat</v>
          </cell>
          <cell r="D2664" t="str">
            <v>Dua puluh enam koma enam empat</v>
          </cell>
        </row>
        <row r="2665">
          <cell r="A2665">
            <v>26.65</v>
          </cell>
          <cell r="B2665" t="str">
            <v>Dua puluh enam koma enam</v>
          </cell>
          <cell r="C2665" t="str">
            <v xml:space="preserve"> lima</v>
          </cell>
          <cell r="D2665" t="str">
            <v>Dua puluh enam koma enam lima</v>
          </cell>
        </row>
        <row r="2666">
          <cell r="A2666">
            <v>26.66</v>
          </cell>
          <cell r="B2666" t="str">
            <v>Dua puluh enam koma enam</v>
          </cell>
          <cell r="C2666" t="str">
            <v xml:space="preserve"> enam</v>
          </cell>
          <cell r="D2666" t="str">
            <v>Dua puluh enam koma enam enam</v>
          </cell>
        </row>
        <row r="2667">
          <cell r="A2667">
            <v>26.67</v>
          </cell>
          <cell r="B2667" t="str">
            <v>Dua puluh enam koma enam</v>
          </cell>
          <cell r="C2667" t="str">
            <v xml:space="preserve"> tujuh</v>
          </cell>
          <cell r="D2667" t="str">
            <v>Dua puluh enam koma enam tujuh</v>
          </cell>
        </row>
        <row r="2668">
          <cell r="A2668">
            <v>26.68</v>
          </cell>
          <cell r="B2668" t="str">
            <v>Dua puluh enam koma enam</v>
          </cell>
          <cell r="C2668" t="str">
            <v xml:space="preserve"> delapan</v>
          </cell>
          <cell r="D2668" t="str">
            <v>Dua puluh enam koma enam delapan</v>
          </cell>
        </row>
        <row r="2669">
          <cell r="A2669">
            <v>26.69</v>
          </cell>
          <cell r="B2669" t="str">
            <v>Dua puluh enam koma enam</v>
          </cell>
          <cell r="C2669" t="str">
            <v xml:space="preserve"> sembilan</v>
          </cell>
          <cell r="D2669" t="str">
            <v>Dua puluh enam koma enam sembilan</v>
          </cell>
        </row>
        <row r="2670">
          <cell r="A2670">
            <v>26.7</v>
          </cell>
          <cell r="B2670" t="str">
            <v>Dua puluh enam koma tujuh</v>
          </cell>
          <cell r="C2670" t="str">
            <v xml:space="preserve"> nol</v>
          </cell>
          <cell r="D2670" t="str">
            <v>Dua puluh enam koma tujuh nol</v>
          </cell>
        </row>
        <row r="2671">
          <cell r="A2671">
            <v>26.71</v>
          </cell>
          <cell r="B2671" t="str">
            <v>Dua puluh enam koma tujuh</v>
          </cell>
          <cell r="C2671" t="str">
            <v xml:space="preserve"> satu</v>
          </cell>
          <cell r="D2671" t="str">
            <v>Dua puluh enam koma tujuh satu</v>
          </cell>
        </row>
        <row r="2672">
          <cell r="A2672">
            <v>26.72</v>
          </cell>
          <cell r="B2672" t="str">
            <v>Dua puluh enam koma tujuh</v>
          </cell>
          <cell r="C2672" t="str">
            <v xml:space="preserve"> dua</v>
          </cell>
          <cell r="D2672" t="str">
            <v>Dua puluh enam koma tujuh dua</v>
          </cell>
        </row>
        <row r="2673">
          <cell r="A2673">
            <v>26.73</v>
          </cell>
          <cell r="B2673" t="str">
            <v>Dua puluh enam koma tujuh</v>
          </cell>
          <cell r="C2673" t="str">
            <v xml:space="preserve"> tiga</v>
          </cell>
          <cell r="D2673" t="str">
            <v>Dua puluh enam koma tujuh tiga</v>
          </cell>
        </row>
        <row r="2674">
          <cell r="A2674">
            <v>26.74</v>
          </cell>
          <cell r="B2674" t="str">
            <v>Dua puluh enam koma tujuh</v>
          </cell>
          <cell r="C2674" t="str">
            <v xml:space="preserve"> empat</v>
          </cell>
          <cell r="D2674" t="str">
            <v>Dua puluh enam koma tujuh empat</v>
          </cell>
        </row>
        <row r="2675">
          <cell r="A2675">
            <v>26.75</v>
          </cell>
          <cell r="B2675" t="str">
            <v>Dua puluh enam koma tujuh</v>
          </cell>
          <cell r="C2675" t="str">
            <v xml:space="preserve"> lima</v>
          </cell>
          <cell r="D2675" t="str">
            <v>Dua puluh enam koma tujuh lima</v>
          </cell>
        </row>
        <row r="2676">
          <cell r="A2676">
            <v>26.76</v>
          </cell>
          <cell r="B2676" t="str">
            <v>Dua puluh enam koma tujuh</v>
          </cell>
          <cell r="C2676" t="str">
            <v xml:space="preserve"> enam</v>
          </cell>
          <cell r="D2676" t="str">
            <v>Dua puluh enam koma tujuh enam</v>
          </cell>
        </row>
        <row r="2677">
          <cell r="A2677">
            <v>26.77</v>
          </cell>
          <cell r="B2677" t="str">
            <v>Dua puluh enam koma tujuh</v>
          </cell>
          <cell r="C2677" t="str">
            <v xml:space="preserve"> tujuh</v>
          </cell>
          <cell r="D2677" t="str">
            <v>Dua puluh enam koma tujuh tujuh</v>
          </cell>
        </row>
        <row r="2678">
          <cell r="A2678">
            <v>26.78</v>
          </cell>
          <cell r="B2678" t="str">
            <v>Dua puluh enam koma tujuh</v>
          </cell>
          <cell r="C2678" t="str">
            <v xml:space="preserve"> delapan</v>
          </cell>
          <cell r="D2678" t="str">
            <v>Dua puluh enam koma tujuh delapan</v>
          </cell>
        </row>
        <row r="2679">
          <cell r="A2679">
            <v>26.79</v>
          </cell>
          <cell r="B2679" t="str">
            <v>Dua puluh enam koma tujuh</v>
          </cell>
          <cell r="C2679" t="str">
            <v xml:space="preserve"> sembilan</v>
          </cell>
          <cell r="D2679" t="str">
            <v>Dua puluh enam koma tujuh sembilan</v>
          </cell>
        </row>
        <row r="2680">
          <cell r="A2680">
            <v>26.8</v>
          </cell>
          <cell r="B2680" t="str">
            <v>Dua puluh enam koma delapan</v>
          </cell>
          <cell r="C2680" t="str">
            <v xml:space="preserve"> nol</v>
          </cell>
          <cell r="D2680" t="str">
            <v>Dua puluh enam koma delapan nol</v>
          </cell>
        </row>
        <row r="2681">
          <cell r="A2681">
            <v>26.81</v>
          </cell>
          <cell r="B2681" t="str">
            <v>Dua puluh enam koma delapan</v>
          </cell>
          <cell r="C2681" t="str">
            <v xml:space="preserve"> satu</v>
          </cell>
          <cell r="D2681" t="str">
            <v>Dua puluh enam koma delapan satu</v>
          </cell>
        </row>
        <row r="2682">
          <cell r="A2682">
            <v>26.82</v>
          </cell>
          <cell r="B2682" t="str">
            <v>Dua puluh enam koma delapan</v>
          </cell>
          <cell r="C2682" t="str">
            <v xml:space="preserve"> dua</v>
          </cell>
          <cell r="D2682" t="str">
            <v>Dua puluh enam koma delapan dua</v>
          </cell>
        </row>
        <row r="2683">
          <cell r="A2683">
            <v>26.83</v>
          </cell>
          <cell r="B2683" t="str">
            <v>Dua puluh enam koma delapan</v>
          </cell>
          <cell r="C2683" t="str">
            <v xml:space="preserve"> tiga</v>
          </cell>
          <cell r="D2683" t="str">
            <v>Dua puluh enam koma delapan tiga</v>
          </cell>
        </row>
        <row r="2684">
          <cell r="A2684">
            <v>26.84</v>
          </cell>
          <cell r="B2684" t="str">
            <v>Dua puluh enam koma delapan</v>
          </cell>
          <cell r="C2684" t="str">
            <v xml:space="preserve"> empat</v>
          </cell>
          <cell r="D2684" t="str">
            <v>Dua puluh enam koma delapan empat</v>
          </cell>
        </row>
        <row r="2685">
          <cell r="A2685">
            <v>26.85</v>
          </cell>
          <cell r="B2685" t="str">
            <v>Dua puluh enam koma delapan</v>
          </cell>
          <cell r="C2685" t="str">
            <v xml:space="preserve"> lima</v>
          </cell>
          <cell r="D2685" t="str">
            <v>Dua puluh enam koma delapan lima</v>
          </cell>
        </row>
        <row r="2686">
          <cell r="A2686">
            <v>26.86</v>
          </cell>
          <cell r="B2686" t="str">
            <v>Dua puluh enam koma delapan</v>
          </cell>
          <cell r="C2686" t="str">
            <v xml:space="preserve"> enam</v>
          </cell>
          <cell r="D2686" t="str">
            <v>Dua puluh enam koma delapan enam</v>
          </cell>
        </row>
        <row r="2687">
          <cell r="A2687">
            <v>26.87</v>
          </cell>
          <cell r="B2687" t="str">
            <v>Dua puluh enam koma delapan</v>
          </cell>
          <cell r="C2687" t="str">
            <v xml:space="preserve"> tujuh</v>
          </cell>
          <cell r="D2687" t="str">
            <v>Dua puluh enam koma delapan tujuh</v>
          </cell>
        </row>
        <row r="2688">
          <cell r="A2688">
            <v>26.88</v>
          </cell>
          <cell r="B2688" t="str">
            <v>Dua puluh enam koma delapan</v>
          </cell>
          <cell r="C2688" t="str">
            <v xml:space="preserve"> delapan</v>
          </cell>
          <cell r="D2688" t="str">
            <v>Dua puluh enam koma delapan delapan</v>
          </cell>
        </row>
        <row r="2689">
          <cell r="A2689">
            <v>26.89</v>
          </cell>
          <cell r="B2689" t="str">
            <v>Dua puluh enam koma delapan</v>
          </cell>
          <cell r="C2689" t="str">
            <v xml:space="preserve"> sembilan</v>
          </cell>
          <cell r="D2689" t="str">
            <v>Dua puluh enam koma delapan sembilan</v>
          </cell>
        </row>
        <row r="2690">
          <cell r="A2690">
            <v>26.9</v>
          </cell>
          <cell r="B2690" t="str">
            <v>Dua puluh enam koma sembilan</v>
          </cell>
          <cell r="C2690" t="str">
            <v xml:space="preserve"> nol</v>
          </cell>
          <cell r="D2690" t="str">
            <v>Dua puluh enam koma sembilan nol</v>
          </cell>
        </row>
        <row r="2691">
          <cell r="A2691">
            <v>26.91</v>
          </cell>
          <cell r="B2691" t="str">
            <v>Dua puluh enam koma sembilan</v>
          </cell>
          <cell r="C2691" t="str">
            <v xml:space="preserve"> satu</v>
          </cell>
          <cell r="D2691" t="str">
            <v>Dua puluh enam koma sembilan satu</v>
          </cell>
        </row>
        <row r="2692">
          <cell r="A2692">
            <v>26.92</v>
          </cell>
          <cell r="B2692" t="str">
            <v>Dua puluh enam koma sembilan</v>
          </cell>
          <cell r="C2692" t="str">
            <v xml:space="preserve"> dua</v>
          </cell>
          <cell r="D2692" t="str">
            <v>Dua puluh enam koma sembilan dua</v>
          </cell>
        </row>
        <row r="2693">
          <cell r="A2693">
            <v>26.93</v>
          </cell>
          <cell r="B2693" t="str">
            <v>Dua puluh enam koma sembilan</v>
          </cell>
          <cell r="C2693" t="str">
            <v xml:space="preserve"> tiga</v>
          </cell>
          <cell r="D2693" t="str">
            <v>Dua puluh enam koma sembilan tiga</v>
          </cell>
        </row>
        <row r="2694">
          <cell r="A2694">
            <v>26.94</v>
          </cell>
          <cell r="B2694" t="str">
            <v>Dua puluh enam koma sembilan</v>
          </cell>
          <cell r="C2694" t="str">
            <v xml:space="preserve"> empat</v>
          </cell>
          <cell r="D2694" t="str">
            <v>Dua puluh enam koma sembilan empat</v>
          </cell>
        </row>
        <row r="2695">
          <cell r="A2695">
            <v>26.95</v>
          </cell>
          <cell r="B2695" t="str">
            <v>Dua puluh enam koma sembilan</v>
          </cell>
          <cell r="C2695" t="str">
            <v xml:space="preserve"> lima</v>
          </cell>
          <cell r="D2695" t="str">
            <v>Dua puluh enam koma sembilan lima</v>
          </cell>
        </row>
        <row r="2696">
          <cell r="A2696">
            <v>26.96</v>
          </cell>
          <cell r="B2696" t="str">
            <v>Dua puluh enam koma sembilan</v>
          </cell>
          <cell r="C2696" t="str">
            <v xml:space="preserve"> enam</v>
          </cell>
          <cell r="D2696" t="str">
            <v>Dua puluh enam koma sembilan enam</v>
          </cell>
        </row>
        <row r="2697">
          <cell r="A2697">
            <v>26.97</v>
          </cell>
          <cell r="B2697" t="str">
            <v>Dua puluh enam koma sembilan</v>
          </cell>
          <cell r="C2697" t="str">
            <v xml:space="preserve"> tujuh</v>
          </cell>
          <cell r="D2697" t="str">
            <v>Dua puluh enam koma sembilan tujuh</v>
          </cell>
        </row>
        <row r="2698">
          <cell r="A2698">
            <v>26.98</v>
          </cell>
          <cell r="B2698" t="str">
            <v>Dua puluh enam koma sembilan</v>
          </cell>
          <cell r="C2698" t="str">
            <v xml:space="preserve"> delapan</v>
          </cell>
          <cell r="D2698" t="str">
            <v>Dua puluh enam koma sembilan delapan</v>
          </cell>
        </row>
        <row r="2699">
          <cell r="A2699">
            <v>26.99</v>
          </cell>
          <cell r="B2699" t="str">
            <v>Dua puluh enam koma sembilan</v>
          </cell>
          <cell r="C2699" t="str">
            <v xml:space="preserve"> sembilan</v>
          </cell>
          <cell r="D2699" t="str">
            <v>Dua puluh enam koma sembilan sembilan</v>
          </cell>
        </row>
        <row r="2700">
          <cell r="A2700">
            <v>27</v>
          </cell>
          <cell r="B2700" t="str">
            <v>Dua puluh tujuh koma nol</v>
          </cell>
          <cell r="C2700" t="str">
            <v xml:space="preserve"> nol</v>
          </cell>
          <cell r="D2700" t="str">
            <v>Dua puluh tujuh koma nol nol</v>
          </cell>
        </row>
        <row r="2701">
          <cell r="A2701">
            <v>27.01</v>
          </cell>
          <cell r="B2701" t="str">
            <v>Dua puluh tujuh koma nol</v>
          </cell>
          <cell r="C2701" t="str">
            <v xml:space="preserve"> satu</v>
          </cell>
          <cell r="D2701" t="str">
            <v>Dua puluh tujuh koma nol satu</v>
          </cell>
        </row>
        <row r="2702">
          <cell r="A2702">
            <v>27.02</v>
          </cell>
          <cell r="B2702" t="str">
            <v>Dua puluh tujuh koma nol</v>
          </cell>
          <cell r="C2702" t="str">
            <v xml:space="preserve"> dua</v>
          </cell>
          <cell r="D2702" t="str">
            <v>Dua puluh tujuh koma nol dua</v>
          </cell>
        </row>
        <row r="2703">
          <cell r="A2703">
            <v>27.03</v>
          </cell>
          <cell r="B2703" t="str">
            <v>Dua puluh tujuh koma nol</v>
          </cell>
          <cell r="C2703" t="str">
            <v xml:space="preserve"> tiga</v>
          </cell>
          <cell r="D2703" t="str">
            <v>Dua puluh tujuh koma nol tiga</v>
          </cell>
        </row>
        <row r="2704">
          <cell r="A2704">
            <v>27.04</v>
          </cell>
          <cell r="B2704" t="str">
            <v>Dua puluh tujuh koma nol</v>
          </cell>
          <cell r="C2704" t="str">
            <v xml:space="preserve"> empat</v>
          </cell>
          <cell r="D2704" t="str">
            <v>Dua puluh tujuh koma nol empat</v>
          </cell>
        </row>
        <row r="2705">
          <cell r="A2705">
            <v>27.05</v>
          </cell>
          <cell r="B2705" t="str">
            <v>Dua puluh tujuh koma nol</v>
          </cell>
          <cell r="C2705" t="str">
            <v xml:space="preserve"> lima</v>
          </cell>
          <cell r="D2705" t="str">
            <v>Dua puluh tujuh koma nol lima</v>
          </cell>
        </row>
        <row r="2706">
          <cell r="A2706">
            <v>27.06</v>
          </cell>
          <cell r="B2706" t="str">
            <v>Dua puluh tujuh koma nol</v>
          </cell>
          <cell r="C2706" t="str">
            <v xml:space="preserve"> enam</v>
          </cell>
          <cell r="D2706" t="str">
            <v>Dua puluh tujuh koma nol enam</v>
          </cell>
        </row>
        <row r="2707">
          <cell r="A2707">
            <v>27.07</v>
          </cell>
          <cell r="B2707" t="str">
            <v>Dua puluh tujuh koma nol</v>
          </cell>
          <cell r="C2707" t="str">
            <v xml:space="preserve"> tujuh</v>
          </cell>
          <cell r="D2707" t="str">
            <v>Dua puluh tujuh koma nol tujuh</v>
          </cell>
        </row>
        <row r="2708">
          <cell r="A2708">
            <v>27.08</v>
          </cell>
          <cell r="B2708" t="str">
            <v>Dua puluh tujuh koma nol</v>
          </cell>
          <cell r="C2708" t="str">
            <v xml:space="preserve"> delapan</v>
          </cell>
          <cell r="D2708" t="str">
            <v>Dua puluh tujuh koma nol delapan</v>
          </cell>
        </row>
        <row r="2709">
          <cell r="A2709">
            <v>27.09</v>
          </cell>
          <cell r="B2709" t="str">
            <v>Dua puluh tujuh koma nol</v>
          </cell>
          <cell r="C2709" t="str">
            <v xml:space="preserve"> sembilan</v>
          </cell>
          <cell r="D2709" t="str">
            <v>Dua puluh tujuh koma nol sembilan</v>
          </cell>
        </row>
        <row r="2710">
          <cell r="A2710">
            <v>27.1</v>
          </cell>
          <cell r="B2710" t="str">
            <v>Dua puluh tujuh koma satu</v>
          </cell>
          <cell r="C2710" t="str">
            <v xml:space="preserve"> nol</v>
          </cell>
          <cell r="D2710" t="str">
            <v>Dua puluh tujuh koma satu nol</v>
          </cell>
        </row>
        <row r="2711">
          <cell r="A2711">
            <v>27.11</v>
          </cell>
          <cell r="B2711" t="str">
            <v>Dua puluh tujuh koma satu</v>
          </cell>
          <cell r="C2711" t="str">
            <v xml:space="preserve"> satu</v>
          </cell>
          <cell r="D2711" t="str">
            <v>Dua puluh tujuh koma satu satu</v>
          </cell>
        </row>
        <row r="2712">
          <cell r="A2712">
            <v>27.12</v>
          </cell>
          <cell r="B2712" t="str">
            <v>Dua puluh tujuh koma satu</v>
          </cell>
          <cell r="C2712" t="str">
            <v xml:space="preserve"> dua</v>
          </cell>
          <cell r="D2712" t="str">
            <v>Dua puluh tujuh koma satu dua</v>
          </cell>
        </row>
        <row r="2713">
          <cell r="A2713">
            <v>27.13</v>
          </cell>
          <cell r="B2713" t="str">
            <v>Dua puluh tujuh koma satu</v>
          </cell>
          <cell r="C2713" t="str">
            <v xml:space="preserve"> tiga</v>
          </cell>
          <cell r="D2713" t="str">
            <v>Dua puluh tujuh koma satu tiga</v>
          </cell>
        </row>
        <row r="2714">
          <cell r="A2714">
            <v>27.14</v>
          </cell>
          <cell r="B2714" t="str">
            <v>Dua puluh tujuh koma satu</v>
          </cell>
          <cell r="C2714" t="str">
            <v xml:space="preserve"> empat</v>
          </cell>
          <cell r="D2714" t="str">
            <v>Dua puluh tujuh koma satu empat</v>
          </cell>
        </row>
        <row r="2715">
          <cell r="A2715">
            <v>27.15</v>
          </cell>
          <cell r="B2715" t="str">
            <v>Dua puluh tujuh koma satu</v>
          </cell>
          <cell r="C2715" t="str">
            <v xml:space="preserve"> lima</v>
          </cell>
          <cell r="D2715" t="str">
            <v>Dua puluh tujuh koma satu lima</v>
          </cell>
        </row>
        <row r="2716">
          <cell r="A2716">
            <v>27.16</v>
          </cell>
          <cell r="B2716" t="str">
            <v>Dua puluh tujuh koma satu</v>
          </cell>
          <cell r="C2716" t="str">
            <v xml:space="preserve"> enam</v>
          </cell>
          <cell r="D2716" t="str">
            <v>Dua puluh tujuh koma satu enam</v>
          </cell>
        </row>
        <row r="2717">
          <cell r="A2717">
            <v>27.17</v>
          </cell>
          <cell r="B2717" t="str">
            <v>Dua puluh tujuh koma satu</v>
          </cell>
          <cell r="C2717" t="str">
            <v xml:space="preserve"> tujuh</v>
          </cell>
          <cell r="D2717" t="str">
            <v>Dua puluh tujuh koma satu tujuh</v>
          </cell>
        </row>
        <row r="2718">
          <cell r="A2718">
            <v>27.18</v>
          </cell>
          <cell r="B2718" t="str">
            <v>Dua puluh tujuh koma satu</v>
          </cell>
          <cell r="C2718" t="str">
            <v xml:space="preserve"> delapan</v>
          </cell>
          <cell r="D2718" t="str">
            <v>Dua puluh tujuh koma satu delapan</v>
          </cell>
        </row>
        <row r="2719">
          <cell r="A2719">
            <v>27.19</v>
          </cell>
          <cell r="B2719" t="str">
            <v>Dua puluh tujuh koma satu</v>
          </cell>
          <cell r="C2719" t="str">
            <v xml:space="preserve"> sembilan</v>
          </cell>
          <cell r="D2719" t="str">
            <v>Dua puluh tujuh koma satu sembilan</v>
          </cell>
        </row>
        <row r="2720">
          <cell r="A2720">
            <v>27.2</v>
          </cell>
          <cell r="B2720" t="str">
            <v>Dua puluh tujuh koma dua</v>
          </cell>
          <cell r="C2720" t="str">
            <v xml:space="preserve"> nol</v>
          </cell>
          <cell r="D2720" t="str">
            <v>Dua puluh tujuh koma dua nol</v>
          </cell>
        </row>
        <row r="2721">
          <cell r="A2721">
            <v>27.21</v>
          </cell>
          <cell r="B2721" t="str">
            <v>Dua puluh tujuh koma dua</v>
          </cell>
          <cell r="C2721" t="str">
            <v xml:space="preserve"> satu</v>
          </cell>
          <cell r="D2721" t="str">
            <v>Dua puluh tujuh koma dua satu</v>
          </cell>
        </row>
        <row r="2722">
          <cell r="A2722">
            <v>27.22</v>
          </cell>
          <cell r="B2722" t="str">
            <v>Dua puluh tujuh koma dua</v>
          </cell>
          <cell r="C2722" t="str">
            <v xml:space="preserve"> dua</v>
          </cell>
          <cell r="D2722" t="str">
            <v>Dua puluh tujuh koma dua dua</v>
          </cell>
        </row>
        <row r="2723">
          <cell r="A2723">
            <v>27.23</v>
          </cell>
          <cell r="B2723" t="str">
            <v>Dua puluh tujuh koma dua</v>
          </cell>
          <cell r="C2723" t="str">
            <v xml:space="preserve"> tiga</v>
          </cell>
          <cell r="D2723" t="str">
            <v>Dua puluh tujuh koma dua tiga</v>
          </cell>
        </row>
        <row r="2724">
          <cell r="A2724">
            <v>27.24</v>
          </cell>
          <cell r="B2724" t="str">
            <v>Dua puluh tujuh koma dua</v>
          </cell>
          <cell r="C2724" t="str">
            <v xml:space="preserve"> empat</v>
          </cell>
          <cell r="D2724" t="str">
            <v>Dua puluh tujuh koma dua empat</v>
          </cell>
        </row>
        <row r="2725">
          <cell r="A2725">
            <v>27.25</v>
          </cell>
          <cell r="B2725" t="str">
            <v>Dua puluh tujuh koma dua</v>
          </cell>
          <cell r="C2725" t="str">
            <v xml:space="preserve"> lima</v>
          </cell>
          <cell r="D2725" t="str">
            <v>Dua puluh tujuh koma dua lima</v>
          </cell>
        </row>
        <row r="2726">
          <cell r="A2726">
            <v>27.26</v>
          </cell>
          <cell r="B2726" t="str">
            <v>Dua puluh tujuh koma dua</v>
          </cell>
          <cell r="C2726" t="str">
            <v xml:space="preserve"> enam</v>
          </cell>
          <cell r="D2726" t="str">
            <v>Dua puluh tujuh koma dua enam</v>
          </cell>
        </row>
        <row r="2727">
          <cell r="A2727">
            <v>27.27</v>
          </cell>
          <cell r="B2727" t="str">
            <v>Dua puluh tujuh koma dua</v>
          </cell>
          <cell r="C2727" t="str">
            <v xml:space="preserve"> tujuh</v>
          </cell>
          <cell r="D2727" t="str">
            <v>Dua puluh tujuh koma dua tujuh</v>
          </cell>
        </row>
        <row r="2728">
          <cell r="A2728">
            <v>27.28</v>
          </cell>
          <cell r="B2728" t="str">
            <v>Dua puluh tujuh koma dua</v>
          </cell>
          <cell r="C2728" t="str">
            <v xml:space="preserve"> delapan</v>
          </cell>
          <cell r="D2728" t="str">
            <v>Dua puluh tujuh koma dua delapan</v>
          </cell>
        </row>
        <row r="2729">
          <cell r="A2729">
            <v>27.29</v>
          </cell>
          <cell r="B2729" t="str">
            <v>Dua puluh tujuh koma dua</v>
          </cell>
          <cell r="C2729" t="str">
            <v xml:space="preserve"> sembilan</v>
          </cell>
          <cell r="D2729" t="str">
            <v>Dua puluh tujuh koma dua sembilan</v>
          </cell>
        </row>
        <row r="2730">
          <cell r="A2730">
            <v>27.3</v>
          </cell>
          <cell r="B2730" t="str">
            <v>Dua puluh tujuh koma tiga</v>
          </cell>
          <cell r="C2730" t="str">
            <v xml:space="preserve"> nol</v>
          </cell>
          <cell r="D2730" t="str">
            <v>Dua puluh tujuh koma tiga nol</v>
          </cell>
        </row>
        <row r="2731">
          <cell r="A2731">
            <v>27.31</v>
          </cell>
          <cell r="B2731" t="str">
            <v>Dua puluh tujuh koma tiga</v>
          </cell>
          <cell r="C2731" t="str">
            <v xml:space="preserve"> satu</v>
          </cell>
          <cell r="D2731" t="str">
            <v>Dua puluh tujuh koma tiga satu</v>
          </cell>
        </row>
        <row r="2732">
          <cell r="A2732">
            <v>27.32</v>
          </cell>
          <cell r="B2732" t="str">
            <v>Dua puluh tujuh koma tiga</v>
          </cell>
          <cell r="C2732" t="str">
            <v xml:space="preserve"> dua</v>
          </cell>
          <cell r="D2732" t="str">
            <v>Dua puluh tujuh koma tiga dua</v>
          </cell>
        </row>
        <row r="2733">
          <cell r="A2733">
            <v>27.33</v>
          </cell>
          <cell r="B2733" t="str">
            <v>Dua puluh tujuh koma tiga</v>
          </cell>
          <cell r="C2733" t="str">
            <v xml:space="preserve"> tiga</v>
          </cell>
          <cell r="D2733" t="str">
            <v>Dua puluh tujuh koma tiga tiga</v>
          </cell>
        </row>
        <row r="2734">
          <cell r="A2734">
            <v>27.34</v>
          </cell>
          <cell r="B2734" t="str">
            <v>Dua puluh tujuh koma tiga</v>
          </cell>
          <cell r="C2734" t="str">
            <v xml:space="preserve"> empat</v>
          </cell>
          <cell r="D2734" t="str">
            <v>Dua puluh tujuh koma tiga empat</v>
          </cell>
        </row>
        <row r="2735">
          <cell r="A2735">
            <v>27.35</v>
          </cell>
          <cell r="B2735" t="str">
            <v>Dua puluh tujuh koma tiga</v>
          </cell>
          <cell r="C2735" t="str">
            <v xml:space="preserve"> lima</v>
          </cell>
          <cell r="D2735" t="str">
            <v>Dua puluh tujuh koma tiga lima</v>
          </cell>
        </row>
        <row r="2736">
          <cell r="A2736">
            <v>27.36</v>
          </cell>
          <cell r="B2736" t="str">
            <v>Dua puluh tujuh koma tiga</v>
          </cell>
          <cell r="C2736" t="str">
            <v xml:space="preserve"> enam</v>
          </cell>
          <cell r="D2736" t="str">
            <v>Dua puluh tujuh koma tiga enam</v>
          </cell>
        </row>
        <row r="2737">
          <cell r="A2737">
            <v>27.37</v>
          </cell>
          <cell r="B2737" t="str">
            <v>Dua puluh tujuh koma tiga</v>
          </cell>
          <cell r="C2737" t="str">
            <v xml:space="preserve"> tujuh</v>
          </cell>
          <cell r="D2737" t="str">
            <v>Dua puluh tujuh koma tiga tujuh</v>
          </cell>
        </row>
        <row r="2738">
          <cell r="A2738">
            <v>27.38</v>
          </cell>
          <cell r="B2738" t="str">
            <v>Dua puluh tujuh koma tiga</v>
          </cell>
          <cell r="C2738" t="str">
            <v xml:space="preserve"> delapan</v>
          </cell>
          <cell r="D2738" t="str">
            <v>Dua puluh tujuh koma tiga delapan</v>
          </cell>
        </row>
        <row r="2739">
          <cell r="A2739">
            <v>27.39</v>
          </cell>
          <cell r="B2739" t="str">
            <v>Dua puluh tujuh koma tiga</v>
          </cell>
          <cell r="C2739" t="str">
            <v xml:space="preserve"> sembilan</v>
          </cell>
          <cell r="D2739" t="str">
            <v>Dua puluh tujuh koma tiga sembilan</v>
          </cell>
        </row>
        <row r="2740">
          <cell r="A2740">
            <v>27.4</v>
          </cell>
          <cell r="B2740" t="str">
            <v>Dua puluh tujuh koma empat</v>
          </cell>
          <cell r="C2740" t="str">
            <v xml:space="preserve"> nol</v>
          </cell>
          <cell r="D2740" t="str">
            <v>Dua puluh tujuh koma empat nol</v>
          </cell>
        </row>
        <row r="2741">
          <cell r="A2741">
            <v>27.41</v>
          </cell>
          <cell r="B2741" t="str">
            <v>Dua puluh tujuh koma empat</v>
          </cell>
          <cell r="C2741" t="str">
            <v xml:space="preserve"> satu</v>
          </cell>
          <cell r="D2741" t="str">
            <v>Dua puluh tujuh koma empat satu</v>
          </cell>
        </row>
        <row r="2742">
          <cell r="A2742">
            <v>27.42</v>
          </cell>
          <cell r="B2742" t="str">
            <v>Dua puluh tujuh koma empat</v>
          </cell>
          <cell r="C2742" t="str">
            <v xml:space="preserve"> dua</v>
          </cell>
          <cell r="D2742" t="str">
            <v>Dua puluh tujuh koma empat dua</v>
          </cell>
        </row>
        <row r="2743">
          <cell r="A2743">
            <v>27.43</v>
          </cell>
          <cell r="B2743" t="str">
            <v>Dua puluh tujuh koma empat</v>
          </cell>
          <cell r="C2743" t="str">
            <v xml:space="preserve"> tiga</v>
          </cell>
          <cell r="D2743" t="str">
            <v>Dua puluh tujuh koma empat tiga</v>
          </cell>
        </row>
        <row r="2744">
          <cell r="A2744">
            <v>27.44</v>
          </cell>
          <cell r="B2744" t="str">
            <v>Dua puluh tujuh koma empat</v>
          </cell>
          <cell r="C2744" t="str">
            <v xml:space="preserve"> empat</v>
          </cell>
          <cell r="D2744" t="str">
            <v>Dua puluh tujuh koma empat empat</v>
          </cell>
        </row>
        <row r="2745">
          <cell r="A2745">
            <v>27.45</v>
          </cell>
          <cell r="B2745" t="str">
            <v>Dua puluh tujuh koma empat</v>
          </cell>
          <cell r="C2745" t="str">
            <v xml:space="preserve"> lima</v>
          </cell>
          <cell r="D2745" t="str">
            <v>Dua puluh tujuh koma empat lima</v>
          </cell>
        </row>
        <row r="2746">
          <cell r="A2746">
            <v>27.46</v>
          </cell>
          <cell r="B2746" t="str">
            <v>Dua puluh tujuh koma empat</v>
          </cell>
          <cell r="C2746" t="str">
            <v xml:space="preserve"> enam</v>
          </cell>
          <cell r="D2746" t="str">
            <v>Dua puluh tujuh koma empat enam</v>
          </cell>
        </row>
        <row r="2747">
          <cell r="A2747">
            <v>27.47</v>
          </cell>
          <cell r="B2747" t="str">
            <v>Dua puluh tujuh koma empat</v>
          </cell>
          <cell r="C2747" t="str">
            <v xml:space="preserve"> tujuh</v>
          </cell>
          <cell r="D2747" t="str">
            <v>Dua puluh tujuh koma empat tujuh</v>
          </cell>
        </row>
        <row r="2748">
          <cell r="A2748">
            <v>27.48</v>
          </cell>
          <cell r="B2748" t="str">
            <v>Dua puluh tujuh koma empat</v>
          </cell>
          <cell r="C2748" t="str">
            <v xml:space="preserve"> delapan</v>
          </cell>
          <cell r="D2748" t="str">
            <v>Dua puluh tujuh koma empat delapan</v>
          </cell>
        </row>
        <row r="2749">
          <cell r="A2749">
            <v>27.49</v>
          </cell>
          <cell r="B2749" t="str">
            <v>Dua puluh tujuh koma empat</v>
          </cell>
          <cell r="C2749" t="str">
            <v xml:space="preserve"> sembilan</v>
          </cell>
          <cell r="D2749" t="str">
            <v>Dua puluh tujuh koma empat sembilan</v>
          </cell>
        </row>
        <row r="2750">
          <cell r="A2750">
            <v>27.5</v>
          </cell>
          <cell r="B2750" t="str">
            <v>Dua puluh tujuh koma lima</v>
          </cell>
          <cell r="C2750" t="str">
            <v xml:space="preserve"> nol</v>
          </cell>
          <cell r="D2750" t="str">
            <v>Dua puluh tujuh koma lima nol</v>
          </cell>
        </row>
        <row r="2751">
          <cell r="A2751">
            <v>27.51</v>
          </cell>
          <cell r="B2751" t="str">
            <v>Dua puluh tujuh koma lima</v>
          </cell>
          <cell r="C2751" t="str">
            <v xml:space="preserve"> satu</v>
          </cell>
          <cell r="D2751" t="str">
            <v>Dua puluh tujuh koma lima satu</v>
          </cell>
        </row>
        <row r="2752">
          <cell r="A2752">
            <v>27.52</v>
          </cell>
          <cell r="B2752" t="str">
            <v>Dua puluh tujuh koma lima</v>
          </cell>
          <cell r="C2752" t="str">
            <v xml:space="preserve"> dua</v>
          </cell>
          <cell r="D2752" t="str">
            <v>Dua puluh tujuh koma lima dua</v>
          </cell>
        </row>
        <row r="2753">
          <cell r="A2753">
            <v>27.53</v>
          </cell>
          <cell r="B2753" t="str">
            <v>Dua puluh tujuh koma lima</v>
          </cell>
          <cell r="C2753" t="str">
            <v xml:space="preserve"> tiga</v>
          </cell>
          <cell r="D2753" t="str">
            <v>Dua puluh tujuh koma lima tiga</v>
          </cell>
        </row>
        <row r="2754">
          <cell r="A2754">
            <v>27.54</v>
          </cell>
          <cell r="B2754" t="str">
            <v>Dua puluh tujuh koma lima</v>
          </cell>
          <cell r="C2754" t="str">
            <v xml:space="preserve"> empat</v>
          </cell>
          <cell r="D2754" t="str">
            <v>Dua puluh tujuh koma lima empat</v>
          </cell>
        </row>
        <row r="2755">
          <cell r="A2755">
            <v>27.55</v>
          </cell>
          <cell r="B2755" t="str">
            <v>Dua puluh tujuh koma lima</v>
          </cell>
          <cell r="C2755" t="str">
            <v xml:space="preserve"> lima</v>
          </cell>
          <cell r="D2755" t="str">
            <v>Dua puluh tujuh koma lima lima</v>
          </cell>
        </row>
        <row r="2756">
          <cell r="A2756">
            <v>27.56</v>
          </cell>
          <cell r="B2756" t="str">
            <v>Dua puluh tujuh koma lima</v>
          </cell>
          <cell r="C2756" t="str">
            <v xml:space="preserve"> enam</v>
          </cell>
          <cell r="D2756" t="str">
            <v>Dua puluh tujuh koma lima enam</v>
          </cell>
        </row>
        <row r="2757">
          <cell r="A2757">
            <v>27.57</v>
          </cell>
          <cell r="B2757" t="str">
            <v>Dua puluh tujuh koma lima</v>
          </cell>
          <cell r="C2757" t="str">
            <v xml:space="preserve"> tujuh</v>
          </cell>
          <cell r="D2757" t="str">
            <v>Dua puluh tujuh koma lima tujuh</v>
          </cell>
        </row>
        <row r="2758">
          <cell r="A2758">
            <v>27.58</v>
          </cell>
          <cell r="B2758" t="str">
            <v>Dua puluh tujuh koma lima</v>
          </cell>
          <cell r="C2758" t="str">
            <v xml:space="preserve"> delapan</v>
          </cell>
          <cell r="D2758" t="str">
            <v>Dua puluh tujuh koma lima delapan</v>
          </cell>
        </row>
        <row r="2759">
          <cell r="A2759">
            <v>27.59</v>
          </cell>
          <cell r="B2759" t="str">
            <v>Dua puluh tujuh koma lima</v>
          </cell>
          <cell r="C2759" t="str">
            <v xml:space="preserve"> sembilan</v>
          </cell>
          <cell r="D2759" t="str">
            <v>Dua puluh tujuh koma lima sembilan</v>
          </cell>
        </row>
        <row r="2760">
          <cell r="A2760">
            <v>27.6</v>
          </cell>
          <cell r="B2760" t="str">
            <v>Dua puluh tujuh koma enam</v>
          </cell>
          <cell r="C2760" t="str">
            <v xml:space="preserve"> nol</v>
          </cell>
          <cell r="D2760" t="str">
            <v>Dua puluh tujuh koma enam nol</v>
          </cell>
        </row>
        <row r="2761">
          <cell r="A2761">
            <v>27.61</v>
          </cell>
          <cell r="B2761" t="str">
            <v>Dua puluh tujuh koma enam</v>
          </cell>
          <cell r="C2761" t="str">
            <v xml:space="preserve"> satu</v>
          </cell>
          <cell r="D2761" t="str">
            <v>Dua puluh tujuh koma enam satu</v>
          </cell>
        </row>
        <row r="2762">
          <cell r="A2762">
            <v>27.62</v>
          </cell>
          <cell r="B2762" t="str">
            <v>Dua puluh tujuh koma enam</v>
          </cell>
          <cell r="C2762" t="str">
            <v xml:space="preserve"> dua</v>
          </cell>
          <cell r="D2762" t="str">
            <v>Dua puluh tujuh koma enam dua</v>
          </cell>
        </row>
        <row r="2763">
          <cell r="A2763">
            <v>27.63</v>
          </cell>
          <cell r="B2763" t="str">
            <v>Dua puluh tujuh koma enam</v>
          </cell>
          <cell r="C2763" t="str">
            <v xml:space="preserve"> tiga</v>
          </cell>
          <cell r="D2763" t="str">
            <v>Dua puluh tujuh koma enam tiga</v>
          </cell>
        </row>
        <row r="2764">
          <cell r="A2764">
            <v>27.64</v>
          </cell>
          <cell r="B2764" t="str">
            <v>Dua puluh tujuh koma enam</v>
          </cell>
          <cell r="C2764" t="str">
            <v xml:space="preserve"> empat</v>
          </cell>
          <cell r="D2764" t="str">
            <v>Dua puluh tujuh koma enam empat</v>
          </cell>
        </row>
        <row r="2765">
          <cell r="A2765">
            <v>27.65</v>
          </cell>
          <cell r="B2765" t="str">
            <v>Dua puluh tujuh koma enam</v>
          </cell>
          <cell r="C2765" t="str">
            <v xml:space="preserve"> lima</v>
          </cell>
          <cell r="D2765" t="str">
            <v>Dua puluh tujuh koma enam lima</v>
          </cell>
        </row>
        <row r="2766">
          <cell r="A2766">
            <v>27.66</v>
          </cell>
          <cell r="B2766" t="str">
            <v>Dua puluh tujuh koma enam</v>
          </cell>
          <cell r="C2766" t="str">
            <v xml:space="preserve"> enam</v>
          </cell>
          <cell r="D2766" t="str">
            <v>Dua puluh tujuh koma enam enam</v>
          </cell>
        </row>
        <row r="2767">
          <cell r="A2767">
            <v>27.67</v>
          </cell>
          <cell r="B2767" t="str">
            <v>Dua puluh tujuh koma enam</v>
          </cell>
          <cell r="C2767" t="str">
            <v xml:space="preserve"> tujuh</v>
          </cell>
          <cell r="D2767" t="str">
            <v>Dua puluh tujuh koma enam tujuh</v>
          </cell>
        </row>
        <row r="2768">
          <cell r="A2768">
            <v>27.68</v>
          </cell>
          <cell r="B2768" t="str">
            <v>Dua puluh tujuh koma enam</v>
          </cell>
          <cell r="C2768" t="str">
            <v xml:space="preserve"> delapan</v>
          </cell>
          <cell r="D2768" t="str">
            <v>Dua puluh tujuh koma enam delapan</v>
          </cell>
        </row>
        <row r="2769">
          <cell r="A2769">
            <v>27.69</v>
          </cell>
          <cell r="B2769" t="str">
            <v>Dua puluh tujuh koma enam</v>
          </cell>
          <cell r="C2769" t="str">
            <v xml:space="preserve"> sembilan</v>
          </cell>
          <cell r="D2769" t="str">
            <v>Dua puluh tujuh koma enam sembilan</v>
          </cell>
        </row>
        <row r="2770">
          <cell r="A2770">
            <v>27.7</v>
          </cell>
          <cell r="B2770" t="str">
            <v>Dua puluh tujuh koma tujuh</v>
          </cell>
          <cell r="C2770" t="str">
            <v xml:space="preserve"> nol</v>
          </cell>
          <cell r="D2770" t="str">
            <v>Dua puluh tujuh koma tujuh nol</v>
          </cell>
        </row>
        <row r="2771">
          <cell r="A2771">
            <v>27.71</v>
          </cell>
          <cell r="B2771" t="str">
            <v>Dua puluh tujuh koma tujuh</v>
          </cell>
          <cell r="C2771" t="str">
            <v xml:space="preserve"> satu</v>
          </cell>
          <cell r="D2771" t="str">
            <v>Dua puluh tujuh koma tujuh satu</v>
          </cell>
        </row>
        <row r="2772">
          <cell r="A2772">
            <v>27.72</v>
          </cell>
          <cell r="B2772" t="str">
            <v>Dua puluh tujuh koma tujuh</v>
          </cell>
          <cell r="C2772" t="str">
            <v xml:space="preserve"> dua</v>
          </cell>
          <cell r="D2772" t="str">
            <v>Dua puluh tujuh koma tujuh dua</v>
          </cell>
        </row>
        <row r="2773">
          <cell r="A2773">
            <v>27.73</v>
          </cell>
          <cell r="B2773" t="str">
            <v>Dua puluh tujuh koma tujuh</v>
          </cell>
          <cell r="C2773" t="str">
            <v xml:space="preserve"> tiga</v>
          </cell>
          <cell r="D2773" t="str">
            <v>Dua puluh tujuh koma tujuh tiga</v>
          </cell>
        </row>
        <row r="2774">
          <cell r="A2774">
            <v>27.74</v>
          </cell>
          <cell r="B2774" t="str">
            <v>Dua puluh tujuh koma tujuh</v>
          </cell>
          <cell r="C2774" t="str">
            <v xml:space="preserve"> empat</v>
          </cell>
          <cell r="D2774" t="str">
            <v>Dua puluh tujuh koma tujuh empat</v>
          </cell>
        </row>
        <row r="2775">
          <cell r="A2775">
            <v>27.75</v>
          </cell>
          <cell r="B2775" t="str">
            <v>Dua puluh tujuh koma tujuh</v>
          </cell>
          <cell r="C2775" t="str">
            <v xml:space="preserve"> lima</v>
          </cell>
          <cell r="D2775" t="str">
            <v>Dua puluh tujuh koma tujuh lima</v>
          </cell>
        </row>
        <row r="2776">
          <cell r="A2776">
            <v>27.76</v>
          </cell>
          <cell r="B2776" t="str">
            <v>Dua puluh tujuh koma tujuh</v>
          </cell>
          <cell r="C2776" t="str">
            <v xml:space="preserve"> enam</v>
          </cell>
          <cell r="D2776" t="str">
            <v>Dua puluh tujuh koma tujuh enam</v>
          </cell>
        </row>
        <row r="2777">
          <cell r="A2777">
            <v>27.77</v>
          </cell>
          <cell r="B2777" t="str">
            <v>Dua puluh tujuh koma tujuh</v>
          </cell>
          <cell r="C2777" t="str">
            <v xml:space="preserve"> tujuh</v>
          </cell>
          <cell r="D2777" t="str">
            <v>Dua puluh tujuh koma tujuh tujuh</v>
          </cell>
        </row>
        <row r="2778">
          <cell r="A2778">
            <v>27.78</v>
          </cell>
          <cell r="B2778" t="str">
            <v>Dua puluh tujuh koma tujuh</v>
          </cell>
          <cell r="C2778" t="str">
            <v xml:space="preserve"> delapan</v>
          </cell>
          <cell r="D2778" t="str">
            <v>Dua puluh tujuh koma tujuh delapan</v>
          </cell>
        </row>
        <row r="2779">
          <cell r="A2779">
            <v>27.79</v>
          </cell>
          <cell r="B2779" t="str">
            <v>Dua puluh tujuh koma tujuh</v>
          </cell>
          <cell r="C2779" t="str">
            <v xml:space="preserve"> sembilan</v>
          </cell>
          <cell r="D2779" t="str">
            <v>Dua puluh tujuh koma tujuh sembilan</v>
          </cell>
        </row>
        <row r="2780">
          <cell r="A2780">
            <v>27.8</v>
          </cell>
          <cell r="B2780" t="str">
            <v>Dua puluh tujuh koma delapan</v>
          </cell>
          <cell r="C2780" t="str">
            <v xml:space="preserve"> nol</v>
          </cell>
          <cell r="D2780" t="str">
            <v>Dua puluh tujuh koma delapan nol</v>
          </cell>
        </row>
        <row r="2781">
          <cell r="A2781">
            <v>27.81</v>
          </cell>
          <cell r="B2781" t="str">
            <v>Dua puluh tujuh koma delapan</v>
          </cell>
          <cell r="C2781" t="str">
            <v xml:space="preserve"> satu</v>
          </cell>
          <cell r="D2781" t="str">
            <v>Dua puluh tujuh koma delapan satu</v>
          </cell>
        </row>
        <row r="2782">
          <cell r="A2782">
            <v>27.82</v>
          </cell>
          <cell r="B2782" t="str">
            <v>Dua puluh tujuh koma delapan</v>
          </cell>
          <cell r="C2782" t="str">
            <v xml:space="preserve"> dua</v>
          </cell>
          <cell r="D2782" t="str">
            <v>Dua puluh tujuh koma delapan dua</v>
          </cell>
        </row>
        <row r="2783">
          <cell r="A2783">
            <v>27.83</v>
          </cell>
          <cell r="B2783" t="str">
            <v>Dua puluh tujuh koma delapan</v>
          </cell>
          <cell r="C2783" t="str">
            <v xml:space="preserve"> tiga</v>
          </cell>
          <cell r="D2783" t="str">
            <v>Dua puluh tujuh koma delapan tiga</v>
          </cell>
        </row>
        <row r="2784">
          <cell r="A2784">
            <v>27.84</v>
          </cell>
          <cell r="B2784" t="str">
            <v>Dua puluh tujuh koma delapan</v>
          </cell>
          <cell r="C2784" t="str">
            <v xml:space="preserve"> empat</v>
          </cell>
          <cell r="D2784" t="str">
            <v>Dua puluh tujuh koma delapan empat</v>
          </cell>
        </row>
        <row r="2785">
          <cell r="A2785">
            <v>27.85</v>
          </cell>
          <cell r="B2785" t="str">
            <v>Dua puluh tujuh koma delapan</v>
          </cell>
          <cell r="C2785" t="str">
            <v xml:space="preserve"> lima</v>
          </cell>
          <cell r="D2785" t="str">
            <v>Dua puluh tujuh koma delapan lima</v>
          </cell>
        </row>
        <row r="2786">
          <cell r="A2786">
            <v>27.86</v>
          </cell>
          <cell r="B2786" t="str">
            <v>Dua puluh tujuh koma delapan</v>
          </cell>
          <cell r="C2786" t="str">
            <v xml:space="preserve"> enam</v>
          </cell>
          <cell r="D2786" t="str">
            <v>Dua puluh tujuh koma delapan enam</v>
          </cell>
        </row>
        <row r="2787">
          <cell r="A2787">
            <v>27.87</v>
          </cell>
          <cell r="B2787" t="str">
            <v>Dua puluh tujuh koma delapan</v>
          </cell>
          <cell r="C2787" t="str">
            <v xml:space="preserve"> tujuh</v>
          </cell>
          <cell r="D2787" t="str">
            <v>Dua puluh tujuh koma delapan tujuh</v>
          </cell>
        </row>
        <row r="2788">
          <cell r="A2788">
            <v>27.88</v>
          </cell>
          <cell r="B2788" t="str">
            <v>Dua puluh tujuh koma delapan</v>
          </cell>
          <cell r="C2788" t="str">
            <v xml:space="preserve"> delapan</v>
          </cell>
          <cell r="D2788" t="str">
            <v>Dua puluh tujuh koma delapan delapan</v>
          </cell>
        </row>
        <row r="2789">
          <cell r="A2789">
            <v>27.89</v>
          </cell>
          <cell r="B2789" t="str">
            <v>Dua puluh tujuh koma delapan</v>
          </cell>
          <cell r="C2789" t="str">
            <v xml:space="preserve"> sembilan</v>
          </cell>
          <cell r="D2789" t="str">
            <v>Dua puluh tujuh koma delapan sembilan</v>
          </cell>
        </row>
        <row r="2790">
          <cell r="A2790">
            <v>27.9</v>
          </cell>
          <cell r="B2790" t="str">
            <v>Dua puluh tujuh koma sembilan</v>
          </cell>
          <cell r="C2790" t="str">
            <v xml:space="preserve"> nol</v>
          </cell>
          <cell r="D2790" t="str">
            <v>Dua puluh tujuh koma sembilan nol</v>
          </cell>
        </row>
        <row r="2791">
          <cell r="A2791">
            <v>27.91</v>
          </cell>
          <cell r="B2791" t="str">
            <v>Dua puluh tujuh koma sembilan</v>
          </cell>
          <cell r="C2791" t="str">
            <v xml:space="preserve"> satu</v>
          </cell>
          <cell r="D2791" t="str">
            <v>Dua puluh tujuh koma sembilan satu</v>
          </cell>
        </row>
        <row r="2792">
          <cell r="A2792">
            <v>27.92</v>
          </cell>
          <cell r="B2792" t="str">
            <v>Dua puluh tujuh koma sembilan</v>
          </cell>
          <cell r="C2792" t="str">
            <v xml:space="preserve"> dua</v>
          </cell>
          <cell r="D2792" t="str">
            <v>Dua puluh tujuh koma sembilan dua</v>
          </cell>
        </row>
        <row r="2793">
          <cell r="A2793">
            <v>27.93</v>
          </cell>
          <cell r="B2793" t="str">
            <v>Dua puluh tujuh koma sembilan</v>
          </cell>
          <cell r="C2793" t="str">
            <v xml:space="preserve"> tiga</v>
          </cell>
          <cell r="D2793" t="str">
            <v>Dua puluh tujuh koma sembilan tiga</v>
          </cell>
        </row>
        <row r="2794">
          <cell r="A2794">
            <v>27.94</v>
          </cell>
          <cell r="B2794" t="str">
            <v>Dua puluh tujuh koma sembilan</v>
          </cell>
          <cell r="C2794" t="str">
            <v xml:space="preserve"> empat</v>
          </cell>
          <cell r="D2794" t="str">
            <v>Dua puluh tujuh koma sembilan empat</v>
          </cell>
        </row>
        <row r="2795">
          <cell r="A2795">
            <v>27.95</v>
          </cell>
          <cell r="B2795" t="str">
            <v>Dua puluh tujuh koma sembilan</v>
          </cell>
          <cell r="C2795" t="str">
            <v xml:space="preserve"> lima</v>
          </cell>
          <cell r="D2795" t="str">
            <v>Dua puluh tujuh koma sembilan lima</v>
          </cell>
        </row>
        <row r="2796">
          <cell r="A2796">
            <v>27.96</v>
          </cell>
          <cell r="B2796" t="str">
            <v>Dua puluh tujuh koma sembilan</v>
          </cell>
          <cell r="C2796" t="str">
            <v xml:space="preserve"> enam</v>
          </cell>
          <cell r="D2796" t="str">
            <v>Dua puluh tujuh koma sembilan enam</v>
          </cell>
        </row>
        <row r="2797">
          <cell r="A2797">
            <v>27.97</v>
          </cell>
          <cell r="B2797" t="str">
            <v>Dua puluh tujuh koma sembilan</v>
          </cell>
          <cell r="C2797" t="str">
            <v xml:space="preserve"> tujuh</v>
          </cell>
          <cell r="D2797" t="str">
            <v>Dua puluh tujuh koma sembilan tujuh</v>
          </cell>
        </row>
        <row r="2798">
          <cell r="A2798">
            <v>27.98</v>
          </cell>
          <cell r="B2798" t="str">
            <v>Dua puluh tujuh koma sembilan</v>
          </cell>
          <cell r="C2798" t="str">
            <v xml:space="preserve"> delapan</v>
          </cell>
          <cell r="D2798" t="str">
            <v>Dua puluh tujuh koma sembilan delapan</v>
          </cell>
        </row>
        <row r="2799">
          <cell r="A2799">
            <v>27.99</v>
          </cell>
          <cell r="B2799" t="str">
            <v>Dua puluh tujuh koma sembilan</v>
          </cell>
          <cell r="C2799" t="str">
            <v xml:space="preserve"> sembilan</v>
          </cell>
          <cell r="D2799" t="str">
            <v>Dua puluh tujuh koma sembilan sembilan</v>
          </cell>
        </row>
        <row r="2800">
          <cell r="A2800">
            <v>28</v>
          </cell>
          <cell r="B2800" t="str">
            <v>Dua puluh delapan koma nol</v>
          </cell>
          <cell r="C2800" t="str">
            <v xml:space="preserve"> nol</v>
          </cell>
          <cell r="D2800" t="str">
            <v>Dua puluh delapan koma nol nol</v>
          </cell>
        </row>
        <row r="2801">
          <cell r="A2801">
            <v>28.01</v>
          </cell>
          <cell r="B2801" t="str">
            <v>Dua puluh delapan koma nol</v>
          </cell>
          <cell r="C2801" t="str">
            <v xml:space="preserve"> satu</v>
          </cell>
          <cell r="D2801" t="str">
            <v>Dua puluh delapan koma nol satu</v>
          </cell>
        </row>
        <row r="2802">
          <cell r="A2802">
            <v>28.02</v>
          </cell>
          <cell r="B2802" t="str">
            <v>Dua puluh delapan koma nol</v>
          </cell>
          <cell r="C2802" t="str">
            <v xml:space="preserve"> dua</v>
          </cell>
          <cell r="D2802" t="str">
            <v>Dua puluh delapan koma nol dua</v>
          </cell>
        </row>
        <row r="2803">
          <cell r="A2803">
            <v>28.03</v>
          </cell>
          <cell r="B2803" t="str">
            <v>Dua puluh delapan koma nol</v>
          </cell>
          <cell r="C2803" t="str">
            <v xml:space="preserve"> tiga</v>
          </cell>
          <cell r="D2803" t="str">
            <v>Dua puluh delapan koma nol tiga</v>
          </cell>
        </row>
        <row r="2804">
          <cell r="A2804">
            <v>28.04</v>
          </cell>
          <cell r="B2804" t="str">
            <v>Dua puluh delapan koma nol</v>
          </cell>
          <cell r="C2804" t="str">
            <v xml:space="preserve"> empat</v>
          </cell>
          <cell r="D2804" t="str">
            <v>Dua puluh delapan koma nol empat</v>
          </cell>
        </row>
        <row r="2805">
          <cell r="A2805">
            <v>28.05</v>
          </cell>
          <cell r="B2805" t="str">
            <v>Dua puluh delapan koma nol</v>
          </cell>
          <cell r="C2805" t="str">
            <v xml:space="preserve"> lima</v>
          </cell>
          <cell r="D2805" t="str">
            <v>Dua puluh delapan koma nol lima</v>
          </cell>
        </row>
        <row r="2806">
          <cell r="A2806">
            <v>28.06</v>
          </cell>
          <cell r="B2806" t="str">
            <v>Dua puluh delapan koma nol</v>
          </cell>
          <cell r="C2806" t="str">
            <v xml:space="preserve"> enam</v>
          </cell>
          <cell r="D2806" t="str">
            <v>Dua puluh delapan koma nol enam</v>
          </cell>
        </row>
        <row r="2807">
          <cell r="A2807">
            <v>28.07</v>
          </cell>
          <cell r="B2807" t="str">
            <v>Dua puluh delapan koma nol</v>
          </cell>
          <cell r="C2807" t="str">
            <v xml:space="preserve"> tujuh</v>
          </cell>
          <cell r="D2807" t="str">
            <v>Dua puluh delapan koma nol tujuh</v>
          </cell>
        </row>
        <row r="2808">
          <cell r="A2808">
            <v>28.08</v>
          </cell>
          <cell r="B2808" t="str">
            <v>Dua puluh delapan koma nol</v>
          </cell>
          <cell r="C2808" t="str">
            <v xml:space="preserve"> delapan</v>
          </cell>
          <cell r="D2808" t="str">
            <v>Dua puluh delapan koma nol delapan</v>
          </cell>
        </row>
        <row r="2809">
          <cell r="A2809">
            <v>28.09</v>
          </cell>
          <cell r="B2809" t="str">
            <v>Dua puluh delapan koma nol</v>
          </cell>
          <cell r="C2809" t="str">
            <v xml:space="preserve"> sembilan</v>
          </cell>
          <cell r="D2809" t="str">
            <v>Dua puluh delapan koma nol sembilan</v>
          </cell>
        </row>
        <row r="2810">
          <cell r="A2810">
            <v>28.1</v>
          </cell>
          <cell r="B2810" t="str">
            <v>Dua puluh delapan koma satu</v>
          </cell>
          <cell r="C2810" t="str">
            <v xml:space="preserve"> nol</v>
          </cell>
          <cell r="D2810" t="str">
            <v>Dua puluh delapan koma satu nol</v>
          </cell>
        </row>
        <row r="2811">
          <cell r="A2811">
            <v>28.11</v>
          </cell>
          <cell r="B2811" t="str">
            <v>Dua puluh delapan koma satu</v>
          </cell>
          <cell r="C2811" t="str">
            <v xml:space="preserve"> satu</v>
          </cell>
          <cell r="D2811" t="str">
            <v>Dua puluh delapan koma satu satu</v>
          </cell>
        </row>
        <row r="2812">
          <cell r="A2812">
            <v>28.12</v>
          </cell>
          <cell r="B2812" t="str">
            <v>Dua puluh delapan koma satu</v>
          </cell>
          <cell r="C2812" t="str">
            <v xml:space="preserve"> dua</v>
          </cell>
          <cell r="D2812" t="str">
            <v>Dua puluh delapan koma satu dua</v>
          </cell>
        </row>
        <row r="2813">
          <cell r="A2813">
            <v>28.13</v>
          </cell>
          <cell r="B2813" t="str">
            <v>Dua puluh delapan koma satu</v>
          </cell>
          <cell r="C2813" t="str">
            <v xml:space="preserve"> tiga</v>
          </cell>
          <cell r="D2813" t="str">
            <v>Dua puluh delapan koma satu tiga</v>
          </cell>
        </row>
        <row r="2814">
          <cell r="A2814">
            <v>28.14</v>
          </cell>
          <cell r="B2814" t="str">
            <v>Dua puluh delapan koma satu</v>
          </cell>
          <cell r="C2814" t="str">
            <v xml:space="preserve"> empat</v>
          </cell>
          <cell r="D2814" t="str">
            <v>Dua puluh delapan koma satu empat</v>
          </cell>
        </row>
        <row r="2815">
          <cell r="A2815">
            <v>28.15</v>
          </cell>
          <cell r="B2815" t="str">
            <v>Dua puluh delapan koma satu</v>
          </cell>
          <cell r="C2815" t="str">
            <v xml:space="preserve"> lima</v>
          </cell>
          <cell r="D2815" t="str">
            <v>Dua puluh delapan koma satu lima</v>
          </cell>
        </row>
        <row r="2816">
          <cell r="A2816">
            <v>28.16</v>
          </cell>
          <cell r="B2816" t="str">
            <v>Dua puluh delapan koma satu</v>
          </cell>
          <cell r="C2816" t="str">
            <v xml:space="preserve"> enam</v>
          </cell>
          <cell r="D2816" t="str">
            <v>Dua puluh delapan koma satu enam</v>
          </cell>
        </row>
        <row r="2817">
          <cell r="A2817">
            <v>28.17</v>
          </cell>
          <cell r="B2817" t="str">
            <v>Dua puluh delapan koma satu</v>
          </cell>
          <cell r="C2817" t="str">
            <v xml:space="preserve"> tujuh</v>
          </cell>
          <cell r="D2817" t="str">
            <v>Dua puluh delapan koma satu tujuh</v>
          </cell>
        </row>
        <row r="2818">
          <cell r="A2818">
            <v>28.18</v>
          </cell>
          <cell r="B2818" t="str">
            <v>Dua puluh delapan koma satu</v>
          </cell>
          <cell r="C2818" t="str">
            <v xml:space="preserve"> delapan</v>
          </cell>
          <cell r="D2818" t="str">
            <v>Dua puluh delapan koma satu delapan</v>
          </cell>
        </row>
        <row r="2819">
          <cell r="A2819">
            <v>28.19</v>
          </cell>
          <cell r="B2819" t="str">
            <v>Dua puluh delapan koma satu</v>
          </cell>
          <cell r="C2819" t="str">
            <v xml:space="preserve"> sembilan</v>
          </cell>
          <cell r="D2819" t="str">
            <v>Dua puluh delapan koma satu sembilan</v>
          </cell>
        </row>
        <row r="2820">
          <cell r="A2820">
            <v>28.2</v>
          </cell>
          <cell r="B2820" t="str">
            <v>Dua puluh delapan koma dua</v>
          </cell>
          <cell r="C2820" t="str">
            <v xml:space="preserve"> nol</v>
          </cell>
          <cell r="D2820" t="str">
            <v>Dua puluh delapan koma dua nol</v>
          </cell>
        </row>
        <row r="2821">
          <cell r="A2821">
            <v>28.21</v>
          </cell>
          <cell r="B2821" t="str">
            <v>Dua puluh delapan koma dua</v>
          </cell>
          <cell r="C2821" t="str">
            <v xml:space="preserve"> satu</v>
          </cell>
          <cell r="D2821" t="str">
            <v>Dua puluh delapan koma dua satu</v>
          </cell>
        </row>
        <row r="2822">
          <cell r="A2822">
            <v>28.22</v>
          </cell>
          <cell r="B2822" t="str">
            <v>Dua puluh delapan koma dua</v>
          </cell>
          <cell r="C2822" t="str">
            <v xml:space="preserve"> dua</v>
          </cell>
          <cell r="D2822" t="str">
            <v>Dua puluh delapan koma dua dua</v>
          </cell>
        </row>
        <row r="2823">
          <cell r="A2823">
            <v>28.23</v>
          </cell>
          <cell r="B2823" t="str">
            <v>Dua puluh delapan koma dua</v>
          </cell>
          <cell r="C2823" t="str">
            <v xml:space="preserve"> tiga</v>
          </cell>
          <cell r="D2823" t="str">
            <v>Dua puluh delapan koma dua tiga</v>
          </cell>
        </row>
        <row r="2824">
          <cell r="A2824">
            <v>28.24</v>
          </cell>
          <cell r="B2824" t="str">
            <v>Dua puluh delapan koma dua</v>
          </cell>
          <cell r="C2824" t="str">
            <v xml:space="preserve"> empat</v>
          </cell>
          <cell r="D2824" t="str">
            <v>Dua puluh delapan koma dua empat</v>
          </cell>
        </row>
        <row r="2825">
          <cell r="A2825">
            <v>28.25</v>
          </cell>
          <cell r="B2825" t="str">
            <v>Dua puluh delapan koma dua</v>
          </cell>
          <cell r="C2825" t="str">
            <v xml:space="preserve"> lima</v>
          </cell>
          <cell r="D2825" t="str">
            <v>Dua puluh delapan koma dua lima</v>
          </cell>
        </row>
        <row r="2826">
          <cell r="A2826">
            <v>28.26</v>
          </cell>
          <cell r="B2826" t="str">
            <v>Dua puluh delapan koma dua</v>
          </cell>
          <cell r="C2826" t="str">
            <v xml:space="preserve"> enam</v>
          </cell>
          <cell r="D2826" t="str">
            <v>Dua puluh delapan koma dua enam</v>
          </cell>
        </row>
        <row r="2827">
          <cell r="A2827">
            <v>28.27</v>
          </cell>
          <cell r="B2827" t="str">
            <v>Dua puluh delapan koma dua</v>
          </cell>
          <cell r="C2827" t="str">
            <v xml:space="preserve"> tujuh</v>
          </cell>
          <cell r="D2827" t="str">
            <v>Dua puluh delapan koma dua tujuh</v>
          </cell>
        </row>
        <row r="2828">
          <cell r="A2828">
            <v>28.28</v>
          </cell>
          <cell r="B2828" t="str">
            <v>Dua puluh delapan koma dua</v>
          </cell>
          <cell r="C2828" t="str">
            <v xml:space="preserve"> delapan</v>
          </cell>
          <cell r="D2828" t="str">
            <v>Dua puluh delapan koma dua delapan</v>
          </cell>
        </row>
        <row r="2829">
          <cell r="A2829">
            <v>28.29</v>
          </cell>
          <cell r="B2829" t="str">
            <v>Dua puluh delapan koma dua</v>
          </cell>
          <cell r="C2829" t="str">
            <v xml:space="preserve"> sembilan</v>
          </cell>
          <cell r="D2829" t="str">
            <v>Dua puluh delapan koma dua sembilan</v>
          </cell>
        </row>
        <row r="2830">
          <cell r="A2830">
            <v>28.3</v>
          </cell>
          <cell r="B2830" t="str">
            <v>Dua puluh delapan koma tiga</v>
          </cell>
          <cell r="C2830" t="str">
            <v xml:space="preserve"> nol</v>
          </cell>
          <cell r="D2830" t="str">
            <v>Dua puluh delapan koma tiga nol</v>
          </cell>
        </row>
        <row r="2831">
          <cell r="A2831">
            <v>28.31</v>
          </cell>
          <cell r="B2831" t="str">
            <v>Dua puluh delapan koma tiga</v>
          </cell>
          <cell r="C2831" t="str">
            <v xml:space="preserve"> satu</v>
          </cell>
          <cell r="D2831" t="str">
            <v>Dua puluh delapan koma tiga satu</v>
          </cell>
        </row>
        <row r="2832">
          <cell r="A2832">
            <v>28.32</v>
          </cell>
          <cell r="B2832" t="str">
            <v>Dua puluh delapan koma tiga</v>
          </cell>
          <cell r="C2832" t="str">
            <v xml:space="preserve"> dua</v>
          </cell>
          <cell r="D2832" t="str">
            <v>Dua puluh delapan koma tiga dua</v>
          </cell>
        </row>
        <row r="2833">
          <cell r="A2833">
            <v>28.33</v>
          </cell>
          <cell r="B2833" t="str">
            <v>Dua puluh delapan koma tiga</v>
          </cell>
          <cell r="C2833" t="str">
            <v xml:space="preserve"> tiga</v>
          </cell>
          <cell r="D2833" t="str">
            <v>Dua puluh delapan koma tiga tiga</v>
          </cell>
        </row>
        <row r="2834">
          <cell r="A2834">
            <v>28.34</v>
          </cell>
          <cell r="B2834" t="str">
            <v>Dua puluh delapan koma tiga</v>
          </cell>
          <cell r="C2834" t="str">
            <v xml:space="preserve"> empat</v>
          </cell>
          <cell r="D2834" t="str">
            <v>Dua puluh delapan koma tiga empat</v>
          </cell>
        </row>
        <row r="2835">
          <cell r="A2835">
            <v>28.35</v>
          </cell>
          <cell r="B2835" t="str">
            <v>Dua puluh delapan koma tiga</v>
          </cell>
          <cell r="C2835" t="str">
            <v xml:space="preserve"> lima</v>
          </cell>
          <cell r="D2835" t="str">
            <v>Dua puluh delapan koma tiga lima</v>
          </cell>
        </row>
        <row r="2836">
          <cell r="A2836">
            <v>28.36</v>
          </cell>
          <cell r="B2836" t="str">
            <v>Dua puluh delapan koma tiga</v>
          </cell>
          <cell r="C2836" t="str">
            <v xml:space="preserve"> enam</v>
          </cell>
          <cell r="D2836" t="str">
            <v>Dua puluh delapan koma tiga enam</v>
          </cell>
        </row>
        <row r="2837">
          <cell r="A2837">
            <v>28.37</v>
          </cell>
          <cell r="B2837" t="str">
            <v>Dua puluh delapan koma tiga</v>
          </cell>
          <cell r="C2837" t="str">
            <v xml:space="preserve"> tujuh</v>
          </cell>
          <cell r="D2837" t="str">
            <v>Dua puluh delapan koma tiga tujuh</v>
          </cell>
        </row>
        <row r="2838">
          <cell r="A2838">
            <v>28.38</v>
          </cell>
          <cell r="B2838" t="str">
            <v>Dua puluh delapan koma tiga</v>
          </cell>
          <cell r="C2838" t="str">
            <v xml:space="preserve"> delapan</v>
          </cell>
          <cell r="D2838" t="str">
            <v>Dua puluh delapan koma tiga delapan</v>
          </cell>
        </row>
        <row r="2839">
          <cell r="A2839">
            <v>28.39</v>
          </cell>
          <cell r="B2839" t="str">
            <v>Dua puluh delapan koma tiga</v>
          </cell>
          <cell r="C2839" t="str">
            <v xml:space="preserve"> sembilan</v>
          </cell>
          <cell r="D2839" t="str">
            <v>Dua puluh delapan koma tiga sembilan</v>
          </cell>
        </row>
        <row r="2840">
          <cell r="A2840">
            <v>28.4</v>
          </cell>
          <cell r="B2840" t="str">
            <v>Dua puluh delapan koma empat</v>
          </cell>
          <cell r="C2840" t="str">
            <v xml:space="preserve"> nol</v>
          </cell>
          <cell r="D2840" t="str">
            <v>Dua puluh delapan koma empat nol</v>
          </cell>
        </row>
        <row r="2841">
          <cell r="A2841">
            <v>28.41</v>
          </cell>
          <cell r="B2841" t="str">
            <v>Dua puluh delapan koma empat</v>
          </cell>
          <cell r="C2841" t="str">
            <v xml:space="preserve"> satu</v>
          </cell>
          <cell r="D2841" t="str">
            <v>Dua puluh delapan koma empat satu</v>
          </cell>
        </row>
        <row r="2842">
          <cell r="A2842">
            <v>28.42</v>
          </cell>
          <cell r="B2842" t="str">
            <v>Dua puluh delapan koma empat</v>
          </cell>
          <cell r="C2842" t="str">
            <v xml:space="preserve"> dua</v>
          </cell>
          <cell r="D2842" t="str">
            <v>Dua puluh delapan koma empat dua</v>
          </cell>
        </row>
        <row r="2843">
          <cell r="A2843">
            <v>28.43</v>
          </cell>
          <cell r="B2843" t="str">
            <v>Dua puluh delapan koma empat</v>
          </cell>
          <cell r="C2843" t="str">
            <v xml:space="preserve"> tiga</v>
          </cell>
          <cell r="D2843" t="str">
            <v>Dua puluh delapan koma empat tiga</v>
          </cell>
        </row>
        <row r="2844">
          <cell r="A2844">
            <v>28.44</v>
          </cell>
          <cell r="B2844" t="str">
            <v>Dua puluh delapan koma empat</v>
          </cell>
          <cell r="C2844" t="str">
            <v xml:space="preserve"> empat</v>
          </cell>
          <cell r="D2844" t="str">
            <v>Dua puluh delapan koma empat empat</v>
          </cell>
        </row>
        <row r="2845">
          <cell r="A2845">
            <v>28.45</v>
          </cell>
          <cell r="B2845" t="str">
            <v>Dua puluh delapan koma empat</v>
          </cell>
          <cell r="C2845" t="str">
            <v xml:space="preserve"> lima</v>
          </cell>
          <cell r="D2845" t="str">
            <v>Dua puluh delapan koma empat lima</v>
          </cell>
        </row>
        <row r="2846">
          <cell r="A2846">
            <v>28.46</v>
          </cell>
          <cell r="B2846" t="str">
            <v>Dua puluh delapan koma empat</v>
          </cell>
          <cell r="C2846" t="str">
            <v xml:space="preserve"> enam</v>
          </cell>
          <cell r="D2846" t="str">
            <v>Dua puluh delapan koma empat enam</v>
          </cell>
        </row>
        <row r="2847">
          <cell r="A2847">
            <v>28.47</v>
          </cell>
          <cell r="B2847" t="str">
            <v>Dua puluh delapan koma empat</v>
          </cell>
          <cell r="C2847" t="str">
            <v xml:space="preserve"> tujuh</v>
          </cell>
          <cell r="D2847" t="str">
            <v>Dua puluh delapan koma empat tujuh</v>
          </cell>
        </row>
        <row r="2848">
          <cell r="A2848">
            <v>28.48</v>
          </cell>
          <cell r="B2848" t="str">
            <v>Dua puluh delapan koma empat</v>
          </cell>
          <cell r="C2848" t="str">
            <v xml:space="preserve"> delapan</v>
          </cell>
          <cell r="D2848" t="str">
            <v>Dua puluh delapan koma empat delapan</v>
          </cell>
        </row>
        <row r="2849">
          <cell r="A2849">
            <v>28.49</v>
          </cell>
          <cell r="B2849" t="str">
            <v>Dua puluh delapan koma empat</v>
          </cell>
          <cell r="C2849" t="str">
            <v xml:space="preserve"> sembilan</v>
          </cell>
          <cell r="D2849" t="str">
            <v>Dua puluh delapan koma empat sembilan</v>
          </cell>
        </row>
        <row r="2850">
          <cell r="A2850">
            <v>28.5</v>
          </cell>
          <cell r="B2850" t="str">
            <v>Dua puluh delapan koma lima</v>
          </cell>
          <cell r="C2850" t="str">
            <v xml:space="preserve"> nol</v>
          </cell>
          <cell r="D2850" t="str">
            <v>Dua puluh delapan koma lima nol</v>
          </cell>
        </row>
        <row r="2851">
          <cell r="A2851">
            <v>28.51</v>
          </cell>
          <cell r="B2851" t="str">
            <v>Dua puluh delapan koma lima</v>
          </cell>
          <cell r="C2851" t="str">
            <v xml:space="preserve"> satu</v>
          </cell>
          <cell r="D2851" t="str">
            <v>Dua puluh delapan koma lima satu</v>
          </cell>
        </row>
        <row r="2852">
          <cell r="A2852">
            <v>28.52</v>
          </cell>
          <cell r="B2852" t="str">
            <v>Dua puluh delapan koma lima</v>
          </cell>
          <cell r="C2852" t="str">
            <v xml:space="preserve"> dua</v>
          </cell>
          <cell r="D2852" t="str">
            <v>Dua puluh delapan koma lima dua</v>
          </cell>
        </row>
        <row r="2853">
          <cell r="A2853">
            <v>28.53</v>
          </cell>
          <cell r="B2853" t="str">
            <v>Dua puluh delapan koma lima</v>
          </cell>
          <cell r="C2853" t="str">
            <v xml:space="preserve"> tiga</v>
          </cell>
          <cell r="D2853" t="str">
            <v>Dua puluh delapan koma lima tiga</v>
          </cell>
        </row>
        <row r="2854">
          <cell r="A2854">
            <v>28.54</v>
          </cell>
          <cell r="B2854" t="str">
            <v>Dua puluh delapan koma lima</v>
          </cell>
          <cell r="C2854" t="str">
            <v xml:space="preserve"> empat</v>
          </cell>
          <cell r="D2854" t="str">
            <v>Dua puluh delapan koma lima empat</v>
          </cell>
        </row>
        <row r="2855">
          <cell r="A2855">
            <v>28.55</v>
          </cell>
          <cell r="B2855" t="str">
            <v>Dua puluh delapan koma lima</v>
          </cell>
          <cell r="C2855" t="str">
            <v xml:space="preserve"> lima</v>
          </cell>
          <cell r="D2855" t="str">
            <v>Dua puluh delapan koma lima lima</v>
          </cell>
        </row>
        <row r="2856">
          <cell r="A2856">
            <v>28.56</v>
          </cell>
          <cell r="B2856" t="str">
            <v>Dua puluh delapan koma lima</v>
          </cell>
          <cell r="C2856" t="str">
            <v xml:space="preserve"> enam</v>
          </cell>
          <cell r="D2856" t="str">
            <v>Dua puluh delapan koma lima enam</v>
          </cell>
        </row>
        <row r="2857">
          <cell r="A2857">
            <v>28.57</v>
          </cell>
          <cell r="B2857" t="str">
            <v>Dua puluh delapan koma lima</v>
          </cell>
          <cell r="C2857" t="str">
            <v xml:space="preserve"> tujuh</v>
          </cell>
          <cell r="D2857" t="str">
            <v>Dua puluh delapan koma lima tujuh</v>
          </cell>
        </row>
        <row r="2858">
          <cell r="A2858">
            <v>28.58</v>
          </cell>
          <cell r="B2858" t="str">
            <v>Dua puluh delapan koma lima</v>
          </cell>
          <cell r="C2858" t="str">
            <v xml:space="preserve"> delapan</v>
          </cell>
          <cell r="D2858" t="str">
            <v>Dua puluh delapan koma lima delapan</v>
          </cell>
        </row>
        <row r="2859">
          <cell r="A2859">
            <v>28.59</v>
          </cell>
          <cell r="B2859" t="str">
            <v>Dua puluh delapan koma lima</v>
          </cell>
          <cell r="C2859" t="str">
            <v xml:space="preserve"> sembilan</v>
          </cell>
          <cell r="D2859" t="str">
            <v>Dua puluh delapan koma lima sembilan</v>
          </cell>
        </row>
        <row r="2860">
          <cell r="A2860">
            <v>28.6</v>
          </cell>
          <cell r="B2860" t="str">
            <v>Dua puluh delapan koma enam</v>
          </cell>
          <cell r="C2860" t="str">
            <v xml:space="preserve"> nol</v>
          </cell>
          <cell r="D2860" t="str">
            <v>Dua puluh delapan koma enam nol</v>
          </cell>
        </row>
        <row r="2861">
          <cell r="A2861">
            <v>28.61</v>
          </cell>
          <cell r="B2861" t="str">
            <v>Dua puluh delapan koma enam</v>
          </cell>
          <cell r="C2861" t="str">
            <v xml:space="preserve"> satu</v>
          </cell>
          <cell r="D2861" t="str">
            <v>Dua puluh delapan koma enam satu</v>
          </cell>
        </row>
        <row r="2862">
          <cell r="A2862">
            <v>28.62</v>
          </cell>
          <cell r="B2862" t="str">
            <v>Dua puluh delapan koma enam</v>
          </cell>
          <cell r="C2862" t="str">
            <v xml:space="preserve"> dua</v>
          </cell>
          <cell r="D2862" t="str">
            <v>Dua puluh delapan koma enam dua</v>
          </cell>
        </row>
        <row r="2863">
          <cell r="A2863">
            <v>28.63</v>
          </cell>
          <cell r="B2863" t="str">
            <v>Dua puluh delapan koma enam</v>
          </cell>
          <cell r="C2863" t="str">
            <v xml:space="preserve"> tiga</v>
          </cell>
          <cell r="D2863" t="str">
            <v>Dua puluh delapan koma enam tiga</v>
          </cell>
        </row>
        <row r="2864">
          <cell r="A2864">
            <v>28.64</v>
          </cell>
          <cell r="B2864" t="str">
            <v>Dua puluh delapan koma enam</v>
          </cell>
          <cell r="C2864" t="str">
            <v xml:space="preserve"> empat</v>
          </cell>
          <cell r="D2864" t="str">
            <v>Dua puluh delapan koma enam empat</v>
          </cell>
        </row>
        <row r="2865">
          <cell r="A2865">
            <v>28.65</v>
          </cell>
          <cell r="B2865" t="str">
            <v>Dua puluh delapan koma enam</v>
          </cell>
          <cell r="C2865" t="str">
            <v xml:space="preserve"> lima</v>
          </cell>
          <cell r="D2865" t="str">
            <v>Dua puluh delapan koma enam lima</v>
          </cell>
        </row>
        <row r="2866">
          <cell r="A2866">
            <v>28.66</v>
          </cell>
          <cell r="B2866" t="str">
            <v>Dua puluh delapan koma enam</v>
          </cell>
          <cell r="C2866" t="str">
            <v xml:space="preserve"> enam</v>
          </cell>
          <cell r="D2866" t="str">
            <v>Dua puluh delapan koma enam enam</v>
          </cell>
        </row>
        <row r="2867">
          <cell r="A2867">
            <v>28.67</v>
          </cell>
          <cell r="B2867" t="str">
            <v>Dua puluh delapan koma enam</v>
          </cell>
          <cell r="C2867" t="str">
            <v xml:space="preserve"> tujuh</v>
          </cell>
          <cell r="D2867" t="str">
            <v>Dua puluh delapan koma enam tujuh</v>
          </cell>
        </row>
        <row r="2868">
          <cell r="A2868">
            <v>28.68</v>
          </cell>
          <cell r="B2868" t="str">
            <v>Dua puluh delapan koma enam</v>
          </cell>
          <cell r="C2868" t="str">
            <v xml:space="preserve"> delapan</v>
          </cell>
          <cell r="D2868" t="str">
            <v>Dua puluh delapan koma enam delapan</v>
          </cell>
        </row>
        <row r="2869">
          <cell r="A2869">
            <v>28.69</v>
          </cell>
          <cell r="B2869" t="str">
            <v>Dua puluh delapan koma enam</v>
          </cell>
          <cell r="C2869" t="str">
            <v xml:space="preserve"> sembilan</v>
          </cell>
          <cell r="D2869" t="str">
            <v>Dua puluh delapan koma enam sembilan</v>
          </cell>
        </row>
        <row r="2870">
          <cell r="A2870">
            <v>28.7</v>
          </cell>
          <cell r="B2870" t="str">
            <v>Dua puluh delapan koma tujuh</v>
          </cell>
          <cell r="C2870" t="str">
            <v xml:space="preserve"> nol</v>
          </cell>
          <cell r="D2870" t="str">
            <v>Dua puluh delapan koma tujuh nol</v>
          </cell>
        </row>
        <row r="2871">
          <cell r="A2871">
            <v>28.71</v>
          </cell>
          <cell r="B2871" t="str">
            <v>Dua puluh delapan koma tujuh</v>
          </cell>
          <cell r="C2871" t="str">
            <v xml:space="preserve"> satu</v>
          </cell>
          <cell r="D2871" t="str">
            <v>Dua puluh delapan koma tujuh satu</v>
          </cell>
        </row>
        <row r="2872">
          <cell r="A2872">
            <v>28.72</v>
          </cell>
          <cell r="B2872" t="str">
            <v>Dua puluh delapan koma tujuh</v>
          </cell>
          <cell r="C2872" t="str">
            <v xml:space="preserve"> dua</v>
          </cell>
          <cell r="D2872" t="str">
            <v>Dua puluh delapan koma tujuh dua</v>
          </cell>
        </row>
        <row r="2873">
          <cell r="A2873">
            <v>28.73</v>
          </cell>
          <cell r="B2873" t="str">
            <v>Dua puluh delapan koma tujuh</v>
          </cell>
          <cell r="C2873" t="str">
            <v xml:space="preserve"> tiga</v>
          </cell>
          <cell r="D2873" t="str">
            <v>Dua puluh delapan koma tujuh tiga</v>
          </cell>
        </row>
        <row r="2874">
          <cell r="A2874">
            <v>28.74</v>
          </cell>
          <cell r="B2874" t="str">
            <v>Dua puluh delapan koma tujuh</v>
          </cell>
          <cell r="C2874" t="str">
            <v xml:space="preserve"> empat</v>
          </cell>
          <cell r="D2874" t="str">
            <v>Dua puluh delapan koma tujuh empat</v>
          </cell>
        </row>
        <row r="2875">
          <cell r="A2875">
            <v>28.75</v>
          </cell>
          <cell r="B2875" t="str">
            <v>Dua puluh delapan koma tujuh</v>
          </cell>
          <cell r="C2875" t="str">
            <v xml:space="preserve"> lima</v>
          </cell>
          <cell r="D2875" t="str">
            <v>Dua puluh delapan koma tujuh lima</v>
          </cell>
        </row>
        <row r="2876">
          <cell r="A2876">
            <v>28.76</v>
          </cell>
          <cell r="B2876" t="str">
            <v>Dua puluh delapan koma tujuh</v>
          </cell>
          <cell r="C2876" t="str">
            <v xml:space="preserve"> enam</v>
          </cell>
          <cell r="D2876" t="str">
            <v>Dua puluh delapan koma tujuh enam</v>
          </cell>
        </row>
        <row r="2877">
          <cell r="A2877">
            <v>28.77</v>
          </cell>
          <cell r="B2877" t="str">
            <v>Dua puluh delapan koma tujuh</v>
          </cell>
          <cell r="C2877" t="str">
            <v xml:space="preserve"> tujuh</v>
          </cell>
          <cell r="D2877" t="str">
            <v>Dua puluh delapan koma tujuh tujuh</v>
          </cell>
        </row>
        <row r="2878">
          <cell r="A2878">
            <v>28.78</v>
          </cell>
          <cell r="B2878" t="str">
            <v>Dua puluh delapan koma tujuh</v>
          </cell>
          <cell r="C2878" t="str">
            <v xml:space="preserve"> delapan</v>
          </cell>
          <cell r="D2878" t="str">
            <v>Dua puluh delapan koma tujuh delapan</v>
          </cell>
        </row>
        <row r="2879">
          <cell r="A2879">
            <v>28.79</v>
          </cell>
          <cell r="B2879" t="str">
            <v>Dua puluh delapan koma tujuh</v>
          </cell>
          <cell r="C2879" t="str">
            <v xml:space="preserve"> sembilan</v>
          </cell>
          <cell r="D2879" t="str">
            <v>Dua puluh delapan koma tujuh sembilan</v>
          </cell>
        </row>
        <row r="2880">
          <cell r="A2880">
            <v>28.8</v>
          </cell>
          <cell r="B2880" t="str">
            <v>Dua puluh delapan koma delapan</v>
          </cell>
          <cell r="C2880" t="str">
            <v xml:space="preserve"> nol</v>
          </cell>
          <cell r="D2880" t="str">
            <v>Dua puluh delapan koma delapan nol</v>
          </cell>
        </row>
        <row r="2881">
          <cell r="A2881">
            <v>28.81</v>
          </cell>
          <cell r="B2881" t="str">
            <v>Dua puluh delapan koma delapan</v>
          </cell>
          <cell r="C2881" t="str">
            <v xml:space="preserve"> satu</v>
          </cell>
          <cell r="D2881" t="str">
            <v>Dua puluh delapan koma delapan satu</v>
          </cell>
        </row>
        <row r="2882">
          <cell r="A2882">
            <v>28.82</v>
          </cell>
          <cell r="B2882" t="str">
            <v>Dua puluh delapan koma delapan</v>
          </cell>
          <cell r="C2882" t="str">
            <v xml:space="preserve"> dua</v>
          </cell>
          <cell r="D2882" t="str">
            <v>Dua puluh delapan koma delapan dua</v>
          </cell>
        </row>
        <row r="2883">
          <cell r="A2883">
            <v>28.83</v>
          </cell>
          <cell r="B2883" t="str">
            <v>Dua puluh delapan koma delapan</v>
          </cell>
          <cell r="C2883" t="str">
            <v xml:space="preserve"> tiga</v>
          </cell>
          <cell r="D2883" t="str">
            <v>Dua puluh delapan koma delapan tiga</v>
          </cell>
        </row>
        <row r="2884">
          <cell r="A2884">
            <v>28.84</v>
          </cell>
          <cell r="B2884" t="str">
            <v>Dua puluh delapan koma delapan</v>
          </cell>
          <cell r="C2884" t="str">
            <v xml:space="preserve"> empat</v>
          </cell>
          <cell r="D2884" t="str">
            <v>Dua puluh delapan koma delapan empat</v>
          </cell>
        </row>
        <row r="2885">
          <cell r="A2885">
            <v>28.85</v>
          </cell>
          <cell r="B2885" t="str">
            <v>Dua puluh delapan koma delapan</v>
          </cell>
          <cell r="C2885" t="str">
            <v xml:space="preserve"> lima</v>
          </cell>
          <cell r="D2885" t="str">
            <v>Dua puluh delapan koma delapan lima</v>
          </cell>
        </row>
        <row r="2886">
          <cell r="A2886">
            <v>28.86</v>
          </cell>
          <cell r="B2886" t="str">
            <v>Dua puluh delapan koma delapan</v>
          </cell>
          <cell r="C2886" t="str">
            <v xml:space="preserve"> enam</v>
          </cell>
          <cell r="D2886" t="str">
            <v>Dua puluh delapan koma delapan enam</v>
          </cell>
        </row>
        <row r="2887">
          <cell r="A2887">
            <v>28.87</v>
          </cell>
          <cell r="B2887" t="str">
            <v>Dua puluh delapan koma delapan</v>
          </cell>
          <cell r="C2887" t="str">
            <v xml:space="preserve"> tujuh</v>
          </cell>
          <cell r="D2887" t="str">
            <v>Dua puluh delapan koma delapan tujuh</v>
          </cell>
        </row>
        <row r="2888">
          <cell r="A2888">
            <v>28.88</v>
          </cell>
          <cell r="B2888" t="str">
            <v>Dua puluh delapan koma delapan</v>
          </cell>
          <cell r="C2888" t="str">
            <v xml:space="preserve"> delapan</v>
          </cell>
          <cell r="D2888" t="str">
            <v>Dua puluh delapan koma delapan delapan</v>
          </cell>
        </row>
        <row r="2889">
          <cell r="A2889">
            <v>28.89</v>
          </cell>
          <cell r="B2889" t="str">
            <v>Dua puluh delapan koma delapan</v>
          </cell>
          <cell r="C2889" t="str">
            <v xml:space="preserve"> sembilan</v>
          </cell>
          <cell r="D2889" t="str">
            <v>Dua puluh delapan koma delapan sembilan</v>
          </cell>
        </row>
        <row r="2890">
          <cell r="A2890">
            <v>28.9</v>
          </cell>
          <cell r="B2890" t="str">
            <v>Dua puluh delapan koma sembilan</v>
          </cell>
          <cell r="C2890" t="str">
            <v xml:space="preserve"> nol</v>
          </cell>
          <cell r="D2890" t="str">
            <v>Dua puluh delapan koma sembilan nol</v>
          </cell>
        </row>
        <row r="2891">
          <cell r="A2891">
            <v>28.91</v>
          </cell>
          <cell r="B2891" t="str">
            <v>Dua puluh delapan koma sembilan</v>
          </cell>
          <cell r="C2891" t="str">
            <v xml:space="preserve"> satu</v>
          </cell>
          <cell r="D2891" t="str">
            <v>Dua puluh delapan koma sembilan satu</v>
          </cell>
        </row>
        <row r="2892">
          <cell r="A2892">
            <v>28.92</v>
          </cell>
          <cell r="B2892" t="str">
            <v>Dua puluh delapan koma sembilan</v>
          </cell>
          <cell r="C2892" t="str">
            <v xml:space="preserve"> dua</v>
          </cell>
          <cell r="D2892" t="str">
            <v>Dua puluh delapan koma sembilan dua</v>
          </cell>
        </row>
        <row r="2893">
          <cell r="A2893">
            <v>28.93</v>
          </cell>
          <cell r="B2893" t="str">
            <v>Dua puluh delapan koma sembilan</v>
          </cell>
          <cell r="C2893" t="str">
            <v xml:space="preserve"> tiga</v>
          </cell>
          <cell r="D2893" t="str">
            <v>Dua puluh delapan koma sembilan tiga</v>
          </cell>
        </row>
        <row r="2894">
          <cell r="A2894">
            <v>28.94</v>
          </cell>
          <cell r="B2894" t="str">
            <v>Dua puluh delapan koma sembilan</v>
          </cell>
          <cell r="C2894" t="str">
            <v xml:space="preserve"> empat</v>
          </cell>
          <cell r="D2894" t="str">
            <v>Dua puluh delapan koma sembilan empat</v>
          </cell>
        </row>
        <row r="2895">
          <cell r="A2895">
            <v>28.95</v>
          </cell>
          <cell r="B2895" t="str">
            <v>Dua puluh delapan koma sembilan</v>
          </cell>
          <cell r="C2895" t="str">
            <v xml:space="preserve"> lima</v>
          </cell>
          <cell r="D2895" t="str">
            <v>Dua puluh delapan koma sembilan lima</v>
          </cell>
        </row>
        <row r="2896">
          <cell r="A2896">
            <v>28.96</v>
          </cell>
          <cell r="B2896" t="str">
            <v>Dua puluh delapan koma sembilan</v>
          </cell>
          <cell r="C2896" t="str">
            <v xml:space="preserve"> enam</v>
          </cell>
          <cell r="D2896" t="str">
            <v>Dua puluh delapan koma sembilan enam</v>
          </cell>
        </row>
        <row r="2897">
          <cell r="A2897">
            <v>28.97</v>
          </cell>
          <cell r="B2897" t="str">
            <v>Dua puluh delapan koma sembilan</v>
          </cell>
          <cell r="C2897" t="str">
            <v xml:space="preserve"> tujuh</v>
          </cell>
          <cell r="D2897" t="str">
            <v>Dua puluh delapan koma sembilan tujuh</v>
          </cell>
        </row>
        <row r="2898">
          <cell r="A2898">
            <v>28.98</v>
          </cell>
          <cell r="B2898" t="str">
            <v>Dua puluh delapan koma sembilan</v>
          </cell>
          <cell r="C2898" t="str">
            <v xml:space="preserve"> delapan</v>
          </cell>
          <cell r="D2898" t="str">
            <v>Dua puluh delapan koma sembilan delapan</v>
          </cell>
        </row>
        <row r="2899">
          <cell r="A2899">
            <v>28.99</v>
          </cell>
          <cell r="B2899" t="str">
            <v>Dua puluh delapan koma sembilan</v>
          </cell>
          <cell r="C2899" t="str">
            <v xml:space="preserve"> sembilan</v>
          </cell>
          <cell r="D2899" t="str">
            <v>Dua puluh delapan koma sembilan sembilan</v>
          </cell>
        </row>
        <row r="2900">
          <cell r="A2900">
            <v>29</v>
          </cell>
          <cell r="B2900" t="str">
            <v>Dua puluh sembilan koma nol</v>
          </cell>
          <cell r="C2900" t="str">
            <v xml:space="preserve"> nol</v>
          </cell>
          <cell r="D2900" t="str">
            <v>Dua puluh sembilan koma nol nol</v>
          </cell>
        </row>
        <row r="2901">
          <cell r="A2901">
            <v>29.01</v>
          </cell>
          <cell r="B2901" t="str">
            <v>Dua puluh sembilan koma nol</v>
          </cell>
          <cell r="C2901" t="str">
            <v xml:space="preserve"> satu</v>
          </cell>
          <cell r="D2901" t="str">
            <v>Dua puluh sembilan koma nol satu</v>
          </cell>
        </row>
        <row r="2902">
          <cell r="A2902">
            <v>29.02</v>
          </cell>
          <cell r="B2902" t="str">
            <v>Dua puluh sembilan koma nol</v>
          </cell>
          <cell r="C2902" t="str">
            <v xml:space="preserve"> dua</v>
          </cell>
          <cell r="D2902" t="str">
            <v>Dua puluh sembilan koma nol dua</v>
          </cell>
        </row>
        <row r="2903">
          <cell r="A2903">
            <v>29.03</v>
          </cell>
          <cell r="B2903" t="str">
            <v>Dua puluh sembilan koma nol</v>
          </cell>
          <cell r="C2903" t="str">
            <v xml:space="preserve"> tiga</v>
          </cell>
          <cell r="D2903" t="str">
            <v>Dua puluh sembilan koma nol tiga</v>
          </cell>
        </row>
        <row r="2904">
          <cell r="A2904">
            <v>29.04</v>
          </cell>
          <cell r="B2904" t="str">
            <v>Dua puluh sembilan koma nol</v>
          </cell>
          <cell r="C2904" t="str">
            <v xml:space="preserve"> empat</v>
          </cell>
          <cell r="D2904" t="str">
            <v>Dua puluh sembilan koma nol empat</v>
          </cell>
        </row>
        <row r="2905">
          <cell r="A2905">
            <v>29.05</v>
          </cell>
          <cell r="B2905" t="str">
            <v>Dua puluh sembilan koma nol</v>
          </cell>
          <cell r="C2905" t="str">
            <v xml:space="preserve"> lima</v>
          </cell>
          <cell r="D2905" t="str">
            <v>Dua puluh sembilan koma nol lima</v>
          </cell>
        </row>
        <row r="2906">
          <cell r="A2906">
            <v>29.06</v>
          </cell>
          <cell r="B2906" t="str">
            <v>Dua puluh sembilan koma nol</v>
          </cell>
          <cell r="C2906" t="str">
            <v xml:space="preserve"> enam</v>
          </cell>
          <cell r="D2906" t="str">
            <v>Dua puluh sembilan koma nol enam</v>
          </cell>
        </row>
        <row r="2907">
          <cell r="A2907">
            <v>29.07</v>
          </cell>
          <cell r="B2907" t="str">
            <v>Dua puluh sembilan koma nol</v>
          </cell>
          <cell r="C2907" t="str">
            <v xml:space="preserve"> tujuh</v>
          </cell>
          <cell r="D2907" t="str">
            <v>Dua puluh sembilan koma nol tujuh</v>
          </cell>
        </row>
        <row r="2908">
          <cell r="A2908">
            <v>29.08</v>
          </cell>
          <cell r="B2908" t="str">
            <v>Dua puluh sembilan koma nol</v>
          </cell>
          <cell r="C2908" t="str">
            <v xml:space="preserve"> delapan</v>
          </cell>
          <cell r="D2908" t="str">
            <v>Dua puluh sembilan koma nol delapan</v>
          </cell>
        </row>
        <row r="2909">
          <cell r="A2909">
            <v>29.09</v>
          </cell>
          <cell r="B2909" t="str">
            <v>Dua puluh sembilan koma nol</v>
          </cell>
          <cell r="C2909" t="str">
            <v xml:space="preserve"> sembilan</v>
          </cell>
          <cell r="D2909" t="str">
            <v>Dua puluh sembilan koma nol sembilan</v>
          </cell>
        </row>
        <row r="2910">
          <cell r="A2910">
            <v>29.1</v>
          </cell>
          <cell r="B2910" t="str">
            <v>Dua puluh sembilan koma satu</v>
          </cell>
          <cell r="C2910" t="str">
            <v xml:space="preserve"> nol</v>
          </cell>
          <cell r="D2910" t="str">
            <v>Dua puluh sembilan koma satu nol</v>
          </cell>
        </row>
        <row r="2911">
          <cell r="A2911">
            <v>29.11</v>
          </cell>
          <cell r="B2911" t="str">
            <v>Dua puluh sembilan koma satu</v>
          </cell>
          <cell r="C2911" t="str">
            <v xml:space="preserve"> satu</v>
          </cell>
          <cell r="D2911" t="str">
            <v>Dua puluh sembilan koma satu satu</v>
          </cell>
        </row>
        <row r="2912">
          <cell r="A2912">
            <v>29.12</v>
          </cell>
          <cell r="B2912" t="str">
            <v>Dua puluh sembilan koma satu</v>
          </cell>
          <cell r="C2912" t="str">
            <v xml:space="preserve"> dua</v>
          </cell>
          <cell r="D2912" t="str">
            <v>Dua puluh sembilan koma satu dua</v>
          </cell>
        </row>
        <row r="2913">
          <cell r="A2913">
            <v>29.13</v>
          </cell>
          <cell r="B2913" t="str">
            <v>Dua puluh sembilan koma satu</v>
          </cell>
          <cell r="C2913" t="str">
            <v xml:space="preserve"> tiga</v>
          </cell>
          <cell r="D2913" t="str">
            <v>Dua puluh sembilan koma satu tiga</v>
          </cell>
        </row>
        <row r="2914">
          <cell r="A2914">
            <v>29.14</v>
          </cell>
          <cell r="B2914" t="str">
            <v>Dua puluh sembilan koma satu</v>
          </cell>
          <cell r="C2914" t="str">
            <v xml:space="preserve"> empat</v>
          </cell>
          <cell r="D2914" t="str">
            <v>Dua puluh sembilan koma satu empat</v>
          </cell>
        </row>
        <row r="2915">
          <cell r="A2915">
            <v>29.15</v>
          </cell>
          <cell r="B2915" t="str">
            <v>Dua puluh sembilan koma satu</v>
          </cell>
          <cell r="C2915" t="str">
            <v xml:space="preserve"> lima</v>
          </cell>
          <cell r="D2915" t="str">
            <v>Dua puluh sembilan koma satu lima</v>
          </cell>
        </row>
        <row r="2916">
          <cell r="A2916">
            <v>29.16</v>
          </cell>
          <cell r="B2916" t="str">
            <v>Dua puluh sembilan koma satu</v>
          </cell>
          <cell r="C2916" t="str">
            <v xml:space="preserve"> enam</v>
          </cell>
          <cell r="D2916" t="str">
            <v>Dua puluh sembilan koma satu enam</v>
          </cell>
        </row>
        <row r="2917">
          <cell r="A2917">
            <v>29.17</v>
          </cell>
          <cell r="B2917" t="str">
            <v>Dua puluh sembilan koma satu</v>
          </cell>
          <cell r="C2917" t="str">
            <v xml:space="preserve"> tujuh</v>
          </cell>
          <cell r="D2917" t="str">
            <v>Dua puluh sembilan koma satu tujuh</v>
          </cell>
        </row>
        <row r="2918">
          <cell r="A2918">
            <v>29.18</v>
          </cell>
          <cell r="B2918" t="str">
            <v>Dua puluh sembilan koma satu</v>
          </cell>
          <cell r="C2918" t="str">
            <v xml:space="preserve"> delapan</v>
          </cell>
          <cell r="D2918" t="str">
            <v>Dua puluh sembilan koma satu delapan</v>
          </cell>
        </row>
        <row r="2919">
          <cell r="A2919">
            <v>29.19</v>
          </cell>
          <cell r="B2919" t="str">
            <v>Dua puluh sembilan koma satu</v>
          </cell>
          <cell r="C2919" t="str">
            <v xml:space="preserve"> sembilan</v>
          </cell>
          <cell r="D2919" t="str">
            <v>Dua puluh sembilan koma satu sembilan</v>
          </cell>
        </row>
        <row r="2920">
          <cell r="A2920">
            <v>29.2</v>
          </cell>
          <cell r="B2920" t="str">
            <v>Dua puluh sembilan koma dua</v>
          </cell>
          <cell r="C2920" t="str">
            <v xml:space="preserve"> nol</v>
          </cell>
          <cell r="D2920" t="str">
            <v>Dua puluh sembilan koma dua nol</v>
          </cell>
        </row>
        <row r="2921">
          <cell r="A2921">
            <v>29.21</v>
          </cell>
          <cell r="B2921" t="str">
            <v>Dua puluh sembilan koma dua</v>
          </cell>
          <cell r="C2921" t="str">
            <v xml:space="preserve"> satu</v>
          </cell>
          <cell r="D2921" t="str">
            <v>Dua puluh sembilan koma dua satu</v>
          </cell>
        </row>
        <row r="2922">
          <cell r="A2922">
            <v>29.22</v>
          </cell>
          <cell r="B2922" t="str">
            <v>Dua puluh sembilan koma dua</v>
          </cell>
          <cell r="C2922" t="str">
            <v xml:space="preserve"> dua</v>
          </cell>
          <cell r="D2922" t="str">
            <v>Dua puluh sembilan koma dua dua</v>
          </cell>
        </row>
        <row r="2923">
          <cell r="A2923">
            <v>29.23</v>
          </cell>
          <cell r="B2923" t="str">
            <v>Dua puluh sembilan koma dua</v>
          </cell>
          <cell r="C2923" t="str">
            <v xml:space="preserve"> tiga</v>
          </cell>
          <cell r="D2923" t="str">
            <v>Dua puluh sembilan koma dua tiga</v>
          </cell>
        </row>
        <row r="2924">
          <cell r="A2924">
            <v>29.24</v>
          </cell>
          <cell r="B2924" t="str">
            <v>Dua puluh sembilan koma dua</v>
          </cell>
          <cell r="C2924" t="str">
            <v xml:space="preserve"> empat</v>
          </cell>
          <cell r="D2924" t="str">
            <v>Dua puluh sembilan koma dua empat</v>
          </cell>
        </row>
        <row r="2925">
          <cell r="A2925">
            <v>29.25</v>
          </cell>
          <cell r="B2925" t="str">
            <v>Dua puluh sembilan koma dua</v>
          </cell>
          <cell r="C2925" t="str">
            <v xml:space="preserve"> lima</v>
          </cell>
          <cell r="D2925" t="str">
            <v>Dua puluh sembilan koma dua lima</v>
          </cell>
        </row>
        <row r="2926">
          <cell r="A2926">
            <v>29.26</v>
          </cell>
          <cell r="B2926" t="str">
            <v>Dua puluh sembilan koma dua</v>
          </cell>
          <cell r="C2926" t="str">
            <v xml:space="preserve"> enam</v>
          </cell>
          <cell r="D2926" t="str">
            <v>Dua puluh sembilan koma dua enam</v>
          </cell>
        </row>
        <row r="2927">
          <cell r="A2927">
            <v>29.27</v>
          </cell>
          <cell r="B2927" t="str">
            <v>Dua puluh sembilan koma dua</v>
          </cell>
          <cell r="C2927" t="str">
            <v xml:space="preserve"> tujuh</v>
          </cell>
          <cell r="D2927" t="str">
            <v>Dua puluh sembilan koma dua tujuh</v>
          </cell>
        </row>
        <row r="2928">
          <cell r="A2928">
            <v>29.28</v>
          </cell>
          <cell r="B2928" t="str">
            <v>Dua puluh sembilan koma dua</v>
          </cell>
          <cell r="C2928" t="str">
            <v xml:space="preserve"> delapan</v>
          </cell>
          <cell r="D2928" t="str">
            <v>Dua puluh sembilan koma dua delapan</v>
          </cell>
        </row>
        <row r="2929">
          <cell r="A2929">
            <v>29.29</v>
          </cell>
          <cell r="B2929" t="str">
            <v>Dua puluh sembilan koma dua</v>
          </cell>
          <cell r="C2929" t="str">
            <v xml:space="preserve"> sembilan</v>
          </cell>
          <cell r="D2929" t="str">
            <v>Dua puluh sembilan koma dua sembilan</v>
          </cell>
        </row>
        <row r="2930">
          <cell r="A2930">
            <v>29.3</v>
          </cell>
          <cell r="B2930" t="str">
            <v>Dua puluh sembilan koma tiga</v>
          </cell>
          <cell r="C2930" t="str">
            <v xml:space="preserve"> nol</v>
          </cell>
          <cell r="D2930" t="str">
            <v>Dua puluh sembilan koma tiga nol</v>
          </cell>
        </row>
        <row r="2931">
          <cell r="A2931">
            <v>29.31</v>
          </cell>
          <cell r="B2931" t="str">
            <v>Dua puluh sembilan koma tiga</v>
          </cell>
          <cell r="C2931" t="str">
            <v xml:space="preserve"> satu</v>
          </cell>
          <cell r="D2931" t="str">
            <v>Dua puluh sembilan koma tiga satu</v>
          </cell>
        </row>
        <row r="2932">
          <cell r="A2932">
            <v>29.32</v>
          </cell>
          <cell r="B2932" t="str">
            <v>Dua puluh sembilan koma tiga</v>
          </cell>
          <cell r="C2932" t="str">
            <v xml:space="preserve"> dua</v>
          </cell>
          <cell r="D2932" t="str">
            <v>Dua puluh sembilan koma tiga dua</v>
          </cell>
        </row>
        <row r="2933">
          <cell r="A2933">
            <v>29.33</v>
          </cell>
          <cell r="B2933" t="str">
            <v>Dua puluh sembilan koma tiga</v>
          </cell>
          <cell r="C2933" t="str">
            <v xml:space="preserve"> tiga</v>
          </cell>
          <cell r="D2933" t="str">
            <v>Dua puluh sembilan koma tiga tiga</v>
          </cell>
        </row>
        <row r="2934">
          <cell r="A2934">
            <v>29.34</v>
          </cell>
          <cell r="B2934" t="str">
            <v>Dua puluh sembilan koma tiga</v>
          </cell>
          <cell r="C2934" t="str">
            <v xml:space="preserve"> empat</v>
          </cell>
          <cell r="D2934" t="str">
            <v>Dua puluh sembilan koma tiga empat</v>
          </cell>
        </row>
        <row r="2935">
          <cell r="A2935">
            <v>29.35</v>
          </cell>
          <cell r="B2935" t="str">
            <v>Dua puluh sembilan koma tiga</v>
          </cell>
          <cell r="C2935" t="str">
            <v xml:space="preserve"> lima</v>
          </cell>
          <cell r="D2935" t="str">
            <v>Dua puluh sembilan koma tiga lima</v>
          </cell>
        </row>
        <row r="2936">
          <cell r="A2936">
            <v>29.36</v>
          </cell>
          <cell r="B2936" t="str">
            <v>Dua puluh sembilan koma tiga</v>
          </cell>
          <cell r="C2936" t="str">
            <v xml:space="preserve"> enam</v>
          </cell>
          <cell r="D2936" t="str">
            <v>Dua puluh sembilan koma tiga enam</v>
          </cell>
        </row>
        <row r="2937">
          <cell r="A2937">
            <v>29.37</v>
          </cell>
          <cell r="B2937" t="str">
            <v>Dua puluh sembilan koma tiga</v>
          </cell>
          <cell r="C2937" t="str">
            <v xml:space="preserve"> tujuh</v>
          </cell>
          <cell r="D2937" t="str">
            <v>Dua puluh sembilan koma tiga tujuh</v>
          </cell>
        </row>
        <row r="2938">
          <cell r="A2938">
            <v>29.38</v>
          </cell>
          <cell r="B2938" t="str">
            <v>Dua puluh sembilan koma tiga</v>
          </cell>
          <cell r="C2938" t="str">
            <v xml:space="preserve"> delapan</v>
          </cell>
          <cell r="D2938" t="str">
            <v>Dua puluh sembilan koma tiga delapan</v>
          </cell>
        </row>
        <row r="2939">
          <cell r="A2939">
            <v>29.39</v>
          </cell>
          <cell r="B2939" t="str">
            <v>Dua puluh sembilan koma tiga</v>
          </cell>
          <cell r="C2939" t="str">
            <v xml:space="preserve"> sembilan</v>
          </cell>
          <cell r="D2939" t="str">
            <v>Dua puluh sembilan koma tiga sembilan</v>
          </cell>
        </row>
        <row r="2940">
          <cell r="A2940">
            <v>29.4</v>
          </cell>
          <cell r="B2940" t="str">
            <v>Dua puluh sembilan koma empat</v>
          </cell>
          <cell r="C2940" t="str">
            <v xml:space="preserve"> nol</v>
          </cell>
          <cell r="D2940" t="str">
            <v>Dua puluh sembilan koma empat nol</v>
          </cell>
        </row>
        <row r="2941">
          <cell r="A2941">
            <v>29.41</v>
          </cell>
          <cell r="B2941" t="str">
            <v>Dua puluh sembilan koma empat</v>
          </cell>
          <cell r="C2941" t="str">
            <v xml:space="preserve"> satu</v>
          </cell>
          <cell r="D2941" t="str">
            <v>Dua puluh sembilan koma empat satu</v>
          </cell>
        </row>
        <row r="2942">
          <cell r="A2942">
            <v>29.42</v>
          </cell>
          <cell r="B2942" t="str">
            <v>Dua puluh sembilan koma empat</v>
          </cell>
          <cell r="C2942" t="str">
            <v xml:space="preserve"> dua</v>
          </cell>
          <cell r="D2942" t="str">
            <v>Dua puluh sembilan koma empat dua</v>
          </cell>
        </row>
        <row r="2943">
          <cell r="A2943">
            <v>29.43</v>
          </cell>
          <cell r="B2943" t="str">
            <v>Dua puluh sembilan koma empat</v>
          </cell>
          <cell r="C2943" t="str">
            <v xml:space="preserve"> tiga</v>
          </cell>
          <cell r="D2943" t="str">
            <v>Dua puluh sembilan koma empat tiga</v>
          </cell>
        </row>
        <row r="2944">
          <cell r="A2944">
            <v>29.44</v>
          </cell>
          <cell r="B2944" t="str">
            <v>Dua puluh sembilan koma empat</v>
          </cell>
          <cell r="C2944" t="str">
            <v xml:space="preserve"> empat</v>
          </cell>
          <cell r="D2944" t="str">
            <v>Dua puluh sembilan koma empat empat</v>
          </cell>
        </row>
        <row r="2945">
          <cell r="A2945">
            <v>29.45</v>
          </cell>
          <cell r="B2945" t="str">
            <v>Dua puluh sembilan koma empat</v>
          </cell>
          <cell r="C2945" t="str">
            <v xml:space="preserve"> lima</v>
          </cell>
          <cell r="D2945" t="str">
            <v>Dua puluh sembilan koma empat lima</v>
          </cell>
        </row>
        <row r="2946">
          <cell r="A2946">
            <v>29.46</v>
          </cell>
          <cell r="B2946" t="str">
            <v>Dua puluh sembilan koma empat</v>
          </cell>
          <cell r="C2946" t="str">
            <v xml:space="preserve"> enam</v>
          </cell>
          <cell r="D2946" t="str">
            <v>Dua puluh sembilan koma empat enam</v>
          </cell>
        </row>
        <row r="2947">
          <cell r="A2947">
            <v>29.47</v>
          </cell>
          <cell r="B2947" t="str">
            <v>Dua puluh sembilan koma empat</v>
          </cell>
          <cell r="C2947" t="str">
            <v xml:space="preserve"> tujuh</v>
          </cell>
          <cell r="D2947" t="str">
            <v>Dua puluh sembilan koma empat tujuh</v>
          </cell>
        </row>
        <row r="2948">
          <cell r="A2948">
            <v>29.48</v>
          </cell>
          <cell r="B2948" t="str">
            <v>Dua puluh sembilan koma empat</v>
          </cell>
          <cell r="C2948" t="str">
            <v xml:space="preserve"> delapan</v>
          </cell>
          <cell r="D2948" t="str">
            <v>Dua puluh sembilan koma empat delapan</v>
          </cell>
        </row>
        <row r="2949">
          <cell r="A2949">
            <v>29.49</v>
          </cell>
          <cell r="B2949" t="str">
            <v>Dua puluh sembilan koma empat</v>
          </cell>
          <cell r="C2949" t="str">
            <v xml:space="preserve"> sembilan</v>
          </cell>
          <cell r="D2949" t="str">
            <v>Dua puluh sembilan koma empat sembilan</v>
          </cell>
        </row>
        <row r="2950">
          <cell r="A2950">
            <v>29.5</v>
          </cell>
          <cell r="B2950" t="str">
            <v>Dua puluh sembilan koma lima</v>
          </cell>
          <cell r="C2950" t="str">
            <v xml:space="preserve"> nol</v>
          </cell>
          <cell r="D2950" t="str">
            <v>Dua puluh sembilan koma lima nol</v>
          </cell>
        </row>
        <row r="2951">
          <cell r="A2951">
            <v>29.51</v>
          </cell>
          <cell r="B2951" t="str">
            <v>Dua puluh sembilan koma lima</v>
          </cell>
          <cell r="C2951" t="str">
            <v xml:space="preserve"> satu</v>
          </cell>
          <cell r="D2951" t="str">
            <v>Dua puluh sembilan koma lima satu</v>
          </cell>
        </row>
        <row r="2952">
          <cell r="A2952">
            <v>29.52</v>
          </cell>
          <cell r="B2952" t="str">
            <v>Dua puluh sembilan koma lima</v>
          </cell>
          <cell r="C2952" t="str">
            <v xml:space="preserve"> dua</v>
          </cell>
          <cell r="D2952" t="str">
            <v>Dua puluh sembilan koma lima dua</v>
          </cell>
        </row>
        <row r="2953">
          <cell r="A2953">
            <v>29.53</v>
          </cell>
          <cell r="B2953" t="str">
            <v>Dua puluh sembilan koma lima</v>
          </cell>
          <cell r="C2953" t="str">
            <v xml:space="preserve"> tiga</v>
          </cell>
          <cell r="D2953" t="str">
            <v>Dua puluh sembilan koma lima tiga</v>
          </cell>
        </row>
        <row r="2954">
          <cell r="A2954">
            <v>29.54</v>
          </cell>
          <cell r="B2954" t="str">
            <v>Dua puluh sembilan koma lima</v>
          </cell>
          <cell r="C2954" t="str">
            <v xml:space="preserve"> empat</v>
          </cell>
          <cell r="D2954" t="str">
            <v>Dua puluh sembilan koma lima empat</v>
          </cell>
        </row>
        <row r="2955">
          <cell r="A2955">
            <v>29.55</v>
          </cell>
          <cell r="B2955" t="str">
            <v>Dua puluh sembilan koma lima</v>
          </cell>
          <cell r="C2955" t="str">
            <v xml:space="preserve"> lima</v>
          </cell>
          <cell r="D2955" t="str">
            <v>Dua puluh sembilan koma lima lima</v>
          </cell>
        </row>
        <row r="2956">
          <cell r="A2956">
            <v>29.56</v>
          </cell>
          <cell r="B2956" t="str">
            <v>Dua puluh sembilan koma lima</v>
          </cell>
          <cell r="C2956" t="str">
            <v xml:space="preserve"> enam</v>
          </cell>
          <cell r="D2956" t="str">
            <v>Dua puluh sembilan koma lima enam</v>
          </cell>
        </row>
        <row r="2957">
          <cell r="A2957">
            <v>29.57</v>
          </cell>
          <cell r="B2957" t="str">
            <v>Dua puluh sembilan koma lima</v>
          </cell>
          <cell r="C2957" t="str">
            <v xml:space="preserve"> tujuh</v>
          </cell>
          <cell r="D2957" t="str">
            <v>Dua puluh sembilan koma lima tujuh</v>
          </cell>
        </row>
        <row r="2958">
          <cell r="A2958">
            <v>29.58</v>
          </cell>
          <cell r="B2958" t="str">
            <v>Dua puluh sembilan koma lima</v>
          </cell>
          <cell r="C2958" t="str">
            <v xml:space="preserve"> delapan</v>
          </cell>
          <cell r="D2958" t="str">
            <v>Dua puluh sembilan koma lima delapan</v>
          </cell>
        </row>
        <row r="2959">
          <cell r="A2959">
            <v>29.59</v>
          </cell>
          <cell r="B2959" t="str">
            <v>Dua puluh sembilan koma lima</v>
          </cell>
          <cell r="C2959" t="str">
            <v xml:space="preserve"> sembilan</v>
          </cell>
          <cell r="D2959" t="str">
            <v>Dua puluh sembilan koma lima sembilan</v>
          </cell>
        </row>
        <row r="2960">
          <cell r="A2960">
            <v>29.6</v>
          </cell>
          <cell r="B2960" t="str">
            <v>Dua puluh sembilan koma enam</v>
          </cell>
          <cell r="C2960" t="str">
            <v xml:space="preserve"> nol</v>
          </cell>
          <cell r="D2960" t="str">
            <v>Dua puluh sembilan koma enam nol</v>
          </cell>
        </row>
        <row r="2961">
          <cell r="A2961">
            <v>29.61</v>
          </cell>
          <cell r="B2961" t="str">
            <v>Dua puluh sembilan koma enam</v>
          </cell>
          <cell r="C2961" t="str">
            <v xml:space="preserve"> satu</v>
          </cell>
          <cell r="D2961" t="str">
            <v>Dua puluh sembilan koma enam satu</v>
          </cell>
        </row>
        <row r="2962">
          <cell r="A2962">
            <v>29.62</v>
          </cell>
          <cell r="B2962" t="str">
            <v>Dua puluh sembilan koma enam</v>
          </cell>
          <cell r="C2962" t="str">
            <v xml:space="preserve"> dua</v>
          </cell>
          <cell r="D2962" t="str">
            <v>Dua puluh sembilan koma enam dua</v>
          </cell>
        </row>
        <row r="2963">
          <cell r="A2963">
            <v>29.63</v>
          </cell>
          <cell r="B2963" t="str">
            <v>Dua puluh sembilan koma enam</v>
          </cell>
          <cell r="C2963" t="str">
            <v xml:space="preserve"> tiga</v>
          </cell>
          <cell r="D2963" t="str">
            <v>Dua puluh sembilan koma enam tiga</v>
          </cell>
        </row>
        <row r="2964">
          <cell r="A2964">
            <v>29.64</v>
          </cell>
          <cell r="B2964" t="str">
            <v>Dua puluh sembilan koma enam</v>
          </cell>
          <cell r="C2964" t="str">
            <v xml:space="preserve"> empat</v>
          </cell>
          <cell r="D2964" t="str">
            <v>Dua puluh sembilan koma enam empat</v>
          </cell>
        </row>
        <row r="2965">
          <cell r="A2965">
            <v>29.65</v>
          </cell>
          <cell r="B2965" t="str">
            <v>Dua puluh sembilan koma enam</v>
          </cell>
          <cell r="C2965" t="str">
            <v xml:space="preserve"> lima</v>
          </cell>
          <cell r="D2965" t="str">
            <v>Dua puluh sembilan koma enam lima</v>
          </cell>
        </row>
        <row r="2966">
          <cell r="A2966">
            <v>29.66</v>
          </cell>
          <cell r="B2966" t="str">
            <v>Dua puluh sembilan koma enam</v>
          </cell>
          <cell r="C2966" t="str">
            <v xml:space="preserve"> enam</v>
          </cell>
          <cell r="D2966" t="str">
            <v>Dua puluh sembilan koma enam enam</v>
          </cell>
        </row>
        <row r="2967">
          <cell r="A2967">
            <v>29.67</v>
          </cell>
          <cell r="B2967" t="str">
            <v>Dua puluh sembilan koma enam</v>
          </cell>
          <cell r="C2967" t="str">
            <v xml:space="preserve"> tujuh</v>
          </cell>
          <cell r="D2967" t="str">
            <v>Dua puluh sembilan koma enam tujuh</v>
          </cell>
        </row>
        <row r="2968">
          <cell r="A2968">
            <v>29.68</v>
          </cell>
          <cell r="B2968" t="str">
            <v>Dua puluh sembilan koma enam</v>
          </cell>
          <cell r="C2968" t="str">
            <v xml:space="preserve"> delapan</v>
          </cell>
          <cell r="D2968" t="str">
            <v>Dua puluh sembilan koma enam delapan</v>
          </cell>
        </row>
        <row r="2969">
          <cell r="A2969">
            <v>29.69</v>
          </cell>
          <cell r="B2969" t="str">
            <v>Dua puluh sembilan koma enam</v>
          </cell>
          <cell r="C2969" t="str">
            <v xml:space="preserve"> sembilan</v>
          </cell>
          <cell r="D2969" t="str">
            <v>Dua puluh sembilan koma enam sembilan</v>
          </cell>
        </row>
        <row r="2970">
          <cell r="A2970">
            <v>29.7</v>
          </cell>
          <cell r="B2970" t="str">
            <v>Dua puluh sembilan koma tujuh</v>
          </cell>
          <cell r="C2970" t="str">
            <v xml:space="preserve"> nol</v>
          </cell>
          <cell r="D2970" t="str">
            <v>Dua puluh sembilan koma tujuh nol</v>
          </cell>
        </row>
        <row r="2971">
          <cell r="A2971">
            <v>29.71</v>
          </cell>
          <cell r="B2971" t="str">
            <v>Dua puluh sembilan koma tujuh</v>
          </cell>
          <cell r="C2971" t="str">
            <v xml:space="preserve"> satu</v>
          </cell>
          <cell r="D2971" t="str">
            <v>Dua puluh sembilan koma tujuh satu</v>
          </cell>
        </row>
        <row r="2972">
          <cell r="A2972">
            <v>29.72</v>
          </cell>
          <cell r="B2972" t="str">
            <v>Dua puluh sembilan koma tujuh</v>
          </cell>
          <cell r="C2972" t="str">
            <v xml:space="preserve"> dua</v>
          </cell>
          <cell r="D2972" t="str">
            <v>Dua puluh sembilan koma tujuh dua</v>
          </cell>
        </row>
        <row r="2973">
          <cell r="A2973">
            <v>29.73</v>
          </cell>
          <cell r="B2973" t="str">
            <v>Dua puluh sembilan koma tujuh</v>
          </cell>
          <cell r="C2973" t="str">
            <v xml:space="preserve"> tiga</v>
          </cell>
          <cell r="D2973" t="str">
            <v>Dua puluh sembilan koma tujuh tiga</v>
          </cell>
        </row>
        <row r="2974">
          <cell r="A2974">
            <v>29.74</v>
          </cell>
          <cell r="B2974" t="str">
            <v>Dua puluh sembilan koma tujuh</v>
          </cell>
          <cell r="C2974" t="str">
            <v xml:space="preserve"> empat</v>
          </cell>
          <cell r="D2974" t="str">
            <v>Dua puluh sembilan koma tujuh empat</v>
          </cell>
        </row>
        <row r="2975">
          <cell r="A2975">
            <v>29.75</v>
          </cell>
          <cell r="B2975" t="str">
            <v>Dua puluh sembilan koma tujuh</v>
          </cell>
          <cell r="C2975" t="str">
            <v xml:space="preserve"> lima</v>
          </cell>
          <cell r="D2975" t="str">
            <v>Dua puluh sembilan koma tujuh lima</v>
          </cell>
        </row>
        <row r="2976">
          <cell r="A2976">
            <v>29.76</v>
          </cell>
          <cell r="B2976" t="str">
            <v>Dua puluh sembilan koma tujuh</v>
          </cell>
          <cell r="C2976" t="str">
            <v xml:space="preserve"> enam</v>
          </cell>
          <cell r="D2976" t="str">
            <v>Dua puluh sembilan koma tujuh enam</v>
          </cell>
        </row>
        <row r="2977">
          <cell r="A2977">
            <v>29.77</v>
          </cell>
          <cell r="B2977" t="str">
            <v>Dua puluh sembilan koma tujuh</v>
          </cell>
          <cell r="C2977" t="str">
            <v xml:space="preserve"> tujuh</v>
          </cell>
          <cell r="D2977" t="str">
            <v>Dua puluh sembilan koma tujuh tujuh</v>
          </cell>
        </row>
        <row r="2978">
          <cell r="A2978">
            <v>29.78</v>
          </cell>
          <cell r="B2978" t="str">
            <v>Dua puluh sembilan koma tujuh</v>
          </cell>
          <cell r="C2978" t="str">
            <v xml:space="preserve"> delapan</v>
          </cell>
          <cell r="D2978" t="str">
            <v>Dua puluh sembilan koma tujuh delapan</v>
          </cell>
        </row>
        <row r="2979">
          <cell r="A2979">
            <v>29.79</v>
          </cell>
          <cell r="B2979" t="str">
            <v>Dua puluh sembilan koma tujuh</v>
          </cell>
          <cell r="C2979" t="str">
            <v xml:space="preserve"> sembilan</v>
          </cell>
          <cell r="D2979" t="str">
            <v>Dua puluh sembilan koma tujuh sembilan</v>
          </cell>
        </row>
        <row r="2980">
          <cell r="A2980">
            <v>29.8</v>
          </cell>
          <cell r="B2980" t="str">
            <v>Dua puluh sembilan koma delapan</v>
          </cell>
          <cell r="C2980" t="str">
            <v xml:space="preserve"> nol</v>
          </cell>
          <cell r="D2980" t="str">
            <v>Dua puluh sembilan koma delapan nol</v>
          </cell>
        </row>
        <row r="2981">
          <cell r="A2981">
            <v>29.81</v>
          </cell>
          <cell r="B2981" t="str">
            <v>Dua puluh sembilan koma delapan</v>
          </cell>
          <cell r="C2981" t="str">
            <v xml:space="preserve"> satu</v>
          </cell>
          <cell r="D2981" t="str">
            <v>Dua puluh sembilan koma delapan satu</v>
          </cell>
        </row>
        <row r="2982">
          <cell r="A2982">
            <v>29.82</v>
          </cell>
          <cell r="B2982" t="str">
            <v>Dua puluh sembilan koma delapan</v>
          </cell>
          <cell r="C2982" t="str">
            <v xml:space="preserve"> dua</v>
          </cell>
          <cell r="D2982" t="str">
            <v>Dua puluh sembilan koma delapan dua</v>
          </cell>
        </row>
        <row r="2983">
          <cell r="A2983">
            <v>29.83</v>
          </cell>
          <cell r="B2983" t="str">
            <v>Dua puluh sembilan koma delapan</v>
          </cell>
          <cell r="C2983" t="str">
            <v xml:space="preserve"> tiga</v>
          </cell>
          <cell r="D2983" t="str">
            <v>Dua puluh sembilan koma delapan tiga</v>
          </cell>
        </row>
        <row r="2984">
          <cell r="A2984">
            <v>29.84</v>
          </cell>
          <cell r="B2984" t="str">
            <v>Dua puluh sembilan koma delapan</v>
          </cell>
          <cell r="C2984" t="str">
            <v xml:space="preserve"> empat</v>
          </cell>
          <cell r="D2984" t="str">
            <v>Dua puluh sembilan koma delapan empat</v>
          </cell>
        </row>
        <row r="2985">
          <cell r="A2985">
            <v>29.85</v>
          </cell>
          <cell r="B2985" t="str">
            <v>Dua puluh sembilan koma delapan</v>
          </cell>
          <cell r="C2985" t="str">
            <v xml:space="preserve"> lima</v>
          </cell>
          <cell r="D2985" t="str">
            <v>Dua puluh sembilan koma delapan lima</v>
          </cell>
        </row>
        <row r="2986">
          <cell r="A2986">
            <v>29.86</v>
          </cell>
          <cell r="B2986" t="str">
            <v>Dua puluh sembilan koma delapan</v>
          </cell>
          <cell r="C2986" t="str">
            <v xml:space="preserve"> enam</v>
          </cell>
          <cell r="D2986" t="str">
            <v>Dua puluh sembilan koma delapan enam</v>
          </cell>
        </row>
        <row r="2987">
          <cell r="A2987">
            <v>29.87</v>
          </cell>
          <cell r="B2987" t="str">
            <v>Dua puluh sembilan koma delapan</v>
          </cell>
          <cell r="C2987" t="str">
            <v xml:space="preserve"> tujuh</v>
          </cell>
          <cell r="D2987" t="str">
            <v>Dua puluh sembilan koma delapan tujuh</v>
          </cell>
        </row>
        <row r="2988">
          <cell r="A2988">
            <v>29.88</v>
          </cell>
          <cell r="B2988" t="str">
            <v>Dua puluh sembilan koma delapan</v>
          </cell>
          <cell r="C2988" t="str">
            <v xml:space="preserve"> delapan</v>
          </cell>
          <cell r="D2988" t="str">
            <v>Dua puluh sembilan koma delapan delapan</v>
          </cell>
        </row>
        <row r="2989">
          <cell r="A2989">
            <v>29.89</v>
          </cell>
          <cell r="B2989" t="str">
            <v>Dua puluh sembilan koma delapan</v>
          </cell>
          <cell r="C2989" t="str">
            <v xml:space="preserve"> sembilan</v>
          </cell>
          <cell r="D2989" t="str">
            <v>Dua puluh sembilan koma delapan sembilan</v>
          </cell>
        </row>
        <row r="2990">
          <cell r="A2990">
            <v>29.9</v>
          </cell>
          <cell r="B2990" t="str">
            <v>Dua puluh sembilan koma sembilan</v>
          </cell>
          <cell r="C2990" t="str">
            <v xml:space="preserve"> nol</v>
          </cell>
          <cell r="D2990" t="str">
            <v>Dua puluh sembilan koma sembilan nol</v>
          </cell>
        </row>
        <row r="2991">
          <cell r="A2991">
            <v>29.91</v>
          </cell>
          <cell r="B2991" t="str">
            <v>Dua puluh sembilan koma sembilan</v>
          </cell>
          <cell r="C2991" t="str">
            <v xml:space="preserve"> satu</v>
          </cell>
          <cell r="D2991" t="str">
            <v>Dua puluh sembilan koma sembilan satu</v>
          </cell>
        </row>
        <row r="2992">
          <cell r="A2992">
            <v>29.92</v>
          </cell>
          <cell r="B2992" t="str">
            <v>Dua puluh sembilan koma sembilan</v>
          </cell>
          <cell r="C2992" t="str">
            <v xml:space="preserve"> dua</v>
          </cell>
          <cell r="D2992" t="str">
            <v>Dua puluh sembilan koma sembilan dua</v>
          </cell>
        </row>
        <row r="2993">
          <cell r="A2993">
            <v>29.93</v>
          </cell>
          <cell r="B2993" t="str">
            <v>Dua puluh sembilan koma sembilan</v>
          </cell>
          <cell r="C2993" t="str">
            <v xml:space="preserve"> tiga</v>
          </cell>
          <cell r="D2993" t="str">
            <v>Dua puluh sembilan koma sembilan tiga</v>
          </cell>
        </row>
        <row r="2994">
          <cell r="A2994">
            <v>29.94</v>
          </cell>
          <cell r="B2994" t="str">
            <v>Dua puluh sembilan koma sembilan</v>
          </cell>
          <cell r="C2994" t="str">
            <v xml:space="preserve"> empat</v>
          </cell>
          <cell r="D2994" t="str">
            <v>Dua puluh sembilan koma sembilan empat</v>
          </cell>
        </row>
        <row r="2995">
          <cell r="A2995">
            <v>29.95</v>
          </cell>
          <cell r="B2995" t="str">
            <v>Dua puluh sembilan koma sembilan</v>
          </cell>
          <cell r="C2995" t="str">
            <v xml:space="preserve"> lima</v>
          </cell>
          <cell r="D2995" t="str">
            <v>Dua puluh sembilan koma sembilan lima</v>
          </cell>
        </row>
        <row r="2996">
          <cell r="A2996">
            <v>29.96</v>
          </cell>
          <cell r="B2996" t="str">
            <v>Dua puluh sembilan koma sembilan</v>
          </cell>
          <cell r="C2996" t="str">
            <v xml:space="preserve"> enam</v>
          </cell>
          <cell r="D2996" t="str">
            <v>Dua puluh sembilan koma sembilan enam</v>
          </cell>
        </row>
        <row r="2997">
          <cell r="A2997">
            <v>29.97</v>
          </cell>
          <cell r="B2997" t="str">
            <v>Dua puluh sembilan koma sembilan</v>
          </cell>
          <cell r="C2997" t="str">
            <v xml:space="preserve"> tujuh</v>
          </cell>
          <cell r="D2997" t="str">
            <v>Dua puluh sembilan koma sembilan tujuh</v>
          </cell>
        </row>
        <row r="2998">
          <cell r="A2998">
            <v>29.98</v>
          </cell>
          <cell r="B2998" t="str">
            <v>Dua puluh sembilan koma sembilan</v>
          </cell>
          <cell r="C2998" t="str">
            <v xml:space="preserve"> delapan</v>
          </cell>
          <cell r="D2998" t="str">
            <v>Dua puluh sembilan koma sembilan delapan</v>
          </cell>
        </row>
        <row r="2999">
          <cell r="A2999">
            <v>29.99</v>
          </cell>
          <cell r="B2999" t="str">
            <v>Dua puluh sembilan koma sembilan</v>
          </cell>
          <cell r="C2999" t="str">
            <v xml:space="preserve"> sembilan</v>
          </cell>
          <cell r="D2999" t="str">
            <v>Dua puluh sembilan koma sembilan sembilan</v>
          </cell>
        </row>
        <row r="3000">
          <cell r="A3000">
            <v>30</v>
          </cell>
          <cell r="B3000" t="str">
            <v>Tiga puluh koma nol</v>
          </cell>
          <cell r="C3000" t="str">
            <v xml:space="preserve"> nol</v>
          </cell>
          <cell r="D3000" t="str">
            <v>Tiga puluh koma nol nol</v>
          </cell>
        </row>
        <row r="3001">
          <cell r="A3001">
            <v>30.01</v>
          </cell>
          <cell r="B3001" t="str">
            <v>Tiga puluh koma nol</v>
          </cell>
          <cell r="C3001" t="str">
            <v xml:space="preserve"> satu</v>
          </cell>
          <cell r="D3001" t="str">
            <v>Tiga puluh koma nol satu</v>
          </cell>
        </row>
        <row r="3002">
          <cell r="A3002">
            <v>30.02</v>
          </cell>
          <cell r="B3002" t="str">
            <v>Tiga puluh koma nol</v>
          </cell>
          <cell r="C3002" t="str">
            <v xml:space="preserve"> dua</v>
          </cell>
          <cell r="D3002" t="str">
            <v>Tiga puluh koma nol dua</v>
          </cell>
        </row>
        <row r="3003">
          <cell r="A3003">
            <v>30.03</v>
          </cell>
          <cell r="B3003" t="str">
            <v>Tiga puluh koma nol</v>
          </cell>
          <cell r="C3003" t="str">
            <v xml:space="preserve"> tiga</v>
          </cell>
          <cell r="D3003" t="str">
            <v>Tiga puluh koma nol tiga</v>
          </cell>
        </row>
        <row r="3004">
          <cell r="A3004">
            <v>30.04</v>
          </cell>
          <cell r="B3004" t="str">
            <v>Tiga puluh koma nol</v>
          </cell>
          <cell r="C3004" t="str">
            <v xml:space="preserve"> empat</v>
          </cell>
          <cell r="D3004" t="str">
            <v>Tiga puluh koma nol empat</v>
          </cell>
        </row>
        <row r="3005">
          <cell r="A3005">
            <v>30.05</v>
          </cell>
          <cell r="B3005" t="str">
            <v>Tiga puluh koma nol</v>
          </cell>
          <cell r="C3005" t="str">
            <v xml:space="preserve"> lima</v>
          </cell>
          <cell r="D3005" t="str">
            <v>Tiga puluh koma nol lima</v>
          </cell>
        </row>
        <row r="3006">
          <cell r="A3006">
            <v>30.06</v>
          </cell>
          <cell r="B3006" t="str">
            <v>Tiga puluh koma nol</v>
          </cell>
          <cell r="C3006" t="str">
            <v xml:space="preserve"> enam</v>
          </cell>
          <cell r="D3006" t="str">
            <v>Tiga puluh koma nol enam</v>
          </cell>
        </row>
        <row r="3007">
          <cell r="A3007">
            <v>30.07</v>
          </cell>
          <cell r="B3007" t="str">
            <v>Tiga puluh koma nol</v>
          </cell>
          <cell r="C3007" t="str">
            <v xml:space="preserve"> tujuh</v>
          </cell>
          <cell r="D3007" t="str">
            <v>Tiga puluh koma nol tujuh</v>
          </cell>
        </row>
        <row r="3008">
          <cell r="A3008">
            <v>30.08</v>
          </cell>
          <cell r="B3008" t="str">
            <v>Tiga puluh koma nol</v>
          </cell>
          <cell r="C3008" t="str">
            <v xml:space="preserve"> delapan</v>
          </cell>
          <cell r="D3008" t="str">
            <v>Tiga puluh koma nol delapan</v>
          </cell>
        </row>
        <row r="3009">
          <cell r="A3009">
            <v>30.09</v>
          </cell>
          <cell r="B3009" t="str">
            <v>Tiga puluh koma nol</v>
          </cell>
          <cell r="C3009" t="str">
            <v xml:space="preserve"> sembilan</v>
          </cell>
          <cell r="D3009" t="str">
            <v>Tiga puluh koma nol sembilan</v>
          </cell>
        </row>
        <row r="3010">
          <cell r="A3010">
            <v>30.1</v>
          </cell>
          <cell r="B3010" t="str">
            <v>Tiga puluh koma satu</v>
          </cell>
          <cell r="C3010" t="str">
            <v xml:space="preserve"> nol</v>
          </cell>
          <cell r="D3010" t="str">
            <v>Tiga puluh koma satu nol</v>
          </cell>
        </row>
        <row r="3011">
          <cell r="A3011">
            <v>30.11</v>
          </cell>
          <cell r="B3011" t="str">
            <v>Tiga puluh koma satu</v>
          </cell>
          <cell r="C3011" t="str">
            <v xml:space="preserve"> satu</v>
          </cell>
          <cell r="D3011" t="str">
            <v>Tiga puluh koma satu satu</v>
          </cell>
        </row>
        <row r="3012">
          <cell r="A3012">
            <v>30.12</v>
          </cell>
          <cell r="B3012" t="str">
            <v>Tiga puluh koma satu</v>
          </cell>
          <cell r="C3012" t="str">
            <v xml:space="preserve"> dua</v>
          </cell>
          <cell r="D3012" t="str">
            <v>Tiga puluh koma satu dua</v>
          </cell>
        </row>
        <row r="3013">
          <cell r="A3013">
            <v>30.13</v>
          </cell>
          <cell r="B3013" t="str">
            <v>Tiga puluh koma satu</v>
          </cell>
          <cell r="C3013" t="str">
            <v xml:space="preserve"> tiga</v>
          </cell>
          <cell r="D3013" t="str">
            <v>Tiga puluh koma satu tiga</v>
          </cell>
        </row>
        <row r="3014">
          <cell r="A3014">
            <v>30.14</v>
          </cell>
          <cell r="B3014" t="str">
            <v>Tiga puluh koma satu</v>
          </cell>
          <cell r="C3014" t="str">
            <v xml:space="preserve"> empat</v>
          </cell>
          <cell r="D3014" t="str">
            <v>Tiga puluh koma satu empat</v>
          </cell>
        </row>
        <row r="3015">
          <cell r="A3015">
            <v>30.15</v>
          </cell>
          <cell r="B3015" t="str">
            <v>Tiga puluh koma satu</v>
          </cell>
          <cell r="C3015" t="str">
            <v xml:space="preserve"> lima</v>
          </cell>
          <cell r="D3015" t="str">
            <v>Tiga puluh koma satu lima</v>
          </cell>
        </row>
        <row r="3016">
          <cell r="A3016">
            <v>30.16</v>
          </cell>
          <cell r="B3016" t="str">
            <v>Tiga puluh koma satu</v>
          </cell>
          <cell r="C3016" t="str">
            <v xml:space="preserve"> enam</v>
          </cell>
          <cell r="D3016" t="str">
            <v>Tiga puluh koma satu enam</v>
          </cell>
        </row>
        <row r="3017">
          <cell r="A3017">
            <v>30.17</v>
          </cell>
          <cell r="B3017" t="str">
            <v>Tiga puluh koma satu</v>
          </cell>
          <cell r="C3017" t="str">
            <v xml:space="preserve"> tujuh</v>
          </cell>
          <cell r="D3017" t="str">
            <v>Tiga puluh koma satu tujuh</v>
          </cell>
        </row>
        <row r="3018">
          <cell r="A3018">
            <v>30.18</v>
          </cell>
          <cell r="B3018" t="str">
            <v>Tiga puluh koma satu</v>
          </cell>
          <cell r="C3018" t="str">
            <v xml:space="preserve"> delapan</v>
          </cell>
          <cell r="D3018" t="str">
            <v>Tiga puluh koma satu delapan</v>
          </cell>
        </row>
        <row r="3019">
          <cell r="A3019">
            <v>30.19</v>
          </cell>
          <cell r="B3019" t="str">
            <v>Tiga puluh koma satu</v>
          </cell>
          <cell r="C3019" t="str">
            <v xml:space="preserve"> sembilan</v>
          </cell>
          <cell r="D3019" t="str">
            <v>Tiga puluh koma satu sembilan</v>
          </cell>
        </row>
        <row r="3020">
          <cell r="A3020">
            <v>30.2</v>
          </cell>
          <cell r="B3020" t="str">
            <v>Tiga puluh koma dua</v>
          </cell>
          <cell r="C3020" t="str">
            <v xml:space="preserve"> nol</v>
          </cell>
          <cell r="D3020" t="str">
            <v>Tiga puluh koma dua nol</v>
          </cell>
        </row>
        <row r="3021">
          <cell r="A3021">
            <v>30.21</v>
          </cell>
          <cell r="B3021" t="str">
            <v>Tiga puluh koma dua</v>
          </cell>
          <cell r="C3021" t="str">
            <v xml:space="preserve"> satu</v>
          </cell>
          <cell r="D3021" t="str">
            <v>Tiga puluh koma dua satu</v>
          </cell>
        </row>
        <row r="3022">
          <cell r="A3022">
            <v>30.22</v>
          </cell>
          <cell r="B3022" t="str">
            <v>Tiga puluh koma dua</v>
          </cell>
          <cell r="C3022" t="str">
            <v xml:space="preserve"> dua</v>
          </cell>
          <cell r="D3022" t="str">
            <v>Tiga puluh koma dua dua</v>
          </cell>
        </row>
        <row r="3023">
          <cell r="A3023">
            <v>30.23</v>
          </cell>
          <cell r="B3023" t="str">
            <v>Tiga puluh koma dua</v>
          </cell>
          <cell r="C3023" t="str">
            <v xml:space="preserve"> tiga</v>
          </cell>
          <cell r="D3023" t="str">
            <v>Tiga puluh koma dua tiga</v>
          </cell>
        </row>
        <row r="3024">
          <cell r="A3024">
            <v>30.24</v>
          </cell>
          <cell r="B3024" t="str">
            <v>Tiga puluh koma dua</v>
          </cell>
          <cell r="C3024" t="str">
            <v xml:space="preserve"> empat</v>
          </cell>
          <cell r="D3024" t="str">
            <v>Tiga puluh koma dua empat</v>
          </cell>
        </row>
        <row r="3025">
          <cell r="A3025">
            <v>30.25</v>
          </cell>
          <cell r="B3025" t="str">
            <v>Tiga puluh koma dua</v>
          </cell>
          <cell r="C3025" t="str">
            <v xml:space="preserve"> lima</v>
          </cell>
          <cell r="D3025" t="str">
            <v>Tiga puluh koma dua lima</v>
          </cell>
        </row>
        <row r="3026">
          <cell r="A3026">
            <v>30.26</v>
          </cell>
          <cell r="B3026" t="str">
            <v>Tiga puluh koma dua</v>
          </cell>
          <cell r="C3026" t="str">
            <v xml:space="preserve"> enam</v>
          </cell>
          <cell r="D3026" t="str">
            <v>Tiga puluh koma dua enam</v>
          </cell>
        </row>
        <row r="3027">
          <cell r="A3027">
            <v>30.27</v>
          </cell>
          <cell r="B3027" t="str">
            <v>Tiga puluh koma dua</v>
          </cell>
          <cell r="C3027" t="str">
            <v xml:space="preserve"> tujuh</v>
          </cell>
          <cell r="D3027" t="str">
            <v>Tiga puluh koma dua tujuh</v>
          </cell>
        </row>
        <row r="3028">
          <cell r="A3028">
            <v>30.28</v>
          </cell>
          <cell r="B3028" t="str">
            <v>Tiga puluh koma dua</v>
          </cell>
          <cell r="C3028" t="str">
            <v xml:space="preserve"> delapan</v>
          </cell>
          <cell r="D3028" t="str">
            <v>Tiga puluh koma dua delapan</v>
          </cell>
        </row>
        <row r="3029">
          <cell r="A3029">
            <v>30.29</v>
          </cell>
          <cell r="B3029" t="str">
            <v>Tiga puluh koma dua</v>
          </cell>
          <cell r="C3029" t="str">
            <v xml:space="preserve"> sembilan</v>
          </cell>
          <cell r="D3029" t="str">
            <v>Tiga puluh koma dua sembilan</v>
          </cell>
        </row>
        <row r="3030">
          <cell r="A3030">
            <v>30.3</v>
          </cell>
          <cell r="B3030" t="str">
            <v>Tiga puluh koma tiga</v>
          </cell>
          <cell r="C3030" t="str">
            <v xml:space="preserve"> nol</v>
          </cell>
          <cell r="D3030" t="str">
            <v>Tiga puluh koma tiga nol</v>
          </cell>
        </row>
        <row r="3031">
          <cell r="A3031">
            <v>30.31</v>
          </cell>
          <cell r="B3031" t="str">
            <v>Tiga puluh koma tiga</v>
          </cell>
          <cell r="C3031" t="str">
            <v xml:space="preserve"> satu</v>
          </cell>
          <cell r="D3031" t="str">
            <v>Tiga puluh koma tiga satu</v>
          </cell>
        </row>
        <row r="3032">
          <cell r="A3032">
            <v>30.32</v>
          </cell>
          <cell r="B3032" t="str">
            <v>Tiga puluh koma tiga</v>
          </cell>
          <cell r="C3032" t="str">
            <v xml:space="preserve"> dua</v>
          </cell>
          <cell r="D3032" t="str">
            <v>Tiga puluh koma tiga dua</v>
          </cell>
        </row>
        <row r="3033">
          <cell r="A3033">
            <v>30.33</v>
          </cell>
          <cell r="B3033" t="str">
            <v>Tiga puluh koma tiga</v>
          </cell>
          <cell r="C3033" t="str">
            <v xml:space="preserve"> tiga</v>
          </cell>
          <cell r="D3033" t="str">
            <v>Tiga puluh koma tiga tiga</v>
          </cell>
        </row>
        <row r="3034">
          <cell r="A3034">
            <v>30.34</v>
          </cell>
          <cell r="B3034" t="str">
            <v>Tiga puluh koma tiga</v>
          </cell>
          <cell r="C3034" t="str">
            <v xml:space="preserve"> empat</v>
          </cell>
          <cell r="D3034" t="str">
            <v>Tiga puluh koma tiga empat</v>
          </cell>
        </row>
        <row r="3035">
          <cell r="A3035">
            <v>30.35</v>
          </cell>
          <cell r="B3035" t="str">
            <v>Tiga puluh koma tiga</v>
          </cell>
          <cell r="C3035" t="str">
            <v xml:space="preserve"> lima</v>
          </cell>
          <cell r="D3035" t="str">
            <v>Tiga puluh koma tiga lima</v>
          </cell>
        </row>
        <row r="3036">
          <cell r="A3036">
            <v>30.36</v>
          </cell>
          <cell r="B3036" t="str">
            <v>Tiga puluh koma tiga</v>
          </cell>
          <cell r="C3036" t="str">
            <v xml:space="preserve"> enam</v>
          </cell>
          <cell r="D3036" t="str">
            <v>Tiga puluh koma tiga enam</v>
          </cell>
        </row>
        <row r="3037">
          <cell r="A3037">
            <v>30.37</v>
          </cell>
          <cell r="B3037" t="str">
            <v>Tiga puluh koma tiga</v>
          </cell>
          <cell r="C3037" t="str">
            <v xml:space="preserve"> tujuh</v>
          </cell>
          <cell r="D3037" t="str">
            <v>Tiga puluh koma tiga tujuh</v>
          </cell>
        </row>
        <row r="3038">
          <cell r="A3038">
            <v>30.38</v>
          </cell>
          <cell r="B3038" t="str">
            <v>Tiga puluh koma tiga</v>
          </cell>
          <cell r="C3038" t="str">
            <v xml:space="preserve"> delapan</v>
          </cell>
          <cell r="D3038" t="str">
            <v>Tiga puluh koma tiga delapan</v>
          </cell>
        </row>
        <row r="3039">
          <cell r="A3039">
            <v>30.39</v>
          </cell>
          <cell r="B3039" t="str">
            <v>Tiga puluh koma tiga</v>
          </cell>
          <cell r="C3039" t="str">
            <v xml:space="preserve"> sembilan</v>
          </cell>
          <cell r="D3039" t="str">
            <v>Tiga puluh koma tiga sembilan</v>
          </cell>
        </row>
        <row r="3040">
          <cell r="A3040">
            <v>30.4</v>
          </cell>
          <cell r="B3040" t="str">
            <v>Tiga puluh koma empat</v>
          </cell>
          <cell r="C3040" t="str">
            <v xml:space="preserve"> nol</v>
          </cell>
          <cell r="D3040" t="str">
            <v>Tiga puluh koma empat nol</v>
          </cell>
        </row>
        <row r="3041">
          <cell r="A3041">
            <v>30.41</v>
          </cell>
          <cell r="B3041" t="str">
            <v>Tiga puluh koma empat</v>
          </cell>
          <cell r="C3041" t="str">
            <v xml:space="preserve"> satu</v>
          </cell>
          <cell r="D3041" t="str">
            <v>Tiga puluh koma empat satu</v>
          </cell>
        </row>
        <row r="3042">
          <cell r="A3042">
            <v>30.42</v>
          </cell>
          <cell r="B3042" t="str">
            <v>Tiga puluh koma empat</v>
          </cell>
          <cell r="C3042" t="str">
            <v xml:space="preserve"> dua</v>
          </cell>
          <cell r="D3042" t="str">
            <v>Tiga puluh koma empat dua</v>
          </cell>
        </row>
        <row r="3043">
          <cell r="A3043">
            <v>30.43</v>
          </cell>
          <cell r="B3043" t="str">
            <v>Tiga puluh koma empat</v>
          </cell>
          <cell r="C3043" t="str">
            <v xml:space="preserve"> tiga</v>
          </cell>
          <cell r="D3043" t="str">
            <v>Tiga puluh koma empat tiga</v>
          </cell>
        </row>
        <row r="3044">
          <cell r="A3044">
            <v>30.44</v>
          </cell>
          <cell r="B3044" t="str">
            <v>Tiga puluh koma empat</v>
          </cell>
          <cell r="C3044" t="str">
            <v xml:space="preserve"> empat</v>
          </cell>
          <cell r="D3044" t="str">
            <v>Tiga puluh koma empat empat</v>
          </cell>
        </row>
        <row r="3045">
          <cell r="A3045">
            <v>30.45</v>
          </cell>
          <cell r="B3045" t="str">
            <v>Tiga puluh koma empat</v>
          </cell>
          <cell r="C3045" t="str">
            <v xml:space="preserve"> lima</v>
          </cell>
          <cell r="D3045" t="str">
            <v>Tiga puluh koma empat lima</v>
          </cell>
        </row>
        <row r="3046">
          <cell r="A3046">
            <v>30.46</v>
          </cell>
          <cell r="B3046" t="str">
            <v>Tiga puluh koma empat</v>
          </cell>
          <cell r="C3046" t="str">
            <v xml:space="preserve"> enam</v>
          </cell>
          <cell r="D3046" t="str">
            <v>Tiga puluh koma empat enam</v>
          </cell>
        </row>
        <row r="3047">
          <cell r="A3047">
            <v>30.47</v>
          </cell>
          <cell r="B3047" t="str">
            <v>Tiga puluh koma empat</v>
          </cell>
          <cell r="C3047" t="str">
            <v xml:space="preserve"> tujuh</v>
          </cell>
          <cell r="D3047" t="str">
            <v>Tiga puluh koma empat tujuh</v>
          </cell>
        </row>
        <row r="3048">
          <cell r="A3048">
            <v>30.48</v>
          </cell>
          <cell r="B3048" t="str">
            <v>Tiga puluh koma empat</v>
          </cell>
          <cell r="C3048" t="str">
            <v xml:space="preserve"> delapan</v>
          </cell>
          <cell r="D3048" t="str">
            <v>Tiga puluh koma empat delapan</v>
          </cell>
        </row>
        <row r="3049">
          <cell r="A3049">
            <v>30.49</v>
          </cell>
          <cell r="B3049" t="str">
            <v>Tiga puluh koma empat</v>
          </cell>
          <cell r="C3049" t="str">
            <v xml:space="preserve"> sembilan</v>
          </cell>
          <cell r="D3049" t="str">
            <v>Tiga puluh koma empat sembilan</v>
          </cell>
        </row>
        <row r="3050">
          <cell r="A3050">
            <v>30.5</v>
          </cell>
          <cell r="B3050" t="str">
            <v>Tiga puluh koma lima</v>
          </cell>
          <cell r="C3050" t="str">
            <v xml:space="preserve"> nol</v>
          </cell>
          <cell r="D3050" t="str">
            <v>Tiga puluh koma lima nol</v>
          </cell>
        </row>
        <row r="3051">
          <cell r="A3051">
            <v>30.51</v>
          </cell>
          <cell r="B3051" t="str">
            <v>Tiga puluh koma lima</v>
          </cell>
          <cell r="C3051" t="str">
            <v xml:space="preserve"> satu</v>
          </cell>
          <cell r="D3051" t="str">
            <v>Tiga puluh koma lima satu</v>
          </cell>
        </row>
        <row r="3052">
          <cell r="A3052">
            <v>30.52</v>
          </cell>
          <cell r="B3052" t="str">
            <v>Tiga puluh koma lima</v>
          </cell>
          <cell r="C3052" t="str">
            <v xml:space="preserve"> dua</v>
          </cell>
          <cell r="D3052" t="str">
            <v>Tiga puluh koma lima dua</v>
          </cell>
        </row>
        <row r="3053">
          <cell r="A3053">
            <v>30.53</v>
          </cell>
          <cell r="B3053" t="str">
            <v>Tiga puluh koma lima</v>
          </cell>
          <cell r="C3053" t="str">
            <v xml:space="preserve"> tiga</v>
          </cell>
          <cell r="D3053" t="str">
            <v>Tiga puluh koma lima tiga</v>
          </cell>
        </row>
        <row r="3054">
          <cell r="A3054">
            <v>30.54</v>
          </cell>
          <cell r="B3054" t="str">
            <v>Tiga puluh koma lima</v>
          </cell>
          <cell r="C3054" t="str">
            <v xml:space="preserve"> empat</v>
          </cell>
          <cell r="D3054" t="str">
            <v>Tiga puluh koma lima empat</v>
          </cell>
        </row>
        <row r="3055">
          <cell r="A3055">
            <v>30.55</v>
          </cell>
          <cell r="B3055" t="str">
            <v>Tiga puluh koma lima</v>
          </cell>
          <cell r="C3055" t="str">
            <v xml:space="preserve"> lima</v>
          </cell>
          <cell r="D3055" t="str">
            <v>Tiga puluh koma lima lima</v>
          </cell>
        </row>
        <row r="3056">
          <cell r="A3056">
            <v>30.56</v>
          </cell>
          <cell r="B3056" t="str">
            <v>Tiga puluh koma lima</v>
          </cell>
          <cell r="C3056" t="str">
            <v xml:space="preserve"> enam</v>
          </cell>
          <cell r="D3056" t="str">
            <v>Tiga puluh koma lima enam</v>
          </cell>
        </row>
        <row r="3057">
          <cell r="A3057">
            <v>30.57</v>
          </cell>
          <cell r="B3057" t="str">
            <v>Tiga puluh koma lima</v>
          </cell>
          <cell r="C3057" t="str">
            <v xml:space="preserve"> tujuh</v>
          </cell>
          <cell r="D3057" t="str">
            <v>Tiga puluh koma lima tujuh</v>
          </cell>
        </row>
        <row r="3058">
          <cell r="A3058">
            <v>30.58</v>
          </cell>
          <cell r="B3058" t="str">
            <v>Tiga puluh koma lima</v>
          </cell>
          <cell r="C3058" t="str">
            <v xml:space="preserve"> delapan</v>
          </cell>
          <cell r="D3058" t="str">
            <v>Tiga puluh koma lima delapan</v>
          </cell>
        </row>
        <row r="3059">
          <cell r="A3059">
            <v>30.59</v>
          </cell>
          <cell r="B3059" t="str">
            <v>Tiga puluh koma lima</v>
          </cell>
          <cell r="C3059" t="str">
            <v xml:space="preserve"> sembilan</v>
          </cell>
          <cell r="D3059" t="str">
            <v>Tiga puluh koma lima sembilan</v>
          </cell>
        </row>
        <row r="3060">
          <cell r="A3060">
            <v>30.6</v>
          </cell>
          <cell r="B3060" t="str">
            <v>Tiga puluh koma enam</v>
          </cell>
          <cell r="C3060" t="str">
            <v xml:space="preserve"> nol</v>
          </cell>
          <cell r="D3060" t="str">
            <v>Tiga puluh koma enam nol</v>
          </cell>
        </row>
        <row r="3061">
          <cell r="A3061">
            <v>30.61</v>
          </cell>
          <cell r="B3061" t="str">
            <v>Tiga puluh koma enam</v>
          </cell>
          <cell r="C3061" t="str">
            <v xml:space="preserve"> satu</v>
          </cell>
          <cell r="D3061" t="str">
            <v>Tiga puluh koma enam satu</v>
          </cell>
        </row>
        <row r="3062">
          <cell r="A3062">
            <v>30.62</v>
          </cell>
          <cell r="B3062" t="str">
            <v>Tiga puluh koma enam</v>
          </cell>
          <cell r="C3062" t="str">
            <v xml:space="preserve"> dua</v>
          </cell>
          <cell r="D3062" t="str">
            <v>Tiga puluh koma enam dua</v>
          </cell>
        </row>
        <row r="3063">
          <cell r="A3063">
            <v>30.63</v>
          </cell>
          <cell r="B3063" t="str">
            <v>Tiga puluh koma enam</v>
          </cell>
          <cell r="C3063" t="str">
            <v xml:space="preserve"> tiga</v>
          </cell>
          <cell r="D3063" t="str">
            <v>Tiga puluh koma enam tiga</v>
          </cell>
        </row>
        <row r="3064">
          <cell r="A3064">
            <v>30.64</v>
          </cell>
          <cell r="B3064" t="str">
            <v>Tiga puluh koma enam</v>
          </cell>
          <cell r="C3064" t="str">
            <v xml:space="preserve"> empat</v>
          </cell>
          <cell r="D3064" t="str">
            <v>Tiga puluh koma enam empat</v>
          </cell>
        </row>
        <row r="3065">
          <cell r="A3065">
            <v>30.65</v>
          </cell>
          <cell r="B3065" t="str">
            <v>Tiga puluh koma enam</v>
          </cell>
          <cell r="C3065" t="str">
            <v xml:space="preserve"> lima</v>
          </cell>
          <cell r="D3065" t="str">
            <v>Tiga puluh koma enam lima</v>
          </cell>
        </row>
        <row r="3066">
          <cell r="A3066">
            <v>30.66</v>
          </cell>
          <cell r="B3066" t="str">
            <v>Tiga puluh koma enam</v>
          </cell>
          <cell r="C3066" t="str">
            <v xml:space="preserve"> enam</v>
          </cell>
          <cell r="D3066" t="str">
            <v>Tiga puluh koma enam enam</v>
          </cell>
        </row>
        <row r="3067">
          <cell r="A3067">
            <v>30.67</v>
          </cell>
          <cell r="B3067" t="str">
            <v>Tiga puluh koma enam</v>
          </cell>
          <cell r="C3067" t="str">
            <v xml:space="preserve"> tujuh</v>
          </cell>
          <cell r="D3067" t="str">
            <v>Tiga puluh koma enam tujuh</v>
          </cell>
        </row>
        <row r="3068">
          <cell r="A3068">
            <v>30.68</v>
          </cell>
          <cell r="B3068" t="str">
            <v>Tiga puluh koma enam</v>
          </cell>
          <cell r="C3068" t="str">
            <v xml:space="preserve"> delapan</v>
          </cell>
          <cell r="D3068" t="str">
            <v>Tiga puluh koma enam delapan</v>
          </cell>
        </row>
        <row r="3069">
          <cell r="A3069">
            <v>30.69</v>
          </cell>
          <cell r="B3069" t="str">
            <v>Tiga puluh koma enam</v>
          </cell>
          <cell r="C3069" t="str">
            <v xml:space="preserve"> sembilan</v>
          </cell>
          <cell r="D3069" t="str">
            <v>Tiga puluh koma enam sembilan</v>
          </cell>
        </row>
        <row r="3070">
          <cell r="A3070">
            <v>30.7</v>
          </cell>
          <cell r="B3070" t="str">
            <v>Tiga puluh koma tujuh</v>
          </cell>
          <cell r="C3070" t="str">
            <v xml:space="preserve"> nol</v>
          </cell>
          <cell r="D3070" t="str">
            <v>Tiga puluh koma tujuh nol</v>
          </cell>
        </row>
        <row r="3071">
          <cell r="A3071">
            <v>30.71</v>
          </cell>
          <cell r="B3071" t="str">
            <v>Tiga puluh koma tujuh</v>
          </cell>
          <cell r="C3071" t="str">
            <v xml:space="preserve"> satu</v>
          </cell>
          <cell r="D3071" t="str">
            <v>Tiga puluh koma tujuh satu</v>
          </cell>
        </row>
        <row r="3072">
          <cell r="A3072">
            <v>30.72</v>
          </cell>
          <cell r="B3072" t="str">
            <v>Tiga puluh koma tujuh</v>
          </cell>
          <cell r="C3072" t="str">
            <v xml:space="preserve"> dua</v>
          </cell>
          <cell r="D3072" t="str">
            <v>Tiga puluh koma tujuh dua</v>
          </cell>
        </row>
        <row r="3073">
          <cell r="A3073">
            <v>30.73</v>
          </cell>
          <cell r="B3073" t="str">
            <v>Tiga puluh koma tujuh</v>
          </cell>
          <cell r="C3073" t="str">
            <v xml:space="preserve"> tiga</v>
          </cell>
          <cell r="D3073" t="str">
            <v>Tiga puluh koma tujuh tiga</v>
          </cell>
        </row>
        <row r="3074">
          <cell r="A3074">
            <v>30.74</v>
          </cell>
          <cell r="B3074" t="str">
            <v>Tiga puluh koma tujuh</v>
          </cell>
          <cell r="C3074" t="str">
            <v xml:space="preserve"> empat</v>
          </cell>
          <cell r="D3074" t="str">
            <v>Tiga puluh koma tujuh empat</v>
          </cell>
        </row>
        <row r="3075">
          <cell r="A3075">
            <v>30.75</v>
          </cell>
          <cell r="B3075" t="str">
            <v>Tiga puluh koma tujuh</v>
          </cell>
          <cell r="C3075" t="str">
            <v xml:space="preserve"> lima</v>
          </cell>
          <cell r="D3075" t="str">
            <v>Tiga puluh koma tujuh lima</v>
          </cell>
        </row>
        <row r="3076">
          <cell r="A3076">
            <v>30.76</v>
          </cell>
          <cell r="B3076" t="str">
            <v>Tiga puluh koma tujuh</v>
          </cell>
          <cell r="C3076" t="str">
            <v xml:space="preserve"> enam</v>
          </cell>
          <cell r="D3076" t="str">
            <v>Tiga puluh koma tujuh enam</v>
          </cell>
        </row>
        <row r="3077">
          <cell r="A3077">
            <v>30.77</v>
          </cell>
          <cell r="B3077" t="str">
            <v>Tiga puluh koma tujuh</v>
          </cell>
          <cell r="C3077" t="str">
            <v xml:space="preserve"> tujuh</v>
          </cell>
          <cell r="D3077" t="str">
            <v>Tiga puluh koma tujuh tujuh</v>
          </cell>
        </row>
        <row r="3078">
          <cell r="A3078">
            <v>30.78</v>
          </cell>
          <cell r="B3078" t="str">
            <v>Tiga puluh koma tujuh</v>
          </cell>
          <cell r="C3078" t="str">
            <v xml:space="preserve"> delapan</v>
          </cell>
          <cell r="D3078" t="str">
            <v>Tiga puluh koma tujuh delapan</v>
          </cell>
        </row>
        <row r="3079">
          <cell r="A3079">
            <v>30.79</v>
          </cell>
          <cell r="B3079" t="str">
            <v>Tiga puluh koma tujuh</v>
          </cell>
          <cell r="C3079" t="str">
            <v xml:space="preserve"> sembilan</v>
          </cell>
          <cell r="D3079" t="str">
            <v>Tiga puluh koma tujuh sembilan</v>
          </cell>
        </row>
        <row r="3080">
          <cell r="A3080">
            <v>30.8</v>
          </cell>
          <cell r="B3080" t="str">
            <v>Tiga puluh koma delapan</v>
          </cell>
          <cell r="C3080" t="str">
            <v xml:space="preserve"> nol</v>
          </cell>
          <cell r="D3080" t="str">
            <v>Tiga puluh koma delapan nol</v>
          </cell>
        </row>
        <row r="3081">
          <cell r="A3081">
            <v>30.81</v>
          </cell>
          <cell r="B3081" t="str">
            <v>Tiga puluh koma delapan</v>
          </cell>
          <cell r="C3081" t="str">
            <v xml:space="preserve"> satu</v>
          </cell>
          <cell r="D3081" t="str">
            <v>Tiga puluh koma delapan satu</v>
          </cell>
        </row>
        <row r="3082">
          <cell r="A3082">
            <v>30.82</v>
          </cell>
          <cell r="B3082" t="str">
            <v>Tiga puluh koma delapan</v>
          </cell>
          <cell r="C3082" t="str">
            <v xml:space="preserve"> dua</v>
          </cell>
          <cell r="D3082" t="str">
            <v>Tiga puluh koma delapan dua</v>
          </cell>
        </row>
        <row r="3083">
          <cell r="A3083">
            <v>30.83</v>
          </cell>
          <cell r="B3083" t="str">
            <v>Tiga puluh koma delapan</v>
          </cell>
          <cell r="C3083" t="str">
            <v xml:space="preserve"> tiga</v>
          </cell>
          <cell r="D3083" t="str">
            <v>Tiga puluh koma delapan tiga</v>
          </cell>
        </row>
        <row r="3084">
          <cell r="A3084">
            <v>30.84</v>
          </cell>
          <cell r="B3084" t="str">
            <v>Tiga puluh koma delapan</v>
          </cell>
          <cell r="C3084" t="str">
            <v xml:space="preserve"> empat</v>
          </cell>
          <cell r="D3084" t="str">
            <v>Tiga puluh koma delapan empat</v>
          </cell>
        </row>
        <row r="3085">
          <cell r="A3085">
            <v>30.85</v>
          </cell>
          <cell r="B3085" t="str">
            <v>Tiga puluh koma delapan</v>
          </cell>
          <cell r="C3085" t="str">
            <v xml:space="preserve"> lima</v>
          </cell>
          <cell r="D3085" t="str">
            <v>Tiga puluh koma delapan lima</v>
          </cell>
        </row>
        <row r="3086">
          <cell r="A3086">
            <v>30.86</v>
          </cell>
          <cell r="B3086" t="str">
            <v>Tiga puluh koma delapan</v>
          </cell>
          <cell r="C3086" t="str">
            <v xml:space="preserve"> enam</v>
          </cell>
          <cell r="D3086" t="str">
            <v>Tiga puluh koma delapan enam</v>
          </cell>
        </row>
        <row r="3087">
          <cell r="A3087">
            <v>30.87</v>
          </cell>
          <cell r="B3087" t="str">
            <v>Tiga puluh koma delapan</v>
          </cell>
          <cell r="C3087" t="str">
            <v xml:space="preserve"> tujuh</v>
          </cell>
          <cell r="D3087" t="str">
            <v>Tiga puluh koma delapan tujuh</v>
          </cell>
        </row>
        <row r="3088">
          <cell r="A3088">
            <v>30.88</v>
          </cell>
          <cell r="B3088" t="str">
            <v>Tiga puluh koma delapan</v>
          </cell>
          <cell r="C3088" t="str">
            <v xml:space="preserve"> delapan</v>
          </cell>
          <cell r="D3088" t="str">
            <v>Tiga puluh koma delapan delapan</v>
          </cell>
        </row>
        <row r="3089">
          <cell r="A3089">
            <v>30.89</v>
          </cell>
          <cell r="B3089" t="str">
            <v>Tiga puluh koma delapan</v>
          </cell>
          <cell r="C3089" t="str">
            <v xml:space="preserve"> sembilan</v>
          </cell>
          <cell r="D3089" t="str">
            <v>Tiga puluh koma delapan sembilan</v>
          </cell>
        </row>
        <row r="3090">
          <cell r="A3090">
            <v>30.9</v>
          </cell>
          <cell r="B3090" t="str">
            <v>Tiga puluh koma sembilan</v>
          </cell>
          <cell r="C3090" t="str">
            <v xml:space="preserve"> nol</v>
          </cell>
          <cell r="D3090" t="str">
            <v>Tiga puluh koma sembilan nol</v>
          </cell>
        </row>
        <row r="3091">
          <cell r="A3091">
            <v>30.91</v>
          </cell>
          <cell r="B3091" t="str">
            <v>Tiga puluh koma sembilan</v>
          </cell>
          <cell r="C3091" t="str">
            <v xml:space="preserve"> satu</v>
          </cell>
          <cell r="D3091" t="str">
            <v>Tiga puluh koma sembilan satu</v>
          </cell>
        </row>
        <row r="3092">
          <cell r="A3092">
            <v>30.92</v>
          </cell>
          <cell r="B3092" t="str">
            <v>Tiga puluh koma sembilan</v>
          </cell>
          <cell r="C3092" t="str">
            <v xml:space="preserve"> dua</v>
          </cell>
          <cell r="D3092" t="str">
            <v>Tiga puluh koma sembilan dua</v>
          </cell>
        </row>
        <row r="3093">
          <cell r="A3093">
            <v>30.93</v>
          </cell>
          <cell r="B3093" t="str">
            <v>Tiga puluh koma sembilan</v>
          </cell>
          <cell r="C3093" t="str">
            <v xml:space="preserve"> tiga</v>
          </cell>
          <cell r="D3093" t="str">
            <v>Tiga puluh koma sembilan tiga</v>
          </cell>
        </row>
        <row r="3094">
          <cell r="A3094">
            <v>30.94</v>
          </cell>
          <cell r="B3094" t="str">
            <v>Tiga puluh koma sembilan</v>
          </cell>
          <cell r="C3094" t="str">
            <v xml:space="preserve"> empat</v>
          </cell>
          <cell r="D3094" t="str">
            <v>Tiga puluh koma sembilan empat</v>
          </cell>
        </row>
        <row r="3095">
          <cell r="A3095">
            <v>30.95</v>
          </cell>
          <cell r="B3095" t="str">
            <v>Tiga puluh koma sembilan</v>
          </cell>
          <cell r="C3095" t="str">
            <v xml:space="preserve"> lima</v>
          </cell>
          <cell r="D3095" t="str">
            <v>Tiga puluh koma sembilan lima</v>
          </cell>
        </row>
        <row r="3096">
          <cell r="A3096">
            <v>30.96</v>
          </cell>
          <cell r="B3096" t="str">
            <v>Tiga puluh koma sembilan</v>
          </cell>
          <cell r="C3096" t="str">
            <v xml:space="preserve"> enam</v>
          </cell>
          <cell r="D3096" t="str">
            <v>Tiga puluh koma sembilan enam</v>
          </cell>
        </row>
        <row r="3097">
          <cell r="A3097">
            <v>30.97</v>
          </cell>
          <cell r="B3097" t="str">
            <v>Tiga puluh koma sembilan</v>
          </cell>
          <cell r="C3097" t="str">
            <v xml:space="preserve"> tujuh</v>
          </cell>
          <cell r="D3097" t="str">
            <v>Tiga puluh koma sembilan tujuh</v>
          </cell>
        </row>
        <row r="3098">
          <cell r="A3098">
            <v>30.98</v>
          </cell>
          <cell r="B3098" t="str">
            <v>Tiga puluh koma sembilan</v>
          </cell>
          <cell r="C3098" t="str">
            <v xml:space="preserve"> delapan</v>
          </cell>
          <cell r="D3098" t="str">
            <v>Tiga puluh koma sembilan delapan</v>
          </cell>
        </row>
        <row r="3099">
          <cell r="A3099">
            <v>30.99</v>
          </cell>
          <cell r="B3099" t="str">
            <v>Tiga puluh koma sembilan</v>
          </cell>
          <cell r="C3099" t="str">
            <v xml:space="preserve"> sembilan</v>
          </cell>
          <cell r="D3099" t="str">
            <v>Tiga puluh koma sembilan sembilan</v>
          </cell>
        </row>
        <row r="3100">
          <cell r="A3100">
            <v>31</v>
          </cell>
          <cell r="B3100" t="str">
            <v>Tiga puluh satu koma nol</v>
          </cell>
          <cell r="C3100" t="str">
            <v xml:space="preserve"> nol</v>
          </cell>
          <cell r="D3100" t="str">
            <v>Tiga puluh satu koma nol nol</v>
          </cell>
        </row>
        <row r="3101">
          <cell r="A3101">
            <v>31.01</v>
          </cell>
          <cell r="B3101" t="str">
            <v>Tiga puluh satu koma nol</v>
          </cell>
          <cell r="C3101" t="str">
            <v xml:space="preserve"> satu</v>
          </cell>
          <cell r="D3101" t="str">
            <v>Tiga puluh satu koma nol satu</v>
          </cell>
        </row>
        <row r="3102">
          <cell r="A3102">
            <v>31.02</v>
          </cell>
          <cell r="B3102" t="str">
            <v>Tiga puluh satu koma nol</v>
          </cell>
          <cell r="C3102" t="str">
            <v xml:space="preserve"> dua</v>
          </cell>
          <cell r="D3102" t="str">
            <v>Tiga puluh satu koma nol dua</v>
          </cell>
        </row>
        <row r="3103">
          <cell r="A3103">
            <v>31.03</v>
          </cell>
          <cell r="B3103" t="str">
            <v>Tiga puluh satu koma nol</v>
          </cell>
          <cell r="C3103" t="str">
            <v xml:space="preserve"> tiga</v>
          </cell>
          <cell r="D3103" t="str">
            <v>Tiga puluh satu koma nol tiga</v>
          </cell>
        </row>
        <row r="3104">
          <cell r="A3104">
            <v>31.04</v>
          </cell>
          <cell r="B3104" t="str">
            <v>Tiga puluh satu koma nol</v>
          </cell>
          <cell r="C3104" t="str">
            <v xml:space="preserve"> empat</v>
          </cell>
          <cell r="D3104" t="str">
            <v>Tiga puluh satu koma nol empat</v>
          </cell>
        </row>
        <row r="3105">
          <cell r="A3105">
            <v>31.05</v>
          </cell>
          <cell r="B3105" t="str">
            <v>Tiga puluh satu koma nol</v>
          </cell>
          <cell r="C3105" t="str">
            <v xml:space="preserve"> lima</v>
          </cell>
          <cell r="D3105" t="str">
            <v>Tiga puluh satu koma nol lima</v>
          </cell>
        </row>
        <row r="3106">
          <cell r="A3106">
            <v>31.06</v>
          </cell>
          <cell r="B3106" t="str">
            <v>Tiga puluh satu koma nol</v>
          </cell>
          <cell r="C3106" t="str">
            <v xml:space="preserve"> enam</v>
          </cell>
          <cell r="D3106" t="str">
            <v>Tiga puluh satu koma nol enam</v>
          </cell>
        </row>
        <row r="3107">
          <cell r="A3107">
            <v>31.07</v>
          </cell>
          <cell r="B3107" t="str">
            <v>Tiga puluh satu koma nol</v>
          </cell>
          <cell r="C3107" t="str">
            <v xml:space="preserve"> tujuh</v>
          </cell>
          <cell r="D3107" t="str">
            <v>Tiga puluh satu koma nol tujuh</v>
          </cell>
        </row>
        <row r="3108">
          <cell r="A3108">
            <v>31.08</v>
          </cell>
          <cell r="B3108" t="str">
            <v>Tiga puluh satu koma nol</v>
          </cell>
          <cell r="C3108" t="str">
            <v xml:space="preserve"> delapan</v>
          </cell>
          <cell r="D3108" t="str">
            <v>Tiga puluh satu koma nol delapan</v>
          </cell>
        </row>
        <row r="3109">
          <cell r="A3109">
            <v>31.09</v>
          </cell>
          <cell r="B3109" t="str">
            <v>Tiga puluh satu koma nol</v>
          </cell>
          <cell r="C3109" t="str">
            <v xml:space="preserve"> sembilan</v>
          </cell>
          <cell r="D3109" t="str">
            <v>Tiga puluh satu koma nol sembilan</v>
          </cell>
        </row>
        <row r="3110">
          <cell r="A3110">
            <v>31.1</v>
          </cell>
          <cell r="B3110" t="str">
            <v>Tiga puluh satu koma satu</v>
          </cell>
          <cell r="C3110" t="str">
            <v xml:space="preserve"> nol</v>
          </cell>
          <cell r="D3110" t="str">
            <v>Tiga puluh satu koma satu nol</v>
          </cell>
        </row>
        <row r="3111">
          <cell r="A3111">
            <v>31.11</v>
          </cell>
          <cell r="B3111" t="str">
            <v>Tiga puluh satu koma satu</v>
          </cell>
          <cell r="C3111" t="str">
            <v xml:space="preserve"> satu</v>
          </cell>
          <cell r="D3111" t="str">
            <v>Tiga puluh satu koma satu satu</v>
          </cell>
        </row>
        <row r="3112">
          <cell r="A3112">
            <v>31.12</v>
          </cell>
          <cell r="B3112" t="str">
            <v>Tiga puluh satu koma satu</v>
          </cell>
          <cell r="C3112" t="str">
            <v xml:space="preserve"> dua</v>
          </cell>
          <cell r="D3112" t="str">
            <v>Tiga puluh satu koma satu dua</v>
          </cell>
        </row>
        <row r="3113">
          <cell r="A3113">
            <v>31.13</v>
          </cell>
          <cell r="B3113" t="str">
            <v>Tiga puluh satu koma satu</v>
          </cell>
          <cell r="C3113" t="str">
            <v xml:space="preserve"> tiga</v>
          </cell>
          <cell r="D3113" t="str">
            <v>Tiga puluh satu koma satu tiga</v>
          </cell>
        </row>
        <row r="3114">
          <cell r="A3114">
            <v>31.14</v>
          </cell>
          <cell r="B3114" t="str">
            <v>Tiga puluh satu koma satu</v>
          </cell>
          <cell r="C3114" t="str">
            <v xml:space="preserve"> empat</v>
          </cell>
          <cell r="D3114" t="str">
            <v>Tiga puluh satu koma satu empat</v>
          </cell>
        </row>
        <row r="3115">
          <cell r="A3115">
            <v>31.15</v>
          </cell>
          <cell r="B3115" t="str">
            <v>Tiga puluh satu koma satu</v>
          </cell>
          <cell r="C3115" t="str">
            <v xml:space="preserve"> lima</v>
          </cell>
          <cell r="D3115" t="str">
            <v>Tiga puluh satu koma satu lima</v>
          </cell>
        </row>
        <row r="3116">
          <cell r="A3116">
            <v>31.16</v>
          </cell>
          <cell r="B3116" t="str">
            <v>Tiga puluh satu koma satu</v>
          </cell>
          <cell r="C3116" t="str">
            <v xml:space="preserve"> enam</v>
          </cell>
          <cell r="D3116" t="str">
            <v>Tiga puluh satu koma satu enam</v>
          </cell>
        </row>
        <row r="3117">
          <cell r="A3117">
            <v>31.17</v>
          </cell>
          <cell r="B3117" t="str">
            <v>Tiga puluh satu koma satu</v>
          </cell>
          <cell r="C3117" t="str">
            <v xml:space="preserve"> tujuh</v>
          </cell>
          <cell r="D3117" t="str">
            <v>Tiga puluh satu koma satu tujuh</v>
          </cell>
        </row>
        <row r="3118">
          <cell r="A3118">
            <v>31.18</v>
          </cell>
          <cell r="B3118" t="str">
            <v>Tiga puluh satu koma satu</v>
          </cell>
          <cell r="C3118" t="str">
            <v xml:space="preserve"> delapan</v>
          </cell>
          <cell r="D3118" t="str">
            <v>Tiga puluh satu koma satu delapan</v>
          </cell>
        </row>
        <row r="3119">
          <cell r="A3119">
            <v>31.19</v>
          </cell>
          <cell r="B3119" t="str">
            <v>Tiga puluh satu koma satu</v>
          </cell>
          <cell r="C3119" t="str">
            <v xml:space="preserve"> sembilan</v>
          </cell>
          <cell r="D3119" t="str">
            <v>Tiga puluh satu koma satu sembilan</v>
          </cell>
        </row>
        <row r="3120">
          <cell r="A3120">
            <v>31.2</v>
          </cell>
          <cell r="B3120" t="str">
            <v>Tiga puluh satu koma dua</v>
          </cell>
          <cell r="C3120" t="str">
            <v xml:space="preserve"> nol</v>
          </cell>
          <cell r="D3120" t="str">
            <v>Tiga puluh satu koma dua nol</v>
          </cell>
        </row>
        <row r="3121">
          <cell r="A3121">
            <v>31.21</v>
          </cell>
          <cell r="B3121" t="str">
            <v>Tiga puluh satu koma dua</v>
          </cell>
          <cell r="C3121" t="str">
            <v xml:space="preserve"> satu</v>
          </cell>
          <cell r="D3121" t="str">
            <v>Tiga puluh satu koma dua satu</v>
          </cell>
        </row>
        <row r="3122">
          <cell r="A3122">
            <v>31.22</v>
          </cell>
          <cell r="B3122" t="str">
            <v>Tiga puluh satu koma dua</v>
          </cell>
          <cell r="C3122" t="str">
            <v xml:space="preserve"> dua</v>
          </cell>
          <cell r="D3122" t="str">
            <v>Tiga puluh satu koma dua dua</v>
          </cell>
        </row>
        <row r="3123">
          <cell r="A3123">
            <v>31.23</v>
          </cell>
          <cell r="B3123" t="str">
            <v>Tiga puluh satu koma dua</v>
          </cell>
          <cell r="C3123" t="str">
            <v xml:space="preserve"> tiga</v>
          </cell>
          <cell r="D3123" t="str">
            <v>Tiga puluh satu koma dua tiga</v>
          </cell>
        </row>
        <row r="3124">
          <cell r="A3124">
            <v>31.24</v>
          </cell>
          <cell r="B3124" t="str">
            <v>Tiga puluh satu koma dua</v>
          </cell>
          <cell r="C3124" t="str">
            <v xml:space="preserve"> empat</v>
          </cell>
          <cell r="D3124" t="str">
            <v>Tiga puluh satu koma dua empat</v>
          </cell>
        </row>
        <row r="3125">
          <cell r="A3125">
            <v>31.25</v>
          </cell>
          <cell r="B3125" t="str">
            <v>Tiga puluh satu koma dua</v>
          </cell>
          <cell r="C3125" t="str">
            <v xml:space="preserve"> lima</v>
          </cell>
          <cell r="D3125" t="str">
            <v>Tiga puluh satu koma dua lima</v>
          </cell>
        </row>
        <row r="3126">
          <cell r="A3126">
            <v>31.26</v>
          </cell>
          <cell r="B3126" t="str">
            <v>Tiga puluh satu koma dua</v>
          </cell>
          <cell r="C3126" t="str">
            <v xml:space="preserve"> enam</v>
          </cell>
          <cell r="D3126" t="str">
            <v>Tiga puluh satu koma dua enam</v>
          </cell>
        </row>
        <row r="3127">
          <cell r="A3127">
            <v>31.27</v>
          </cell>
          <cell r="B3127" t="str">
            <v>Tiga puluh satu koma dua</v>
          </cell>
          <cell r="C3127" t="str">
            <v xml:space="preserve"> tujuh</v>
          </cell>
          <cell r="D3127" t="str">
            <v>Tiga puluh satu koma dua tujuh</v>
          </cell>
        </row>
        <row r="3128">
          <cell r="A3128">
            <v>31.28</v>
          </cell>
          <cell r="B3128" t="str">
            <v>Tiga puluh satu koma dua</v>
          </cell>
          <cell r="C3128" t="str">
            <v xml:space="preserve"> delapan</v>
          </cell>
          <cell r="D3128" t="str">
            <v>Tiga puluh satu koma dua delapan</v>
          </cell>
        </row>
        <row r="3129">
          <cell r="A3129">
            <v>31.29</v>
          </cell>
          <cell r="B3129" t="str">
            <v>Tiga puluh satu koma dua</v>
          </cell>
          <cell r="C3129" t="str">
            <v xml:space="preserve"> sembilan</v>
          </cell>
          <cell r="D3129" t="str">
            <v>Tiga puluh satu koma dua sembilan</v>
          </cell>
        </row>
        <row r="3130">
          <cell r="A3130">
            <v>31.3</v>
          </cell>
          <cell r="B3130" t="str">
            <v>Tiga puluh satu koma tiga</v>
          </cell>
          <cell r="C3130" t="str">
            <v xml:space="preserve"> nol</v>
          </cell>
          <cell r="D3130" t="str">
            <v>Tiga puluh satu koma tiga nol</v>
          </cell>
        </row>
        <row r="3131">
          <cell r="A3131">
            <v>31.31</v>
          </cell>
          <cell r="B3131" t="str">
            <v>Tiga puluh satu koma tiga</v>
          </cell>
          <cell r="C3131" t="str">
            <v xml:space="preserve"> satu</v>
          </cell>
          <cell r="D3131" t="str">
            <v>Tiga puluh satu koma tiga satu</v>
          </cell>
        </row>
        <row r="3132">
          <cell r="A3132">
            <v>31.32</v>
          </cell>
          <cell r="B3132" t="str">
            <v>Tiga puluh satu koma tiga</v>
          </cell>
          <cell r="C3132" t="str">
            <v xml:space="preserve"> dua</v>
          </cell>
          <cell r="D3132" t="str">
            <v>Tiga puluh satu koma tiga dua</v>
          </cell>
        </row>
        <row r="3133">
          <cell r="A3133">
            <v>31.33</v>
          </cell>
          <cell r="B3133" t="str">
            <v>Tiga puluh satu koma tiga</v>
          </cell>
          <cell r="C3133" t="str">
            <v xml:space="preserve"> tiga</v>
          </cell>
          <cell r="D3133" t="str">
            <v>Tiga puluh satu koma tiga tiga</v>
          </cell>
        </row>
        <row r="3134">
          <cell r="A3134">
            <v>31.34</v>
          </cell>
          <cell r="B3134" t="str">
            <v>Tiga puluh satu koma tiga</v>
          </cell>
          <cell r="C3134" t="str">
            <v xml:space="preserve"> empat</v>
          </cell>
          <cell r="D3134" t="str">
            <v>Tiga puluh satu koma tiga empat</v>
          </cell>
        </row>
        <row r="3135">
          <cell r="A3135">
            <v>31.35</v>
          </cell>
          <cell r="B3135" t="str">
            <v>Tiga puluh satu koma tiga</v>
          </cell>
          <cell r="C3135" t="str">
            <v xml:space="preserve"> lima</v>
          </cell>
          <cell r="D3135" t="str">
            <v>Tiga puluh satu koma tiga lima</v>
          </cell>
        </row>
        <row r="3136">
          <cell r="A3136">
            <v>31.36</v>
          </cell>
          <cell r="B3136" t="str">
            <v>Tiga puluh satu koma tiga</v>
          </cell>
          <cell r="C3136" t="str">
            <v xml:space="preserve"> enam</v>
          </cell>
          <cell r="D3136" t="str">
            <v>Tiga puluh satu koma tiga enam</v>
          </cell>
        </row>
        <row r="3137">
          <cell r="A3137">
            <v>31.37</v>
          </cell>
          <cell r="B3137" t="str">
            <v>Tiga puluh satu koma tiga</v>
          </cell>
          <cell r="C3137" t="str">
            <v xml:space="preserve"> tujuh</v>
          </cell>
          <cell r="D3137" t="str">
            <v>Tiga puluh satu koma tiga tujuh</v>
          </cell>
        </row>
        <row r="3138">
          <cell r="A3138">
            <v>31.38</v>
          </cell>
          <cell r="B3138" t="str">
            <v>Tiga puluh satu koma tiga</v>
          </cell>
          <cell r="C3138" t="str">
            <v xml:space="preserve"> delapan</v>
          </cell>
          <cell r="D3138" t="str">
            <v>Tiga puluh satu koma tiga delapan</v>
          </cell>
        </row>
        <row r="3139">
          <cell r="A3139">
            <v>31.39</v>
          </cell>
          <cell r="B3139" t="str">
            <v>Tiga puluh satu koma tiga</v>
          </cell>
          <cell r="C3139" t="str">
            <v xml:space="preserve"> sembilan</v>
          </cell>
          <cell r="D3139" t="str">
            <v>Tiga puluh satu koma tiga sembilan</v>
          </cell>
        </row>
        <row r="3140">
          <cell r="A3140">
            <v>31.4</v>
          </cell>
          <cell r="B3140" t="str">
            <v>Tiga puluh satu koma empat</v>
          </cell>
          <cell r="C3140" t="str">
            <v xml:space="preserve"> nol</v>
          </cell>
          <cell r="D3140" t="str">
            <v>Tiga puluh satu koma empat nol</v>
          </cell>
        </row>
        <row r="3141">
          <cell r="A3141">
            <v>31.41</v>
          </cell>
          <cell r="B3141" t="str">
            <v>Tiga puluh satu koma empat</v>
          </cell>
          <cell r="C3141" t="str">
            <v xml:space="preserve"> satu</v>
          </cell>
          <cell r="D3141" t="str">
            <v>Tiga puluh satu koma empat satu</v>
          </cell>
        </row>
        <row r="3142">
          <cell r="A3142">
            <v>31.42</v>
          </cell>
          <cell r="B3142" t="str">
            <v>Tiga puluh satu koma empat</v>
          </cell>
          <cell r="C3142" t="str">
            <v xml:space="preserve"> dua</v>
          </cell>
          <cell r="D3142" t="str">
            <v>Tiga puluh satu koma empat dua</v>
          </cell>
        </row>
        <row r="3143">
          <cell r="A3143">
            <v>31.43</v>
          </cell>
          <cell r="B3143" t="str">
            <v>Tiga puluh satu koma empat</v>
          </cell>
          <cell r="C3143" t="str">
            <v xml:space="preserve"> tiga</v>
          </cell>
          <cell r="D3143" t="str">
            <v>Tiga puluh satu koma empat tiga</v>
          </cell>
        </row>
        <row r="3144">
          <cell r="A3144">
            <v>31.44</v>
          </cell>
          <cell r="B3144" t="str">
            <v>Tiga puluh satu koma empat</v>
          </cell>
          <cell r="C3144" t="str">
            <v xml:space="preserve"> empat</v>
          </cell>
          <cell r="D3144" t="str">
            <v>Tiga puluh satu koma empat empat</v>
          </cell>
        </row>
        <row r="3145">
          <cell r="A3145">
            <v>31.45</v>
          </cell>
          <cell r="B3145" t="str">
            <v>Tiga puluh satu koma empat</v>
          </cell>
          <cell r="C3145" t="str">
            <v xml:space="preserve"> lima</v>
          </cell>
          <cell r="D3145" t="str">
            <v>Tiga puluh satu koma empat lima</v>
          </cell>
        </row>
        <row r="3146">
          <cell r="A3146">
            <v>31.46</v>
          </cell>
          <cell r="B3146" t="str">
            <v>Tiga puluh satu koma empat</v>
          </cell>
          <cell r="C3146" t="str">
            <v xml:space="preserve"> enam</v>
          </cell>
          <cell r="D3146" t="str">
            <v>Tiga puluh satu koma empat enam</v>
          </cell>
        </row>
        <row r="3147">
          <cell r="A3147">
            <v>31.47</v>
          </cell>
          <cell r="B3147" t="str">
            <v>Tiga puluh satu koma empat</v>
          </cell>
          <cell r="C3147" t="str">
            <v xml:space="preserve"> tujuh</v>
          </cell>
          <cell r="D3147" t="str">
            <v>Tiga puluh satu koma empat tujuh</v>
          </cell>
        </row>
        <row r="3148">
          <cell r="A3148">
            <v>31.48</v>
          </cell>
          <cell r="B3148" t="str">
            <v>Tiga puluh satu koma empat</v>
          </cell>
          <cell r="C3148" t="str">
            <v xml:space="preserve"> delapan</v>
          </cell>
          <cell r="D3148" t="str">
            <v>Tiga puluh satu koma empat delapan</v>
          </cell>
        </row>
        <row r="3149">
          <cell r="A3149">
            <v>31.49</v>
          </cell>
          <cell r="B3149" t="str">
            <v>Tiga puluh satu koma empat</v>
          </cell>
          <cell r="C3149" t="str">
            <v xml:space="preserve"> sembilan</v>
          </cell>
          <cell r="D3149" t="str">
            <v>Tiga puluh satu koma empat sembilan</v>
          </cell>
        </row>
        <row r="3150">
          <cell r="A3150">
            <v>31.5</v>
          </cell>
          <cell r="B3150" t="str">
            <v>Tiga puluh satu koma lima</v>
          </cell>
          <cell r="C3150" t="str">
            <v xml:space="preserve"> nol</v>
          </cell>
          <cell r="D3150" t="str">
            <v>Tiga puluh satu koma lima nol</v>
          </cell>
        </row>
        <row r="3151">
          <cell r="A3151">
            <v>31.51</v>
          </cell>
          <cell r="B3151" t="str">
            <v>Tiga puluh satu koma lima</v>
          </cell>
          <cell r="C3151" t="str">
            <v xml:space="preserve"> satu</v>
          </cell>
          <cell r="D3151" t="str">
            <v>Tiga puluh satu koma lima satu</v>
          </cell>
        </row>
        <row r="3152">
          <cell r="A3152">
            <v>31.52</v>
          </cell>
          <cell r="B3152" t="str">
            <v>Tiga puluh satu koma lima</v>
          </cell>
          <cell r="C3152" t="str">
            <v xml:space="preserve"> dua</v>
          </cell>
          <cell r="D3152" t="str">
            <v>Tiga puluh satu koma lima dua</v>
          </cell>
        </row>
        <row r="3153">
          <cell r="A3153">
            <v>31.53</v>
          </cell>
          <cell r="B3153" t="str">
            <v>Tiga puluh satu koma lima</v>
          </cell>
          <cell r="C3153" t="str">
            <v xml:space="preserve"> tiga</v>
          </cell>
          <cell r="D3153" t="str">
            <v>Tiga puluh satu koma lima tiga</v>
          </cell>
        </row>
        <row r="3154">
          <cell r="A3154">
            <v>31.54</v>
          </cell>
          <cell r="B3154" t="str">
            <v>Tiga puluh satu koma lima</v>
          </cell>
          <cell r="C3154" t="str">
            <v xml:space="preserve"> empat</v>
          </cell>
          <cell r="D3154" t="str">
            <v>Tiga puluh satu koma lima empat</v>
          </cell>
        </row>
        <row r="3155">
          <cell r="A3155">
            <v>31.55</v>
          </cell>
          <cell r="B3155" t="str">
            <v>Tiga puluh satu koma lima</v>
          </cell>
          <cell r="C3155" t="str">
            <v xml:space="preserve"> lima</v>
          </cell>
          <cell r="D3155" t="str">
            <v>Tiga puluh satu koma lima lima</v>
          </cell>
        </row>
        <row r="3156">
          <cell r="A3156">
            <v>31.56</v>
          </cell>
          <cell r="B3156" t="str">
            <v>Tiga puluh satu koma lima</v>
          </cell>
          <cell r="C3156" t="str">
            <v xml:space="preserve"> enam</v>
          </cell>
          <cell r="D3156" t="str">
            <v>Tiga puluh satu koma lima enam</v>
          </cell>
        </row>
        <row r="3157">
          <cell r="A3157">
            <v>31.57</v>
          </cell>
          <cell r="B3157" t="str">
            <v>Tiga puluh satu koma lima</v>
          </cell>
          <cell r="C3157" t="str">
            <v xml:space="preserve"> tujuh</v>
          </cell>
          <cell r="D3157" t="str">
            <v>Tiga puluh satu koma lima tujuh</v>
          </cell>
        </row>
        <row r="3158">
          <cell r="A3158">
            <v>31.58</v>
          </cell>
          <cell r="B3158" t="str">
            <v>Tiga puluh satu koma lima</v>
          </cell>
          <cell r="C3158" t="str">
            <v xml:space="preserve"> delapan</v>
          </cell>
          <cell r="D3158" t="str">
            <v>Tiga puluh satu koma lima delapan</v>
          </cell>
        </row>
        <row r="3159">
          <cell r="A3159">
            <v>31.59</v>
          </cell>
          <cell r="B3159" t="str">
            <v>Tiga puluh satu koma lima</v>
          </cell>
          <cell r="C3159" t="str">
            <v xml:space="preserve"> sembilan</v>
          </cell>
          <cell r="D3159" t="str">
            <v>Tiga puluh satu koma lima sembilan</v>
          </cell>
        </row>
        <row r="3160">
          <cell r="A3160">
            <v>31.6</v>
          </cell>
          <cell r="B3160" t="str">
            <v>Tiga puluh satu koma enam</v>
          </cell>
          <cell r="C3160" t="str">
            <v xml:space="preserve"> nol</v>
          </cell>
          <cell r="D3160" t="str">
            <v>Tiga puluh satu koma enam nol</v>
          </cell>
        </row>
        <row r="3161">
          <cell r="A3161">
            <v>31.61</v>
          </cell>
          <cell r="B3161" t="str">
            <v>Tiga puluh satu koma enam</v>
          </cell>
          <cell r="C3161" t="str">
            <v xml:space="preserve"> satu</v>
          </cell>
          <cell r="D3161" t="str">
            <v>Tiga puluh satu koma enam satu</v>
          </cell>
        </row>
        <row r="3162">
          <cell r="A3162">
            <v>31.62</v>
          </cell>
          <cell r="B3162" t="str">
            <v>Tiga puluh satu koma enam</v>
          </cell>
          <cell r="C3162" t="str">
            <v xml:space="preserve"> dua</v>
          </cell>
          <cell r="D3162" t="str">
            <v>Tiga puluh satu koma enam dua</v>
          </cell>
        </row>
        <row r="3163">
          <cell r="A3163">
            <v>31.63</v>
          </cell>
          <cell r="B3163" t="str">
            <v>Tiga puluh satu koma enam</v>
          </cell>
          <cell r="C3163" t="str">
            <v xml:space="preserve"> tiga</v>
          </cell>
          <cell r="D3163" t="str">
            <v>Tiga puluh satu koma enam tiga</v>
          </cell>
        </row>
        <row r="3164">
          <cell r="A3164">
            <v>31.64</v>
          </cell>
          <cell r="B3164" t="str">
            <v>Tiga puluh satu koma enam</v>
          </cell>
          <cell r="C3164" t="str">
            <v xml:space="preserve"> empat</v>
          </cell>
          <cell r="D3164" t="str">
            <v>Tiga puluh satu koma enam empat</v>
          </cell>
        </row>
        <row r="3165">
          <cell r="A3165">
            <v>31.65</v>
          </cell>
          <cell r="B3165" t="str">
            <v>Tiga puluh satu koma enam</v>
          </cell>
          <cell r="C3165" t="str">
            <v xml:space="preserve"> lima</v>
          </cell>
          <cell r="D3165" t="str">
            <v>Tiga puluh satu koma enam lima</v>
          </cell>
        </row>
        <row r="3166">
          <cell r="A3166">
            <v>31.66</v>
          </cell>
          <cell r="B3166" t="str">
            <v>Tiga puluh satu koma enam</v>
          </cell>
          <cell r="C3166" t="str">
            <v xml:space="preserve"> enam</v>
          </cell>
          <cell r="D3166" t="str">
            <v>Tiga puluh satu koma enam enam</v>
          </cell>
        </row>
        <row r="3167">
          <cell r="A3167">
            <v>31.67</v>
          </cell>
          <cell r="B3167" t="str">
            <v>Tiga puluh satu koma enam</v>
          </cell>
          <cell r="C3167" t="str">
            <v xml:space="preserve"> tujuh</v>
          </cell>
          <cell r="D3167" t="str">
            <v>Tiga puluh satu koma enam tujuh</v>
          </cell>
        </row>
        <row r="3168">
          <cell r="A3168">
            <v>31.68</v>
          </cell>
          <cell r="B3168" t="str">
            <v>Tiga puluh satu koma enam</v>
          </cell>
          <cell r="C3168" t="str">
            <v xml:space="preserve"> delapan</v>
          </cell>
          <cell r="D3168" t="str">
            <v>Tiga puluh satu koma enam delapan</v>
          </cell>
        </row>
        <row r="3169">
          <cell r="A3169">
            <v>31.69</v>
          </cell>
          <cell r="B3169" t="str">
            <v>Tiga puluh satu koma enam</v>
          </cell>
          <cell r="C3169" t="str">
            <v xml:space="preserve"> sembilan</v>
          </cell>
          <cell r="D3169" t="str">
            <v>Tiga puluh satu koma enam sembilan</v>
          </cell>
        </row>
        <row r="3170">
          <cell r="A3170">
            <v>31.7</v>
          </cell>
          <cell r="B3170" t="str">
            <v>Tiga puluh satu koma tujuh</v>
          </cell>
          <cell r="C3170" t="str">
            <v xml:space="preserve"> nol</v>
          </cell>
          <cell r="D3170" t="str">
            <v>Tiga puluh satu koma tujuh nol</v>
          </cell>
        </row>
        <row r="3171">
          <cell r="A3171">
            <v>31.71</v>
          </cell>
          <cell r="B3171" t="str">
            <v>Tiga puluh satu koma tujuh</v>
          </cell>
          <cell r="C3171" t="str">
            <v xml:space="preserve"> satu</v>
          </cell>
          <cell r="D3171" t="str">
            <v>Tiga puluh satu koma tujuh satu</v>
          </cell>
        </row>
        <row r="3172">
          <cell r="A3172">
            <v>31.72</v>
          </cell>
          <cell r="B3172" t="str">
            <v>Tiga puluh satu koma tujuh</v>
          </cell>
          <cell r="C3172" t="str">
            <v xml:space="preserve"> dua</v>
          </cell>
          <cell r="D3172" t="str">
            <v>Tiga puluh satu koma tujuh dua</v>
          </cell>
        </row>
        <row r="3173">
          <cell r="A3173">
            <v>31.73</v>
          </cell>
          <cell r="B3173" t="str">
            <v>Tiga puluh satu koma tujuh</v>
          </cell>
          <cell r="C3173" t="str">
            <v xml:space="preserve"> tiga</v>
          </cell>
          <cell r="D3173" t="str">
            <v>Tiga puluh satu koma tujuh tiga</v>
          </cell>
        </row>
        <row r="3174">
          <cell r="A3174">
            <v>31.74</v>
          </cell>
          <cell r="B3174" t="str">
            <v>Tiga puluh satu koma tujuh</v>
          </cell>
          <cell r="C3174" t="str">
            <v xml:space="preserve"> empat</v>
          </cell>
          <cell r="D3174" t="str">
            <v>Tiga puluh satu koma tujuh empat</v>
          </cell>
        </row>
        <row r="3175">
          <cell r="A3175">
            <v>31.75</v>
          </cell>
          <cell r="B3175" t="str">
            <v>Tiga puluh satu koma tujuh</v>
          </cell>
          <cell r="C3175" t="str">
            <v xml:space="preserve"> lima</v>
          </cell>
          <cell r="D3175" t="str">
            <v>Tiga puluh satu koma tujuh lima</v>
          </cell>
        </row>
        <row r="3176">
          <cell r="A3176">
            <v>31.76</v>
          </cell>
          <cell r="B3176" t="str">
            <v>Tiga puluh satu koma tujuh</v>
          </cell>
          <cell r="C3176" t="str">
            <v xml:space="preserve"> enam</v>
          </cell>
          <cell r="D3176" t="str">
            <v>Tiga puluh satu koma tujuh enam</v>
          </cell>
        </row>
        <row r="3177">
          <cell r="A3177">
            <v>31.77</v>
          </cell>
          <cell r="B3177" t="str">
            <v>Tiga puluh satu koma tujuh</v>
          </cell>
          <cell r="C3177" t="str">
            <v xml:space="preserve"> tujuh</v>
          </cell>
          <cell r="D3177" t="str">
            <v>Tiga puluh satu koma tujuh tujuh</v>
          </cell>
        </row>
        <row r="3178">
          <cell r="A3178">
            <v>31.78</v>
          </cell>
          <cell r="B3178" t="str">
            <v>Tiga puluh satu koma tujuh</v>
          </cell>
          <cell r="C3178" t="str">
            <v xml:space="preserve"> delapan</v>
          </cell>
          <cell r="D3178" t="str">
            <v>Tiga puluh satu koma tujuh delapan</v>
          </cell>
        </row>
        <row r="3179">
          <cell r="A3179">
            <v>31.79</v>
          </cell>
          <cell r="B3179" t="str">
            <v>Tiga puluh satu koma tujuh</v>
          </cell>
          <cell r="C3179" t="str">
            <v xml:space="preserve"> sembilan</v>
          </cell>
          <cell r="D3179" t="str">
            <v>Tiga puluh satu koma tujuh sembilan</v>
          </cell>
        </row>
        <row r="3180">
          <cell r="A3180">
            <v>31.8</v>
          </cell>
          <cell r="B3180" t="str">
            <v>Tiga puluh satu koma delapan</v>
          </cell>
          <cell r="C3180" t="str">
            <v xml:space="preserve"> nol</v>
          </cell>
          <cell r="D3180" t="str">
            <v>Tiga puluh satu koma delapan nol</v>
          </cell>
        </row>
        <row r="3181">
          <cell r="A3181">
            <v>31.81</v>
          </cell>
          <cell r="B3181" t="str">
            <v>Tiga puluh satu koma delapan</v>
          </cell>
          <cell r="C3181" t="str">
            <v xml:space="preserve"> satu</v>
          </cell>
          <cell r="D3181" t="str">
            <v>Tiga puluh satu koma delapan satu</v>
          </cell>
        </row>
        <row r="3182">
          <cell r="A3182">
            <v>31.82</v>
          </cell>
          <cell r="B3182" t="str">
            <v>Tiga puluh satu koma delapan</v>
          </cell>
          <cell r="C3182" t="str">
            <v xml:space="preserve"> dua</v>
          </cell>
          <cell r="D3182" t="str">
            <v>Tiga puluh satu koma delapan dua</v>
          </cell>
        </row>
        <row r="3183">
          <cell r="A3183">
            <v>31.83</v>
          </cell>
          <cell r="B3183" t="str">
            <v>Tiga puluh satu koma delapan</v>
          </cell>
          <cell r="C3183" t="str">
            <v xml:space="preserve"> tiga</v>
          </cell>
          <cell r="D3183" t="str">
            <v>Tiga puluh satu koma delapan tiga</v>
          </cell>
        </row>
        <row r="3184">
          <cell r="A3184">
            <v>31.84</v>
          </cell>
          <cell r="B3184" t="str">
            <v>Tiga puluh satu koma delapan</v>
          </cell>
          <cell r="C3184" t="str">
            <v xml:space="preserve"> empat</v>
          </cell>
          <cell r="D3184" t="str">
            <v>Tiga puluh satu koma delapan empat</v>
          </cell>
        </row>
        <row r="3185">
          <cell r="A3185">
            <v>31.85</v>
          </cell>
          <cell r="B3185" t="str">
            <v>Tiga puluh satu koma delapan</v>
          </cell>
          <cell r="C3185" t="str">
            <v xml:space="preserve"> lima</v>
          </cell>
          <cell r="D3185" t="str">
            <v>Tiga puluh satu koma delapan lima</v>
          </cell>
        </row>
        <row r="3186">
          <cell r="A3186">
            <v>31.86</v>
          </cell>
          <cell r="B3186" t="str">
            <v>Tiga puluh satu koma delapan</v>
          </cell>
          <cell r="C3186" t="str">
            <v xml:space="preserve"> enam</v>
          </cell>
          <cell r="D3186" t="str">
            <v>Tiga puluh satu koma delapan enam</v>
          </cell>
        </row>
        <row r="3187">
          <cell r="A3187">
            <v>31.87</v>
          </cell>
          <cell r="B3187" t="str">
            <v>Tiga puluh satu koma delapan</v>
          </cell>
          <cell r="C3187" t="str">
            <v xml:space="preserve"> tujuh</v>
          </cell>
          <cell r="D3187" t="str">
            <v>Tiga puluh satu koma delapan tujuh</v>
          </cell>
        </row>
        <row r="3188">
          <cell r="A3188">
            <v>31.88</v>
          </cell>
          <cell r="B3188" t="str">
            <v>Tiga puluh satu koma delapan</v>
          </cell>
          <cell r="C3188" t="str">
            <v xml:space="preserve"> delapan</v>
          </cell>
          <cell r="D3188" t="str">
            <v>Tiga puluh satu koma delapan delapan</v>
          </cell>
        </row>
        <row r="3189">
          <cell r="A3189">
            <v>31.89</v>
          </cell>
          <cell r="B3189" t="str">
            <v>Tiga puluh satu koma delapan</v>
          </cell>
          <cell r="C3189" t="str">
            <v xml:space="preserve"> sembilan</v>
          </cell>
          <cell r="D3189" t="str">
            <v>Tiga puluh satu koma delapan sembilan</v>
          </cell>
        </row>
        <row r="3190">
          <cell r="A3190">
            <v>31.9</v>
          </cell>
          <cell r="B3190" t="str">
            <v>Tiga puluh satu koma sembilan</v>
          </cell>
          <cell r="C3190" t="str">
            <v xml:space="preserve"> nol</v>
          </cell>
          <cell r="D3190" t="str">
            <v>Tiga puluh satu koma sembilan nol</v>
          </cell>
        </row>
        <row r="3191">
          <cell r="A3191">
            <v>31.91</v>
          </cell>
          <cell r="B3191" t="str">
            <v>Tiga puluh satu koma sembilan</v>
          </cell>
          <cell r="C3191" t="str">
            <v xml:space="preserve"> satu</v>
          </cell>
          <cell r="D3191" t="str">
            <v>Tiga puluh satu koma sembilan satu</v>
          </cell>
        </row>
        <row r="3192">
          <cell r="A3192">
            <v>31.92</v>
          </cell>
          <cell r="B3192" t="str">
            <v>Tiga puluh satu koma sembilan</v>
          </cell>
          <cell r="C3192" t="str">
            <v xml:space="preserve"> dua</v>
          </cell>
          <cell r="D3192" t="str">
            <v>Tiga puluh satu koma sembilan dua</v>
          </cell>
        </row>
        <row r="3193">
          <cell r="A3193">
            <v>31.93</v>
          </cell>
          <cell r="B3193" t="str">
            <v>Tiga puluh satu koma sembilan</v>
          </cell>
          <cell r="C3193" t="str">
            <v xml:space="preserve"> tiga</v>
          </cell>
          <cell r="D3193" t="str">
            <v>Tiga puluh satu koma sembilan tiga</v>
          </cell>
        </row>
        <row r="3194">
          <cell r="A3194">
            <v>31.94</v>
          </cell>
          <cell r="B3194" t="str">
            <v>Tiga puluh satu koma sembilan</v>
          </cell>
          <cell r="C3194" t="str">
            <v xml:space="preserve"> empat</v>
          </cell>
          <cell r="D3194" t="str">
            <v>Tiga puluh satu koma sembilan empat</v>
          </cell>
        </row>
        <row r="3195">
          <cell r="A3195">
            <v>31.95</v>
          </cell>
          <cell r="B3195" t="str">
            <v>Tiga puluh satu koma sembilan</v>
          </cell>
          <cell r="C3195" t="str">
            <v xml:space="preserve"> lima</v>
          </cell>
          <cell r="D3195" t="str">
            <v>Tiga puluh satu koma sembilan lima</v>
          </cell>
        </row>
        <row r="3196">
          <cell r="A3196">
            <v>31.96</v>
          </cell>
          <cell r="B3196" t="str">
            <v>Tiga puluh satu koma sembilan</v>
          </cell>
          <cell r="C3196" t="str">
            <v xml:space="preserve"> enam</v>
          </cell>
          <cell r="D3196" t="str">
            <v>Tiga puluh satu koma sembilan enam</v>
          </cell>
        </row>
        <row r="3197">
          <cell r="A3197">
            <v>31.97</v>
          </cell>
          <cell r="B3197" t="str">
            <v>Tiga puluh satu koma sembilan</v>
          </cell>
          <cell r="C3197" t="str">
            <v xml:space="preserve"> tujuh</v>
          </cell>
          <cell r="D3197" t="str">
            <v>Tiga puluh satu koma sembilan tujuh</v>
          </cell>
        </row>
        <row r="3198">
          <cell r="A3198">
            <v>31.98</v>
          </cell>
          <cell r="B3198" t="str">
            <v>Tiga puluh satu koma sembilan</v>
          </cell>
          <cell r="C3198" t="str">
            <v xml:space="preserve"> delapan</v>
          </cell>
          <cell r="D3198" t="str">
            <v>Tiga puluh satu koma sembilan delapan</v>
          </cell>
        </row>
        <row r="3199">
          <cell r="A3199">
            <v>31.99</v>
          </cell>
          <cell r="B3199" t="str">
            <v>Tiga puluh satu koma sembilan</v>
          </cell>
          <cell r="C3199" t="str">
            <v xml:space="preserve"> sembilan</v>
          </cell>
          <cell r="D3199" t="str">
            <v>Tiga puluh satu koma sembilan sembilan</v>
          </cell>
        </row>
        <row r="3200">
          <cell r="A3200">
            <v>32</v>
          </cell>
          <cell r="B3200" t="str">
            <v>Tiga puluh dua koma nol</v>
          </cell>
          <cell r="C3200" t="str">
            <v xml:space="preserve"> nol</v>
          </cell>
          <cell r="D3200" t="str">
            <v>Tiga puluh dua koma nol nol</v>
          </cell>
        </row>
        <row r="3201">
          <cell r="A3201">
            <v>32.01</v>
          </cell>
          <cell r="B3201" t="str">
            <v>Tiga puluh dua koma nol</v>
          </cell>
          <cell r="C3201" t="str">
            <v xml:space="preserve"> satu</v>
          </cell>
          <cell r="D3201" t="str">
            <v>Tiga puluh dua koma nol satu</v>
          </cell>
        </row>
        <row r="3202">
          <cell r="A3202">
            <v>32.020000000000003</v>
          </cell>
          <cell r="B3202" t="str">
            <v>Tiga puluh dua koma nol</v>
          </cell>
          <cell r="C3202" t="str">
            <v xml:space="preserve"> dua</v>
          </cell>
          <cell r="D3202" t="str">
            <v>Tiga puluh dua koma nol dua</v>
          </cell>
        </row>
        <row r="3203">
          <cell r="A3203">
            <v>32.03</v>
          </cell>
          <cell r="B3203" t="str">
            <v>Tiga puluh dua koma nol</v>
          </cell>
          <cell r="C3203" t="str">
            <v xml:space="preserve"> tiga</v>
          </cell>
          <cell r="D3203" t="str">
            <v>Tiga puluh dua koma nol tiga</v>
          </cell>
        </row>
        <row r="3204">
          <cell r="A3204">
            <v>32.04</v>
          </cell>
          <cell r="B3204" t="str">
            <v>Tiga puluh dua koma nol</v>
          </cell>
          <cell r="C3204" t="str">
            <v xml:space="preserve"> empat</v>
          </cell>
          <cell r="D3204" t="str">
            <v>Tiga puluh dua koma nol empat</v>
          </cell>
        </row>
        <row r="3205">
          <cell r="A3205">
            <v>32.049999999999997</v>
          </cell>
          <cell r="B3205" t="str">
            <v>Tiga puluh dua koma nol</v>
          </cell>
          <cell r="C3205" t="str">
            <v xml:space="preserve"> lima</v>
          </cell>
          <cell r="D3205" t="str">
            <v>Tiga puluh dua koma nol lima</v>
          </cell>
        </row>
        <row r="3206">
          <cell r="A3206">
            <v>32.06</v>
          </cell>
          <cell r="B3206" t="str">
            <v>Tiga puluh dua koma nol</v>
          </cell>
          <cell r="C3206" t="str">
            <v xml:space="preserve"> enam</v>
          </cell>
          <cell r="D3206" t="str">
            <v>Tiga puluh dua koma nol enam</v>
          </cell>
        </row>
        <row r="3207">
          <cell r="A3207">
            <v>32.07</v>
          </cell>
          <cell r="B3207" t="str">
            <v>Tiga puluh dua koma nol</v>
          </cell>
          <cell r="C3207" t="str">
            <v xml:space="preserve"> tujuh</v>
          </cell>
          <cell r="D3207" t="str">
            <v>Tiga puluh dua koma nol tujuh</v>
          </cell>
        </row>
        <row r="3208">
          <cell r="A3208">
            <v>32.08</v>
          </cell>
          <cell r="B3208" t="str">
            <v>Tiga puluh dua koma nol</v>
          </cell>
          <cell r="C3208" t="str">
            <v xml:space="preserve"> delapan</v>
          </cell>
          <cell r="D3208" t="str">
            <v>Tiga puluh dua koma nol delapan</v>
          </cell>
        </row>
        <row r="3209">
          <cell r="A3209">
            <v>32.090000000000003</v>
          </cell>
          <cell r="B3209" t="str">
            <v>Tiga puluh dua koma nol</v>
          </cell>
          <cell r="C3209" t="str">
            <v xml:space="preserve"> sembilan</v>
          </cell>
          <cell r="D3209" t="str">
            <v>Tiga puluh dua koma nol sembilan</v>
          </cell>
        </row>
        <row r="3210">
          <cell r="A3210">
            <v>32.1</v>
          </cell>
          <cell r="B3210" t="str">
            <v>Tiga puluh dua koma satu</v>
          </cell>
          <cell r="C3210" t="str">
            <v xml:space="preserve"> nol</v>
          </cell>
          <cell r="D3210" t="str">
            <v>Tiga puluh dua koma satu nol</v>
          </cell>
        </row>
        <row r="3211">
          <cell r="A3211">
            <v>32.11</v>
          </cell>
          <cell r="B3211" t="str">
            <v>Tiga puluh dua koma satu</v>
          </cell>
          <cell r="C3211" t="str">
            <v xml:space="preserve"> satu</v>
          </cell>
          <cell r="D3211" t="str">
            <v>Tiga puluh dua koma satu satu</v>
          </cell>
        </row>
        <row r="3212">
          <cell r="A3212">
            <v>32.119999999999997</v>
          </cell>
          <cell r="B3212" t="str">
            <v>Tiga puluh dua koma satu</v>
          </cell>
          <cell r="C3212" t="str">
            <v xml:space="preserve"> dua</v>
          </cell>
          <cell r="D3212" t="str">
            <v>Tiga puluh dua koma satu dua</v>
          </cell>
        </row>
        <row r="3213">
          <cell r="A3213">
            <v>32.130000000000003</v>
          </cell>
          <cell r="B3213" t="str">
            <v>Tiga puluh dua koma satu</v>
          </cell>
          <cell r="C3213" t="str">
            <v xml:space="preserve"> tiga</v>
          </cell>
          <cell r="D3213" t="str">
            <v>Tiga puluh dua koma satu tiga</v>
          </cell>
        </row>
        <row r="3214">
          <cell r="A3214">
            <v>32.14</v>
          </cell>
          <cell r="B3214" t="str">
            <v>Tiga puluh dua koma satu</v>
          </cell>
          <cell r="C3214" t="str">
            <v xml:space="preserve"> empat</v>
          </cell>
          <cell r="D3214" t="str">
            <v>Tiga puluh dua koma satu empat</v>
          </cell>
        </row>
        <row r="3215">
          <cell r="A3215">
            <v>32.15</v>
          </cell>
          <cell r="B3215" t="str">
            <v>Tiga puluh dua koma satu</v>
          </cell>
          <cell r="C3215" t="str">
            <v xml:space="preserve"> lima</v>
          </cell>
          <cell r="D3215" t="str">
            <v>Tiga puluh dua koma satu lima</v>
          </cell>
        </row>
        <row r="3216">
          <cell r="A3216">
            <v>32.159999999999997</v>
          </cell>
          <cell r="B3216" t="str">
            <v>Tiga puluh dua koma satu</v>
          </cell>
          <cell r="C3216" t="str">
            <v xml:space="preserve"> enam</v>
          </cell>
          <cell r="D3216" t="str">
            <v>Tiga puluh dua koma satu enam</v>
          </cell>
        </row>
        <row r="3217">
          <cell r="A3217">
            <v>32.17</v>
          </cell>
          <cell r="B3217" t="str">
            <v>Tiga puluh dua koma satu</v>
          </cell>
          <cell r="C3217" t="str">
            <v xml:space="preserve"> tujuh</v>
          </cell>
          <cell r="D3217" t="str">
            <v>Tiga puluh dua koma satu tujuh</v>
          </cell>
        </row>
        <row r="3218">
          <cell r="A3218">
            <v>32.18</v>
          </cell>
          <cell r="B3218" t="str">
            <v>Tiga puluh dua koma satu</v>
          </cell>
          <cell r="C3218" t="str">
            <v xml:space="preserve"> delapan</v>
          </cell>
          <cell r="D3218" t="str">
            <v>Tiga puluh dua koma satu delapan</v>
          </cell>
        </row>
        <row r="3219">
          <cell r="A3219">
            <v>32.19</v>
          </cell>
          <cell r="B3219" t="str">
            <v>Tiga puluh dua koma satu</v>
          </cell>
          <cell r="C3219" t="str">
            <v xml:space="preserve"> sembilan</v>
          </cell>
          <cell r="D3219" t="str">
            <v>Tiga puluh dua koma satu sembilan</v>
          </cell>
        </row>
        <row r="3220">
          <cell r="A3220">
            <v>32.200000000000003</v>
          </cell>
          <cell r="B3220" t="str">
            <v>Tiga puluh dua koma dua</v>
          </cell>
          <cell r="C3220" t="str">
            <v xml:space="preserve"> nol</v>
          </cell>
          <cell r="D3220" t="str">
            <v>Tiga puluh dua koma dua nol</v>
          </cell>
        </row>
        <row r="3221">
          <cell r="A3221">
            <v>32.21</v>
          </cell>
          <cell r="B3221" t="str">
            <v>Tiga puluh dua koma dua</v>
          </cell>
          <cell r="C3221" t="str">
            <v xml:space="preserve"> satu</v>
          </cell>
          <cell r="D3221" t="str">
            <v>Tiga puluh dua koma dua satu</v>
          </cell>
        </row>
        <row r="3222">
          <cell r="A3222">
            <v>32.22</v>
          </cell>
          <cell r="B3222" t="str">
            <v>Tiga puluh dua koma dua</v>
          </cell>
          <cell r="C3222" t="str">
            <v xml:space="preserve"> dua</v>
          </cell>
          <cell r="D3222" t="str">
            <v>Tiga puluh dua koma dua dua</v>
          </cell>
        </row>
        <row r="3223">
          <cell r="A3223">
            <v>32.229999999999997</v>
          </cell>
          <cell r="B3223" t="str">
            <v>Tiga puluh dua koma dua</v>
          </cell>
          <cell r="C3223" t="str">
            <v xml:space="preserve"> tiga</v>
          </cell>
          <cell r="D3223" t="str">
            <v>Tiga puluh dua koma dua tiga</v>
          </cell>
        </row>
        <row r="3224">
          <cell r="A3224">
            <v>32.24</v>
          </cell>
          <cell r="B3224" t="str">
            <v>Tiga puluh dua koma dua</v>
          </cell>
          <cell r="C3224" t="str">
            <v xml:space="preserve"> empat</v>
          </cell>
          <cell r="D3224" t="str">
            <v>Tiga puluh dua koma dua empat</v>
          </cell>
        </row>
        <row r="3225">
          <cell r="A3225">
            <v>32.25</v>
          </cell>
          <cell r="B3225" t="str">
            <v>Tiga puluh dua koma dua</v>
          </cell>
          <cell r="C3225" t="str">
            <v xml:space="preserve"> lima</v>
          </cell>
          <cell r="D3225" t="str">
            <v>Tiga puluh dua koma dua lima</v>
          </cell>
        </row>
        <row r="3226">
          <cell r="A3226">
            <v>32.26</v>
          </cell>
          <cell r="B3226" t="str">
            <v>Tiga puluh dua koma dua</v>
          </cell>
          <cell r="C3226" t="str">
            <v xml:space="preserve"> enam</v>
          </cell>
          <cell r="D3226" t="str">
            <v>Tiga puluh dua koma dua enam</v>
          </cell>
        </row>
        <row r="3227">
          <cell r="A3227">
            <v>32.270000000000003</v>
          </cell>
          <cell r="B3227" t="str">
            <v>Tiga puluh dua koma dua</v>
          </cell>
          <cell r="C3227" t="str">
            <v xml:space="preserve"> tujuh</v>
          </cell>
          <cell r="D3227" t="str">
            <v>Tiga puluh dua koma dua tujuh</v>
          </cell>
        </row>
        <row r="3228">
          <cell r="A3228">
            <v>32.28</v>
          </cell>
          <cell r="B3228" t="str">
            <v>Tiga puluh dua koma dua</v>
          </cell>
          <cell r="C3228" t="str">
            <v xml:space="preserve"> delapan</v>
          </cell>
          <cell r="D3228" t="str">
            <v>Tiga puluh dua koma dua delapan</v>
          </cell>
        </row>
        <row r="3229">
          <cell r="A3229">
            <v>32.29</v>
          </cell>
          <cell r="B3229" t="str">
            <v>Tiga puluh dua koma dua</v>
          </cell>
          <cell r="C3229" t="str">
            <v xml:space="preserve"> sembilan</v>
          </cell>
          <cell r="D3229" t="str">
            <v>Tiga puluh dua koma dua sembilan</v>
          </cell>
        </row>
        <row r="3230">
          <cell r="A3230">
            <v>32.299999999999997</v>
          </cell>
          <cell r="B3230" t="str">
            <v>Tiga puluh dua koma tiga</v>
          </cell>
          <cell r="C3230" t="str">
            <v xml:space="preserve"> nol</v>
          </cell>
          <cell r="D3230" t="str">
            <v>Tiga puluh dua koma tiga nol</v>
          </cell>
        </row>
        <row r="3231">
          <cell r="A3231">
            <v>32.31</v>
          </cell>
          <cell r="B3231" t="str">
            <v>Tiga puluh dua koma tiga</v>
          </cell>
          <cell r="C3231" t="str">
            <v xml:space="preserve"> satu</v>
          </cell>
          <cell r="D3231" t="str">
            <v>Tiga puluh dua koma tiga satu</v>
          </cell>
        </row>
        <row r="3232">
          <cell r="A3232">
            <v>32.32</v>
          </cell>
          <cell r="B3232" t="str">
            <v>Tiga puluh dua koma tiga</v>
          </cell>
          <cell r="C3232" t="str">
            <v xml:space="preserve"> dua</v>
          </cell>
          <cell r="D3232" t="str">
            <v>Tiga puluh dua koma tiga dua</v>
          </cell>
        </row>
        <row r="3233">
          <cell r="A3233">
            <v>32.33</v>
          </cell>
          <cell r="B3233" t="str">
            <v>Tiga puluh dua koma tiga</v>
          </cell>
          <cell r="C3233" t="str">
            <v xml:space="preserve"> tiga</v>
          </cell>
          <cell r="D3233" t="str">
            <v>Tiga puluh dua koma tiga tiga</v>
          </cell>
        </row>
        <row r="3234">
          <cell r="A3234">
            <v>32.340000000000003</v>
          </cell>
          <cell r="B3234" t="str">
            <v>Tiga puluh dua koma tiga</v>
          </cell>
          <cell r="C3234" t="str">
            <v xml:space="preserve"> empat</v>
          </cell>
          <cell r="D3234" t="str">
            <v>Tiga puluh dua koma tiga empat</v>
          </cell>
        </row>
        <row r="3235">
          <cell r="A3235">
            <v>32.35</v>
          </cell>
          <cell r="B3235" t="str">
            <v>Tiga puluh dua koma tiga</v>
          </cell>
          <cell r="C3235" t="str">
            <v xml:space="preserve"> lima</v>
          </cell>
          <cell r="D3235" t="str">
            <v>Tiga puluh dua koma tiga lima</v>
          </cell>
        </row>
        <row r="3236">
          <cell r="A3236">
            <v>32.36</v>
          </cell>
          <cell r="B3236" t="str">
            <v>Tiga puluh dua koma tiga</v>
          </cell>
          <cell r="C3236" t="str">
            <v xml:space="preserve"> enam</v>
          </cell>
          <cell r="D3236" t="str">
            <v>Tiga puluh dua koma tiga enam</v>
          </cell>
        </row>
        <row r="3237">
          <cell r="A3237">
            <v>32.369999999999997</v>
          </cell>
          <cell r="B3237" t="str">
            <v>Tiga puluh dua koma tiga</v>
          </cell>
          <cell r="C3237" t="str">
            <v xml:space="preserve"> tujuh</v>
          </cell>
          <cell r="D3237" t="str">
            <v>Tiga puluh dua koma tiga tujuh</v>
          </cell>
        </row>
        <row r="3238">
          <cell r="A3238">
            <v>32.380000000000003</v>
          </cell>
          <cell r="B3238" t="str">
            <v>Tiga puluh dua koma tiga</v>
          </cell>
          <cell r="C3238" t="str">
            <v xml:space="preserve"> delapan</v>
          </cell>
          <cell r="D3238" t="str">
            <v>Tiga puluh dua koma tiga delapan</v>
          </cell>
        </row>
        <row r="3239">
          <cell r="A3239">
            <v>32.39</v>
          </cell>
          <cell r="B3239" t="str">
            <v>Tiga puluh dua koma tiga</v>
          </cell>
          <cell r="C3239" t="str">
            <v xml:space="preserve"> sembilan</v>
          </cell>
          <cell r="D3239" t="str">
            <v>Tiga puluh dua koma tiga sembilan</v>
          </cell>
        </row>
        <row r="3240">
          <cell r="A3240">
            <v>32.4</v>
          </cell>
          <cell r="B3240" t="str">
            <v>Tiga puluh dua koma empat</v>
          </cell>
          <cell r="C3240" t="str">
            <v xml:space="preserve"> nol</v>
          </cell>
          <cell r="D3240" t="str">
            <v>Tiga puluh dua koma empat nol</v>
          </cell>
        </row>
        <row r="3241">
          <cell r="A3241">
            <v>32.409999999999997</v>
          </cell>
          <cell r="B3241" t="str">
            <v>Tiga puluh dua koma empat</v>
          </cell>
          <cell r="C3241" t="str">
            <v xml:space="preserve"> satu</v>
          </cell>
          <cell r="D3241" t="str">
            <v>Tiga puluh dua koma empat satu</v>
          </cell>
        </row>
        <row r="3242">
          <cell r="A3242">
            <v>32.42</v>
          </cell>
          <cell r="B3242" t="str">
            <v>Tiga puluh dua koma empat</v>
          </cell>
          <cell r="C3242" t="str">
            <v xml:space="preserve"> dua</v>
          </cell>
          <cell r="D3242" t="str">
            <v>Tiga puluh dua koma empat dua</v>
          </cell>
        </row>
        <row r="3243">
          <cell r="A3243">
            <v>32.43</v>
          </cell>
          <cell r="B3243" t="str">
            <v>Tiga puluh dua koma empat</v>
          </cell>
          <cell r="C3243" t="str">
            <v xml:space="preserve"> tiga</v>
          </cell>
          <cell r="D3243" t="str">
            <v>Tiga puluh dua koma empat tiga</v>
          </cell>
        </row>
        <row r="3244">
          <cell r="A3244">
            <v>32.44</v>
          </cell>
          <cell r="B3244" t="str">
            <v>Tiga puluh dua koma empat</v>
          </cell>
          <cell r="C3244" t="str">
            <v xml:space="preserve"> empat</v>
          </cell>
          <cell r="D3244" t="str">
            <v>Tiga puluh dua koma empat empat</v>
          </cell>
        </row>
        <row r="3245">
          <cell r="A3245">
            <v>32.450000000000003</v>
          </cell>
          <cell r="B3245" t="str">
            <v>Tiga puluh dua koma empat</v>
          </cell>
          <cell r="C3245" t="str">
            <v xml:space="preserve"> lima</v>
          </cell>
          <cell r="D3245" t="str">
            <v>Tiga puluh dua koma empat lima</v>
          </cell>
        </row>
        <row r="3246">
          <cell r="A3246">
            <v>32.46</v>
          </cell>
          <cell r="B3246" t="str">
            <v>Tiga puluh dua koma empat</v>
          </cell>
          <cell r="C3246" t="str">
            <v xml:space="preserve"> enam</v>
          </cell>
          <cell r="D3246" t="str">
            <v>Tiga puluh dua koma empat enam</v>
          </cell>
        </row>
        <row r="3247">
          <cell r="A3247">
            <v>32.47</v>
          </cell>
          <cell r="B3247" t="str">
            <v>Tiga puluh dua koma empat</v>
          </cell>
          <cell r="C3247" t="str">
            <v xml:space="preserve"> tujuh</v>
          </cell>
          <cell r="D3247" t="str">
            <v>Tiga puluh dua koma empat tujuh</v>
          </cell>
        </row>
        <row r="3248">
          <cell r="A3248">
            <v>32.479999999999997</v>
          </cell>
          <cell r="B3248" t="str">
            <v>Tiga puluh dua koma empat</v>
          </cell>
          <cell r="C3248" t="str">
            <v xml:space="preserve"> delapan</v>
          </cell>
          <cell r="D3248" t="str">
            <v>Tiga puluh dua koma empat delapan</v>
          </cell>
        </row>
        <row r="3249">
          <cell r="A3249">
            <v>32.49</v>
          </cell>
          <cell r="B3249" t="str">
            <v>Tiga puluh dua koma empat</v>
          </cell>
          <cell r="C3249" t="str">
            <v xml:space="preserve"> sembilan</v>
          </cell>
          <cell r="D3249" t="str">
            <v>Tiga puluh dua koma empat sembilan</v>
          </cell>
        </row>
        <row r="3250">
          <cell r="A3250">
            <v>32.5</v>
          </cell>
          <cell r="B3250" t="str">
            <v>Tiga puluh dua koma lima</v>
          </cell>
          <cell r="C3250" t="str">
            <v xml:space="preserve"> nol</v>
          </cell>
          <cell r="D3250" t="str">
            <v>Tiga puluh dua koma lima nol</v>
          </cell>
        </row>
        <row r="3251">
          <cell r="A3251">
            <v>32.51</v>
          </cell>
          <cell r="B3251" t="str">
            <v>Tiga puluh dua koma lima</v>
          </cell>
          <cell r="C3251" t="str">
            <v xml:space="preserve"> satu</v>
          </cell>
          <cell r="D3251" t="str">
            <v>Tiga puluh dua koma lima satu</v>
          </cell>
        </row>
        <row r="3252">
          <cell r="A3252">
            <v>32.520000000000003</v>
          </cell>
          <cell r="B3252" t="str">
            <v>Tiga puluh dua koma lima</v>
          </cell>
          <cell r="C3252" t="str">
            <v xml:space="preserve"> dua</v>
          </cell>
          <cell r="D3252" t="str">
            <v>Tiga puluh dua koma lima dua</v>
          </cell>
        </row>
        <row r="3253">
          <cell r="A3253">
            <v>32.53</v>
          </cell>
          <cell r="B3253" t="str">
            <v>Tiga puluh dua koma lima</v>
          </cell>
          <cell r="C3253" t="str">
            <v xml:space="preserve"> tiga</v>
          </cell>
          <cell r="D3253" t="str">
            <v>Tiga puluh dua koma lima tiga</v>
          </cell>
        </row>
        <row r="3254">
          <cell r="A3254">
            <v>32.54</v>
          </cell>
          <cell r="B3254" t="str">
            <v>Tiga puluh dua koma lima</v>
          </cell>
          <cell r="C3254" t="str">
            <v xml:space="preserve"> empat</v>
          </cell>
          <cell r="D3254" t="str">
            <v>Tiga puluh dua koma lima empat</v>
          </cell>
        </row>
        <row r="3255">
          <cell r="A3255">
            <v>32.549999999999997</v>
          </cell>
          <cell r="B3255" t="str">
            <v>Tiga puluh dua koma lima</v>
          </cell>
          <cell r="C3255" t="str">
            <v xml:space="preserve"> lima</v>
          </cell>
          <cell r="D3255" t="str">
            <v>Tiga puluh dua koma lima lima</v>
          </cell>
        </row>
        <row r="3256">
          <cell r="A3256">
            <v>32.56</v>
          </cell>
          <cell r="B3256" t="str">
            <v>Tiga puluh dua koma lima</v>
          </cell>
          <cell r="C3256" t="str">
            <v xml:space="preserve"> enam</v>
          </cell>
          <cell r="D3256" t="str">
            <v>Tiga puluh dua koma lima enam</v>
          </cell>
        </row>
        <row r="3257">
          <cell r="A3257">
            <v>32.57</v>
          </cell>
          <cell r="B3257" t="str">
            <v>Tiga puluh dua koma lima</v>
          </cell>
          <cell r="C3257" t="str">
            <v xml:space="preserve"> tujuh</v>
          </cell>
          <cell r="D3257" t="str">
            <v>Tiga puluh dua koma lima tujuh</v>
          </cell>
        </row>
        <row r="3258">
          <cell r="A3258">
            <v>32.58</v>
          </cell>
          <cell r="B3258" t="str">
            <v>Tiga puluh dua koma lima</v>
          </cell>
          <cell r="C3258" t="str">
            <v xml:space="preserve"> delapan</v>
          </cell>
          <cell r="D3258" t="str">
            <v>Tiga puluh dua koma lima delapan</v>
          </cell>
        </row>
        <row r="3259">
          <cell r="A3259">
            <v>32.590000000000003</v>
          </cell>
          <cell r="B3259" t="str">
            <v>Tiga puluh dua koma lima</v>
          </cell>
          <cell r="C3259" t="str">
            <v xml:space="preserve"> sembilan</v>
          </cell>
          <cell r="D3259" t="str">
            <v>Tiga puluh dua koma lima sembilan</v>
          </cell>
        </row>
        <row r="3260">
          <cell r="A3260">
            <v>32.6</v>
          </cell>
          <cell r="B3260" t="str">
            <v>Tiga puluh dua koma enam</v>
          </cell>
          <cell r="C3260" t="str">
            <v xml:space="preserve"> nol</v>
          </cell>
          <cell r="D3260" t="str">
            <v>Tiga puluh dua koma enam nol</v>
          </cell>
        </row>
        <row r="3261">
          <cell r="A3261">
            <v>32.61</v>
          </cell>
          <cell r="B3261" t="str">
            <v>Tiga puluh dua koma enam</v>
          </cell>
          <cell r="C3261" t="str">
            <v xml:space="preserve"> satu</v>
          </cell>
          <cell r="D3261" t="str">
            <v>Tiga puluh dua koma enam satu</v>
          </cell>
        </row>
        <row r="3262">
          <cell r="A3262">
            <v>32.619999999999997</v>
          </cell>
          <cell r="B3262" t="str">
            <v>Tiga puluh dua koma enam</v>
          </cell>
          <cell r="C3262" t="str">
            <v xml:space="preserve"> dua</v>
          </cell>
          <cell r="D3262" t="str">
            <v>Tiga puluh dua koma enam dua</v>
          </cell>
        </row>
        <row r="3263">
          <cell r="A3263">
            <v>32.630000000000003</v>
          </cell>
          <cell r="B3263" t="str">
            <v>Tiga puluh dua koma enam</v>
          </cell>
          <cell r="C3263" t="str">
            <v xml:space="preserve"> tiga</v>
          </cell>
          <cell r="D3263" t="str">
            <v>Tiga puluh dua koma enam tiga</v>
          </cell>
        </row>
        <row r="3264">
          <cell r="A3264">
            <v>32.64</v>
          </cell>
          <cell r="B3264" t="str">
            <v>Tiga puluh dua koma enam</v>
          </cell>
          <cell r="C3264" t="str">
            <v xml:space="preserve"> empat</v>
          </cell>
          <cell r="D3264" t="str">
            <v>Tiga puluh dua koma enam empat</v>
          </cell>
        </row>
        <row r="3265">
          <cell r="A3265">
            <v>32.65</v>
          </cell>
          <cell r="B3265" t="str">
            <v>Tiga puluh dua koma enam</v>
          </cell>
          <cell r="C3265" t="str">
            <v xml:space="preserve"> lima</v>
          </cell>
          <cell r="D3265" t="str">
            <v>Tiga puluh dua koma enam lima</v>
          </cell>
        </row>
        <row r="3266">
          <cell r="A3266">
            <v>32.659999999999997</v>
          </cell>
          <cell r="B3266" t="str">
            <v>Tiga puluh dua koma enam</v>
          </cell>
          <cell r="C3266" t="str">
            <v xml:space="preserve"> enam</v>
          </cell>
          <cell r="D3266" t="str">
            <v>Tiga puluh dua koma enam enam</v>
          </cell>
        </row>
        <row r="3267">
          <cell r="A3267">
            <v>32.67</v>
          </cell>
          <cell r="B3267" t="str">
            <v>Tiga puluh dua koma enam</v>
          </cell>
          <cell r="C3267" t="str">
            <v xml:space="preserve"> tujuh</v>
          </cell>
          <cell r="D3267" t="str">
            <v>Tiga puluh dua koma enam tujuh</v>
          </cell>
        </row>
        <row r="3268">
          <cell r="A3268">
            <v>32.68</v>
          </cell>
          <cell r="B3268" t="str">
            <v>Tiga puluh dua koma enam</v>
          </cell>
          <cell r="C3268" t="str">
            <v xml:space="preserve"> delapan</v>
          </cell>
          <cell r="D3268" t="str">
            <v>Tiga puluh dua koma enam delapan</v>
          </cell>
        </row>
        <row r="3269">
          <cell r="A3269">
            <v>32.69</v>
          </cell>
          <cell r="B3269" t="str">
            <v>Tiga puluh dua koma enam</v>
          </cell>
          <cell r="C3269" t="str">
            <v xml:space="preserve"> sembilan</v>
          </cell>
          <cell r="D3269" t="str">
            <v>Tiga puluh dua koma enam sembilan</v>
          </cell>
        </row>
        <row r="3270">
          <cell r="A3270">
            <v>32.700000000000003</v>
          </cell>
          <cell r="B3270" t="str">
            <v>Tiga puluh dua koma tujuh</v>
          </cell>
          <cell r="C3270" t="str">
            <v xml:space="preserve"> nol</v>
          </cell>
          <cell r="D3270" t="str">
            <v>Tiga puluh dua koma tujuh nol</v>
          </cell>
        </row>
        <row r="3271">
          <cell r="A3271">
            <v>32.71</v>
          </cell>
          <cell r="B3271" t="str">
            <v>Tiga puluh dua koma tujuh</v>
          </cell>
          <cell r="C3271" t="str">
            <v xml:space="preserve"> satu</v>
          </cell>
          <cell r="D3271" t="str">
            <v>Tiga puluh dua koma tujuh satu</v>
          </cell>
        </row>
        <row r="3272">
          <cell r="A3272">
            <v>32.72</v>
          </cell>
          <cell r="B3272" t="str">
            <v>Tiga puluh dua koma tujuh</v>
          </cell>
          <cell r="C3272" t="str">
            <v xml:space="preserve"> dua</v>
          </cell>
          <cell r="D3272" t="str">
            <v>Tiga puluh dua koma tujuh dua</v>
          </cell>
        </row>
        <row r="3273">
          <cell r="A3273">
            <v>32.729999999999997</v>
          </cell>
          <cell r="B3273" t="str">
            <v>Tiga puluh dua koma tujuh</v>
          </cell>
          <cell r="C3273" t="str">
            <v xml:space="preserve"> tiga</v>
          </cell>
          <cell r="D3273" t="str">
            <v>Tiga puluh dua koma tujuh tiga</v>
          </cell>
        </row>
        <row r="3274">
          <cell r="A3274">
            <v>32.74</v>
          </cell>
          <cell r="B3274" t="str">
            <v>Tiga puluh dua koma tujuh</v>
          </cell>
          <cell r="C3274" t="str">
            <v xml:space="preserve"> empat</v>
          </cell>
          <cell r="D3274" t="str">
            <v>Tiga puluh dua koma tujuh empat</v>
          </cell>
        </row>
        <row r="3275">
          <cell r="A3275">
            <v>32.75</v>
          </cell>
          <cell r="B3275" t="str">
            <v>Tiga puluh dua koma tujuh</v>
          </cell>
          <cell r="C3275" t="str">
            <v xml:space="preserve"> lima</v>
          </cell>
          <cell r="D3275" t="str">
            <v>Tiga puluh dua koma tujuh lima</v>
          </cell>
        </row>
        <row r="3276">
          <cell r="A3276">
            <v>32.76</v>
          </cell>
          <cell r="B3276" t="str">
            <v>Tiga puluh dua koma tujuh</v>
          </cell>
          <cell r="C3276" t="str">
            <v xml:space="preserve"> enam</v>
          </cell>
          <cell r="D3276" t="str">
            <v>Tiga puluh dua koma tujuh enam</v>
          </cell>
        </row>
        <row r="3277">
          <cell r="A3277">
            <v>32.770000000000003</v>
          </cell>
          <cell r="B3277" t="str">
            <v>Tiga puluh dua koma tujuh</v>
          </cell>
          <cell r="C3277" t="str">
            <v xml:space="preserve"> tujuh</v>
          </cell>
          <cell r="D3277" t="str">
            <v>Tiga puluh dua koma tujuh tujuh</v>
          </cell>
        </row>
        <row r="3278">
          <cell r="A3278">
            <v>32.78</v>
          </cell>
          <cell r="B3278" t="str">
            <v>Tiga puluh dua koma tujuh</v>
          </cell>
          <cell r="C3278" t="str">
            <v xml:space="preserve"> delapan</v>
          </cell>
          <cell r="D3278" t="str">
            <v>Tiga puluh dua koma tujuh delapan</v>
          </cell>
        </row>
        <row r="3279">
          <cell r="A3279">
            <v>32.79</v>
          </cell>
          <cell r="B3279" t="str">
            <v>Tiga puluh dua koma tujuh</v>
          </cell>
          <cell r="C3279" t="str">
            <v xml:space="preserve"> sembilan</v>
          </cell>
          <cell r="D3279" t="str">
            <v>Tiga puluh dua koma tujuh sembilan</v>
          </cell>
        </row>
        <row r="3280">
          <cell r="A3280">
            <v>32.799999999999997</v>
          </cell>
          <cell r="B3280" t="str">
            <v>Tiga puluh dua koma delapan</v>
          </cell>
          <cell r="C3280" t="str">
            <v xml:space="preserve"> nol</v>
          </cell>
          <cell r="D3280" t="str">
            <v>Tiga puluh dua koma delapan nol</v>
          </cell>
        </row>
        <row r="3281">
          <cell r="A3281">
            <v>32.81</v>
          </cell>
          <cell r="B3281" t="str">
            <v>Tiga puluh dua koma delapan</v>
          </cell>
          <cell r="C3281" t="str">
            <v xml:space="preserve"> satu</v>
          </cell>
          <cell r="D3281" t="str">
            <v>Tiga puluh dua koma delapan satu</v>
          </cell>
        </row>
        <row r="3282">
          <cell r="A3282">
            <v>32.82</v>
          </cell>
          <cell r="B3282" t="str">
            <v>Tiga puluh dua koma delapan</v>
          </cell>
          <cell r="C3282" t="str">
            <v xml:space="preserve"> dua</v>
          </cell>
          <cell r="D3282" t="str">
            <v>Tiga puluh dua koma delapan dua</v>
          </cell>
        </row>
        <row r="3283">
          <cell r="A3283">
            <v>32.83</v>
          </cell>
          <cell r="B3283" t="str">
            <v>Tiga puluh dua koma delapan</v>
          </cell>
          <cell r="C3283" t="str">
            <v xml:space="preserve"> tiga</v>
          </cell>
          <cell r="D3283" t="str">
            <v>Tiga puluh dua koma delapan tiga</v>
          </cell>
        </row>
        <row r="3284">
          <cell r="A3284">
            <v>32.840000000000003</v>
          </cell>
          <cell r="B3284" t="str">
            <v>Tiga puluh dua koma delapan</v>
          </cell>
          <cell r="C3284" t="str">
            <v xml:space="preserve"> empat</v>
          </cell>
          <cell r="D3284" t="str">
            <v>Tiga puluh dua koma delapan empat</v>
          </cell>
        </row>
        <row r="3285">
          <cell r="A3285">
            <v>32.85</v>
          </cell>
          <cell r="B3285" t="str">
            <v>Tiga puluh dua koma delapan</v>
          </cell>
          <cell r="C3285" t="str">
            <v xml:space="preserve"> lima</v>
          </cell>
          <cell r="D3285" t="str">
            <v>Tiga puluh dua koma delapan lima</v>
          </cell>
        </row>
        <row r="3286">
          <cell r="A3286">
            <v>32.86</v>
          </cell>
          <cell r="B3286" t="str">
            <v>Tiga puluh dua koma delapan</v>
          </cell>
          <cell r="C3286" t="str">
            <v xml:space="preserve"> enam</v>
          </cell>
          <cell r="D3286" t="str">
            <v>Tiga puluh dua koma delapan enam</v>
          </cell>
        </row>
        <row r="3287">
          <cell r="A3287">
            <v>32.869999999999997</v>
          </cell>
          <cell r="B3287" t="str">
            <v>Tiga puluh dua koma delapan</v>
          </cell>
          <cell r="C3287" t="str">
            <v xml:space="preserve"> tujuh</v>
          </cell>
          <cell r="D3287" t="str">
            <v>Tiga puluh dua koma delapan tujuh</v>
          </cell>
        </row>
        <row r="3288">
          <cell r="A3288">
            <v>32.880000000000003</v>
          </cell>
          <cell r="B3288" t="str">
            <v>Tiga puluh dua koma delapan</v>
          </cell>
          <cell r="C3288" t="str">
            <v xml:space="preserve"> delapan</v>
          </cell>
          <cell r="D3288" t="str">
            <v>Tiga puluh dua koma delapan delapan</v>
          </cell>
        </row>
        <row r="3289">
          <cell r="A3289">
            <v>32.89</v>
          </cell>
          <cell r="B3289" t="str">
            <v>Tiga puluh dua koma delapan</v>
          </cell>
          <cell r="C3289" t="str">
            <v xml:space="preserve"> sembilan</v>
          </cell>
          <cell r="D3289" t="str">
            <v>Tiga puluh dua koma delapan sembilan</v>
          </cell>
        </row>
        <row r="3290">
          <cell r="A3290">
            <v>32.9</v>
          </cell>
          <cell r="B3290" t="str">
            <v>Tiga puluh dua koma sembilan</v>
          </cell>
          <cell r="C3290" t="str">
            <v xml:space="preserve"> nol</v>
          </cell>
          <cell r="D3290" t="str">
            <v>Tiga puluh dua koma sembilan nol</v>
          </cell>
        </row>
        <row r="3291">
          <cell r="A3291">
            <v>32.909999999999997</v>
          </cell>
          <cell r="B3291" t="str">
            <v>Tiga puluh dua koma sembilan</v>
          </cell>
          <cell r="C3291" t="str">
            <v xml:space="preserve"> satu</v>
          </cell>
          <cell r="D3291" t="str">
            <v>Tiga puluh dua koma sembilan satu</v>
          </cell>
        </row>
        <row r="3292">
          <cell r="A3292">
            <v>32.92</v>
          </cell>
          <cell r="B3292" t="str">
            <v>Tiga puluh dua koma sembilan</v>
          </cell>
          <cell r="C3292" t="str">
            <v xml:space="preserve"> dua</v>
          </cell>
          <cell r="D3292" t="str">
            <v>Tiga puluh dua koma sembilan dua</v>
          </cell>
        </row>
        <row r="3293">
          <cell r="A3293">
            <v>32.93</v>
          </cell>
          <cell r="B3293" t="str">
            <v>Tiga puluh dua koma sembilan</v>
          </cell>
          <cell r="C3293" t="str">
            <v xml:space="preserve"> tiga</v>
          </cell>
          <cell r="D3293" t="str">
            <v>Tiga puluh dua koma sembilan tiga</v>
          </cell>
        </row>
        <row r="3294">
          <cell r="A3294">
            <v>32.94</v>
          </cell>
          <cell r="B3294" t="str">
            <v>Tiga puluh dua koma sembilan</v>
          </cell>
          <cell r="C3294" t="str">
            <v xml:space="preserve"> empat</v>
          </cell>
          <cell r="D3294" t="str">
            <v>Tiga puluh dua koma sembilan empat</v>
          </cell>
        </row>
        <row r="3295">
          <cell r="A3295">
            <v>32.950000000000003</v>
          </cell>
          <cell r="B3295" t="str">
            <v>Tiga puluh dua koma sembilan</v>
          </cell>
          <cell r="C3295" t="str">
            <v xml:space="preserve"> lima</v>
          </cell>
          <cell r="D3295" t="str">
            <v>Tiga puluh dua koma sembilan lima</v>
          </cell>
        </row>
        <row r="3296">
          <cell r="A3296">
            <v>32.96</v>
          </cell>
          <cell r="B3296" t="str">
            <v>Tiga puluh dua koma sembilan</v>
          </cell>
          <cell r="C3296" t="str">
            <v xml:space="preserve"> enam</v>
          </cell>
          <cell r="D3296" t="str">
            <v>Tiga puluh dua koma sembilan enam</v>
          </cell>
        </row>
        <row r="3297">
          <cell r="A3297">
            <v>32.97</v>
          </cell>
          <cell r="B3297" t="str">
            <v>Tiga puluh dua koma sembilan</v>
          </cell>
          <cell r="C3297" t="str">
            <v xml:space="preserve"> tujuh</v>
          </cell>
          <cell r="D3297" t="str">
            <v>Tiga puluh dua koma sembilan tujuh</v>
          </cell>
        </row>
        <row r="3298">
          <cell r="A3298">
            <v>32.979999999999997</v>
          </cell>
          <cell r="B3298" t="str">
            <v>Tiga puluh dua koma sembilan</v>
          </cell>
          <cell r="C3298" t="str">
            <v xml:space="preserve"> delapan</v>
          </cell>
          <cell r="D3298" t="str">
            <v>Tiga puluh dua koma sembilan delapan</v>
          </cell>
        </row>
        <row r="3299">
          <cell r="A3299">
            <v>32.99</v>
          </cell>
          <cell r="B3299" t="str">
            <v>Tiga puluh dua koma sembilan</v>
          </cell>
          <cell r="C3299" t="str">
            <v xml:space="preserve"> sembilan</v>
          </cell>
          <cell r="D3299" t="str">
            <v>Tiga puluh dua koma sembilan sembilan</v>
          </cell>
        </row>
        <row r="3300">
          <cell r="A3300">
            <v>33</v>
          </cell>
          <cell r="B3300" t="str">
            <v>Tiga puluh tiga koma nol</v>
          </cell>
          <cell r="C3300" t="str">
            <v xml:space="preserve"> nol</v>
          </cell>
          <cell r="D3300" t="str">
            <v>Tiga puluh tiga koma nol nol</v>
          </cell>
        </row>
        <row r="3301">
          <cell r="A3301">
            <v>33.01</v>
          </cell>
          <cell r="B3301" t="str">
            <v>Tiga puluh tiga koma nol</v>
          </cell>
          <cell r="C3301" t="str">
            <v xml:space="preserve"> satu</v>
          </cell>
          <cell r="D3301" t="str">
            <v>Tiga puluh tiga koma nol satu</v>
          </cell>
        </row>
        <row r="3302">
          <cell r="A3302">
            <v>33.020000000000003</v>
          </cell>
          <cell r="B3302" t="str">
            <v>Tiga puluh tiga koma nol</v>
          </cell>
          <cell r="C3302" t="str">
            <v xml:space="preserve"> dua</v>
          </cell>
          <cell r="D3302" t="str">
            <v>Tiga puluh tiga koma nol dua</v>
          </cell>
        </row>
        <row r="3303">
          <cell r="A3303">
            <v>33.03</v>
          </cell>
          <cell r="B3303" t="str">
            <v>Tiga puluh tiga koma nol</v>
          </cell>
          <cell r="C3303" t="str">
            <v xml:space="preserve"> tiga</v>
          </cell>
          <cell r="D3303" t="str">
            <v>Tiga puluh tiga koma nol tiga</v>
          </cell>
        </row>
        <row r="3304">
          <cell r="A3304">
            <v>33.04</v>
          </cell>
          <cell r="B3304" t="str">
            <v>Tiga puluh tiga koma nol</v>
          </cell>
          <cell r="C3304" t="str">
            <v xml:space="preserve"> empat</v>
          </cell>
          <cell r="D3304" t="str">
            <v>Tiga puluh tiga koma nol empat</v>
          </cell>
        </row>
        <row r="3305">
          <cell r="A3305">
            <v>33.049999999999997</v>
          </cell>
          <cell r="B3305" t="str">
            <v>Tiga puluh tiga koma nol</v>
          </cell>
          <cell r="C3305" t="str">
            <v xml:space="preserve"> lima</v>
          </cell>
          <cell r="D3305" t="str">
            <v>Tiga puluh tiga koma nol lima</v>
          </cell>
        </row>
        <row r="3306">
          <cell r="A3306">
            <v>33.06</v>
          </cell>
          <cell r="B3306" t="str">
            <v>Tiga puluh tiga koma nol</v>
          </cell>
          <cell r="C3306" t="str">
            <v xml:space="preserve"> enam</v>
          </cell>
          <cell r="D3306" t="str">
            <v>Tiga puluh tiga koma nol enam</v>
          </cell>
        </row>
        <row r="3307">
          <cell r="A3307">
            <v>33.07</v>
          </cell>
          <cell r="B3307" t="str">
            <v>Tiga puluh tiga koma nol</v>
          </cell>
          <cell r="C3307" t="str">
            <v xml:space="preserve"> tujuh</v>
          </cell>
          <cell r="D3307" t="str">
            <v>Tiga puluh tiga koma nol tujuh</v>
          </cell>
        </row>
        <row r="3308">
          <cell r="A3308">
            <v>33.08</v>
          </cell>
          <cell r="B3308" t="str">
            <v>Tiga puluh tiga koma nol</v>
          </cell>
          <cell r="C3308" t="str">
            <v xml:space="preserve"> delapan</v>
          </cell>
          <cell r="D3308" t="str">
            <v>Tiga puluh tiga koma nol delapan</v>
          </cell>
        </row>
        <row r="3309">
          <cell r="A3309">
            <v>33.090000000000003</v>
          </cell>
          <cell r="B3309" t="str">
            <v>Tiga puluh tiga koma nol</v>
          </cell>
          <cell r="C3309" t="str">
            <v xml:space="preserve"> sembilan</v>
          </cell>
          <cell r="D3309" t="str">
            <v>Tiga puluh tiga koma nol sembilan</v>
          </cell>
        </row>
        <row r="3310">
          <cell r="A3310">
            <v>33.1</v>
          </cell>
          <cell r="B3310" t="str">
            <v>Tiga puluh tiga koma satu</v>
          </cell>
          <cell r="C3310" t="str">
            <v xml:space="preserve"> nol</v>
          </cell>
          <cell r="D3310" t="str">
            <v>Tiga puluh tiga koma satu nol</v>
          </cell>
        </row>
        <row r="3311">
          <cell r="A3311">
            <v>33.11</v>
          </cell>
          <cell r="B3311" t="str">
            <v>Tiga puluh tiga koma satu</v>
          </cell>
          <cell r="C3311" t="str">
            <v xml:space="preserve"> satu</v>
          </cell>
          <cell r="D3311" t="str">
            <v>Tiga puluh tiga koma satu satu</v>
          </cell>
        </row>
        <row r="3312">
          <cell r="A3312">
            <v>33.119999999999997</v>
          </cell>
          <cell r="B3312" t="str">
            <v>Tiga puluh tiga koma satu</v>
          </cell>
          <cell r="C3312" t="str">
            <v xml:space="preserve"> dua</v>
          </cell>
          <cell r="D3312" t="str">
            <v>Tiga puluh tiga koma satu dua</v>
          </cell>
        </row>
        <row r="3313">
          <cell r="A3313">
            <v>33.130000000000003</v>
          </cell>
          <cell r="B3313" t="str">
            <v>Tiga puluh tiga koma satu</v>
          </cell>
          <cell r="C3313" t="str">
            <v xml:space="preserve"> tiga</v>
          </cell>
          <cell r="D3313" t="str">
            <v>Tiga puluh tiga koma satu tiga</v>
          </cell>
        </row>
        <row r="3314">
          <cell r="A3314">
            <v>33.14</v>
          </cell>
          <cell r="B3314" t="str">
            <v>Tiga puluh tiga koma satu</v>
          </cell>
          <cell r="C3314" t="str">
            <v xml:space="preserve"> empat</v>
          </cell>
          <cell r="D3314" t="str">
            <v>Tiga puluh tiga koma satu empat</v>
          </cell>
        </row>
        <row r="3315">
          <cell r="A3315">
            <v>33.15</v>
          </cell>
          <cell r="B3315" t="str">
            <v>Tiga puluh tiga koma satu</v>
          </cell>
          <cell r="C3315" t="str">
            <v xml:space="preserve"> lima</v>
          </cell>
          <cell r="D3315" t="str">
            <v>Tiga puluh tiga koma satu lima</v>
          </cell>
        </row>
        <row r="3316">
          <cell r="A3316">
            <v>33.159999999999997</v>
          </cell>
          <cell r="B3316" t="str">
            <v>Tiga puluh tiga koma satu</v>
          </cell>
          <cell r="C3316" t="str">
            <v xml:space="preserve"> enam</v>
          </cell>
          <cell r="D3316" t="str">
            <v>Tiga puluh tiga koma satu enam</v>
          </cell>
        </row>
        <row r="3317">
          <cell r="A3317">
            <v>33.17</v>
          </cell>
          <cell r="B3317" t="str">
            <v>Tiga puluh tiga koma satu</v>
          </cell>
          <cell r="C3317" t="str">
            <v xml:space="preserve"> tujuh</v>
          </cell>
          <cell r="D3317" t="str">
            <v>Tiga puluh tiga koma satu tujuh</v>
          </cell>
        </row>
        <row r="3318">
          <cell r="A3318">
            <v>33.18</v>
          </cell>
          <cell r="B3318" t="str">
            <v>Tiga puluh tiga koma satu</v>
          </cell>
          <cell r="C3318" t="str">
            <v xml:space="preserve"> delapan</v>
          </cell>
          <cell r="D3318" t="str">
            <v>Tiga puluh tiga koma satu delapan</v>
          </cell>
        </row>
        <row r="3319">
          <cell r="A3319">
            <v>33.19</v>
          </cell>
          <cell r="B3319" t="str">
            <v>Tiga puluh tiga koma satu</v>
          </cell>
          <cell r="C3319" t="str">
            <v xml:space="preserve"> sembilan</v>
          </cell>
          <cell r="D3319" t="str">
            <v>Tiga puluh tiga koma satu sembilan</v>
          </cell>
        </row>
        <row r="3320">
          <cell r="A3320">
            <v>33.200000000000003</v>
          </cell>
          <cell r="B3320" t="str">
            <v>Tiga puluh tiga koma dua</v>
          </cell>
          <cell r="C3320" t="str">
            <v xml:space="preserve"> nol</v>
          </cell>
          <cell r="D3320" t="str">
            <v>Tiga puluh tiga koma dua nol</v>
          </cell>
        </row>
        <row r="3321">
          <cell r="A3321">
            <v>33.21</v>
          </cell>
          <cell r="B3321" t="str">
            <v>Tiga puluh tiga koma dua</v>
          </cell>
          <cell r="C3321" t="str">
            <v xml:space="preserve"> satu</v>
          </cell>
          <cell r="D3321" t="str">
            <v>Tiga puluh tiga koma dua satu</v>
          </cell>
        </row>
        <row r="3322">
          <cell r="A3322">
            <v>33.22</v>
          </cell>
          <cell r="B3322" t="str">
            <v>Tiga puluh tiga koma dua</v>
          </cell>
          <cell r="C3322" t="str">
            <v xml:space="preserve"> dua</v>
          </cell>
          <cell r="D3322" t="str">
            <v>Tiga puluh tiga koma dua dua</v>
          </cell>
        </row>
        <row r="3323">
          <cell r="A3323">
            <v>33.229999999999997</v>
          </cell>
          <cell r="B3323" t="str">
            <v>Tiga puluh tiga koma dua</v>
          </cell>
          <cell r="C3323" t="str">
            <v xml:space="preserve"> tiga</v>
          </cell>
          <cell r="D3323" t="str">
            <v>Tiga puluh tiga koma dua tiga</v>
          </cell>
        </row>
        <row r="3324">
          <cell r="A3324">
            <v>33.24</v>
          </cell>
          <cell r="B3324" t="str">
            <v>Tiga puluh tiga koma dua</v>
          </cell>
          <cell r="C3324" t="str">
            <v xml:space="preserve"> empat</v>
          </cell>
          <cell r="D3324" t="str">
            <v>Tiga puluh tiga koma dua empat</v>
          </cell>
        </row>
        <row r="3325">
          <cell r="A3325">
            <v>33.25</v>
          </cell>
          <cell r="B3325" t="str">
            <v>Tiga puluh tiga koma dua</v>
          </cell>
          <cell r="C3325" t="str">
            <v xml:space="preserve"> lima</v>
          </cell>
          <cell r="D3325" t="str">
            <v>Tiga puluh tiga koma dua lima</v>
          </cell>
        </row>
        <row r="3326">
          <cell r="A3326">
            <v>33.26</v>
          </cell>
          <cell r="B3326" t="str">
            <v>Tiga puluh tiga koma dua</v>
          </cell>
          <cell r="C3326" t="str">
            <v xml:space="preserve"> enam</v>
          </cell>
          <cell r="D3326" t="str">
            <v>Tiga puluh tiga koma dua enam</v>
          </cell>
        </row>
        <row r="3327">
          <cell r="A3327">
            <v>33.270000000000003</v>
          </cell>
          <cell r="B3327" t="str">
            <v>Tiga puluh tiga koma dua</v>
          </cell>
          <cell r="C3327" t="str">
            <v xml:space="preserve"> tujuh</v>
          </cell>
          <cell r="D3327" t="str">
            <v>Tiga puluh tiga koma dua tujuh</v>
          </cell>
        </row>
        <row r="3328">
          <cell r="A3328">
            <v>33.28</v>
          </cell>
          <cell r="B3328" t="str">
            <v>Tiga puluh tiga koma dua</v>
          </cell>
          <cell r="C3328" t="str">
            <v xml:space="preserve"> delapan</v>
          </cell>
          <cell r="D3328" t="str">
            <v>Tiga puluh tiga koma dua delapan</v>
          </cell>
        </row>
        <row r="3329">
          <cell r="A3329">
            <v>33.29</v>
          </cell>
          <cell r="B3329" t="str">
            <v>Tiga puluh tiga koma dua</v>
          </cell>
          <cell r="C3329" t="str">
            <v xml:space="preserve"> sembilan</v>
          </cell>
          <cell r="D3329" t="str">
            <v>Tiga puluh tiga koma dua sembilan</v>
          </cell>
        </row>
        <row r="3330">
          <cell r="A3330">
            <v>33.299999999999997</v>
          </cell>
          <cell r="B3330" t="str">
            <v>Tiga puluh tiga koma tiga</v>
          </cell>
          <cell r="C3330" t="str">
            <v xml:space="preserve"> nol</v>
          </cell>
          <cell r="D3330" t="str">
            <v>Tiga puluh tiga koma tiga nol</v>
          </cell>
        </row>
        <row r="3331">
          <cell r="A3331">
            <v>33.31</v>
          </cell>
          <cell r="B3331" t="str">
            <v>Tiga puluh tiga koma tiga</v>
          </cell>
          <cell r="C3331" t="str">
            <v xml:space="preserve"> satu</v>
          </cell>
          <cell r="D3331" t="str">
            <v>Tiga puluh tiga koma tiga satu</v>
          </cell>
        </row>
        <row r="3332">
          <cell r="A3332">
            <v>33.32</v>
          </cell>
          <cell r="B3332" t="str">
            <v>Tiga puluh tiga koma tiga</v>
          </cell>
          <cell r="C3332" t="str">
            <v xml:space="preserve"> dua</v>
          </cell>
          <cell r="D3332" t="str">
            <v>Tiga puluh tiga koma tiga dua</v>
          </cell>
        </row>
        <row r="3333">
          <cell r="A3333">
            <v>33.33</v>
          </cell>
          <cell r="B3333" t="str">
            <v>Tiga puluh tiga koma tiga</v>
          </cell>
          <cell r="C3333" t="str">
            <v xml:space="preserve"> tiga</v>
          </cell>
          <cell r="D3333" t="str">
            <v>Tiga puluh tiga koma tiga tiga</v>
          </cell>
        </row>
        <row r="3334">
          <cell r="A3334">
            <v>33.340000000000003</v>
          </cell>
          <cell r="B3334" t="str">
            <v>Tiga puluh tiga koma tiga</v>
          </cell>
          <cell r="C3334" t="str">
            <v xml:space="preserve"> empat</v>
          </cell>
          <cell r="D3334" t="str">
            <v>Tiga puluh tiga koma tiga empat</v>
          </cell>
        </row>
        <row r="3335">
          <cell r="A3335">
            <v>33.35</v>
          </cell>
          <cell r="B3335" t="str">
            <v>Tiga puluh tiga koma tiga</v>
          </cell>
          <cell r="C3335" t="str">
            <v xml:space="preserve"> lima</v>
          </cell>
          <cell r="D3335" t="str">
            <v>Tiga puluh tiga koma tiga lima</v>
          </cell>
        </row>
        <row r="3336">
          <cell r="A3336">
            <v>33.36</v>
          </cell>
          <cell r="B3336" t="str">
            <v>Tiga puluh tiga koma tiga</v>
          </cell>
          <cell r="C3336" t="str">
            <v xml:space="preserve"> enam</v>
          </cell>
          <cell r="D3336" t="str">
            <v>Tiga puluh tiga koma tiga enam</v>
          </cell>
        </row>
        <row r="3337">
          <cell r="A3337">
            <v>33.369999999999997</v>
          </cell>
          <cell r="B3337" t="str">
            <v>Tiga puluh tiga koma tiga</v>
          </cell>
          <cell r="C3337" t="str">
            <v xml:space="preserve"> tujuh</v>
          </cell>
          <cell r="D3337" t="str">
            <v>Tiga puluh tiga koma tiga tujuh</v>
          </cell>
        </row>
        <row r="3338">
          <cell r="A3338">
            <v>33.380000000000003</v>
          </cell>
          <cell r="B3338" t="str">
            <v>Tiga puluh tiga koma tiga</v>
          </cell>
          <cell r="C3338" t="str">
            <v xml:space="preserve"> delapan</v>
          </cell>
          <cell r="D3338" t="str">
            <v>Tiga puluh tiga koma tiga delapan</v>
          </cell>
        </row>
        <row r="3339">
          <cell r="A3339">
            <v>33.39</v>
          </cell>
          <cell r="B3339" t="str">
            <v>Tiga puluh tiga koma tiga</v>
          </cell>
          <cell r="C3339" t="str">
            <v xml:space="preserve"> sembilan</v>
          </cell>
          <cell r="D3339" t="str">
            <v>Tiga puluh tiga koma tiga sembilan</v>
          </cell>
        </row>
        <row r="3340">
          <cell r="A3340">
            <v>33.4</v>
          </cell>
          <cell r="B3340" t="str">
            <v>Tiga puluh tiga koma empat</v>
          </cell>
          <cell r="C3340" t="str">
            <v xml:space="preserve"> nol</v>
          </cell>
          <cell r="D3340" t="str">
            <v>Tiga puluh tiga koma empat nol</v>
          </cell>
        </row>
        <row r="3341">
          <cell r="A3341">
            <v>33.409999999999997</v>
          </cell>
          <cell r="B3341" t="str">
            <v>Tiga puluh tiga koma empat</v>
          </cell>
          <cell r="C3341" t="str">
            <v xml:space="preserve"> satu</v>
          </cell>
          <cell r="D3341" t="str">
            <v>Tiga puluh tiga koma empat satu</v>
          </cell>
        </row>
        <row r="3342">
          <cell r="A3342">
            <v>33.42</v>
          </cell>
          <cell r="B3342" t="str">
            <v>Tiga puluh tiga koma empat</v>
          </cell>
          <cell r="C3342" t="str">
            <v xml:space="preserve"> dua</v>
          </cell>
          <cell r="D3342" t="str">
            <v>Tiga puluh tiga koma empat dua</v>
          </cell>
        </row>
        <row r="3343">
          <cell r="A3343">
            <v>33.43</v>
          </cell>
          <cell r="B3343" t="str">
            <v>Tiga puluh tiga koma empat</v>
          </cell>
          <cell r="C3343" t="str">
            <v xml:space="preserve"> tiga</v>
          </cell>
          <cell r="D3343" t="str">
            <v>Tiga puluh tiga koma empat tiga</v>
          </cell>
        </row>
        <row r="3344">
          <cell r="A3344">
            <v>33.44</v>
          </cell>
          <cell r="B3344" t="str">
            <v>Tiga puluh tiga koma empat</v>
          </cell>
          <cell r="C3344" t="str">
            <v xml:space="preserve"> empat</v>
          </cell>
          <cell r="D3344" t="str">
            <v>Tiga puluh tiga koma empat empat</v>
          </cell>
        </row>
        <row r="3345">
          <cell r="A3345">
            <v>33.450000000000003</v>
          </cell>
          <cell r="B3345" t="str">
            <v>Tiga puluh tiga koma empat</v>
          </cell>
          <cell r="C3345" t="str">
            <v xml:space="preserve"> lima</v>
          </cell>
          <cell r="D3345" t="str">
            <v>Tiga puluh tiga koma empat lima</v>
          </cell>
        </row>
        <row r="3346">
          <cell r="A3346">
            <v>33.46</v>
          </cell>
          <cell r="B3346" t="str">
            <v>Tiga puluh tiga koma empat</v>
          </cell>
          <cell r="C3346" t="str">
            <v xml:space="preserve"> enam</v>
          </cell>
          <cell r="D3346" t="str">
            <v>Tiga puluh tiga koma empat enam</v>
          </cell>
        </row>
        <row r="3347">
          <cell r="A3347">
            <v>33.47</v>
          </cell>
          <cell r="B3347" t="str">
            <v>Tiga puluh tiga koma empat</v>
          </cell>
          <cell r="C3347" t="str">
            <v xml:space="preserve"> tujuh</v>
          </cell>
          <cell r="D3347" t="str">
            <v>Tiga puluh tiga koma empat tujuh</v>
          </cell>
        </row>
        <row r="3348">
          <cell r="A3348">
            <v>33.479999999999997</v>
          </cell>
          <cell r="B3348" t="str">
            <v>Tiga puluh tiga koma empat</v>
          </cell>
          <cell r="C3348" t="str">
            <v xml:space="preserve"> delapan</v>
          </cell>
          <cell r="D3348" t="str">
            <v>Tiga puluh tiga koma empat delapan</v>
          </cell>
        </row>
        <row r="3349">
          <cell r="A3349">
            <v>33.49</v>
          </cell>
          <cell r="B3349" t="str">
            <v>Tiga puluh tiga koma empat</v>
          </cell>
          <cell r="C3349" t="str">
            <v xml:space="preserve"> sembilan</v>
          </cell>
          <cell r="D3349" t="str">
            <v>Tiga puluh tiga koma empat sembilan</v>
          </cell>
        </row>
        <row r="3350">
          <cell r="A3350">
            <v>33.5</v>
          </cell>
          <cell r="B3350" t="str">
            <v>Tiga puluh tiga koma lima</v>
          </cell>
          <cell r="C3350" t="str">
            <v xml:space="preserve"> nol</v>
          </cell>
          <cell r="D3350" t="str">
            <v>Tiga puluh tiga koma lima nol</v>
          </cell>
        </row>
        <row r="3351">
          <cell r="A3351">
            <v>33.51</v>
          </cell>
          <cell r="B3351" t="str">
            <v>Tiga puluh tiga koma lima</v>
          </cell>
          <cell r="C3351" t="str">
            <v xml:space="preserve"> satu</v>
          </cell>
          <cell r="D3351" t="str">
            <v>Tiga puluh tiga koma lima satu</v>
          </cell>
        </row>
        <row r="3352">
          <cell r="A3352">
            <v>33.520000000000003</v>
          </cell>
          <cell r="B3352" t="str">
            <v>Tiga puluh tiga koma lima</v>
          </cell>
          <cell r="C3352" t="str">
            <v xml:space="preserve"> dua</v>
          </cell>
          <cell r="D3352" t="str">
            <v>Tiga puluh tiga koma lima dua</v>
          </cell>
        </row>
        <row r="3353">
          <cell r="A3353">
            <v>33.53</v>
          </cell>
          <cell r="B3353" t="str">
            <v>Tiga puluh tiga koma lima</v>
          </cell>
          <cell r="C3353" t="str">
            <v xml:space="preserve"> tiga</v>
          </cell>
          <cell r="D3353" t="str">
            <v>Tiga puluh tiga koma lima tiga</v>
          </cell>
        </row>
        <row r="3354">
          <cell r="A3354">
            <v>33.54</v>
          </cell>
          <cell r="B3354" t="str">
            <v>Tiga puluh tiga koma lima</v>
          </cell>
          <cell r="C3354" t="str">
            <v xml:space="preserve"> empat</v>
          </cell>
          <cell r="D3354" t="str">
            <v>Tiga puluh tiga koma lima empat</v>
          </cell>
        </row>
        <row r="3355">
          <cell r="A3355">
            <v>33.549999999999997</v>
          </cell>
          <cell r="B3355" t="str">
            <v>Tiga puluh tiga koma lima</v>
          </cell>
          <cell r="C3355" t="str">
            <v xml:space="preserve"> lima</v>
          </cell>
          <cell r="D3355" t="str">
            <v>Tiga puluh tiga koma lima lima</v>
          </cell>
        </row>
        <row r="3356">
          <cell r="A3356">
            <v>33.56</v>
          </cell>
          <cell r="B3356" t="str">
            <v>Tiga puluh tiga koma lima</v>
          </cell>
          <cell r="C3356" t="str">
            <v xml:space="preserve"> enam</v>
          </cell>
          <cell r="D3356" t="str">
            <v>Tiga puluh tiga koma lima enam</v>
          </cell>
        </row>
        <row r="3357">
          <cell r="A3357">
            <v>33.57</v>
          </cell>
          <cell r="B3357" t="str">
            <v>Tiga puluh tiga koma lima</v>
          </cell>
          <cell r="C3357" t="str">
            <v xml:space="preserve"> tujuh</v>
          </cell>
          <cell r="D3357" t="str">
            <v>Tiga puluh tiga koma lima tujuh</v>
          </cell>
        </row>
        <row r="3358">
          <cell r="A3358">
            <v>33.58</v>
          </cell>
          <cell r="B3358" t="str">
            <v>Tiga puluh tiga koma lima</v>
          </cell>
          <cell r="C3358" t="str">
            <v xml:space="preserve"> delapan</v>
          </cell>
          <cell r="D3358" t="str">
            <v>Tiga puluh tiga koma lima delapan</v>
          </cell>
        </row>
        <row r="3359">
          <cell r="A3359">
            <v>33.590000000000003</v>
          </cell>
          <cell r="B3359" t="str">
            <v>Tiga puluh tiga koma lima</v>
          </cell>
          <cell r="C3359" t="str">
            <v xml:space="preserve"> sembilan</v>
          </cell>
          <cell r="D3359" t="str">
            <v>Tiga puluh tiga koma lima sembilan</v>
          </cell>
        </row>
        <row r="3360">
          <cell r="A3360">
            <v>33.6</v>
          </cell>
          <cell r="B3360" t="str">
            <v>Tiga puluh tiga koma enam</v>
          </cell>
          <cell r="C3360" t="str">
            <v xml:space="preserve"> nol</v>
          </cell>
          <cell r="D3360" t="str">
            <v>Tiga puluh tiga koma enam nol</v>
          </cell>
        </row>
        <row r="3361">
          <cell r="A3361">
            <v>33.61</v>
          </cell>
          <cell r="B3361" t="str">
            <v>Tiga puluh tiga koma enam</v>
          </cell>
          <cell r="C3361" t="str">
            <v xml:space="preserve"> satu</v>
          </cell>
          <cell r="D3361" t="str">
            <v>Tiga puluh tiga koma enam satu</v>
          </cell>
        </row>
        <row r="3362">
          <cell r="A3362">
            <v>33.619999999999997</v>
          </cell>
          <cell r="B3362" t="str">
            <v>Tiga puluh tiga koma enam</v>
          </cell>
          <cell r="C3362" t="str">
            <v xml:space="preserve"> dua</v>
          </cell>
          <cell r="D3362" t="str">
            <v>Tiga puluh tiga koma enam dua</v>
          </cell>
        </row>
        <row r="3363">
          <cell r="A3363">
            <v>33.630000000000003</v>
          </cell>
          <cell r="B3363" t="str">
            <v>Tiga puluh tiga koma enam</v>
          </cell>
          <cell r="C3363" t="str">
            <v xml:space="preserve"> tiga</v>
          </cell>
          <cell r="D3363" t="str">
            <v>Tiga puluh tiga koma enam tiga</v>
          </cell>
        </row>
        <row r="3364">
          <cell r="A3364">
            <v>33.64</v>
          </cell>
          <cell r="B3364" t="str">
            <v>Tiga puluh tiga koma enam</v>
          </cell>
          <cell r="C3364" t="str">
            <v xml:space="preserve"> empat</v>
          </cell>
          <cell r="D3364" t="str">
            <v>Tiga puluh tiga koma enam empat</v>
          </cell>
        </row>
        <row r="3365">
          <cell r="A3365">
            <v>33.65</v>
          </cell>
          <cell r="B3365" t="str">
            <v>Tiga puluh tiga koma enam</v>
          </cell>
          <cell r="C3365" t="str">
            <v xml:space="preserve"> lima</v>
          </cell>
          <cell r="D3365" t="str">
            <v>Tiga puluh tiga koma enam lima</v>
          </cell>
        </row>
        <row r="3366">
          <cell r="A3366">
            <v>33.659999999999997</v>
          </cell>
          <cell r="B3366" t="str">
            <v>Tiga puluh tiga koma enam</v>
          </cell>
          <cell r="C3366" t="str">
            <v xml:space="preserve"> enam</v>
          </cell>
          <cell r="D3366" t="str">
            <v>Tiga puluh tiga koma enam enam</v>
          </cell>
        </row>
        <row r="3367">
          <cell r="A3367">
            <v>33.67</v>
          </cell>
          <cell r="B3367" t="str">
            <v>Tiga puluh tiga koma enam</v>
          </cell>
          <cell r="C3367" t="str">
            <v xml:space="preserve"> tujuh</v>
          </cell>
          <cell r="D3367" t="str">
            <v>Tiga puluh tiga koma enam tujuh</v>
          </cell>
        </row>
        <row r="3368">
          <cell r="A3368">
            <v>33.68</v>
          </cell>
          <cell r="B3368" t="str">
            <v>Tiga puluh tiga koma enam</v>
          </cell>
          <cell r="C3368" t="str">
            <v xml:space="preserve"> delapan</v>
          </cell>
          <cell r="D3368" t="str">
            <v>Tiga puluh tiga koma enam delapan</v>
          </cell>
        </row>
        <row r="3369">
          <cell r="A3369">
            <v>33.69</v>
          </cell>
          <cell r="B3369" t="str">
            <v>Tiga puluh tiga koma enam</v>
          </cell>
          <cell r="C3369" t="str">
            <v xml:space="preserve"> sembilan</v>
          </cell>
          <cell r="D3369" t="str">
            <v>Tiga puluh tiga koma enam sembilan</v>
          </cell>
        </row>
        <row r="3370">
          <cell r="A3370">
            <v>33.700000000000003</v>
          </cell>
          <cell r="B3370" t="str">
            <v>Tiga puluh tiga koma tujuh</v>
          </cell>
          <cell r="C3370" t="str">
            <v xml:space="preserve"> nol</v>
          </cell>
          <cell r="D3370" t="str">
            <v>Tiga puluh tiga koma tujuh nol</v>
          </cell>
        </row>
        <row r="3371">
          <cell r="A3371">
            <v>33.71</v>
          </cell>
          <cell r="B3371" t="str">
            <v>Tiga puluh tiga koma tujuh</v>
          </cell>
          <cell r="C3371" t="str">
            <v xml:space="preserve"> satu</v>
          </cell>
          <cell r="D3371" t="str">
            <v>Tiga puluh tiga koma tujuh satu</v>
          </cell>
        </row>
        <row r="3372">
          <cell r="A3372">
            <v>33.72</v>
          </cell>
          <cell r="B3372" t="str">
            <v>Tiga puluh tiga koma tujuh</v>
          </cell>
          <cell r="C3372" t="str">
            <v xml:space="preserve"> dua</v>
          </cell>
          <cell r="D3372" t="str">
            <v>Tiga puluh tiga koma tujuh dua</v>
          </cell>
        </row>
        <row r="3373">
          <cell r="A3373">
            <v>33.729999999999997</v>
          </cell>
          <cell r="B3373" t="str">
            <v>Tiga puluh tiga koma tujuh</v>
          </cell>
          <cell r="C3373" t="str">
            <v xml:space="preserve"> tiga</v>
          </cell>
          <cell r="D3373" t="str">
            <v>Tiga puluh tiga koma tujuh tiga</v>
          </cell>
        </row>
        <row r="3374">
          <cell r="A3374">
            <v>33.74</v>
          </cell>
          <cell r="B3374" t="str">
            <v>Tiga puluh tiga koma tujuh</v>
          </cell>
          <cell r="C3374" t="str">
            <v xml:space="preserve"> empat</v>
          </cell>
          <cell r="D3374" t="str">
            <v>Tiga puluh tiga koma tujuh empat</v>
          </cell>
        </row>
        <row r="3375">
          <cell r="A3375">
            <v>33.75</v>
          </cell>
          <cell r="B3375" t="str">
            <v>Tiga puluh tiga koma tujuh</v>
          </cell>
          <cell r="C3375" t="str">
            <v xml:space="preserve"> lima</v>
          </cell>
          <cell r="D3375" t="str">
            <v>Tiga puluh tiga koma tujuh lima</v>
          </cell>
        </row>
        <row r="3376">
          <cell r="A3376">
            <v>33.76</v>
          </cell>
          <cell r="B3376" t="str">
            <v>Tiga puluh tiga koma tujuh</v>
          </cell>
          <cell r="C3376" t="str">
            <v xml:space="preserve"> enam</v>
          </cell>
          <cell r="D3376" t="str">
            <v>Tiga puluh tiga koma tujuh enam</v>
          </cell>
        </row>
        <row r="3377">
          <cell r="A3377">
            <v>33.770000000000003</v>
          </cell>
          <cell r="B3377" t="str">
            <v>Tiga puluh tiga koma tujuh</v>
          </cell>
          <cell r="C3377" t="str">
            <v xml:space="preserve"> tujuh</v>
          </cell>
          <cell r="D3377" t="str">
            <v>Tiga puluh tiga koma tujuh tujuh</v>
          </cell>
        </row>
        <row r="3378">
          <cell r="A3378">
            <v>33.78</v>
          </cell>
          <cell r="B3378" t="str">
            <v>Tiga puluh tiga koma tujuh</v>
          </cell>
          <cell r="C3378" t="str">
            <v xml:space="preserve"> delapan</v>
          </cell>
          <cell r="D3378" t="str">
            <v>Tiga puluh tiga koma tujuh delapan</v>
          </cell>
        </row>
        <row r="3379">
          <cell r="A3379">
            <v>33.79</v>
          </cell>
          <cell r="B3379" t="str">
            <v>Tiga puluh tiga koma tujuh</v>
          </cell>
          <cell r="C3379" t="str">
            <v xml:space="preserve"> sembilan</v>
          </cell>
          <cell r="D3379" t="str">
            <v>Tiga puluh tiga koma tujuh sembilan</v>
          </cell>
        </row>
        <row r="3380">
          <cell r="A3380">
            <v>33.799999999999997</v>
          </cell>
          <cell r="B3380" t="str">
            <v>Tiga puluh tiga koma delapan</v>
          </cell>
          <cell r="C3380" t="str">
            <v xml:space="preserve"> nol</v>
          </cell>
          <cell r="D3380" t="str">
            <v>Tiga puluh tiga koma delapan nol</v>
          </cell>
        </row>
        <row r="3381">
          <cell r="A3381">
            <v>33.81</v>
          </cell>
          <cell r="B3381" t="str">
            <v>Tiga puluh tiga koma delapan</v>
          </cell>
          <cell r="C3381" t="str">
            <v xml:space="preserve"> satu</v>
          </cell>
          <cell r="D3381" t="str">
            <v>Tiga puluh tiga koma delapan satu</v>
          </cell>
        </row>
        <row r="3382">
          <cell r="A3382">
            <v>33.82</v>
          </cell>
          <cell r="B3382" t="str">
            <v>Tiga puluh tiga koma delapan</v>
          </cell>
          <cell r="C3382" t="str">
            <v xml:space="preserve"> dua</v>
          </cell>
          <cell r="D3382" t="str">
            <v>Tiga puluh tiga koma delapan dua</v>
          </cell>
        </row>
        <row r="3383">
          <cell r="A3383">
            <v>33.83</v>
          </cell>
          <cell r="B3383" t="str">
            <v>Tiga puluh tiga koma delapan</v>
          </cell>
          <cell r="C3383" t="str">
            <v xml:space="preserve"> tiga</v>
          </cell>
          <cell r="D3383" t="str">
            <v>Tiga puluh tiga koma delapan tiga</v>
          </cell>
        </row>
        <row r="3384">
          <cell r="A3384">
            <v>33.840000000000003</v>
          </cell>
          <cell r="B3384" t="str">
            <v>Tiga puluh tiga koma delapan</v>
          </cell>
          <cell r="C3384" t="str">
            <v xml:space="preserve"> empat</v>
          </cell>
          <cell r="D3384" t="str">
            <v>Tiga puluh tiga koma delapan empat</v>
          </cell>
        </row>
        <row r="3385">
          <cell r="A3385">
            <v>33.85</v>
          </cell>
          <cell r="B3385" t="str">
            <v>Tiga puluh tiga koma delapan</v>
          </cell>
          <cell r="C3385" t="str">
            <v xml:space="preserve"> lima</v>
          </cell>
          <cell r="D3385" t="str">
            <v>Tiga puluh tiga koma delapan lima</v>
          </cell>
        </row>
        <row r="3386">
          <cell r="A3386">
            <v>33.86</v>
          </cell>
          <cell r="B3386" t="str">
            <v>Tiga puluh tiga koma delapan</v>
          </cell>
          <cell r="C3386" t="str">
            <v xml:space="preserve"> enam</v>
          </cell>
          <cell r="D3386" t="str">
            <v>Tiga puluh tiga koma delapan enam</v>
          </cell>
        </row>
        <row r="3387">
          <cell r="A3387">
            <v>33.869999999999997</v>
          </cell>
          <cell r="B3387" t="str">
            <v>Tiga puluh tiga koma delapan</v>
          </cell>
          <cell r="C3387" t="str">
            <v xml:space="preserve"> tujuh</v>
          </cell>
          <cell r="D3387" t="str">
            <v>Tiga puluh tiga koma delapan tujuh</v>
          </cell>
        </row>
        <row r="3388">
          <cell r="A3388">
            <v>33.880000000000003</v>
          </cell>
          <cell r="B3388" t="str">
            <v>Tiga puluh tiga koma delapan</v>
          </cell>
          <cell r="C3388" t="str">
            <v xml:space="preserve"> delapan</v>
          </cell>
          <cell r="D3388" t="str">
            <v>Tiga puluh tiga koma delapan delapan</v>
          </cell>
        </row>
        <row r="3389">
          <cell r="A3389">
            <v>33.89</v>
          </cell>
          <cell r="B3389" t="str">
            <v>Tiga puluh tiga koma delapan</v>
          </cell>
          <cell r="C3389" t="str">
            <v xml:space="preserve"> sembilan</v>
          </cell>
          <cell r="D3389" t="str">
            <v>Tiga puluh tiga koma delapan sembilan</v>
          </cell>
        </row>
        <row r="3390">
          <cell r="A3390">
            <v>33.9</v>
          </cell>
          <cell r="B3390" t="str">
            <v>Tiga puluh tiga koma sembilan</v>
          </cell>
          <cell r="C3390" t="str">
            <v xml:space="preserve"> nol</v>
          </cell>
          <cell r="D3390" t="str">
            <v>Tiga puluh tiga koma sembilan nol</v>
          </cell>
        </row>
        <row r="3391">
          <cell r="A3391">
            <v>33.909999999999997</v>
          </cell>
          <cell r="B3391" t="str">
            <v>Tiga puluh tiga koma sembilan</v>
          </cell>
          <cell r="C3391" t="str">
            <v xml:space="preserve"> satu</v>
          </cell>
          <cell r="D3391" t="str">
            <v>Tiga puluh tiga koma sembilan satu</v>
          </cell>
        </row>
        <row r="3392">
          <cell r="A3392">
            <v>33.92</v>
          </cell>
          <cell r="B3392" t="str">
            <v>Tiga puluh tiga koma sembilan</v>
          </cell>
          <cell r="C3392" t="str">
            <v xml:space="preserve"> dua</v>
          </cell>
          <cell r="D3392" t="str">
            <v>Tiga puluh tiga koma sembilan dua</v>
          </cell>
        </row>
        <row r="3393">
          <cell r="A3393">
            <v>33.93</v>
          </cell>
          <cell r="B3393" t="str">
            <v>Tiga puluh tiga koma sembilan</v>
          </cell>
          <cell r="C3393" t="str">
            <v xml:space="preserve"> tiga</v>
          </cell>
          <cell r="D3393" t="str">
            <v>Tiga puluh tiga koma sembilan tiga</v>
          </cell>
        </row>
        <row r="3394">
          <cell r="A3394">
            <v>33.94</v>
          </cell>
          <cell r="B3394" t="str">
            <v>Tiga puluh tiga koma sembilan</v>
          </cell>
          <cell r="C3394" t="str">
            <v xml:space="preserve"> empat</v>
          </cell>
          <cell r="D3394" t="str">
            <v>Tiga puluh tiga koma sembilan empat</v>
          </cell>
        </row>
        <row r="3395">
          <cell r="A3395">
            <v>33.950000000000003</v>
          </cell>
          <cell r="B3395" t="str">
            <v>Tiga puluh tiga koma sembilan</v>
          </cell>
          <cell r="C3395" t="str">
            <v xml:space="preserve"> lima</v>
          </cell>
          <cell r="D3395" t="str">
            <v>Tiga puluh tiga koma sembilan lima</v>
          </cell>
        </row>
        <row r="3396">
          <cell r="A3396">
            <v>33.96</v>
          </cell>
          <cell r="B3396" t="str">
            <v>Tiga puluh tiga koma sembilan</v>
          </cell>
          <cell r="C3396" t="str">
            <v xml:space="preserve"> enam</v>
          </cell>
          <cell r="D3396" t="str">
            <v>Tiga puluh tiga koma sembilan enam</v>
          </cell>
        </row>
        <row r="3397">
          <cell r="A3397">
            <v>33.97</v>
          </cell>
          <cell r="B3397" t="str">
            <v>Tiga puluh tiga koma sembilan</v>
          </cell>
          <cell r="C3397" t="str">
            <v xml:space="preserve"> tujuh</v>
          </cell>
          <cell r="D3397" t="str">
            <v>Tiga puluh tiga koma sembilan tujuh</v>
          </cell>
        </row>
        <row r="3398">
          <cell r="A3398">
            <v>33.979999999999997</v>
          </cell>
          <cell r="B3398" t="str">
            <v>Tiga puluh tiga koma sembilan</v>
          </cell>
          <cell r="C3398" t="str">
            <v xml:space="preserve"> delapan</v>
          </cell>
          <cell r="D3398" t="str">
            <v>Tiga puluh tiga koma sembilan delapan</v>
          </cell>
        </row>
        <row r="3399">
          <cell r="A3399">
            <v>33.99</v>
          </cell>
          <cell r="B3399" t="str">
            <v>Tiga puluh tiga koma sembilan</v>
          </cell>
          <cell r="C3399" t="str">
            <v xml:space="preserve"> sembilan</v>
          </cell>
          <cell r="D3399" t="str">
            <v>Tiga puluh tiga koma sembilan sembilan</v>
          </cell>
        </row>
        <row r="3400">
          <cell r="A3400">
            <v>34</v>
          </cell>
          <cell r="B3400" t="str">
            <v>Tiga puluh empat koma nol</v>
          </cell>
          <cell r="C3400" t="str">
            <v xml:space="preserve"> nol</v>
          </cell>
          <cell r="D3400" t="str">
            <v>Tiga puluh empat koma nol nol</v>
          </cell>
        </row>
        <row r="3401">
          <cell r="A3401">
            <v>34.01</v>
          </cell>
          <cell r="B3401" t="str">
            <v>Tiga puluh empat koma nol</v>
          </cell>
          <cell r="C3401" t="str">
            <v xml:space="preserve"> satu</v>
          </cell>
          <cell r="D3401" t="str">
            <v>Tiga puluh empat koma nol satu</v>
          </cell>
        </row>
        <row r="3402">
          <cell r="A3402">
            <v>34.020000000000003</v>
          </cell>
          <cell r="B3402" t="str">
            <v>Tiga puluh empat koma nol</v>
          </cell>
          <cell r="C3402" t="str">
            <v xml:space="preserve"> dua</v>
          </cell>
          <cell r="D3402" t="str">
            <v>Tiga puluh empat koma nol dua</v>
          </cell>
        </row>
        <row r="3403">
          <cell r="A3403">
            <v>34.03</v>
          </cell>
          <cell r="B3403" t="str">
            <v>Tiga puluh empat koma nol</v>
          </cell>
          <cell r="C3403" t="str">
            <v xml:space="preserve"> tiga</v>
          </cell>
          <cell r="D3403" t="str">
            <v>Tiga puluh empat koma nol tiga</v>
          </cell>
        </row>
        <row r="3404">
          <cell r="A3404">
            <v>34.04</v>
          </cell>
          <cell r="B3404" t="str">
            <v>Tiga puluh empat koma nol</v>
          </cell>
          <cell r="C3404" t="str">
            <v xml:space="preserve"> empat</v>
          </cell>
          <cell r="D3404" t="str">
            <v>Tiga puluh empat koma nol empat</v>
          </cell>
        </row>
        <row r="3405">
          <cell r="A3405">
            <v>34.049999999999997</v>
          </cell>
          <cell r="B3405" t="str">
            <v>Tiga puluh empat koma nol</v>
          </cell>
          <cell r="C3405" t="str">
            <v xml:space="preserve"> lima</v>
          </cell>
          <cell r="D3405" t="str">
            <v>Tiga puluh empat koma nol lima</v>
          </cell>
        </row>
        <row r="3406">
          <cell r="A3406">
            <v>34.06</v>
          </cell>
          <cell r="B3406" t="str">
            <v>Tiga puluh empat koma nol</v>
          </cell>
          <cell r="C3406" t="str">
            <v xml:space="preserve"> enam</v>
          </cell>
          <cell r="D3406" t="str">
            <v>Tiga puluh empat koma nol enam</v>
          </cell>
        </row>
        <row r="3407">
          <cell r="A3407">
            <v>34.07</v>
          </cell>
          <cell r="B3407" t="str">
            <v>Tiga puluh empat koma nol</v>
          </cell>
          <cell r="C3407" t="str">
            <v xml:space="preserve"> tujuh</v>
          </cell>
          <cell r="D3407" t="str">
            <v>Tiga puluh empat koma nol tujuh</v>
          </cell>
        </row>
        <row r="3408">
          <cell r="A3408">
            <v>34.08</v>
          </cell>
          <cell r="B3408" t="str">
            <v>Tiga puluh empat koma nol</v>
          </cell>
          <cell r="C3408" t="str">
            <v xml:space="preserve"> delapan</v>
          </cell>
          <cell r="D3408" t="str">
            <v>Tiga puluh empat koma nol delapan</v>
          </cell>
        </row>
        <row r="3409">
          <cell r="A3409">
            <v>34.090000000000003</v>
          </cell>
          <cell r="B3409" t="str">
            <v>Tiga puluh empat koma nol</v>
          </cell>
          <cell r="C3409" t="str">
            <v xml:space="preserve"> sembilan</v>
          </cell>
          <cell r="D3409" t="str">
            <v>Tiga puluh empat koma nol sembilan</v>
          </cell>
        </row>
        <row r="3410">
          <cell r="A3410">
            <v>34.1</v>
          </cell>
          <cell r="B3410" t="str">
            <v>Tiga puluh empat koma satu</v>
          </cell>
          <cell r="C3410" t="str">
            <v xml:space="preserve"> nol</v>
          </cell>
          <cell r="D3410" t="str">
            <v>Tiga puluh empat koma satu nol</v>
          </cell>
        </row>
        <row r="3411">
          <cell r="A3411">
            <v>34.11</v>
          </cell>
          <cell r="B3411" t="str">
            <v>Tiga puluh empat koma satu</v>
          </cell>
          <cell r="C3411" t="str">
            <v xml:space="preserve"> satu</v>
          </cell>
          <cell r="D3411" t="str">
            <v>Tiga puluh empat koma satu satu</v>
          </cell>
        </row>
        <row r="3412">
          <cell r="A3412">
            <v>34.119999999999997</v>
          </cell>
          <cell r="B3412" t="str">
            <v>Tiga puluh empat koma satu</v>
          </cell>
          <cell r="C3412" t="str">
            <v xml:space="preserve"> dua</v>
          </cell>
          <cell r="D3412" t="str">
            <v>Tiga puluh empat koma satu dua</v>
          </cell>
        </row>
        <row r="3413">
          <cell r="A3413">
            <v>34.130000000000003</v>
          </cell>
          <cell r="B3413" t="str">
            <v>Tiga puluh empat koma satu</v>
          </cell>
          <cell r="C3413" t="str">
            <v xml:space="preserve"> tiga</v>
          </cell>
          <cell r="D3413" t="str">
            <v>Tiga puluh empat koma satu tiga</v>
          </cell>
        </row>
        <row r="3414">
          <cell r="A3414">
            <v>34.14</v>
          </cell>
          <cell r="B3414" t="str">
            <v>Tiga puluh empat koma satu</v>
          </cell>
          <cell r="C3414" t="str">
            <v xml:space="preserve"> empat</v>
          </cell>
          <cell r="D3414" t="str">
            <v>Tiga puluh empat koma satu empat</v>
          </cell>
        </row>
        <row r="3415">
          <cell r="A3415">
            <v>34.15</v>
          </cell>
          <cell r="B3415" t="str">
            <v>Tiga puluh empat koma satu</v>
          </cell>
          <cell r="C3415" t="str">
            <v xml:space="preserve"> lima</v>
          </cell>
          <cell r="D3415" t="str">
            <v>Tiga puluh empat koma satu lima</v>
          </cell>
        </row>
        <row r="3416">
          <cell r="A3416">
            <v>34.159999999999997</v>
          </cell>
          <cell r="B3416" t="str">
            <v>Tiga puluh empat koma satu</v>
          </cell>
          <cell r="C3416" t="str">
            <v xml:space="preserve"> enam</v>
          </cell>
          <cell r="D3416" t="str">
            <v>Tiga puluh empat koma satu enam</v>
          </cell>
        </row>
        <row r="3417">
          <cell r="A3417">
            <v>34.17</v>
          </cell>
          <cell r="B3417" t="str">
            <v>Tiga puluh empat koma satu</v>
          </cell>
          <cell r="C3417" t="str">
            <v xml:space="preserve"> tujuh</v>
          </cell>
          <cell r="D3417" t="str">
            <v>Tiga puluh empat koma satu tujuh</v>
          </cell>
        </row>
        <row r="3418">
          <cell r="A3418">
            <v>34.18</v>
          </cell>
          <cell r="B3418" t="str">
            <v>Tiga puluh empat koma satu</v>
          </cell>
          <cell r="C3418" t="str">
            <v xml:space="preserve"> delapan</v>
          </cell>
          <cell r="D3418" t="str">
            <v>Tiga puluh empat koma satu delapan</v>
          </cell>
        </row>
        <row r="3419">
          <cell r="A3419">
            <v>34.19</v>
          </cell>
          <cell r="B3419" t="str">
            <v>Tiga puluh empat koma satu</v>
          </cell>
          <cell r="C3419" t="str">
            <v xml:space="preserve"> sembilan</v>
          </cell>
          <cell r="D3419" t="str">
            <v>Tiga puluh empat koma satu sembilan</v>
          </cell>
        </row>
        <row r="3420">
          <cell r="A3420">
            <v>34.200000000000003</v>
          </cell>
          <cell r="B3420" t="str">
            <v>Tiga puluh empat koma dua</v>
          </cell>
          <cell r="C3420" t="str">
            <v xml:space="preserve"> nol</v>
          </cell>
          <cell r="D3420" t="str">
            <v>Tiga puluh empat koma dua nol</v>
          </cell>
        </row>
        <row r="3421">
          <cell r="A3421">
            <v>34.21</v>
          </cell>
          <cell r="B3421" t="str">
            <v>Tiga puluh empat koma dua</v>
          </cell>
          <cell r="C3421" t="str">
            <v xml:space="preserve"> satu</v>
          </cell>
          <cell r="D3421" t="str">
            <v>Tiga puluh empat koma dua satu</v>
          </cell>
        </row>
        <row r="3422">
          <cell r="A3422">
            <v>34.22</v>
          </cell>
          <cell r="B3422" t="str">
            <v>Tiga puluh empat koma dua</v>
          </cell>
          <cell r="C3422" t="str">
            <v xml:space="preserve"> dua</v>
          </cell>
          <cell r="D3422" t="str">
            <v>Tiga puluh empat koma dua dua</v>
          </cell>
        </row>
        <row r="3423">
          <cell r="A3423">
            <v>34.229999999999997</v>
          </cell>
          <cell r="B3423" t="str">
            <v>Tiga puluh empat koma dua</v>
          </cell>
          <cell r="C3423" t="str">
            <v xml:space="preserve"> tiga</v>
          </cell>
          <cell r="D3423" t="str">
            <v>Tiga puluh empat koma dua tiga</v>
          </cell>
        </row>
        <row r="3424">
          <cell r="A3424">
            <v>34.24</v>
          </cell>
          <cell r="B3424" t="str">
            <v>Tiga puluh empat koma dua</v>
          </cell>
          <cell r="C3424" t="str">
            <v xml:space="preserve"> empat</v>
          </cell>
          <cell r="D3424" t="str">
            <v>Tiga puluh empat koma dua empat</v>
          </cell>
        </row>
        <row r="3425">
          <cell r="A3425">
            <v>34.25</v>
          </cell>
          <cell r="B3425" t="str">
            <v>Tiga puluh empat koma dua</v>
          </cell>
          <cell r="C3425" t="str">
            <v xml:space="preserve"> lima</v>
          </cell>
          <cell r="D3425" t="str">
            <v>Tiga puluh empat koma dua lima</v>
          </cell>
        </row>
        <row r="3426">
          <cell r="A3426">
            <v>34.26</v>
          </cell>
          <cell r="B3426" t="str">
            <v>Tiga puluh empat koma dua</v>
          </cell>
          <cell r="C3426" t="str">
            <v xml:space="preserve"> enam</v>
          </cell>
          <cell r="D3426" t="str">
            <v>Tiga puluh empat koma dua enam</v>
          </cell>
        </row>
        <row r="3427">
          <cell r="A3427">
            <v>34.270000000000003</v>
          </cell>
          <cell r="B3427" t="str">
            <v>Tiga puluh empat koma dua</v>
          </cell>
          <cell r="C3427" t="str">
            <v xml:space="preserve"> tujuh</v>
          </cell>
          <cell r="D3427" t="str">
            <v>Tiga puluh empat koma dua tujuh</v>
          </cell>
        </row>
        <row r="3428">
          <cell r="A3428">
            <v>34.28</v>
          </cell>
          <cell r="B3428" t="str">
            <v>Tiga puluh empat koma dua</v>
          </cell>
          <cell r="C3428" t="str">
            <v xml:space="preserve"> delapan</v>
          </cell>
          <cell r="D3428" t="str">
            <v>Tiga puluh empat koma dua delapan</v>
          </cell>
        </row>
        <row r="3429">
          <cell r="A3429">
            <v>34.29</v>
          </cell>
          <cell r="B3429" t="str">
            <v>Tiga puluh empat koma dua</v>
          </cell>
          <cell r="C3429" t="str">
            <v xml:space="preserve"> sembilan</v>
          </cell>
          <cell r="D3429" t="str">
            <v>Tiga puluh empat koma dua sembilan</v>
          </cell>
        </row>
        <row r="3430">
          <cell r="A3430">
            <v>34.299999999999997</v>
          </cell>
          <cell r="B3430" t="str">
            <v>Tiga puluh empat koma tiga</v>
          </cell>
          <cell r="C3430" t="str">
            <v xml:space="preserve"> nol</v>
          </cell>
          <cell r="D3430" t="str">
            <v>Tiga puluh empat koma tiga nol</v>
          </cell>
        </row>
        <row r="3431">
          <cell r="A3431">
            <v>34.31</v>
          </cell>
          <cell r="B3431" t="str">
            <v>Tiga puluh empat koma tiga</v>
          </cell>
          <cell r="C3431" t="str">
            <v xml:space="preserve"> satu</v>
          </cell>
          <cell r="D3431" t="str">
            <v>Tiga puluh empat koma tiga satu</v>
          </cell>
        </row>
        <row r="3432">
          <cell r="A3432">
            <v>34.32</v>
          </cell>
          <cell r="B3432" t="str">
            <v>Tiga puluh empat koma tiga</v>
          </cell>
          <cell r="C3432" t="str">
            <v xml:space="preserve"> dua</v>
          </cell>
          <cell r="D3432" t="str">
            <v>Tiga puluh empat koma tiga dua</v>
          </cell>
        </row>
        <row r="3433">
          <cell r="A3433">
            <v>34.33</v>
          </cell>
          <cell r="B3433" t="str">
            <v>Tiga puluh empat koma tiga</v>
          </cell>
          <cell r="C3433" t="str">
            <v xml:space="preserve"> tiga</v>
          </cell>
          <cell r="D3433" t="str">
            <v>Tiga puluh empat koma tiga tiga</v>
          </cell>
        </row>
        <row r="3434">
          <cell r="A3434">
            <v>34.340000000000003</v>
          </cell>
          <cell r="B3434" t="str">
            <v>Tiga puluh empat koma tiga</v>
          </cell>
          <cell r="C3434" t="str">
            <v xml:space="preserve"> empat</v>
          </cell>
          <cell r="D3434" t="str">
            <v>Tiga puluh empat koma tiga empat</v>
          </cell>
        </row>
        <row r="3435">
          <cell r="A3435">
            <v>34.35</v>
          </cell>
          <cell r="B3435" t="str">
            <v>Tiga puluh empat koma tiga</v>
          </cell>
          <cell r="C3435" t="str">
            <v xml:space="preserve"> lima</v>
          </cell>
          <cell r="D3435" t="str">
            <v>Tiga puluh empat koma tiga lima</v>
          </cell>
        </row>
        <row r="3436">
          <cell r="A3436">
            <v>34.36</v>
          </cell>
          <cell r="B3436" t="str">
            <v>Tiga puluh empat koma tiga</v>
          </cell>
          <cell r="C3436" t="str">
            <v xml:space="preserve"> enam</v>
          </cell>
          <cell r="D3436" t="str">
            <v>Tiga puluh empat koma tiga enam</v>
          </cell>
        </row>
        <row r="3437">
          <cell r="A3437">
            <v>34.369999999999997</v>
          </cell>
          <cell r="B3437" t="str">
            <v>Tiga puluh empat koma tiga</v>
          </cell>
          <cell r="C3437" t="str">
            <v xml:space="preserve"> tujuh</v>
          </cell>
          <cell r="D3437" t="str">
            <v>Tiga puluh empat koma tiga tujuh</v>
          </cell>
        </row>
        <row r="3438">
          <cell r="A3438">
            <v>34.380000000000003</v>
          </cell>
          <cell r="B3438" t="str">
            <v>Tiga puluh empat koma tiga</v>
          </cell>
          <cell r="C3438" t="str">
            <v xml:space="preserve"> delapan</v>
          </cell>
          <cell r="D3438" t="str">
            <v>Tiga puluh empat koma tiga delapan</v>
          </cell>
        </row>
        <row r="3439">
          <cell r="A3439">
            <v>34.39</v>
          </cell>
          <cell r="B3439" t="str">
            <v>Tiga puluh empat koma tiga</v>
          </cell>
          <cell r="C3439" t="str">
            <v xml:space="preserve"> sembilan</v>
          </cell>
          <cell r="D3439" t="str">
            <v>Tiga puluh empat koma tiga sembilan</v>
          </cell>
        </row>
        <row r="3440">
          <cell r="A3440">
            <v>34.4</v>
          </cell>
          <cell r="B3440" t="str">
            <v>Tiga puluh empat koma empat</v>
          </cell>
          <cell r="C3440" t="str">
            <v xml:space="preserve"> nol</v>
          </cell>
          <cell r="D3440" t="str">
            <v>Tiga puluh empat koma empat nol</v>
          </cell>
        </row>
        <row r="3441">
          <cell r="A3441">
            <v>34.409999999999997</v>
          </cell>
          <cell r="B3441" t="str">
            <v>Tiga puluh empat koma empat</v>
          </cell>
          <cell r="C3441" t="str">
            <v xml:space="preserve"> satu</v>
          </cell>
          <cell r="D3441" t="str">
            <v>Tiga puluh empat koma empat satu</v>
          </cell>
        </row>
        <row r="3442">
          <cell r="A3442">
            <v>34.42</v>
          </cell>
          <cell r="B3442" t="str">
            <v>Tiga puluh empat koma empat</v>
          </cell>
          <cell r="C3442" t="str">
            <v xml:space="preserve"> dua</v>
          </cell>
          <cell r="D3442" t="str">
            <v>Tiga puluh empat koma empat dua</v>
          </cell>
        </row>
        <row r="3443">
          <cell r="A3443">
            <v>34.43</v>
          </cell>
          <cell r="B3443" t="str">
            <v>Tiga puluh empat koma empat</v>
          </cell>
          <cell r="C3443" t="str">
            <v xml:space="preserve"> tiga</v>
          </cell>
          <cell r="D3443" t="str">
            <v>Tiga puluh empat koma empat tiga</v>
          </cell>
        </row>
        <row r="3444">
          <cell r="A3444">
            <v>34.44</v>
          </cell>
          <cell r="B3444" t="str">
            <v>Tiga puluh empat koma empat</v>
          </cell>
          <cell r="C3444" t="str">
            <v xml:space="preserve"> empat</v>
          </cell>
          <cell r="D3444" t="str">
            <v>Tiga puluh empat koma empat empat</v>
          </cell>
        </row>
        <row r="3445">
          <cell r="A3445">
            <v>34.450000000000003</v>
          </cell>
          <cell r="B3445" t="str">
            <v>Tiga puluh empat koma empat</v>
          </cell>
          <cell r="C3445" t="str">
            <v xml:space="preserve"> lima</v>
          </cell>
          <cell r="D3445" t="str">
            <v>Tiga puluh empat koma empat lima</v>
          </cell>
        </row>
        <row r="3446">
          <cell r="A3446">
            <v>34.46</v>
          </cell>
          <cell r="B3446" t="str">
            <v>Tiga puluh empat koma empat</v>
          </cell>
          <cell r="C3446" t="str">
            <v xml:space="preserve"> enam</v>
          </cell>
          <cell r="D3446" t="str">
            <v>Tiga puluh empat koma empat enam</v>
          </cell>
        </row>
        <row r="3447">
          <cell r="A3447">
            <v>34.47</v>
          </cell>
          <cell r="B3447" t="str">
            <v>Tiga puluh empat koma empat</v>
          </cell>
          <cell r="C3447" t="str">
            <v xml:space="preserve"> tujuh</v>
          </cell>
          <cell r="D3447" t="str">
            <v>Tiga puluh empat koma empat tujuh</v>
          </cell>
        </row>
        <row r="3448">
          <cell r="A3448">
            <v>34.479999999999997</v>
          </cell>
          <cell r="B3448" t="str">
            <v>Tiga puluh empat koma empat</v>
          </cell>
          <cell r="C3448" t="str">
            <v xml:space="preserve"> delapan</v>
          </cell>
          <cell r="D3448" t="str">
            <v>Tiga puluh empat koma empat delapan</v>
          </cell>
        </row>
        <row r="3449">
          <cell r="A3449">
            <v>34.49</v>
          </cell>
          <cell r="B3449" t="str">
            <v>Tiga puluh empat koma empat</v>
          </cell>
          <cell r="C3449" t="str">
            <v xml:space="preserve"> sembilan</v>
          </cell>
          <cell r="D3449" t="str">
            <v>Tiga puluh empat koma empat sembilan</v>
          </cell>
        </row>
        <row r="3450">
          <cell r="A3450">
            <v>34.5</v>
          </cell>
          <cell r="B3450" t="str">
            <v>Tiga puluh empat koma lima</v>
          </cell>
          <cell r="C3450" t="str">
            <v xml:space="preserve"> nol</v>
          </cell>
          <cell r="D3450" t="str">
            <v>Tiga puluh empat koma lima nol</v>
          </cell>
        </row>
        <row r="3451">
          <cell r="A3451">
            <v>34.51</v>
          </cell>
          <cell r="B3451" t="str">
            <v>Tiga puluh empat koma lima</v>
          </cell>
          <cell r="C3451" t="str">
            <v xml:space="preserve"> satu</v>
          </cell>
          <cell r="D3451" t="str">
            <v>Tiga puluh empat koma lima satu</v>
          </cell>
        </row>
        <row r="3452">
          <cell r="A3452">
            <v>34.520000000000003</v>
          </cell>
          <cell r="B3452" t="str">
            <v>Tiga puluh empat koma lima</v>
          </cell>
          <cell r="C3452" t="str">
            <v xml:space="preserve"> dua</v>
          </cell>
          <cell r="D3452" t="str">
            <v>Tiga puluh empat koma lima dua</v>
          </cell>
        </row>
        <row r="3453">
          <cell r="A3453">
            <v>34.53</v>
          </cell>
          <cell r="B3453" t="str">
            <v>Tiga puluh empat koma lima</v>
          </cell>
          <cell r="C3453" t="str">
            <v xml:space="preserve"> tiga</v>
          </cell>
          <cell r="D3453" t="str">
            <v>Tiga puluh empat koma lima tiga</v>
          </cell>
        </row>
        <row r="3454">
          <cell r="A3454">
            <v>34.54</v>
          </cell>
          <cell r="B3454" t="str">
            <v>Tiga puluh empat koma lima</v>
          </cell>
          <cell r="C3454" t="str">
            <v xml:space="preserve"> empat</v>
          </cell>
          <cell r="D3454" t="str">
            <v>Tiga puluh empat koma lima empat</v>
          </cell>
        </row>
        <row r="3455">
          <cell r="A3455">
            <v>34.549999999999997</v>
          </cell>
          <cell r="B3455" t="str">
            <v>Tiga puluh empat koma lima</v>
          </cell>
          <cell r="C3455" t="str">
            <v xml:space="preserve"> lima</v>
          </cell>
          <cell r="D3455" t="str">
            <v>Tiga puluh empat koma lima lima</v>
          </cell>
        </row>
        <row r="3456">
          <cell r="A3456">
            <v>34.56</v>
          </cell>
          <cell r="B3456" t="str">
            <v>Tiga puluh empat koma lima</v>
          </cell>
          <cell r="C3456" t="str">
            <v xml:space="preserve"> enam</v>
          </cell>
          <cell r="D3456" t="str">
            <v>Tiga puluh empat koma lima enam</v>
          </cell>
        </row>
        <row r="3457">
          <cell r="A3457">
            <v>34.57</v>
          </cell>
          <cell r="B3457" t="str">
            <v>Tiga puluh empat koma lima</v>
          </cell>
          <cell r="C3457" t="str">
            <v xml:space="preserve"> tujuh</v>
          </cell>
          <cell r="D3457" t="str">
            <v>Tiga puluh empat koma lima tujuh</v>
          </cell>
        </row>
        <row r="3458">
          <cell r="A3458">
            <v>34.58</v>
          </cell>
          <cell r="B3458" t="str">
            <v>Tiga puluh empat koma lima</v>
          </cell>
          <cell r="C3458" t="str">
            <v xml:space="preserve"> delapan</v>
          </cell>
          <cell r="D3458" t="str">
            <v>Tiga puluh empat koma lima delapan</v>
          </cell>
        </row>
        <row r="3459">
          <cell r="A3459">
            <v>34.590000000000003</v>
          </cell>
          <cell r="B3459" t="str">
            <v>Tiga puluh empat koma lima</v>
          </cell>
          <cell r="C3459" t="str">
            <v xml:space="preserve"> sembilan</v>
          </cell>
          <cell r="D3459" t="str">
            <v>Tiga puluh empat koma lima sembilan</v>
          </cell>
        </row>
        <row r="3460">
          <cell r="A3460">
            <v>34.6</v>
          </cell>
          <cell r="B3460" t="str">
            <v>Tiga puluh empat koma enam</v>
          </cell>
          <cell r="C3460" t="str">
            <v xml:space="preserve"> nol</v>
          </cell>
          <cell r="D3460" t="str">
            <v>Tiga puluh empat koma enam nol</v>
          </cell>
        </row>
        <row r="3461">
          <cell r="A3461">
            <v>34.61</v>
          </cell>
          <cell r="B3461" t="str">
            <v>Tiga puluh empat koma enam</v>
          </cell>
          <cell r="C3461" t="str">
            <v xml:space="preserve"> satu</v>
          </cell>
          <cell r="D3461" t="str">
            <v>Tiga puluh empat koma enam satu</v>
          </cell>
        </row>
        <row r="3462">
          <cell r="A3462">
            <v>34.619999999999997</v>
          </cell>
          <cell r="B3462" t="str">
            <v>Tiga puluh empat koma enam</v>
          </cell>
          <cell r="C3462" t="str">
            <v xml:space="preserve"> dua</v>
          </cell>
          <cell r="D3462" t="str">
            <v>Tiga puluh empat koma enam dua</v>
          </cell>
        </row>
        <row r="3463">
          <cell r="A3463">
            <v>34.630000000000003</v>
          </cell>
          <cell r="B3463" t="str">
            <v>Tiga puluh empat koma enam</v>
          </cell>
          <cell r="C3463" t="str">
            <v xml:space="preserve"> tiga</v>
          </cell>
          <cell r="D3463" t="str">
            <v>Tiga puluh empat koma enam tiga</v>
          </cell>
        </row>
        <row r="3464">
          <cell r="A3464">
            <v>34.64</v>
          </cell>
          <cell r="B3464" t="str">
            <v>Tiga puluh empat koma enam</v>
          </cell>
          <cell r="C3464" t="str">
            <v xml:space="preserve"> empat</v>
          </cell>
          <cell r="D3464" t="str">
            <v>Tiga puluh empat koma enam empat</v>
          </cell>
        </row>
        <row r="3465">
          <cell r="A3465">
            <v>34.65</v>
          </cell>
          <cell r="B3465" t="str">
            <v>Tiga puluh empat koma enam</v>
          </cell>
          <cell r="C3465" t="str">
            <v xml:space="preserve"> lima</v>
          </cell>
          <cell r="D3465" t="str">
            <v>Tiga puluh empat koma enam lima</v>
          </cell>
        </row>
        <row r="3466">
          <cell r="A3466">
            <v>34.659999999999997</v>
          </cell>
          <cell r="B3466" t="str">
            <v>Tiga puluh empat koma enam</v>
          </cell>
          <cell r="C3466" t="str">
            <v xml:space="preserve"> enam</v>
          </cell>
          <cell r="D3466" t="str">
            <v>Tiga puluh empat koma enam enam</v>
          </cell>
        </row>
        <row r="3467">
          <cell r="A3467">
            <v>34.67</v>
          </cell>
          <cell r="B3467" t="str">
            <v>Tiga puluh empat koma enam</v>
          </cell>
          <cell r="C3467" t="str">
            <v xml:space="preserve"> tujuh</v>
          </cell>
          <cell r="D3467" t="str">
            <v>Tiga puluh empat koma enam tujuh</v>
          </cell>
        </row>
        <row r="3468">
          <cell r="A3468">
            <v>34.68</v>
          </cell>
          <cell r="B3468" t="str">
            <v>Tiga puluh empat koma enam</v>
          </cell>
          <cell r="C3468" t="str">
            <v xml:space="preserve"> delapan</v>
          </cell>
          <cell r="D3468" t="str">
            <v>Tiga puluh empat koma enam delapan</v>
          </cell>
        </row>
        <row r="3469">
          <cell r="A3469">
            <v>34.69</v>
          </cell>
          <cell r="B3469" t="str">
            <v>Tiga puluh empat koma enam</v>
          </cell>
          <cell r="C3469" t="str">
            <v xml:space="preserve"> sembilan</v>
          </cell>
          <cell r="D3469" t="str">
            <v>Tiga puluh empat koma enam sembilan</v>
          </cell>
        </row>
        <row r="3470">
          <cell r="A3470">
            <v>34.700000000000003</v>
          </cell>
          <cell r="B3470" t="str">
            <v>Tiga puluh empat koma tujuh</v>
          </cell>
          <cell r="C3470" t="str">
            <v xml:space="preserve"> nol</v>
          </cell>
          <cell r="D3470" t="str">
            <v>Tiga puluh empat koma tujuh nol</v>
          </cell>
        </row>
        <row r="3471">
          <cell r="A3471">
            <v>34.71</v>
          </cell>
          <cell r="B3471" t="str">
            <v>Tiga puluh empat koma tujuh</v>
          </cell>
          <cell r="C3471" t="str">
            <v xml:space="preserve"> satu</v>
          </cell>
          <cell r="D3471" t="str">
            <v>Tiga puluh empat koma tujuh satu</v>
          </cell>
        </row>
        <row r="3472">
          <cell r="A3472">
            <v>34.72</v>
          </cell>
          <cell r="B3472" t="str">
            <v>Tiga puluh empat koma tujuh</v>
          </cell>
          <cell r="C3472" t="str">
            <v xml:space="preserve"> dua</v>
          </cell>
          <cell r="D3472" t="str">
            <v>Tiga puluh empat koma tujuh dua</v>
          </cell>
        </row>
        <row r="3473">
          <cell r="A3473">
            <v>34.729999999999997</v>
          </cell>
          <cell r="B3473" t="str">
            <v>Tiga puluh empat koma tujuh</v>
          </cell>
          <cell r="C3473" t="str">
            <v xml:space="preserve"> tiga</v>
          </cell>
          <cell r="D3473" t="str">
            <v>Tiga puluh empat koma tujuh tiga</v>
          </cell>
        </row>
        <row r="3474">
          <cell r="A3474">
            <v>34.74</v>
          </cell>
          <cell r="B3474" t="str">
            <v>Tiga puluh empat koma tujuh</v>
          </cell>
          <cell r="C3474" t="str">
            <v xml:space="preserve"> empat</v>
          </cell>
          <cell r="D3474" t="str">
            <v>Tiga puluh empat koma tujuh empat</v>
          </cell>
        </row>
        <row r="3475">
          <cell r="A3475">
            <v>34.75</v>
          </cell>
          <cell r="B3475" t="str">
            <v>Tiga puluh empat koma tujuh</v>
          </cell>
          <cell r="C3475" t="str">
            <v xml:space="preserve"> lima</v>
          </cell>
          <cell r="D3475" t="str">
            <v>Tiga puluh empat koma tujuh lima</v>
          </cell>
        </row>
        <row r="3476">
          <cell r="A3476">
            <v>34.76</v>
          </cell>
          <cell r="B3476" t="str">
            <v>Tiga puluh empat koma tujuh</v>
          </cell>
          <cell r="C3476" t="str">
            <v xml:space="preserve"> enam</v>
          </cell>
          <cell r="D3476" t="str">
            <v>Tiga puluh empat koma tujuh enam</v>
          </cell>
        </row>
        <row r="3477">
          <cell r="A3477">
            <v>34.770000000000003</v>
          </cell>
          <cell r="B3477" t="str">
            <v>Tiga puluh empat koma tujuh</v>
          </cell>
          <cell r="C3477" t="str">
            <v xml:space="preserve"> tujuh</v>
          </cell>
          <cell r="D3477" t="str">
            <v>Tiga puluh empat koma tujuh tujuh</v>
          </cell>
        </row>
        <row r="3478">
          <cell r="A3478">
            <v>34.78</v>
          </cell>
          <cell r="B3478" t="str">
            <v>Tiga puluh empat koma tujuh</v>
          </cell>
          <cell r="C3478" t="str">
            <v xml:space="preserve"> delapan</v>
          </cell>
          <cell r="D3478" t="str">
            <v>Tiga puluh empat koma tujuh delapan</v>
          </cell>
        </row>
        <row r="3479">
          <cell r="A3479">
            <v>34.79</v>
          </cell>
          <cell r="B3479" t="str">
            <v>Tiga puluh empat koma tujuh</v>
          </cell>
          <cell r="C3479" t="str">
            <v xml:space="preserve"> sembilan</v>
          </cell>
          <cell r="D3479" t="str">
            <v>Tiga puluh empat koma tujuh sembilan</v>
          </cell>
        </row>
        <row r="3480">
          <cell r="A3480">
            <v>34.799999999999997</v>
          </cell>
          <cell r="B3480" t="str">
            <v>Tiga puluh empat koma delapan</v>
          </cell>
          <cell r="C3480" t="str">
            <v xml:space="preserve"> nol</v>
          </cell>
          <cell r="D3480" t="str">
            <v>Tiga puluh empat koma delapan nol</v>
          </cell>
        </row>
        <row r="3481">
          <cell r="A3481">
            <v>34.81</v>
          </cell>
          <cell r="B3481" t="str">
            <v>Tiga puluh empat koma delapan</v>
          </cell>
          <cell r="C3481" t="str">
            <v xml:space="preserve"> satu</v>
          </cell>
          <cell r="D3481" t="str">
            <v>Tiga puluh empat koma delapan satu</v>
          </cell>
        </row>
        <row r="3482">
          <cell r="A3482">
            <v>34.82</v>
          </cell>
          <cell r="B3482" t="str">
            <v>Tiga puluh empat koma delapan</v>
          </cell>
          <cell r="C3482" t="str">
            <v xml:space="preserve"> dua</v>
          </cell>
          <cell r="D3482" t="str">
            <v>Tiga puluh empat koma delapan dua</v>
          </cell>
        </row>
        <row r="3483">
          <cell r="A3483">
            <v>34.83</v>
          </cell>
          <cell r="B3483" t="str">
            <v>Tiga puluh empat koma delapan</v>
          </cell>
          <cell r="C3483" t="str">
            <v xml:space="preserve"> tiga</v>
          </cell>
          <cell r="D3483" t="str">
            <v>Tiga puluh empat koma delapan tiga</v>
          </cell>
        </row>
        <row r="3484">
          <cell r="A3484">
            <v>34.840000000000003</v>
          </cell>
          <cell r="B3484" t="str">
            <v>Tiga puluh empat koma delapan</v>
          </cell>
          <cell r="C3484" t="str">
            <v xml:space="preserve"> empat</v>
          </cell>
          <cell r="D3484" t="str">
            <v>Tiga puluh empat koma delapan empat</v>
          </cell>
        </row>
        <row r="3485">
          <cell r="A3485">
            <v>34.85</v>
          </cell>
          <cell r="B3485" t="str">
            <v>Tiga puluh empat koma delapan</v>
          </cell>
          <cell r="C3485" t="str">
            <v xml:space="preserve"> lima</v>
          </cell>
          <cell r="D3485" t="str">
            <v>Tiga puluh empat koma delapan lima</v>
          </cell>
        </row>
        <row r="3486">
          <cell r="A3486">
            <v>34.86</v>
          </cell>
          <cell r="B3486" t="str">
            <v>Tiga puluh empat koma delapan</v>
          </cell>
          <cell r="C3486" t="str">
            <v xml:space="preserve"> enam</v>
          </cell>
          <cell r="D3486" t="str">
            <v>Tiga puluh empat koma delapan enam</v>
          </cell>
        </row>
        <row r="3487">
          <cell r="A3487">
            <v>34.869999999999997</v>
          </cell>
          <cell r="B3487" t="str">
            <v>Tiga puluh empat koma delapan</v>
          </cell>
          <cell r="C3487" t="str">
            <v xml:space="preserve"> tujuh</v>
          </cell>
          <cell r="D3487" t="str">
            <v>Tiga puluh empat koma delapan tujuh</v>
          </cell>
        </row>
        <row r="3488">
          <cell r="A3488">
            <v>34.880000000000003</v>
          </cell>
          <cell r="B3488" t="str">
            <v>Tiga puluh empat koma delapan</v>
          </cell>
          <cell r="C3488" t="str">
            <v xml:space="preserve"> delapan</v>
          </cell>
          <cell r="D3488" t="str">
            <v>Tiga puluh empat koma delapan delapan</v>
          </cell>
        </row>
        <row r="3489">
          <cell r="A3489">
            <v>34.89</v>
          </cell>
          <cell r="B3489" t="str">
            <v>Tiga puluh empat koma delapan</v>
          </cell>
          <cell r="C3489" t="str">
            <v xml:space="preserve"> sembilan</v>
          </cell>
          <cell r="D3489" t="str">
            <v>Tiga puluh empat koma delapan sembilan</v>
          </cell>
        </row>
        <row r="3490">
          <cell r="A3490">
            <v>34.9</v>
          </cell>
          <cell r="B3490" t="str">
            <v>Tiga puluh empat koma sembilan</v>
          </cell>
          <cell r="C3490" t="str">
            <v xml:space="preserve"> nol</v>
          </cell>
          <cell r="D3490" t="str">
            <v>Tiga puluh empat koma sembilan nol</v>
          </cell>
        </row>
        <row r="3491">
          <cell r="A3491">
            <v>34.909999999999997</v>
          </cell>
          <cell r="B3491" t="str">
            <v>Tiga puluh empat koma sembilan</v>
          </cell>
          <cell r="C3491" t="str">
            <v xml:space="preserve"> satu</v>
          </cell>
          <cell r="D3491" t="str">
            <v>Tiga puluh empat koma sembilan satu</v>
          </cell>
        </row>
        <row r="3492">
          <cell r="A3492">
            <v>34.92</v>
          </cell>
          <cell r="B3492" t="str">
            <v>Tiga puluh empat koma sembilan</v>
          </cell>
          <cell r="C3492" t="str">
            <v xml:space="preserve"> dua</v>
          </cell>
          <cell r="D3492" t="str">
            <v>Tiga puluh empat koma sembilan dua</v>
          </cell>
        </row>
        <row r="3493">
          <cell r="A3493">
            <v>34.93</v>
          </cell>
          <cell r="B3493" t="str">
            <v>Tiga puluh empat koma sembilan</v>
          </cell>
          <cell r="C3493" t="str">
            <v xml:space="preserve"> tiga</v>
          </cell>
          <cell r="D3493" t="str">
            <v>Tiga puluh empat koma sembilan tiga</v>
          </cell>
        </row>
        <row r="3494">
          <cell r="A3494">
            <v>34.94</v>
          </cell>
          <cell r="B3494" t="str">
            <v>Tiga puluh empat koma sembilan</v>
          </cell>
          <cell r="C3494" t="str">
            <v xml:space="preserve"> empat</v>
          </cell>
          <cell r="D3494" t="str">
            <v>Tiga puluh empat koma sembilan empat</v>
          </cell>
        </row>
        <row r="3495">
          <cell r="A3495">
            <v>34.950000000000003</v>
          </cell>
          <cell r="B3495" t="str">
            <v>Tiga puluh empat koma sembilan</v>
          </cell>
          <cell r="C3495" t="str">
            <v xml:space="preserve"> lima</v>
          </cell>
          <cell r="D3495" t="str">
            <v>Tiga puluh empat koma sembilan lima</v>
          </cell>
        </row>
        <row r="3496">
          <cell r="A3496">
            <v>34.96</v>
          </cell>
          <cell r="B3496" t="str">
            <v>Tiga puluh empat koma sembilan</v>
          </cell>
          <cell r="C3496" t="str">
            <v xml:space="preserve"> enam</v>
          </cell>
          <cell r="D3496" t="str">
            <v>Tiga puluh empat koma sembilan enam</v>
          </cell>
        </row>
        <row r="3497">
          <cell r="A3497">
            <v>34.97</v>
          </cell>
          <cell r="B3497" t="str">
            <v>Tiga puluh empat koma sembilan</v>
          </cell>
          <cell r="C3497" t="str">
            <v xml:space="preserve"> tujuh</v>
          </cell>
          <cell r="D3497" t="str">
            <v>Tiga puluh empat koma sembilan tujuh</v>
          </cell>
        </row>
        <row r="3498">
          <cell r="A3498">
            <v>34.979999999999997</v>
          </cell>
          <cell r="B3498" t="str">
            <v>Tiga puluh empat koma sembilan</v>
          </cell>
          <cell r="C3498" t="str">
            <v xml:space="preserve"> delapan</v>
          </cell>
          <cell r="D3498" t="str">
            <v>Tiga puluh empat koma sembilan delapan</v>
          </cell>
        </row>
        <row r="3499">
          <cell r="A3499">
            <v>34.99</v>
          </cell>
          <cell r="B3499" t="str">
            <v>Tiga puluh empat koma sembilan</v>
          </cell>
          <cell r="C3499" t="str">
            <v xml:space="preserve"> sembilan</v>
          </cell>
          <cell r="D3499" t="str">
            <v>Tiga puluh empat koma sembilan sembilan</v>
          </cell>
        </row>
        <row r="3500">
          <cell r="A3500">
            <v>35</v>
          </cell>
          <cell r="B3500" t="str">
            <v>Tiga puluh lima koma nol</v>
          </cell>
          <cell r="C3500" t="str">
            <v xml:space="preserve"> nol</v>
          </cell>
          <cell r="D3500" t="str">
            <v>Tiga puluh lima koma nol nol</v>
          </cell>
        </row>
        <row r="3501">
          <cell r="A3501">
            <v>35.01</v>
          </cell>
          <cell r="B3501" t="str">
            <v>Tiga puluh lima koma nol</v>
          </cell>
          <cell r="C3501" t="str">
            <v xml:space="preserve"> satu</v>
          </cell>
          <cell r="D3501" t="str">
            <v>Tiga puluh lima koma nol satu</v>
          </cell>
        </row>
        <row r="3502">
          <cell r="A3502">
            <v>35.020000000000003</v>
          </cell>
          <cell r="B3502" t="str">
            <v>Tiga puluh lima koma nol</v>
          </cell>
          <cell r="C3502" t="str">
            <v xml:space="preserve"> dua</v>
          </cell>
          <cell r="D3502" t="str">
            <v>Tiga puluh lima koma nol dua</v>
          </cell>
        </row>
        <row r="3503">
          <cell r="A3503">
            <v>35.03</v>
          </cell>
          <cell r="B3503" t="str">
            <v>Tiga puluh lima koma nol</v>
          </cell>
          <cell r="C3503" t="str">
            <v xml:space="preserve"> tiga</v>
          </cell>
          <cell r="D3503" t="str">
            <v>Tiga puluh lima koma nol tiga</v>
          </cell>
        </row>
        <row r="3504">
          <cell r="A3504">
            <v>35.04</v>
          </cell>
          <cell r="B3504" t="str">
            <v>Tiga puluh lima koma nol</v>
          </cell>
          <cell r="C3504" t="str">
            <v xml:space="preserve"> empat</v>
          </cell>
          <cell r="D3504" t="str">
            <v>Tiga puluh lima koma nol empat</v>
          </cell>
        </row>
        <row r="3505">
          <cell r="A3505">
            <v>35.049999999999997</v>
          </cell>
          <cell r="B3505" t="str">
            <v>Tiga puluh lima koma nol</v>
          </cell>
          <cell r="C3505" t="str">
            <v xml:space="preserve"> lima</v>
          </cell>
          <cell r="D3505" t="str">
            <v>Tiga puluh lima koma nol lima</v>
          </cell>
        </row>
        <row r="3506">
          <cell r="A3506">
            <v>35.06</v>
          </cell>
          <cell r="B3506" t="str">
            <v>Tiga puluh lima koma nol</v>
          </cell>
          <cell r="C3506" t="str">
            <v xml:space="preserve"> enam</v>
          </cell>
          <cell r="D3506" t="str">
            <v>Tiga puluh lima koma nol enam</v>
          </cell>
        </row>
        <row r="3507">
          <cell r="A3507">
            <v>35.07</v>
          </cell>
          <cell r="B3507" t="str">
            <v>Tiga puluh lima koma nol</v>
          </cell>
          <cell r="C3507" t="str">
            <v xml:space="preserve"> tujuh</v>
          </cell>
          <cell r="D3507" t="str">
            <v>Tiga puluh lima koma nol tujuh</v>
          </cell>
        </row>
        <row r="3508">
          <cell r="A3508">
            <v>35.08</v>
          </cell>
          <cell r="B3508" t="str">
            <v>Tiga puluh lima koma nol</v>
          </cell>
          <cell r="C3508" t="str">
            <v xml:space="preserve"> delapan</v>
          </cell>
          <cell r="D3508" t="str">
            <v>Tiga puluh lima koma nol delapan</v>
          </cell>
        </row>
        <row r="3509">
          <cell r="A3509">
            <v>35.090000000000003</v>
          </cell>
          <cell r="B3509" t="str">
            <v>Tiga puluh lima koma nol</v>
          </cell>
          <cell r="C3509" t="str">
            <v xml:space="preserve"> sembilan</v>
          </cell>
          <cell r="D3509" t="str">
            <v>Tiga puluh lima koma nol sembilan</v>
          </cell>
        </row>
        <row r="3510">
          <cell r="A3510">
            <v>35.1</v>
          </cell>
          <cell r="B3510" t="str">
            <v>Tiga puluh lima koma satu</v>
          </cell>
          <cell r="C3510" t="str">
            <v xml:space="preserve"> nol</v>
          </cell>
          <cell r="D3510" t="str">
            <v>Tiga puluh lima koma satu nol</v>
          </cell>
        </row>
        <row r="3511">
          <cell r="A3511">
            <v>35.11</v>
          </cell>
          <cell r="B3511" t="str">
            <v>Tiga puluh lima koma satu</v>
          </cell>
          <cell r="C3511" t="str">
            <v xml:space="preserve"> satu</v>
          </cell>
          <cell r="D3511" t="str">
            <v>Tiga puluh lima koma satu satu</v>
          </cell>
        </row>
        <row r="3512">
          <cell r="A3512">
            <v>35.119999999999997</v>
          </cell>
          <cell r="B3512" t="str">
            <v>Tiga puluh lima koma satu</v>
          </cell>
          <cell r="C3512" t="str">
            <v xml:space="preserve"> dua</v>
          </cell>
          <cell r="D3512" t="str">
            <v>Tiga puluh lima koma satu dua</v>
          </cell>
        </row>
        <row r="3513">
          <cell r="A3513">
            <v>35.130000000000003</v>
          </cell>
          <cell r="B3513" t="str">
            <v>Tiga puluh lima koma satu</v>
          </cell>
          <cell r="C3513" t="str">
            <v xml:space="preserve"> tiga</v>
          </cell>
          <cell r="D3513" t="str">
            <v>Tiga puluh lima koma satu tiga</v>
          </cell>
        </row>
        <row r="3514">
          <cell r="A3514">
            <v>35.14</v>
          </cell>
          <cell r="B3514" t="str">
            <v>Tiga puluh lima koma satu</v>
          </cell>
          <cell r="C3514" t="str">
            <v xml:space="preserve"> empat</v>
          </cell>
          <cell r="D3514" t="str">
            <v>Tiga puluh lima koma satu empat</v>
          </cell>
        </row>
        <row r="3515">
          <cell r="A3515">
            <v>35.15</v>
          </cell>
          <cell r="B3515" t="str">
            <v>Tiga puluh lima koma satu</v>
          </cell>
          <cell r="C3515" t="str">
            <v xml:space="preserve"> lima</v>
          </cell>
          <cell r="D3515" t="str">
            <v>Tiga puluh lima koma satu lima</v>
          </cell>
        </row>
        <row r="3516">
          <cell r="A3516">
            <v>35.159999999999997</v>
          </cell>
          <cell r="B3516" t="str">
            <v>Tiga puluh lima koma satu</v>
          </cell>
          <cell r="C3516" t="str">
            <v xml:space="preserve"> enam</v>
          </cell>
          <cell r="D3516" t="str">
            <v>Tiga puluh lima koma satu enam</v>
          </cell>
        </row>
        <row r="3517">
          <cell r="A3517">
            <v>35.17</v>
          </cell>
          <cell r="B3517" t="str">
            <v>Tiga puluh lima koma satu</v>
          </cell>
          <cell r="C3517" t="str">
            <v xml:space="preserve"> tujuh</v>
          </cell>
          <cell r="D3517" t="str">
            <v>Tiga puluh lima koma satu tujuh</v>
          </cell>
        </row>
        <row r="3518">
          <cell r="A3518">
            <v>35.18</v>
          </cell>
          <cell r="B3518" t="str">
            <v>Tiga puluh lima koma satu</v>
          </cell>
          <cell r="C3518" t="str">
            <v xml:space="preserve"> delapan</v>
          </cell>
          <cell r="D3518" t="str">
            <v>Tiga puluh lima koma satu delapan</v>
          </cell>
        </row>
        <row r="3519">
          <cell r="A3519">
            <v>35.19</v>
          </cell>
          <cell r="B3519" t="str">
            <v>Tiga puluh lima koma satu</v>
          </cell>
          <cell r="C3519" t="str">
            <v xml:space="preserve"> sembilan</v>
          </cell>
          <cell r="D3519" t="str">
            <v>Tiga puluh lima koma satu sembilan</v>
          </cell>
        </row>
        <row r="3520">
          <cell r="A3520">
            <v>35.200000000000003</v>
          </cell>
          <cell r="B3520" t="str">
            <v>Tiga puluh lima koma dua</v>
          </cell>
          <cell r="C3520" t="str">
            <v xml:space="preserve"> nol</v>
          </cell>
          <cell r="D3520" t="str">
            <v>Tiga puluh lima koma dua nol</v>
          </cell>
        </row>
        <row r="3521">
          <cell r="A3521">
            <v>35.21</v>
          </cell>
          <cell r="B3521" t="str">
            <v>Tiga puluh lima koma dua</v>
          </cell>
          <cell r="C3521" t="str">
            <v xml:space="preserve"> satu</v>
          </cell>
          <cell r="D3521" t="str">
            <v>Tiga puluh lima koma dua satu</v>
          </cell>
        </row>
        <row r="3522">
          <cell r="A3522">
            <v>35.22</v>
          </cell>
          <cell r="B3522" t="str">
            <v>Tiga puluh lima koma dua</v>
          </cell>
          <cell r="C3522" t="str">
            <v xml:space="preserve"> dua</v>
          </cell>
          <cell r="D3522" t="str">
            <v>Tiga puluh lima koma dua dua</v>
          </cell>
        </row>
        <row r="3523">
          <cell r="A3523">
            <v>35.229999999999997</v>
          </cell>
          <cell r="B3523" t="str">
            <v>Tiga puluh lima koma dua</v>
          </cell>
          <cell r="C3523" t="str">
            <v xml:space="preserve"> tiga</v>
          </cell>
          <cell r="D3523" t="str">
            <v>Tiga puluh lima koma dua tiga</v>
          </cell>
        </row>
        <row r="3524">
          <cell r="A3524">
            <v>35.24</v>
          </cell>
          <cell r="B3524" t="str">
            <v>Tiga puluh lima koma dua</v>
          </cell>
          <cell r="C3524" t="str">
            <v xml:space="preserve"> empat</v>
          </cell>
          <cell r="D3524" t="str">
            <v>Tiga puluh lima koma dua empat</v>
          </cell>
        </row>
        <row r="3525">
          <cell r="A3525">
            <v>35.25</v>
          </cell>
          <cell r="B3525" t="str">
            <v>Tiga puluh lima koma dua</v>
          </cell>
          <cell r="C3525" t="str">
            <v xml:space="preserve"> lima</v>
          </cell>
          <cell r="D3525" t="str">
            <v>Tiga puluh lima koma dua lima</v>
          </cell>
        </row>
        <row r="3526">
          <cell r="A3526">
            <v>35.26</v>
          </cell>
          <cell r="B3526" t="str">
            <v>Tiga puluh lima koma dua</v>
          </cell>
          <cell r="C3526" t="str">
            <v xml:space="preserve"> enam</v>
          </cell>
          <cell r="D3526" t="str">
            <v>Tiga puluh lima koma dua enam</v>
          </cell>
        </row>
        <row r="3527">
          <cell r="A3527">
            <v>35.270000000000003</v>
          </cell>
          <cell r="B3527" t="str">
            <v>Tiga puluh lima koma dua</v>
          </cell>
          <cell r="C3527" t="str">
            <v xml:space="preserve"> tujuh</v>
          </cell>
          <cell r="D3527" t="str">
            <v>Tiga puluh lima koma dua tujuh</v>
          </cell>
        </row>
        <row r="3528">
          <cell r="A3528">
            <v>35.28</v>
          </cell>
          <cell r="B3528" t="str">
            <v>Tiga puluh lima koma dua</v>
          </cell>
          <cell r="C3528" t="str">
            <v xml:space="preserve"> delapan</v>
          </cell>
          <cell r="D3528" t="str">
            <v>Tiga puluh lima koma dua delapan</v>
          </cell>
        </row>
        <row r="3529">
          <cell r="A3529">
            <v>35.29</v>
          </cell>
          <cell r="B3529" t="str">
            <v>Tiga puluh lima koma dua</v>
          </cell>
          <cell r="C3529" t="str">
            <v xml:space="preserve"> sembilan</v>
          </cell>
          <cell r="D3529" t="str">
            <v>Tiga puluh lima koma dua sembilan</v>
          </cell>
        </row>
        <row r="3530">
          <cell r="A3530">
            <v>35.299999999999997</v>
          </cell>
          <cell r="B3530" t="str">
            <v>Tiga puluh lima koma tiga</v>
          </cell>
          <cell r="C3530" t="str">
            <v xml:space="preserve"> nol</v>
          </cell>
          <cell r="D3530" t="str">
            <v>Tiga puluh lima koma tiga nol</v>
          </cell>
        </row>
        <row r="3531">
          <cell r="A3531">
            <v>35.31</v>
          </cell>
          <cell r="B3531" t="str">
            <v>Tiga puluh lima koma tiga</v>
          </cell>
          <cell r="C3531" t="str">
            <v xml:space="preserve"> satu</v>
          </cell>
          <cell r="D3531" t="str">
            <v>Tiga puluh lima koma tiga satu</v>
          </cell>
        </row>
        <row r="3532">
          <cell r="A3532">
            <v>35.32</v>
          </cell>
          <cell r="B3532" t="str">
            <v>Tiga puluh lima koma tiga</v>
          </cell>
          <cell r="C3532" t="str">
            <v xml:space="preserve"> dua</v>
          </cell>
          <cell r="D3532" t="str">
            <v>Tiga puluh lima koma tiga dua</v>
          </cell>
        </row>
        <row r="3533">
          <cell r="A3533">
            <v>35.33</v>
          </cell>
          <cell r="B3533" t="str">
            <v>Tiga puluh lima koma tiga</v>
          </cell>
          <cell r="C3533" t="str">
            <v xml:space="preserve"> tiga</v>
          </cell>
          <cell r="D3533" t="str">
            <v>Tiga puluh lima koma tiga tiga</v>
          </cell>
        </row>
        <row r="3534">
          <cell r="A3534">
            <v>35.340000000000003</v>
          </cell>
          <cell r="B3534" t="str">
            <v>Tiga puluh lima koma tiga</v>
          </cell>
          <cell r="C3534" t="str">
            <v xml:space="preserve"> empat</v>
          </cell>
          <cell r="D3534" t="str">
            <v>Tiga puluh lima koma tiga empat</v>
          </cell>
        </row>
        <row r="3535">
          <cell r="A3535">
            <v>35.35</v>
          </cell>
          <cell r="B3535" t="str">
            <v>Tiga puluh lima koma tiga</v>
          </cell>
          <cell r="C3535" t="str">
            <v xml:space="preserve"> lima</v>
          </cell>
          <cell r="D3535" t="str">
            <v>Tiga puluh lima koma tiga lima</v>
          </cell>
        </row>
        <row r="3536">
          <cell r="A3536">
            <v>35.36</v>
          </cell>
          <cell r="B3536" t="str">
            <v>Tiga puluh lima koma tiga</v>
          </cell>
          <cell r="C3536" t="str">
            <v xml:space="preserve"> enam</v>
          </cell>
          <cell r="D3536" t="str">
            <v>Tiga puluh lima koma tiga enam</v>
          </cell>
        </row>
        <row r="3537">
          <cell r="A3537">
            <v>35.369999999999997</v>
          </cell>
          <cell r="B3537" t="str">
            <v>Tiga puluh lima koma tiga</v>
          </cell>
          <cell r="C3537" t="str">
            <v xml:space="preserve"> tujuh</v>
          </cell>
          <cell r="D3537" t="str">
            <v>Tiga puluh lima koma tiga tujuh</v>
          </cell>
        </row>
        <row r="3538">
          <cell r="A3538">
            <v>35.380000000000003</v>
          </cell>
          <cell r="B3538" t="str">
            <v>Tiga puluh lima koma tiga</v>
          </cell>
          <cell r="C3538" t="str">
            <v xml:space="preserve"> delapan</v>
          </cell>
          <cell r="D3538" t="str">
            <v>Tiga puluh lima koma tiga delapan</v>
          </cell>
        </row>
        <row r="3539">
          <cell r="A3539">
            <v>35.39</v>
          </cell>
          <cell r="B3539" t="str">
            <v>Tiga puluh lima koma tiga</v>
          </cell>
          <cell r="C3539" t="str">
            <v xml:space="preserve"> sembilan</v>
          </cell>
          <cell r="D3539" t="str">
            <v>Tiga puluh lima koma tiga sembilan</v>
          </cell>
        </row>
        <row r="3540">
          <cell r="A3540">
            <v>35.4</v>
          </cell>
          <cell r="B3540" t="str">
            <v>Tiga puluh lima koma empat</v>
          </cell>
          <cell r="C3540" t="str">
            <v xml:space="preserve"> nol</v>
          </cell>
          <cell r="D3540" t="str">
            <v>Tiga puluh lima koma empat nol</v>
          </cell>
        </row>
        <row r="3541">
          <cell r="A3541">
            <v>35.409999999999997</v>
          </cell>
          <cell r="B3541" t="str">
            <v>Tiga puluh lima koma empat</v>
          </cell>
          <cell r="C3541" t="str">
            <v xml:space="preserve"> satu</v>
          </cell>
          <cell r="D3541" t="str">
            <v>Tiga puluh lima koma empat satu</v>
          </cell>
        </row>
        <row r="3542">
          <cell r="A3542">
            <v>35.42</v>
          </cell>
          <cell r="B3542" t="str">
            <v>Tiga puluh lima koma empat</v>
          </cell>
          <cell r="C3542" t="str">
            <v xml:space="preserve"> dua</v>
          </cell>
          <cell r="D3542" t="str">
            <v>Tiga puluh lima koma empat dua</v>
          </cell>
        </row>
        <row r="3543">
          <cell r="A3543">
            <v>35.43</v>
          </cell>
          <cell r="B3543" t="str">
            <v>Tiga puluh lima koma empat</v>
          </cell>
          <cell r="C3543" t="str">
            <v xml:space="preserve"> tiga</v>
          </cell>
          <cell r="D3543" t="str">
            <v>Tiga puluh lima koma empat tiga</v>
          </cell>
        </row>
        <row r="3544">
          <cell r="A3544">
            <v>35.44</v>
          </cell>
          <cell r="B3544" t="str">
            <v>Tiga puluh lima koma empat</v>
          </cell>
          <cell r="C3544" t="str">
            <v xml:space="preserve"> empat</v>
          </cell>
          <cell r="D3544" t="str">
            <v>Tiga puluh lima koma empat empat</v>
          </cell>
        </row>
        <row r="3545">
          <cell r="A3545">
            <v>35.450000000000003</v>
          </cell>
          <cell r="B3545" t="str">
            <v>Tiga puluh lima koma empat</v>
          </cell>
          <cell r="C3545" t="str">
            <v xml:space="preserve"> lima</v>
          </cell>
          <cell r="D3545" t="str">
            <v>Tiga puluh lima koma empat lima</v>
          </cell>
        </row>
        <row r="3546">
          <cell r="A3546">
            <v>35.46</v>
          </cell>
          <cell r="B3546" t="str">
            <v>Tiga puluh lima koma empat</v>
          </cell>
          <cell r="C3546" t="str">
            <v xml:space="preserve"> enam</v>
          </cell>
          <cell r="D3546" t="str">
            <v>Tiga puluh lima koma empat enam</v>
          </cell>
        </row>
        <row r="3547">
          <cell r="A3547">
            <v>35.47</v>
          </cell>
          <cell r="B3547" t="str">
            <v>Tiga puluh lima koma empat</v>
          </cell>
          <cell r="C3547" t="str">
            <v xml:space="preserve"> tujuh</v>
          </cell>
          <cell r="D3547" t="str">
            <v>Tiga puluh lima koma empat tujuh</v>
          </cell>
        </row>
        <row r="3548">
          <cell r="A3548">
            <v>35.479999999999997</v>
          </cell>
          <cell r="B3548" t="str">
            <v>Tiga puluh lima koma empat</v>
          </cell>
          <cell r="C3548" t="str">
            <v xml:space="preserve"> delapan</v>
          </cell>
          <cell r="D3548" t="str">
            <v>Tiga puluh lima koma empat delapan</v>
          </cell>
        </row>
        <row r="3549">
          <cell r="A3549">
            <v>35.49</v>
          </cell>
          <cell r="B3549" t="str">
            <v>Tiga puluh lima koma empat</v>
          </cell>
          <cell r="C3549" t="str">
            <v xml:space="preserve"> sembilan</v>
          </cell>
          <cell r="D3549" t="str">
            <v>Tiga puluh lima koma empat sembilan</v>
          </cell>
        </row>
        <row r="3550">
          <cell r="A3550">
            <v>35.5</v>
          </cell>
          <cell r="B3550" t="str">
            <v>Tiga puluh lima koma lima</v>
          </cell>
          <cell r="C3550" t="str">
            <v xml:space="preserve"> nol</v>
          </cell>
          <cell r="D3550" t="str">
            <v>Tiga puluh lima koma lima nol</v>
          </cell>
        </row>
        <row r="3551">
          <cell r="A3551">
            <v>35.51</v>
          </cell>
          <cell r="B3551" t="str">
            <v>Tiga puluh lima koma lima</v>
          </cell>
          <cell r="C3551" t="str">
            <v xml:space="preserve"> satu</v>
          </cell>
          <cell r="D3551" t="str">
            <v>Tiga puluh lima koma lima satu</v>
          </cell>
        </row>
        <row r="3552">
          <cell r="A3552">
            <v>35.520000000000003</v>
          </cell>
          <cell r="B3552" t="str">
            <v>Tiga puluh lima koma lima</v>
          </cell>
          <cell r="C3552" t="str">
            <v xml:space="preserve"> dua</v>
          </cell>
          <cell r="D3552" t="str">
            <v>Tiga puluh lima koma lima dua</v>
          </cell>
        </row>
        <row r="3553">
          <cell r="A3553">
            <v>35.53</v>
          </cell>
          <cell r="B3553" t="str">
            <v>Tiga puluh lima koma lima</v>
          </cell>
          <cell r="C3553" t="str">
            <v xml:space="preserve"> tiga</v>
          </cell>
          <cell r="D3553" t="str">
            <v>Tiga puluh lima koma lima tiga</v>
          </cell>
        </row>
        <row r="3554">
          <cell r="A3554">
            <v>35.54</v>
          </cell>
          <cell r="B3554" t="str">
            <v>Tiga puluh lima koma lima</v>
          </cell>
          <cell r="C3554" t="str">
            <v xml:space="preserve"> empat</v>
          </cell>
          <cell r="D3554" t="str">
            <v>Tiga puluh lima koma lima empat</v>
          </cell>
        </row>
        <row r="3555">
          <cell r="A3555">
            <v>35.549999999999997</v>
          </cell>
          <cell r="B3555" t="str">
            <v>Tiga puluh lima koma lima</v>
          </cell>
          <cell r="C3555" t="str">
            <v xml:space="preserve"> lima</v>
          </cell>
          <cell r="D3555" t="str">
            <v>Tiga puluh lima koma lima lima</v>
          </cell>
        </row>
        <row r="3556">
          <cell r="A3556">
            <v>35.56</v>
          </cell>
          <cell r="B3556" t="str">
            <v>Tiga puluh lima koma lima</v>
          </cell>
          <cell r="C3556" t="str">
            <v xml:space="preserve"> enam</v>
          </cell>
          <cell r="D3556" t="str">
            <v>Tiga puluh lima koma lima enam</v>
          </cell>
        </row>
        <row r="3557">
          <cell r="A3557">
            <v>35.57</v>
          </cell>
          <cell r="B3557" t="str">
            <v>Tiga puluh lima koma lima</v>
          </cell>
          <cell r="C3557" t="str">
            <v xml:space="preserve"> tujuh</v>
          </cell>
          <cell r="D3557" t="str">
            <v>Tiga puluh lima koma lima tujuh</v>
          </cell>
        </row>
        <row r="3558">
          <cell r="A3558">
            <v>35.58</v>
          </cell>
          <cell r="B3558" t="str">
            <v>Tiga puluh lima koma lima</v>
          </cell>
          <cell r="C3558" t="str">
            <v xml:space="preserve"> delapan</v>
          </cell>
          <cell r="D3558" t="str">
            <v>Tiga puluh lima koma lima delapan</v>
          </cell>
        </row>
        <row r="3559">
          <cell r="A3559">
            <v>35.590000000000003</v>
          </cell>
          <cell r="B3559" t="str">
            <v>Tiga puluh lima koma lima</v>
          </cell>
          <cell r="C3559" t="str">
            <v xml:space="preserve"> sembilan</v>
          </cell>
          <cell r="D3559" t="str">
            <v>Tiga puluh lima koma lima sembilan</v>
          </cell>
        </row>
        <row r="3560">
          <cell r="A3560">
            <v>35.6</v>
          </cell>
          <cell r="B3560" t="str">
            <v>Tiga puluh lima koma enam</v>
          </cell>
          <cell r="C3560" t="str">
            <v xml:space="preserve"> nol</v>
          </cell>
          <cell r="D3560" t="str">
            <v>Tiga puluh lima koma enam nol</v>
          </cell>
        </row>
        <row r="3561">
          <cell r="A3561">
            <v>35.61</v>
          </cell>
          <cell r="B3561" t="str">
            <v>Tiga puluh lima koma enam</v>
          </cell>
          <cell r="C3561" t="str">
            <v xml:space="preserve"> satu</v>
          </cell>
          <cell r="D3561" t="str">
            <v>Tiga puluh lima koma enam satu</v>
          </cell>
        </row>
        <row r="3562">
          <cell r="A3562">
            <v>35.619999999999997</v>
          </cell>
          <cell r="B3562" t="str">
            <v>Tiga puluh lima koma enam</v>
          </cell>
          <cell r="C3562" t="str">
            <v xml:space="preserve"> dua</v>
          </cell>
          <cell r="D3562" t="str">
            <v>Tiga puluh lima koma enam dua</v>
          </cell>
        </row>
        <row r="3563">
          <cell r="A3563">
            <v>35.630000000000003</v>
          </cell>
          <cell r="B3563" t="str">
            <v>Tiga puluh lima koma enam</v>
          </cell>
          <cell r="C3563" t="str">
            <v xml:space="preserve"> tiga</v>
          </cell>
          <cell r="D3563" t="str">
            <v>Tiga puluh lima koma enam tiga</v>
          </cell>
        </row>
        <row r="3564">
          <cell r="A3564">
            <v>35.64</v>
          </cell>
          <cell r="B3564" t="str">
            <v>Tiga puluh lima koma enam</v>
          </cell>
          <cell r="C3564" t="str">
            <v xml:space="preserve"> empat</v>
          </cell>
          <cell r="D3564" t="str">
            <v>Tiga puluh lima koma enam empat</v>
          </cell>
        </row>
        <row r="3565">
          <cell r="A3565">
            <v>35.65</v>
          </cell>
          <cell r="B3565" t="str">
            <v>Tiga puluh lima koma enam</v>
          </cell>
          <cell r="C3565" t="str">
            <v xml:space="preserve"> lima</v>
          </cell>
          <cell r="D3565" t="str">
            <v>Tiga puluh lima koma enam lima</v>
          </cell>
        </row>
        <row r="3566">
          <cell r="A3566">
            <v>35.659999999999997</v>
          </cell>
          <cell r="B3566" t="str">
            <v>Tiga puluh lima koma enam</v>
          </cell>
          <cell r="C3566" t="str">
            <v xml:space="preserve"> enam</v>
          </cell>
          <cell r="D3566" t="str">
            <v>Tiga puluh lima koma enam enam</v>
          </cell>
        </row>
        <row r="3567">
          <cell r="A3567">
            <v>35.67</v>
          </cell>
          <cell r="B3567" t="str">
            <v>Tiga puluh lima koma enam</v>
          </cell>
          <cell r="C3567" t="str">
            <v xml:space="preserve"> tujuh</v>
          </cell>
          <cell r="D3567" t="str">
            <v>Tiga puluh lima koma enam tujuh</v>
          </cell>
        </row>
        <row r="3568">
          <cell r="A3568">
            <v>35.68</v>
          </cell>
          <cell r="B3568" t="str">
            <v>Tiga puluh lima koma enam</v>
          </cell>
          <cell r="C3568" t="str">
            <v xml:space="preserve"> delapan</v>
          </cell>
          <cell r="D3568" t="str">
            <v>Tiga puluh lima koma enam delapan</v>
          </cell>
        </row>
        <row r="3569">
          <cell r="A3569">
            <v>35.69</v>
          </cell>
          <cell r="B3569" t="str">
            <v>Tiga puluh lima koma enam</v>
          </cell>
          <cell r="C3569" t="str">
            <v xml:space="preserve"> sembilan</v>
          </cell>
          <cell r="D3569" t="str">
            <v>Tiga puluh lima koma enam sembilan</v>
          </cell>
        </row>
        <row r="3570">
          <cell r="A3570">
            <v>35.700000000000003</v>
          </cell>
          <cell r="B3570" t="str">
            <v>Tiga puluh lima koma tujuh</v>
          </cell>
          <cell r="C3570" t="str">
            <v xml:space="preserve"> nol</v>
          </cell>
          <cell r="D3570" t="str">
            <v>Tiga puluh lima koma tujuh nol</v>
          </cell>
        </row>
        <row r="3571">
          <cell r="A3571">
            <v>35.71</v>
          </cell>
          <cell r="B3571" t="str">
            <v>Tiga puluh lima koma tujuh</v>
          </cell>
          <cell r="C3571" t="str">
            <v xml:space="preserve"> satu</v>
          </cell>
          <cell r="D3571" t="str">
            <v>Tiga puluh lima koma tujuh satu</v>
          </cell>
        </row>
        <row r="3572">
          <cell r="A3572">
            <v>35.72</v>
          </cell>
          <cell r="B3572" t="str">
            <v>Tiga puluh lima koma tujuh</v>
          </cell>
          <cell r="C3572" t="str">
            <v xml:space="preserve"> dua</v>
          </cell>
          <cell r="D3572" t="str">
            <v>Tiga puluh lima koma tujuh dua</v>
          </cell>
        </row>
        <row r="3573">
          <cell r="A3573">
            <v>35.729999999999997</v>
          </cell>
          <cell r="B3573" t="str">
            <v>Tiga puluh lima koma tujuh</v>
          </cell>
          <cell r="C3573" t="str">
            <v xml:space="preserve"> tiga</v>
          </cell>
          <cell r="D3573" t="str">
            <v>Tiga puluh lima koma tujuh tiga</v>
          </cell>
        </row>
        <row r="3574">
          <cell r="A3574">
            <v>35.74</v>
          </cell>
          <cell r="B3574" t="str">
            <v>Tiga puluh lima koma tujuh</v>
          </cell>
          <cell r="C3574" t="str">
            <v xml:space="preserve"> empat</v>
          </cell>
          <cell r="D3574" t="str">
            <v>Tiga puluh lima koma tujuh empat</v>
          </cell>
        </row>
        <row r="3575">
          <cell r="A3575">
            <v>35.75</v>
          </cell>
          <cell r="B3575" t="str">
            <v>Tiga puluh lima koma tujuh</v>
          </cell>
          <cell r="C3575" t="str">
            <v xml:space="preserve"> lima</v>
          </cell>
          <cell r="D3575" t="str">
            <v>Tiga puluh lima koma tujuh lima</v>
          </cell>
        </row>
        <row r="3576">
          <cell r="A3576">
            <v>35.76</v>
          </cell>
          <cell r="B3576" t="str">
            <v>Tiga puluh lima koma tujuh</v>
          </cell>
          <cell r="C3576" t="str">
            <v xml:space="preserve"> enam</v>
          </cell>
          <cell r="D3576" t="str">
            <v>Tiga puluh lima koma tujuh enam</v>
          </cell>
        </row>
        <row r="3577">
          <cell r="A3577">
            <v>35.770000000000003</v>
          </cell>
          <cell r="B3577" t="str">
            <v>Tiga puluh lima koma tujuh</v>
          </cell>
          <cell r="C3577" t="str">
            <v xml:space="preserve"> tujuh</v>
          </cell>
          <cell r="D3577" t="str">
            <v>Tiga puluh lima koma tujuh tujuh</v>
          </cell>
        </row>
        <row r="3578">
          <cell r="A3578">
            <v>35.78</v>
          </cell>
          <cell r="B3578" t="str">
            <v>Tiga puluh lima koma tujuh</v>
          </cell>
          <cell r="C3578" t="str">
            <v xml:space="preserve"> delapan</v>
          </cell>
          <cell r="D3578" t="str">
            <v>Tiga puluh lima koma tujuh delapan</v>
          </cell>
        </row>
        <row r="3579">
          <cell r="A3579">
            <v>35.79</v>
          </cell>
          <cell r="B3579" t="str">
            <v>Tiga puluh lima koma tujuh</v>
          </cell>
          <cell r="C3579" t="str">
            <v xml:space="preserve"> sembilan</v>
          </cell>
          <cell r="D3579" t="str">
            <v>Tiga puluh lima koma tujuh sembilan</v>
          </cell>
        </row>
        <row r="3580">
          <cell r="A3580">
            <v>35.799999999999997</v>
          </cell>
          <cell r="B3580" t="str">
            <v>Tiga puluh lima koma delapan</v>
          </cell>
          <cell r="C3580" t="str">
            <v xml:space="preserve"> nol</v>
          </cell>
          <cell r="D3580" t="str">
            <v>Tiga puluh lima koma delapan nol</v>
          </cell>
        </row>
        <row r="3581">
          <cell r="A3581">
            <v>35.81</v>
          </cell>
          <cell r="B3581" t="str">
            <v>Tiga puluh lima koma delapan</v>
          </cell>
          <cell r="C3581" t="str">
            <v xml:space="preserve"> satu</v>
          </cell>
          <cell r="D3581" t="str">
            <v>Tiga puluh lima koma delapan satu</v>
          </cell>
        </row>
        <row r="3582">
          <cell r="A3582">
            <v>35.82</v>
          </cell>
          <cell r="B3582" t="str">
            <v>Tiga puluh lima koma delapan</v>
          </cell>
          <cell r="C3582" t="str">
            <v xml:space="preserve"> dua</v>
          </cell>
          <cell r="D3582" t="str">
            <v>Tiga puluh lima koma delapan dua</v>
          </cell>
        </row>
        <row r="3583">
          <cell r="A3583">
            <v>35.83</v>
          </cell>
          <cell r="B3583" t="str">
            <v>Tiga puluh lima koma delapan</v>
          </cell>
          <cell r="C3583" t="str">
            <v xml:space="preserve"> tiga</v>
          </cell>
          <cell r="D3583" t="str">
            <v>Tiga puluh lima koma delapan tiga</v>
          </cell>
        </row>
        <row r="3584">
          <cell r="A3584">
            <v>35.840000000000003</v>
          </cell>
          <cell r="B3584" t="str">
            <v>Tiga puluh lima koma delapan</v>
          </cell>
          <cell r="C3584" t="str">
            <v xml:space="preserve"> empat</v>
          </cell>
          <cell r="D3584" t="str">
            <v>Tiga puluh lima koma delapan empat</v>
          </cell>
        </row>
        <row r="3585">
          <cell r="A3585">
            <v>35.85</v>
          </cell>
          <cell r="B3585" t="str">
            <v>Tiga puluh lima koma delapan</v>
          </cell>
          <cell r="C3585" t="str">
            <v xml:space="preserve"> lima</v>
          </cell>
          <cell r="D3585" t="str">
            <v>Tiga puluh lima koma delapan lima</v>
          </cell>
        </row>
        <row r="3586">
          <cell r="A3586">
            <v>35.86</v>
          </cell>
          <cell r="B3586" t="str">
            <v>Tiga puluh lima koma delapan</v>
          </cell>
          <cell r="C3586" t="str">
            <v xml:space="preserve"> enam</v>
          </cell>
          <cell r="D3586" t="str">
            <v>Tiga puluh lima koma delapan enam</v>
          </cell>
        </row>
        <row r="3587">
          <cell r="A3587">
            <v>35.869999999999997</v>
          </cell>
          <cell r="B3587" t="str">
            <v>Tiga puluh lima koma delapan</v>
          </cell>
          <cell r="C3587" t="str">
            <v xml:space="preserve"> tujuh</v>
          </cell>
          <cell r="D3587" t="str">
            <v>Tiga puluh lima koma delapan tujuh</v>
          </cell>
        </row>
        <row r="3588">
          <cell r="A3588">
            <v>35.880000000000003</v>
          </cell>
          <cell r="B3588" t="str">
            <v>Tiga puluh lima koma delapan</v>
          </cell>
          <cell r="C3588" t="str">
            <v xml:space="preserve"> delapan</v>
          </cell>
          <cell r="D3588" t="str">
            <v>Tiga puluh lima koma delapan delapan</v>
          </cell>
        </row>
        <row r="3589">
          <cell r="A3589">
            <v>35.89</v>
          </cell>
          <cell r="B3589" t="str">
            <v>Tiga puluh lima koma delapan</v>
          </cell>
          <cell r="C3589" t="str">
            <v xml:space="preserve"> sembilan</v>
          </cell>
          <cell r="D3589" t="str">
            <v>Tiga puluh lima koma delapan sembilan</v>
          </cell>
        </row>
        <row r="3590">
          <cell r="A3590">
            <v>35.9</v>
          </cell>
          <cell r="B3590" t="str">
            <v>Tiga puluh lima koma sembilan</v>
          </cell>
          <cell r="C3590" t="str">
            <v xml:space="preserve"> nol</v>
          </cell>
          <cell r="D3590" t="str">
            <v>Tiga puluh lima koma sembilan nol</v>
          </cell>
        </row>
        <row r="3591">
          <cell r="A3591">
            <v>35.909999999999997</v>
          </cell>
          <cell r="B3591" t="str">
            <v>Tiga puluh lima koma sembilan</v>
          </cell>
          <cell r="C3591" t="str">
            <v xml:space="preserve"> satu</v>
          </cell>
          <cell r="D3591" t="str">
            <v>Tiga puluh lima koma sembilan satu</v>
          </cell>
        </row>
        <row r="3592">
          <cell r="A3592">
            <v>35.92</v>
          </cell>
          <cell r="B3592" t="str">
            <v>Tiga puluh lima koma sembilan</v>
          </cell>
          <cell r="C3592" t="str">
            <v xml:space="preserve"> dua</v>
          </cell>
          <cell r="D3592" t="str">
            <v>Tiga puluh lima koma sembilan dua</v>
          </cell>
        </row>
        <row r="3593">
          <cell r="A3593">
            <v>35.93</v>
          </cell>
          <cell r="B3593" t="str">
            <v>Tiga puluh lima koma sembilan</v>
          </cell>
          <cell r="C3593" t="str">
            <v xml:space="preserve"> tiga</v>
          </cell>
          <cell r="D3593" t="str">
            <v>Tiga puluh lima koma sembilan tiga</v>
          </cell>
        </row>
        <row r="3594">
          <cell r="A3594">
            <v>35.94</v>
          </cell>
          <cell r="B3594" t="str">
            <v>Tiga puluh lima koma sembilan</v>
          </cell>
          <cell r="C3594" t="str">
            <v xml:space="preserve"> empat</v>
          </cell>
          <cell r="D3594" t="str">
            <v>Tiga puluh lima koma sembilan empat</v>
          </cell>
        </row>
        <row r="3595">
          <cell r="A3595">
            <v>35.950000000000003</v>
          </cell>
          <cell r="B3595" t="str">
            <v>Tiga puluh lima koma sembilan</v>
          </cell>
          <cell r="C3595" t="str">
            <v xml:space="preserve"> lima</v>
          </cell>
          <cell r="D3595" t="str">
            <v>Tiga puluh lima koma sembilan lima</v>
          </cell>
        </row>
        <row r="3596">
          <cell r="A3596">
            <v>35.96</v>
          </cell>
          <cell r="B3596" t="str">
            <v>Tiga puluh lima koma sembilan</v>
          </cell>
          <cell r="C3596" t="str">
            <v xml:space="preserve"> enam</v>
          </cell>
          <cell r="D3596" t="str">
            <v>Tiga puluh lima koma sembilan enam</v>
          </cell>
        </row>
        <row r="3597">
          <cell r="A3597">
            <v>35.97</v>
          </cell>
          <cell r="B3597" t="str">
            <v>Tiga puluh lima koma sembilan</v>
          </cell>
          <cell r="C3597" t="str">
            <v xml:space="preserve"> tujuh</v>
          </cell>
          <cell r="D3597" t="str">
            <v>Tiga puluh lima koma sembilan tujuh</v>
          </cell>
        </row>
        <row r="3598">
          <cell r="A3598">
            <v>35.979999999999997</v>
          </cell>
          <cell r="B3598" t="str">
            <v>Tiga puluh lima koma sembilan</v>
          </cell>
          <cell r="C3598" t="str">
            <v xml:space="preserve"> delapan</v>
          </cell>
          <cell r="D3598" t="str">
            <v>Tiga puluh lima koma sembilan delapan</v>
          </cell>
        </row>
        <row r="3599">
          <cell r="A3599">
            <v>35.99</v>
          </cell>
          <cell r="B3599" t="str">
            <v>Tiga puluh lima koma sembilan</v>
          </cell>
          <cell r="C3599" t="str">
            <v xml:space="preserve"> sembilan</v>
          </cell>
          <cell r="D3599" t="str">
            <v>Tiga puluh lima koma sembilan sembilan</v>
          </cell>
        </row>
        <row r="3600">
          <cell r="A3600">
            <v>36</v>
          </cell>
          <cell r="B3600" t="str">
            <v>Tiga puluh enam koma nol</v>
          </cell>
          <cell r="C3600" t="str">
            <v xml:space="preserve"> nol</v>
          </cell>
          <cell r="D3600" t="str">
            <v>Tiga puluh enam koma nol nol</v>
          </cell>
        </row>
        <row r="3601">
          <cell r="A3601">
            <v>36.01</v>
          </cell>
          <cell r="B3601" t="str">
            <v>Tiga puluh enam koma nol</v>
          </cell>
          <cell r="C3601" t="str">
            <v xml:space="preserve"> satu</v>
          </cell>
          <cell r="D3601" t="str">
            <v>Tiga puluh enam koma nol satu</v>
          </cell>
        </row>
        <row r="3602">
          <cell r="A3602">
            <v>36.020000000000003</v>
          </cell>
          <cell r="B3602" t="str">
            <v>Tiga puluh enam koma nol</v>
          </cell>
          <cell r="C3602" t="str">
            <v xml:space="preserve"> dua</v>
          </cell>
          <cell r="D3602" t="str">
            <v>Tiga puluh enam koma nol dua</v>
          </cell>
        </row>
        <row r="3603">
          <cell r="A3603">
            <v>36.03</v>
          </cell>
          <cell r="B3603" t="str">
            <v>Tiga puluh enam koma nol</v>
          </cell>
          <cell r="C3603" t="str">
            <v xml:space="preserve"> tiga</v>
          </cell>
          <cell r="D3603" t="str">
            <v>Tiga puluh enam koma nol tiga</v>
          </cell>
        </row>
        <row r="3604">
          <cell r="A3604">
            <v>36.04</v>
          </cell>
          <cell r="B3604" t="str">
            <v>Tiga puluh enam koma nol</v>
          </cell>
          <cell r="C3604" t="str">
            <v xml:space="preserve"> empat</v>
          </cell>
          <cell r="D3604" t="str">
            <v>Tiga puluh enam koma nol empat</v>
          </cell>
        </row>
        <row r="3605">
          <cell r="A3605">
            <v>36.049999999999997</v>
          </cell>
          <cell r="B3605" t="str">
            <v>Tiga puluh enam koma nol</v>
          </cell>
          <cell r="C3605" t="str">
            <v xml:space="preserve"> lima</v>
          </cell>
          <cell r="D3605" t="str">
            <v>Tiga puluh enam koma nol lima</v>
          </cell>
        </row>
        <row r="3606">
          <cell r="A3606">
            <v>36.06</v>
          </cell>
          <cell r="B3606" t="str">
            <v>Tiga puluh enam koma nol</v>
          </cell>
          <cell r="C3606" t="str">
            <v xml:space="preserve"> enam</v>
          </cell>
          <cell r="D3606" t="str">
            <v>Tiga puluh enam koma nol enam</v>
          </cell>
        </row>
        <row r="3607">
          <cell r="A3607">
            <v>36.07</v>
          </cell>
          <cell r="B3607" t="str">
            <v>Tiga puluh enam koma nol</v>
          </cell>
          <cell r="C3607" t="str">
            <v xml:space="preserve"> tujuh</v>
          </cell>
          <cell r="D3607" t="str">
            <v>Tiga puluh enam koma nol tujuh</v>
          </cell>
        </row>
        <row r="3608">
          <cell r="A3608">
            <v>36.08</v>
          </cell>
          <cell r="B3608" t="str">
            <v>Tiga puluh enam koma nol</v>
          </cell>
          <cell r="C3608" t="str">
            <v xml:space="preserve"> delapan</v>
          </cell>
          <cell r="D3608" t="str">
            <v>Tiga puluh enam koma nol delapan</v>
          </cell>
        </row>
        <row r="3609">
          <cell r="A3609">
            <v>36.090000000000003</v>
          </cell>
          <cell r="B3609" t="str">
            <v>Tiga puluh enam koma nol</v>
          </cell>
          <cell r="C3609" t="str">
            <v xml:space="preserve"> sembilan</v>
          </cell>
          <cell r="D3609" t="str">
            <v>Tiga puluh enam koma nol sembilan</v>
          </cell>
        </row>
        <row r="3610">
          <cell r="A3610">
            <v>36.1</v>
          </cell>
          <cell r="B3610" t="str">
            <v>Tiga puluh enam koma satu</v>
          </cell>
          <cell r="C3610" t="str">
            <v xml:space="preserve"> nol</v>
          </cell>
          <cell r="D3610" t="str">
            <v>Tiga puluh enam koma satu nol</v>
          </cell>
        </row>
        <row r="3611">
          <cell r="A3611">
            <v>36.11</v>
          </cell>
          <cell r="B3611" t="str">
            <v>Tiga puluh enam koma satu</v>
          </cell>
          <cell r="C3611" t="str">
            <v xml:space="preserve"> satu</v>
          </cell>
          <cell r="D3611" t="str">
            <v>Tiga puluh enam koma satu satu</v>
          </cell>
        </row>
        <row r="3612">
          <cell r="A3612">
            <v>36.119999999999997</v>
          </cell>
          <cell r="B3612" t="str">
            <v>Tiga puluh enam koma satu</v>
          </cell>
          <cell r="C3612" t="str">
            <v xml:space="preserve"> dua</v>
          </cell>
          <cell r="D3612" t="str">
            <v>Tiga puluh enam koma satu dua</v>
          </cell>
        </row>
        <row r="3613">
          <cell r="A3613">
            <v>36.130000000000003</v>
          </cell>
          <cell r="B3613" t="str">
            <v>Tiga puluh enam koma satu</v>
          </cell>
          <cell r="C3613" t="str">
            <v xml:space="preserve"> tiga</v>
          </cell>
          <cell r="D3613" t="str">
            <v>Tiga puluh enam koma satu tiga</v>
          </cell>
        </row>
        <row r="3614">
          <cell r="A3614">
            <v>36.14</v>
          </cell>
          <cell r="B3614" t="str">
            <v>Tiga puluh enam koma satu</v>
          </cell>
          <cell r="C3614" t="str">
            <v xml:space="preserve"> empat</v>
          </cell>
          <cell r="D3614" t="str">
            <v>Tiga puluh enam koma satu empat</v>
          </cell>
        </row>
        <row r="3615">
          <cell r="A3615">
            <v>36.15</v>
          </cell>
          <cell r="B3615" t="str">
            <v>Tiga puluh enam koma satu</v>
          </cell>
          <cell r="C3615" t="str">
            <v xml:space="preserve"> lima</v>
          </cell>
          <cell r="D3615" t="str">
            <v>Tiga puluh enam koma satu lima</v>
          </cell>
        </row>
        <row r="3616">
          <cell r="A3616">
            <v>36.159999999999997</v>
          </cell>
          <cell r="B3616" t="str">
            <v>Tiga puluh enam koma satu</v>
          </cell>
          <cell r="C3616" t="str">
            <v xml:space="preserve"> enam</v>
          </cell>
          <cell r="D3616" t="str">
            <v>Tiga puluh enam koma satu enam</v>
          </cell>
        </row>
        <row r="3617">
          <cell r="A3617">
            <v>36.17</v>
          </cell>
          <cell r="B3617" t="str">
            <v>Tiga puluh enam koma satu</v>
          </cell>
          <cell r="C3617" t="str">
            <v xml:space="preserve"> tujuh</v>
          </cell>
          <cell r="D3617" t="str">
            <v>Tiga puluh enam koma satu tujuh</v>
          </cell>
        </row>
        <row r="3618">
          <cell r="A3618">
            <v>36.18</v>
          </cell>
          <cell r="B3618" t="str">
            <v>Tiga puluh enam koma satu</v>
          </cell>
          <cell r="C3618" t="str">
            <v xml:space="preserve"> delapan</v>
          </cell>
          <cell r="D3618" t="str">
            <v>Tiga puluh enam koma satu delapan</v>
          </cell>
        </row>
        <row r="3619">
          <cell r="A3619">
            <v>36.19</v>
          </cell>
          <cell r="B3619" t="str">
            <v>Tiga puluh enam koma satu</v>
          </cell>
          <cell r="C3619" t="str">
            <v xml:space="preserve"> sembilan</v>
          </cell>
          <cell r="D3619" t="str">
            <v>Tiga puluh enam koma satu sembilan</v>
          </cell>
        </row>
        <row r="3620">
          <cell r="A3620">
            <v>36.200000000000003</v>
          </cell>
          <cell r="B3620" t="str">
            <v>Tiga puluh enam koma dua</v>
          </cell>
          <cell r="C3620" t="str">
            <v xml:space="preserve"> nol</v>
          </cell>
          <cell r="D3620" t="str">
            <v>Tiga puluh enam koma dua nol</v>
          </cell>
        </row>
        <row r="3621">
          <cell r="A3621">
            <v>36.21</v>
          </cell>
          <cell r="B3621" t="str">
            <v>Tiga puluh enam koma dua</v>
          </cell>
          <cell r="C3621" t="str">
            <v xml:space="preserve"> satu</v>
          </cell>
          <cell r="D3621" t="str">
            <v>Tiga puluh enam koma dua satu</v>
          </cell>
        </row>
        <row r="3622">
          <cell r="A3622">
            <v>36.22</v>
          </cell>
          <cell r="B3622" t="str">
            <v>Tiga puluh enam koma dua</v>
          </cell>
          <cell r="C3622" t="str">
            <v xml:space="preserve"> dua</v>
          </cell>
          <cell r="D3622" t="str">
            <v>Tiga puluh enam koma dua dua</v>
          </cell>
        </row>
        <row r="3623">
          <cell r="A3623">
            <v>36.229999999999997</v>
          </cell>
          <cell r="B3623" t="str">
            <v>Tiga puluh enam koma dua</v>
          </cell>
          <cell r="C3623" t="str">
            <v xml:space="preserve"> tiga</v>
          </cell>
          <cell r="D3623" t="str">
            <v>Tiga puluh enam koma dua tiga</v>
          </cell>
        </row>
        <row r="3624">
          <cell r="A3624">
            <v>36.24</v>
          </cell>
          <cell r="B3624" t="str">
            <v>Tiga puluh enam koma dua</v>
          </cell>
          <cell r="C3624" t="str">
            <v xml:space="preserve"> empat</v>
          </cell>
          <cell r="D3624" t="str">
            <v>Tiga puluh enam koma dua empat</v>
          </cell>
        </row>
        <row r="3625">
          <cell r="A3625">
            <v>36.25</v>
          </cell>
          <cell r="B3625" t="str">
            <v>Tiga puluh enam koma dua</v>
          </cell>
          <cell r="C3625" t="str">
            <v xml:space="preserve"> lima</v>
          </cell>
          <cell r="D3625" t="str">
            <v>Tiga puluh enam koma dua lima</v>
          </cell>
        </row>
        <row r="3626">
          <cell r="A3626">
            <v>36.26</v>
          </cell>
          <cell r="B3626" t="str">
            <v>Tiga puluh enam koma dua</v>
          </cell>
          <cell r="C3626" t="str">
            <v xml:space="preserve"> enam</v>
          </cell>
          <cell r="D3626" t="str">
            <v>Tiga puluh enam koma dua enam</v>
          </cell>
        </row>
        <row r="3627">
          <cell r="A3627">
            <v>36.270000000000003</v>
          </cell>
          <cell r="B3627" t="str">
            <v>Tiga puluh enam koma dua</v>
          </cell>
          <cell r="C3627" t="str">
            <v xml:space="preserve"> tujuh</v>
          </cell>
          <cell r="D3627" t="str">
            <v>Tiga puluh enam koma dua tujuh</v>
          </cell>
        </row>
        <row r="3628">
          <cell r="A3628">
            <v>36.28</v>
          </cell>
          <cell r="B3628" t="str">
            <v>Tiga puluh enam koma dua</v>
          </cell>
          <cell r="C3628" t="str">
            <v xml:space="preserve"> delapan</v>
          </cell>
          <cell r="D3628" t="str">
            <v>Tiga puluh enam koma dua delapan</v>
          </cell>
        </row>
        <row r="3629">
          <cell r="A3629">
            <v>36.29</v>
          </cell>
          <cell r="B3629" t="str">
            <v>Tiga puluh enam koma dua</v>
          </cell>
          <cell r="C3629" t="str">
            <v xml:space="preserve"> sembilan</v>
          </cell>
          <cell r="D3629" t="str">
            <v>Tiga puluh enam koma dua sembilan</v>
          </cell>
        </row>
        <row r="3630">
          <cell r="A3630">
            <v>36.299999999999997</v>
          </cell>
          <cell r="B3630" t="str">
            <v>Tiga puluh enam koma tiga</v>
          </cell>
          <cell r="C3630" t="str">
            <v xml:space="preserve"> nol</v>
          </cell>
          <cell r="D3630" t="str">
            <v>Tiga puluh enam koma tiga nol</v>
          </cell>
        </row>
        <row r="3631">
          <cell r="A3631">
            <v>36.31</v>
          </cell>
          <cell r="B3631" t="str">
            <v>Tiga puluh enam koma tiga</v>
          </cell>
          <cell r="C3631" t="str">
            <v xml:space="preserve"> satu</v>
          </cell>
          <cell r="D3631" t="str">
            <v>Tiga puluh enam koma tiga satu</v>
          </cell>
        </row>
        <row r="3632">
          <cell r="A3632">
            <v>36.32</v>
          </cell>
          <cell r="B3632" t="str">
            <v>Tiga puluh enam koma tiga</v>
          </cell>
          <cell r="C3632" t="str">
            <v xml:space="preserve"> dua</v>
          </cell>
          <cell r="D3632" t="str">
            <v>Tiga puluh enam koma tiga dua</v>
          </cell>
        </row>
        <row r="3633">
          <cell r="A3633">
            <v>36.33</v>
          </cell>
          <cell r="B3633" t="str">
            <v>Tiga puluh enam koma tiga</v>
          </cell>
          <cell r="C3633" t="str">
            <v xml:space="preserve"> tiga</v>
          </cell>
          <cell r="D3633" t="str">
            <v>Tiga puluh enam koma tiga tiga</v>
          </cell>
        </row>
        <row r="3634">
          <cell r="A3634">
            <v>36.340000000000003</v>
          </cell>
          <cell r="B3634" t="str">
            <v>Tiga puluh enam koma tiga</v>
          </cell>
          <cell r="C3634" t="str">
            <v xml:space="preserve"> empat</v>
          </cell>
          <cell r="D3634" t="str">
            <v>Tiga puluh enam koma tiga empat</v>
          </cell>
        </row>
        <row r="3635">
          <cell r="A3635">
            <v>36.35</v>
          </cell>
          <cell r="B3635" t="str">
            <v>Tiga puluh enam koma tiga</v>
          </cell>
          <cell r="C3635" t="str">
            <v xml:space="preserve"> lima</v>
          </cell>
          <cell r="D3635" t="str">
            <v>Tiga puluh enam koma tiga lima</v>
          </cell>
        </row>
        <row r="3636">
          <cell r="A3636">
            <v>36.36</v>
          </cell>
          <cell r="B3636" t="str">
            <v>Tiga puluh enam koma tiga</v>
          </cell>
          <cell r="C3636" t="str">
            <v xml:space="preserve"> enam</v>
          </cell>
          <cell r="D3636" t="str">
            <v>Tiga puluh enam koma tiga enam</v>
          </cell>
        </row>
        <row r="3637">
          <cell r="A3637">
            <v>36.369999999999997</v>
          </cell>
          <cell r="B3637" t="str">
            <v>Tiga puluh enam koma tiga</v>
          </cell>
          <cell r="C3637" t="str">
            <v xml:space="preserve"> tujuh</v>
          </cell>
          <cell r="D3637" t="str">
            <v>Tiga puluh enam koma tiga tujuh</v>
          </cell>
        </row>
        <row r="3638">
          <cell r="A3638">
            <v>36.380000000000003</v>
          </cell>
          <cell r="B3638" t="str">
            <v>Tiga puluh enam koma tiga</v>
          </cell>
          <cell r="C3638" t="str">
            <v xml:space="preserve"> delapan</v>
          </cell>
          <cell r="D3638" t="str">
            <v>Tiga puluh enam koma tiga delapan</v>
          </cell>
        </row>
        <row r="3639">
          <cell r="A3639">
            <v>36.39</v>
          </cell>
          <cell r="B3639" t="str">
            <v>Tiga puluh enam koma tiga</v>
          </cell>
          <cell r="C3639" t="str">
            <v xml:space="preserve"> sembilan</v>
          </cell>
          <cell r="D3639" t="str">
            <v>Tiga puluh enam koma tiga sembilan</v>
          </cell>
        </row>
        <row r="3640">
          <cell r="A3640">
            <v>36.4</v>
          </cell>
          <cell r="B3640" t="str">
            <v>Tiga puluh enam koma empat</v>
          </cell>
          <cell r="C3640" t="str">
            <v xml:space="preserve"> nol</v>
          </cell>
          <cell r="D3640" t="str">
            <v>Tiga puluh enam koma empat nol</v>
          </cell>
        </row>
        <row r="3641">
          <cell r="A3641">
            <v>36.409999999999997</v>
          </cell>
          <cell r="B3641" t="str">
            <v>Tiga puluh enam koma empat</v>
          </cell>
          <cell r="C3641" t="str">
            <v xml:space="preserve"> satu</v>
          </cell>
          <cell r="D3641" t="str">
            <v>Tiga puluh enam koma empat satu</v>
          </cell>
        </row>
        <row r="3642">
          <cell r="A3642">
            <v>36.42</v>
          </cell>
          <cell r="B3642" t="str">
            <v>Tiga puluh enam koma empat</v>
          </cell>
          <cell r="C3642" t="str">
            <v xml:space="preserve"> dua</v>
          </cell>
          <cell r="D3642" t="str">
            <v>Tiga puluh enam koma empat dua</v>
          </cell>
        </row>
        <row r="3643">
          <cell r="A3643">
            <v>36.43</v>
          </cell>
          <cell r="B3643" t="str">
            <v>Tiga puluh enam koma empat</v>
          </cell>
          <cell r="C3643" t="str">
            <v xml:space="preserve"> tiga</v>
          </cell>
          <cell r="D3643" t="str">
            <v>Tiga puluh enam koma empat tiga</v>
          </cell>
        </row>
        <row r="3644">
          <cell r="A3644">
            <v>36.44</v>
          </cell>
          <cell r="B3644" t="str">
            <v>Tiga puluh enam koma empat</v>
          </cell>
          <cell r="C3644" t="str">
            <v xml:space="preserve"> empat</v>
          </cell>
          <cell r="D3644" t="str">
            <v>Tiga puluh enam koma empat empat</v>
          </cell>
        </row>
        <row r="3645">
          <cell r="A3645">
            <v>36.450000000000003</v>
          </cell>
          <cell r="B3645" t="str">
            <v>Tiga puluh enam koma empat</v>
          </cell>
          <cell r="C3645" t="str">
            <v xml:space="preserve"> lima</v>
          </cell>
          <cell r="D3645" t="str">
            <v>Tiga puluh enam koma empat lima</v>
          </cell>
        </row>
        <row r="3646">
          <cell r="A3646">
            <v>36.46</v>
          </cell>
          <cell r="B3646" t="str">
            <v>Tiga puluh enam koma empat</v>
          </cell>
          <cell r="C3646" t="str">
            <v xml:space="preserve"> enam</v>
          </cell>
          <cell r="D3646" t="str">
            <v>Tiga puluh enam koma empat enam</v>
          </cell>
        </row>
        <row r="3647">
          <cell r="A3647">
            <v>36.47</v>
          </cell>
          <cell r="B3647" t="str">
            <v>Tiga puluh enam koma empat</v>
          </cell>
          <cell r="C3647" t="str">
            <v xml:space="preserve"> tujuh</v>
          </cell>
          <cell r="D3647" t="str">
            <v>Tiga puluh enam koma empat tujuh</v>
          </cell>
        </row>
        <row r="3648">
          <cell r="A3648">
            <v>36.479999999999997</v>
          </cell>
          <cell r="B3648" t="str">
            <v>Tiga puluh enam koma empat</v>
          </cell>
          <cell r="C3648" t="str">
            <v xml:space="preserve"> delapan</v>
          </cell>
          <cell r="D3648" t="str">
            <v>Tiga puluh enam koma empat delapan</v>
          </cell>
        </row>
        <row r="3649">
          <cell r="A3649">
            <v>36.49</v>
          </cell>
          <cell r="B3649" t="str">
            <v>Tiga puluh enam koma empat</v>
          </cell>
          <cell r="C3649" t="str">
            <v xml:space="preserve"> sembilan</v>
          </cell>
          <cell r="D3649" t="str">
            <v>Tiga puluh enam koma empat sembilan</v>
          </cell>
        </row>
        <row r="3650">
          <cell r="A3650">
            <v>36.5</v>
          </cell>
          <cell r="B3650" t="str">
            <v>Tiga puluh enam koma lima</v>
          </cell>
          <cell r="C3650" t="str">
            <v xml:space="preserve"> nol</v>
          </cell>
          <cell r="D3650" t="str">
            <v>Tiga puluh enam koma lima nol</v>
          </cell>
        </row>
        <row r="3651">
          <cell r="A3651">
            <v>36.51</v>
          </cell>
          <cell r="B3651" t="str">
            <v>Tiga puluh enam koma lima</v>
          </cell>
          <cell r="C3651" t="str">
            <v xml:space="preserve"> satu</v>
          </cell>
          <cell r="D3651" t="str">
            <v>Tiga puluh enam koma lima satu</v>
          </cell>
        </row>
        <row r="3652">
          <cell r="A3652">
            <v>36.520000000000003</v>
          </cell>
          <cell r="B3652" t="str">
            <v>Tiga puluh enam koma lima</v>
          </cell>
          <cell r="C3652" t="str">
            <v xml:space="preserve"> dua</v>
          </cell>
          <cell r="D3652" t="str">
            <v>Tiga puluh enam koma lima dua</v>
          </cell>
        </row>
        <row r="3653">
          <cell r="A3653">
            <v>36.53</v>
          </cell>
          <cell r="B3653" t="str">
            <v>Tiga puluh enam koma lima</v>
          </cell>
          <cell r="C3653" t="str">
            <v xml:space="preserve"> tiga</v>
          </cell>
          <cell r="D3653" t="str">
            <v>Tiga puluh enam koma lima tiga</v>
          </cell>
        </row>
        <row r="3654">
          <cell r="A3654">
            <v>36.54</v>
          </cell>
          <cell r="B3654" t="str">
            <v>Tiga puluh enam koma lima</v>
          </cell>
          <cell r="C3654" t="str">
            <v xml:space="preserve"> empat</v>
          </cell>
          <cell r="D3654" t="str">
            <v>Tiga puluh enam koma lima empat</v>
          </cell>
        </row>
        <row r="3655">
          <cell r="A3655">
            <v>36.549999999999997</v>
          </cell>
          <cell r="B3655" t="str">
            <v>Tiga puluh enam koma lima</v>
          </cell>
          <cell r="C3655" t="str">
            <v xml:space="preserve"> lima</v>
          </cell>
          <cell r="D3655" t="str">
            <v>Tiga puluh enam koma lima lima</v>
          </cell>
        </row>
        <row r="3656">
          <cell r="A3656">
            <v>36.56</v>
          </cell>
          <cell r="B3656" t="str">
            <v>Tiga puluh enam koma lima</v>
          </cell>
          <cell r="C3656" t="str">
            <v xml:space="preserve"> enam</v>
          </cell>
          <cell r="D3656" t="str">
            <v>Tiga puluh enam koma lima enam</v>
          </cell>
        </row>
        <row r="3657">
          <cell r="A3657">
            <v>36.57</v>
          </cell>
          <cell r="B3657" t="str">
            <v>Tiga puluh enam koma lima</v>
          </cell>
          <cell r="C3657" t="str">
            <v xml:space="preserve"> tujuh</v>
          </cell>
          <cell r="D3657" t="str">
            <v>Tiga puluh enam koma lima tujuh</v>
          </cell>
        </row>
        <row r="3658">
          <cell r="A3658">
            <v>36.58</v>
          </cell>
          <cell r="B3658" t="str">
            <v>Tiga puluh enam koma lima</v>
          </cell>
          <cell r="C3658" t="str">
            <v xml:space="preserve"> delapan</v>
          </cell>
          <cell r="D3658" t="str">
            <v>Tiga puluh enam koma lima delapan</v>
          </cell>
        </row>
        <row r="3659">
          <cell r="A3659">
            <v>36.590000000000003</v>
          </cell>
          <cell r="B3659" t="str">
            <v>Tiga puluh enam koma lima</v>
          </cell>
          <cell r="C3659" t="str">
            <v xml:space="preserve"> sembilan</v>
          </cell>
          <cell r="D3659" t="str">
            <v>Tiga puluh enam koma lima sembilan</v>
          </cell>
        </row>
        <row r="3660">
          <cell r="A3660">
            <v>36.6</v>
          </cell>
          <cell r="B3660" t="str">
            <v>Tiga puluh enam koma enam</v>
          </cell>
          <cell r="C3660" t="str">
            <v xml:space="preserve"> nol</v>
          </cell>
          <cell r="D3660" t="str">
            <v>Tiga puluh enam koma enam nol</v>
          </cell>
        </row>
        <row r="3661">
          <cell r="A3661">
            <v>36.61</v>
          </cell>
          <cell r="B3661" t="str">
            <v>Tiga puluh enam koma enam</v>
          </cell>
          <cell r="C3661" t="str">
            <v xml:space="preserve"> satu</v>
          </cell>
          <cell r="D3661" t="str">
            <v>Tiga puluh enam koma enam satu</v>
          </cell>
        </row>
        <row r="3662">
          <cell r="A3662">
            <v>36.619999999999997</v>
          </cell>
          <cell r="B3662" t="str">
            <v>Tiga puluh enam koma enam</v>
          </cell>
          <cell r="C3662" t="str">
            <v xml:space="preserve"> dua</v>
          </cell>
          <cell r="D3662" t="str">
            <v>Tiga puluh enam koma enam dua</v>
          </cell>
        </row>
        <row r="3663">
          <cell r="A3663">
            <v>36.630000000000003</v>
          </cell>
          <cell r="B3663" t="str">
            <v>Tiga puluh enam koma enam</v>
          </cell>
          <cell r="C3663" t="str">
            <v xml:space="preserve"> tiga</v>
          </cell>
          <cell r="D3663" t="str">
            <v>Tiga puluh enam koma enam tiga</v>
          </cell>
        </row>
        <row r="3664">
          <cell r="A3664">
            <v>36.64</v>
          </cell>
          <cell r="B3664" t="str">
            <v>Tiga puluh enam koma enam</v>
          </cell>
          <cell r="C3664" t="str">
            <v xml:space="preserve"> empat</v>
          </cell>
          <cell r="D3664" t="str">
            <v>Tiga puluh enam koma enam empat</v>
          </cell>
        </row>
        <row r="3665">
          <cell r="A3665">
            <v>36.65</v>
          </cell>
          <cell r="B3665" t="str">
            <v>Tiga puluh enam koma enam</v>
          </cell>
          <cell r="C3665" t="str">
            <v xml:space="preserve"> lima</v>
          </cell>
          <cell r="D3665" t="str">
            <v>Tiga puluh enam koma enam lima</v>
          </cell>
        </row>
        <row r="3666">
          <cell r="A3666">
            <v>36.659999999999997</v>
          </cell>
          <cell r="B3666" t="str">
            <v>Tiga puluh enam koma enam</v>
          </cell>
          <cell r="C3666" t="str">
            <v xml:space="preserve"> enam</v>
          </cell>
          <cell r="D3666" t="str">
            <v>Tiga puluh enam koma enam enam</v>
          </cell>
        </row>
        <row r="3667">
          <cell r="A3667">
            <v>36.67</v>
          </cell>
          <cell r="B3667" t="str">
            <v>Tiga puluh enam koma enam</v>
          </cell>
          <cell r="C3667" t="str">
            <v xml:space="preserve"> tujuh</v>
          </cell>
          <cell r="D3667" t="str">
            <v>Tiga puluh enam koma enam tujuh</v>
          </cell>
        </row>
        <row r="3668">
          <cell r="A3668">
            <v>36.68</v>
          </cell>
          <cell r="B3668" t="str">
            <v>Tiga puluh enam koma enam</v>
          </cell>
          <cell r="C3668" t="str">
            <v xml:space="preserve"> delapan</v>
          </cell>
          <cell r="D3668" t="str">
            <v>Tiga puluh enam koma enam delapan</v>
          </cell>
        </row>
        <row r="3669">
          <cell r="A3669">
            <v>36.69</v>
          </cell>
          <cell r="B3669" t="str">
            <v>Tiga puluh enam koma enam</v>
          </cell>
          <cell r="C3669" t="str">
            <v xml:space="preserve"> sembilan</v>
          </cell>
          <cell r="D3669" t="str">
            <v>Tiga puluh enam koma enam sembilan</v>
          </cell>
        </row>
        <row r="3670">
          <cell r="A3670">
            <v>36.700000000000003</v>
          </cell>
          <cell r="B3670" t="str">
            <v>Tiga puluh enam koma tujuh</v>
          </cell>
          <cell r="C3670" t="str">
            <v xml:space="preserve"> nol</v>
          </cell>
          <cell r="D3670" t="str">
            <v>Tiga puluh enam koma tujuh nol</v>
          </cell>
        </row>
        <row r="3671">
          <cell r="A3671">
            <v>36.71</v>
          </cell>
          <cell r="B3671" t="str">
            <v>Tiga puluh enam koma tujuh</v>
          </cell>
          <cell r="C3671" t="str">
            <v xml:space="preserve"> satu</v>
          </cell>
          <cell r="D3671" t="str">
            <v>Tiga puluh enam koma tujuh satu</v>
          </cell>
        </row>
        <row r="3672">
          <cell r="A3672">
            <v>36.72</v>
          </cell>
          <cell r="B3672" t="str">
            <v>Tiga puluh enam koma tujuh</v>
          </cell>
          <cell r="C3672" t="str">
            <v xml:space="preserve"> dua</v>
          </cell>
          <cell r="D3672" t="str">
            <v>Tiga puluh enam koma tujuh dua</v>
          </cell>
        </row>
        <row r="3673">
          <cell r="A3673">
            <v>36.729999999999997</v>
          </cell>
          <cell r="B3673" t="str">
            <v>Tiga puluh enam koma tujuh</v>
          </cell>
          <cell r="C3673" t="str">
            <v xml:space="preserve"> tiga</v>
          </cell>
          <cell r="D3673" t="str">
            <v>Tiga puluh enam koma tujuh tiga</v>
          </cell>
        </row>
        <row r="3674">
          <cell r="A3674">
            <v>36.74</v>
          </cell>
          <cell r="B3674" t="str">
            <v>Tiga puluh enam koma tujuh</v>
          </cell>
          <cell r="C3674" t="str">
            <v xml:space="preserve"> empat</v>
          </cell>
          <cell r="D3674" t="str">
            <v>Tiga puluh enam koma tujuh empat</v>
          </cell>
        </row>
        <row r="3675">
          <cell r="A3675">
            <v>36.75</v>
          </cell>
          <cell r="B3675" t="str">
            <v>Tiga puluh enam koma tujuh</v>
          </cell>
          <cell r="C3675" t="str">
            <v xml:space="preserve"> lima</v>
          </cell>
          <cell r="D3675" t="str">
            <v>Tiga puluh enam koma tujuh lima</v>
          </cell>
        </row>
        <row r="3676">
          <cell r="A3676">
            <v>36.76</v>
          </cell>
          <cell r="B3676" t="str">
            <v>Tiga puluh enam koma tujuh</v>
          </cell>
          <cell r="C3676" t="str">
            <v xml:space="preserve"> enam</v>
          </cell>
          <cell r="D3676" t="str">
            <v>Tiga puluh enam koma tujuh enam</v>
          </cell>
        </row>
        <row r="3677">
          <cell r="A3677">
            <v>36.770000000000003</v>
          </cell>
          <cell r="B3677" t="str">
            <v>Tiga puluh enam koma tujuh</v>
          </cell>
          <cell r="C3677" t="str">
            <v xml:space="preserve"> tujuh</v>
          </cell>
          <cell r="D3677" t="str">
            <v>Tiga puluh enam koma tujuh tujuh</v>
          </cell>
        </row>
        <row r="3678">
          <cell r="A3678">
            <v>36.78</v>
          </cell>
          <cell r="B3678" t="str">
            <v>Tiga puluh enam koma tujuh</v>
          </cell>
          <cell r="C3678" t="str">
            <v xml:space="preserve"> delapan</v>
          </cell>
          <cell r="D3678" t="str">
            <v>Tiga puluh enam koma tujuh delapan</v>
          </cell>
        </row>
        <row r="3679">
          <cell r="A3679">
            <v>36.79</v>
          </cell>
          <cell r="B3679" t="str">
            <v>Tiga puluh enam koma tujuh</v>
          </cell>
          <cell r="C3679" t="str">
            <v xml:space="preserve"> sembilan</v>
          </cell>
          <cell r="D3679" t="str">
            <v>Tiga puluh enam koma tujuh sembilan</v>
          </cell>
        </row>
        <row r="3680">
          <cell r="A3680">
            <v>36.799999999999997</v>
          </cell>
          <cell r="B3680" t="str">
            <v>Tiga puluh enam koma delapan</v>
          </cell>
          <cell r="C3680" t="str">
            <v xml:space="preserve"> nol</v>
          </cell>
          <cell r="D3680" t="str">
            <v>Tiga puluh enam koma delapan nol</v>
          </cell>
        </row>
        <row r="3681">
          <cell r="A3681">
            <v>36.81</v>
          </cell>
          <cell r="B3681" t="str">
            <v>Tiga puluh enam koma delapan</v>
          </cell>
          <cell r="C3681" t="str">
            <v xml:space="preserve"> satu</v>
          </cell>
          <cell r="D3681" t="str">
            <v>Tiga puluh enam koma delapan satu</v>
          </cell>
        </row>
        <row r="3682">
          <cell r="A3682">
            <v>36.82</v>
          </cell>
          <cell r="B3682" t="str">
            <v>Tiga puluh enam koma delapan</v>
          </cell>
          <cell r="C3682" t="str">
            <v xml:space="preserve"> dua</v>
          </cell>
          <cell r="D3682" t="str">
            <v>Tiga puluh enam koma delapan dua</v>
          </cell>
        </row>
        <row r="3683">
          <cell r="A3683">
            <v>36.83</v>
          </cell>
          <cell r="B3683" t="str">
            <v>Tiga puluh enam koma delapan</v>
          </cell>
          <cell r="C3683" t="str">
            <v xml:space="preserve"> tiga</v>
          </cell>
          <cell r="D3683" t="str">
            <v>Tiga puluh enam koma delapan tiga</v>
          </cell>
        </row>
        <row r="3684">
          <cell r="A3684">
            <v>36.840000000000003</v>
          </cell>
          <cell r="B3684" t="str">
            <v>Tiga puluh enam koma delapan</v>
          </cell>
          <cell r="C3684" t="str">
            <v xml:space="preserve"> empat</v>
          </cell>
          <cell r="D3684" t="str">
            <v>Tiga puluh enam koma delapan empat</v>
          </cell>
        </row>
        <row r="3685">
          <cell r="A3685">
            <v>36.85</v>
          </cell>
          <cell r="B3685" t="str">
            <v>Tiga puluh enam koma delapan</v>
          </cell>
          <cell r="C3685" t="str">
            <v xml:space="preserve"> lima</v>
          </cell>
          <cell r="D3685" t="str">
            <v>Tiga puluh enam koma delapan lima</v>
          </cell>
        </row>
        <row r="3686">
          <cell r="A3686">
            <v>36.86</v>
          </cell>
          <cell r="B3686" t="str">
            <v>Tiga puluh enam koma delapan</v>
          </cell>
          <cell r="C3686" t="str">
            <v xml:space="preserve"> enam</v>
          </cell>
          <cell r="D3686" t="str">
            <v>Tiga puluh enam koma delapan enam</v>
          </cell>
        </row>
        <row r="3687">
          <cell r="A3687">
            <v>36.869999999999997</v>
          </cell>
          <cell r="B3687" t="str">
            <v>Tiga puluh enam koma delapan</v>
          </cell>
          <cell r="C3687" t="str">
            <v xml:space="preserve"> tujuh</v>
          </cell>
          <cell r="D3687" t="str">
            <v>Tiga puluh enam koma delapan tujuh</v>
          </cell>
        </row>
        <row r="3688">
          <cell r="A3688">
            <v>36.880000000000003</v>
          </cell>
          <cell r="B3688" t="str">
            <v>Tiga puluh enam koma delapan</v>
          </cell>
          <cell r="C3688" t="str">
            <v xml:space="preserve"> delapan</v>
          </cell>
          <cell r="D3688" t="str">
            <v>Tiga puluh enam koma delapan delapan</v>
          </cell>
        </row>
        <row r="3689">
          <cell r="A3689">
            <v>36.89</v>
          </cell>
          <cell r="B3689" t="str">
            <v>Tiga puluh enam koma delapan</v>
          </cell>
          <cell r="C3689" t="str">
            <v xml:space="preserve"> sembilan</v>
          </cell>
          <cell r="D3689" t="str">
            <v>Tiga puluh enam koma delapan sembilan</v>
          </cell>
        </row>
        <row r="3690">
          <cell r="A3690">
            <v>36.9</v>
          </cell>
          <cell r="B3690" t="str">
            <v>Tiga puluh enam koma sembilan</v>
          </cell>
          <cell r="C3690" t="str">
            <v xml:space="preserve"> nol</v>
          </cell>
          <cell r="D3690" t="str">
            <v>Tiga puluh enam koma sembilan nol</v>
          </cell>
        </row>
        <row r="3691">
          <cell r="A3691">
            <v>36.909999999999997</v>
          </cell>
          <cell r="B3691" t="str">
            <v>Tiga puluh enam koma sembilan</v>
          </cell>
          <cell r="C3691" t="str">
            <v xml:space="preserve"> satu</v>
          </cell>
          <cell r="D3691" t="str">
            <v>Tiga puluh enam koma sembilan satu</v>
          </cell>
        </row>
        <row r="3692">
          <cell r="A3692">
            <v>36.92</v>
          </cell>
          <cell r="B3692" t="str">
            <v>Tiga puluh enam koma sembilan</v>
          </cell>
          <cell r="C3692" t="str">
            <v xml:space="preserve"> dua</v>
          </cell>
          <cell r="D3692" t="str">
            <v>Tiga puluh enam koma sembilan dua</v>
          </cell>
        </row>
        <row r="3693">
          <cell r="A3693">
            <v>36.93</v>
          </cell>
          <cell r="B3693" t="str">
            <v>Tiga puluh enam koma sembilan</v>
          </cell>
          <cell r="C3693" t="str">
            <v xml:space="preserve"> tiga</v>
          </cell>
          <cell r="D3693" t="str">
            <v>Tiga puluh enam koma sembilan tiga</v>
          </cell>
        </row>
        <row r="3694">
          <cell r="A3694">
            <v>36.94</v>
          </cell>
          <cell r="B3694" t="str">
            <v>Tiga puluh enam koma sembilan</v>
          </cell>
          <cell r="C3694" t="str">
            <v xml:space="preserve"> empat</v>
          </cell>
          <cell r="D3694" t="str">
            <v>Tiga puluh enam koma sembilan empat</v>
          </cell>
        </row>
        <row r="3695">
          <cell r="A3695">
            <v>36.950000000000003</v>
          </cell>
          <cell r="B3695" t="str">
            <v>Tiga puluh enam koma sembilan</v>
          </cell>
          <cell r="C3695" t="str">
            <v xml:space="preserve"> lima</v>
          </cell>
          <cell r="D3695" t="str">
            <v>Tiga puluh enam koma sembilan lima</v>
          </cell>
        </row>
        <row r="3696">
          <cell r="A3696">
            <v>36.96</v>
          </cell>
          <cell r="B3696" t="str">
            <v>Tiga puluh enam koma sembilan</v>
          </cell>
          <cell r="C3696" t="str">
            <v xml:space="preserve"> enam</v>
          </cell>
          <cell r="D3696" t="str">
            <v>Tiga puluh enam koma sembilan enam</v>
          </cell>
        </row>
        <row r="3697">
          <cell r="A3697">
            <v>36.97</v>
          </cell>
          <cell r="B3697" t="str">
            <v>Tiga puluh enam koma sembilan</v>
          </cell>
          <cell r="C3697" t="str">
            <v xml:space="preserve"> tujuh</v>
          </cell>
          <cell r="D3697" t="str">
            <v>Tiga puluh enam koma sembilan tujuh</v>
          </cell>
        </row>
        <row r="3698">
          <cell r="A3698">
            <v>36.979999999999997</v>
          </cell>
          <cell r="B3698" t="str">
            <v>Tiga puluh enam koma sembilan</v>
          </cell>
          <cell r="C3698" t="str">
            <v xml:space="preserve"> delapan</v>
          </cell>
          <cell r="D3698" t="str">
            <v>Tiga puluh enam koma sembilan delapan</v>
          </cell>
        </row>
        <row r="3699">
          <cell r="A3699">
            <v>36.99</v>
          </cell>
          <cell r="B3699" t="str">
            <v>Tiga puluh enam koma sembilan</v>
          </cell>
          <cell r="C3699" t="str">
            <v xml:space="preserve"> sembilan</v>
          </cell>
          <cell r="D3699" t="str">
            <v>Tiga puluh enam koma sembilan sembilan</v>
          </cell>
        </row>
        <row r="3700">
          <cell r="A3700">
            <v>37</v>
          </cell>
          <cell r="B3700" t="str">
            <v>Tiga puluh tujuh koma nol</v>
          </cell>
          <cell r="C3700" t="str">
            <v xml:space="preserve"> nol</v>
          </cell>
          <cell r="D3700" t="str">
            <v>Tiga puluh tujuh koma nol nol</v>
          </cell>
        </row>
        <row r="3701">
          <cell r="A3701">
            <v>37.01</v>
          </cell>
          <cell r="B3701" t="str">
            <v>Tiga puluh tujuh koma nol</v>
          </cell>
          <cell r="C3701" t="str">
            <v xml:space="preserve"> satu</v>
          </cell>
          <cell r="D3701" t="str">
            <v>Tiga puluh tujuh koma nol satu</v>
          </cell>
        </row>
        <row r="3702">
          <cell r="A3702">
            <v>37.020000000000003</v>
          </cell>
          <cell r="B3702" t="str">
            <v>Tiga puluh tujuh koma nol</v>
          </cell>
          <cell r="C3702" t="str">
            <v xml:space="preserve"> dua</v>
          </cell>
          <cell r="D3702" t="str">
            <v>Tiga puluh tujuh koma nol dua</v>
          </cell>
        </row>
        <row r="3703">
          <cell r="A3703">
            <v>37.03</v>
          </cell>
          <cell r="B3703" t="str">
            <v>Tiga puluh tujuh koma nol</v>
          </cell>
          <cell r="C3703" t="str">
            <v xml:space="preserve"> tiga</v>
          </cell>
          <cell r="D3703" t="str">
            <v>Tiga puluh tujuh koma nol tiga</v>
          </cell>
        </row>
        <row r="3704">
          <cell r="A3704">
            <v>37.04</v>
          </cell>
          <cell r="B3704" t="str">
            <v>Tiga puluh tujuh koma nol</v>
          </cell>
          <cell r="C3704" t="str">
            <v xml:space="preserve"> empat</v>
          </cell>
          <cell r="D3704" t="str">
            <v>Tiga puluh tujuh koma nol empat</v>
          </cell>
        </row>
        <row r="3705">
          <cell r="A3705">
            <v>37.049999999999997</v>
          </cell>
          <cell r="B3705" t="str">
            <v>Tiga puluh tujuh koma nol</v>
          </cell>
          <cell r="C3705" t="str">
            <v xml:space="preserve"> lima</v>
          </cell>
          <cell r="D3705" t="str">
            <v>Tiga puluh tujuh koma nol lima</v>
          </cell>
        </row>
        <row r="3706">
          <cell r="A3706">
            <v>37.06</v>
          </cell>
          <cell r="B3706" t="str">
            <v>Tiga puluh tujuh koma nol</v>
          </cell>
          <cell r="C3706" t="str">
            <v xml:space="preserve"> enam</v>
          </cell>
          <cell r="D3706" t="str">
            <v>Tiga puluh tujuh koma nol enam</v>
          </cell>
        </row>
        <row r="3707">
          <cell r="A3707">
            <v>37.07</v>
          </cell>
          <cell r="B3707" t="str">
            <v>Tiga puluh tujuh koma nol</v>
          </cell>
          <cell r="C3707" t="str">
            <v xml:space="preserve"> tujuh</v>
          </cell>
          <cell r="D3707" t="str">
            <v>Tiga puluh tujuh koma nol tujuh</v>
          </cell>
        </row>
        <row r="3708">
          <cell r="A3708">
            <v>37.08</v>
          </cell>
          <cell r="B3708" t="str">
            <v>Tiga puluh tujuh koma nol</v>
          </cell>
          <cell r="C3708" t="str">
            <v xml:space="preserve"> delapan</v>
          </cell>
          <cell r="D3708" t="str">
            <v>Tiga puluh tujuh koma nol delapan</v>
          </cell>
        </row>
        <row r="3709">
          <cell r="A3709">
            <v>37.090000000000003</v>
          </cell>
          <cell r="B3709" t="str">
            <v>Tiga puluh tujuh koma nol</v>
          </cell>
          <cell r="C3709" t="str">
            <v xml:space="preserve"> sembilan</v>
          </cell>
          <cell r="D3709" t="str">
            <v>Tiga puluh tujuh koma nol sembilan</v>
          </cell>
        </row>
        <row r="3710">
          <cell r="A3710">
            <v>37.1</v>
          </cell>
          <cell r="B3710" t="str">
            <v>Tiga puluh tujuh koma satu</v>
          </cell>
          <cell r="C3710" t="str">
            <v xml:space="preserve"> nol</v>
          </cell>
          <cell r="D3710" t="str">
            <v>Tiga puluh tujuh koma satu nol</v>
          </cell>
        </row>
        <row r="3711">
          <cell r="A3711">
            <v>37.11</v>
          </cell>
          <cell r="B3711" t="str">
            <v>Tiga puluh tujuh koma satu</v>
          </cell>
          <cell r="C3711" t="str">
            <v xml:space="preserve"> satu</v>
          </cell>
          <cell r="D3711" t="str">
            <v>Tiga puluh tujuh koma satu satu</v>
          </cell>
        </row>
        <row r="3712">
          <cell r="A3712">
            <v>37.119999999999997</v>
          </cell>
          <cell r="B3712" t="str">
            <v>Tiga puluh tujuh koma satu</v>
          </cell>
          <cell r="C3712" t="str">
            <v xml:space="preserve"> dua</v>
          </cell>
          <cell r="D3712" t="str">
            <v>Tiga puluh tujuh koma satu dua</v>
          </cell>
        </row>
        <row r="3713">
          <cell r="A3713">
            <v>37.130000000000003</v>
          </cell>
          <cell r="B3713" t="str">
            <v>Tiga puluh tujuh koma satu</v>
          </cell>
          <cell r="C3713" t="str">
            <v xml:space="preserve"> tiga</v>
          </cell>
          <cell r="D3713" t="str">
            <v>Tiga puluh tujuh koma satu tiga</v>
          </cell>
        </row>
        <row r="3714">
          <cell r="A3714">
            <v>37.14</v>
          </cell>
          <cell r="B3714" t="str">
            <v>Tiga puluh tujuh koma satu</v>
          </cell>
          <cell r="C3714" t="str">
            <v xml:space="preserve"> empat</v>
          </cell>
          <cell r="D3714" t="str">
            <v>Tiga puluh tujuh koma satu empat</v>
          </cell>
        </row>
        <row r="3715">
          <cell r="A3715">
            <v>37.15</v>
          </cell>
          <cell r="B3715" t="str">
            <v>Tiga puluh tujuh koma satu</v>
          </cell>
          <cell r="C3715" t="str">
            <v xml:space="preserve"> lima</v>
          </cell>
          <cell r="D3715" t="str">
            <v>Tiga puluh tujuh koma satu lima</v>
          </cell>
        </row>
        <row r="3716">
          <cell r="A3716">
            <v>37.159999999999997</v>
          </cell>
          <cell r="B3716" t="str">
            <v>Tiga puluh tujuh koma satu</v>
          </cell>
          <cell r="C3716" t="str">
            <v xml:space="preserve"> enam</v>
          </cell>
          <cell r="D3716" t="str">
            <v>Tiga puluh tujuh koma satu enam</v>
          </cell>
        </row>
        <row r="3717">
          <cell r="A3717">
            <v>37.17</v>
          </cell>
          <cell r="B3717" t="str">
            <v>Tiga puluh tujuh koma satu</v>
          </cell>
          <cell r="C3717" t="str">
            <v xml:space="preserve"> tujuh</v>
          </cell>
          <cell r="D3717" t="str">
            <v>Tiga puluh tujuh koma satu tujuh</v>
          </cell>
        </row>
        <row r="3718">
          <cell r="A3718">
            <v>37.18</v>
          </cell>
          <cell r="B3718" t="str">
            <v>Tiga puluh tujuh koma satu</v>
          </cell>
          <cell r="C3718" t="str">
            <v xml:space="preserve"> delapan</v>
          </cell>
          <cell r="D3718" t="str">
            <v>Tiga puluh tujuh koma satu delapan</v>
          </cell>
        </row>
        <row r="3719">
          <cell r="A3719">
            <v>37.19</v>
          </cell>
          <cell r="B3719" t="str">
            <v>Tiga puluh tujuh koma satu</v>
          </cell>
          <cell r="C3719" t="str">
            <v xml:space="preserve"> sembilan</v>
          </cell>
          <cell r="D3719" t="str">
            <v>Tiga puluh tujuh koma satu sembilan</v>
          </cell>
        </row>
        <row r="3720">
          <cell r="A3720">
            <v>37.200000000000003</v>
          </cell>
          <cell r="B3720" t="str">
            <v>Tiga puluh tujuh koma dua</v>
          </cell>
          <cell r="C3720" t="str">
            <v xml:space="preserve"> nol</v>
          </cell>
          <cell r="D3720" t="str">
            <v>Tiga puluh tujuh koma dua nol</v>
          </cell>
        </row>
        <row r="3721">
          <cell r="A3721">
            <v>37.21</v>
          </cell>
          <cell r="B3721" t="str">
            <v>Tiga puluh tujuh koma dua</v>
          </cell>
          <cell r="C3721" t="str">
            <v xml:space="preserve"> satu</v>
          </cell>
          <cell r="D3721" t="str">
            <v>Tiga puluh tujuh koma dua satu</v>
          </cell>
        </row>
        <row r="3722">
          <cell r="A3722">
            <v>37.22</v>
          </cell>
          <cell r="B3722" t="str">
            <v>Tiga puluh tujuh koma dua</v>
          </cell>
          <cell r="C3722" t="str">
            <v xml:space="preserve"> dua</v>
          </cell>
          <cell r="D3722" t="str">
            <v>Tiga puluh tujuh koma dua dua</v>
          </cell>
        </row>
        <row r="3723">
          <cell r="A3723">
            <v>37.229999999999997</v>
          </cell>
          <cell r="B3723" t="str">
            <v>Tiga puluh tujuh koma dua</v>
          </cell>
          <cell r="C3723" t="str">
            <v xml:space="preserve"> tiga</v>
          </cell>
          <cell r="D3723" t="str">
            <v>Tiga puluh tujuh koma dua tiga</v>
          </cell>
        </row>
        <row r="3724">
          <cell r="A3724">
            <v>37.24</v>
          </cell>
          <cell r="B3724" t="str">
            <v>Tiga puluh tujuh koma dua</v>
          </cell>
          <cell r="C3724" t="str">
            <v xml:space="preserve"> empat</v>
          </cell>
          <cell r="D3724" t="str">
            <v>Tiga puluh tujuh koma dua empat</v>
          </cell>
        </row>
        <row r="3725">
          <cell r="A3725">
            <v>37.25</v>
          </cell>
          <cell r="B3725" t="str">
            <v>Tiga puluh tujuh koma dua</v>
          </cell>
          <cell r="C3725" t="str">
            <v xml:space="preserve"> lima</v>
          </cell>
          <cell r="D3725" t="str">
            <v>Tiga puluh tujuh koma dua lima</v>
          </cell>
        </row>
        <row r="3726">
          <cell r="A3726">
            <v>37.26</v>
          </cell>
          <cell r="B3726" t="str">
            <v>Tiga puluh tujuh koma dua</v>
          </cell>
          <cell r="C3726" t="str">
            <v xml:space="preserve"> enam</v>
          </cell>
          <cell r="D3726" t="str">
            <v>Tiga puluh tujuh koma dua enam</v>
          </cell>
        </row>
        <row r="3727">
          <cell r="A3727">
            <v>37.270000000000003</v>
          </cell>
          <cell r="B3727" t="str">
            <v>Tiga puluh tujuh koma dua</v>
          </cell>
          <cell r="C3727" t="str">
            <v xml:space="preserve"> tujuh</v>
          </cell>
          <cell r="D3727" t="str">
            <v>Tiga puluh tujuh koma dua tujuh</v>
          </cell>
        </row>
        <row r="3728">
          <cell r="A3728">
            <v>37.28</v>
          </cell>
          <cell r="B3728" t="str">
            <v>Tiga puluh tujuh koma dua</v>
          </cell>
          <cell r="C3728" t="str">
            <v xml:space="preserve"> delapan</v>
          </cell>
          <cell r="D3728" t="str">
            <v>Tiga puluh tujuh koma dua delapan</v>
          </cell>
        </row>
        <row r="3729">
          <cell r="A3729">
            <v>37.29</v>
          </cell>
          <cell r="B3729" t="str">
            <v>Tiga puluh tujuh koma dua</v>
          </cell>
          <cell r="C3729" t="str">
            <v xml:space="preserve"> sembilan</v>
          </cell>
          <cell r="D3729" t="str">
            <v>Tiga puluh tujuh koma dua sembilan</v>
          </cell>
        </row>
        <row r="3730">
          <cell r="A3730">
            <v>37.299999999999997</v>
          </cell>
          <cell r="B3730" t="str">
            <v>Tiga puluh tujuh koma tiga</v>
          </cell>
          <cell r="C3730" t="str">
            <v xml:space="preserve"> nol</v>
          </cell>
          <cell r="D3730" t="str">
            <v>Tiga puluh tujuh koma tiga nol</v>
          </cell>
        </row>
        <row r="3731">
          <cell r="A3731">
            <v>37.31</v>
          </cell>
          <cell r="B3731" t="str">
            <v>Tiga puluh tujuh koma tiga</v>
          </cell>
          <cell r="C3731" t="str">
            <v xml:space="preserve"> satu</v>
          </cell>
          <cell r="D3731" t="str">
            <v>Tiga puluh tujuh koma tiga satu</v>
          </cell>
        </row>
        <row r="3732">
          <cell r="A3732">
            <v>37.32</v>
          </cell>
          <cell r="B3732" t="str">
            <v>Tiga puluh tujuh koma tiga</v>
          </cell>
          <cell r="C3732" t="str">
            <v xml:space="preserve"> dua</v>
          </cell>
          <cell r="D3732" t="str">
            <v>Tiga puluh tujuh koma tiga dua</v>
          </cell>
        </row>
        <row r="3733">
          <cell r="A3733">
            <v>37.33</v>
          </cell>
          <cell r="B3733" t="str">
            <v>Tiga puluh tujuh koma tiga</v>
          </cell>
          <cell r="C3733" t="str">
            <v xml:space="preserve"> tiga</v>
          </cell>
          <cell r="D3733" t="str">
            <v>Tiga puluh tujuh koma tiga tiga</v>
          </cell>
        </row>
        <row r="3734">
          <cell r="A3734">
            <v>37.340000000000003</v>
          </cell>
          <cell r="B3734" t="str">
            <v>Tiga puluh tujuh koma tiga</v>
          </cell>
          <cell r="C3734" t="str">
            <v xml:space="preserve"> empat</v>
          </cell>
          <cell r="D3734" t="str">
            <v>Tiga puluh tujuh koma tiga empat</v>
          </cell>
        </row>
        <row r="3735">
          <cell r="A3735">
            <v>37.35</v>
          </cell>
          <cell r="B3735" t="str">
            <v>Tiga puluh tujuh koma tiga</v>
          </cell>
          <cell r="C3735" t="str">
            <v xml:space="preserve"> lima</v>
          </cell>
          <cell r="D3735" t="str">
            <v>Tiga puluh tujuh koma tiga lima</v>
          </cell>
        </row>
        <row r="3736">
          <cell r="A3736">
            <v>37.36</v>
          </cell>
          <cell r="B3736" t="str">
            <v>Tiga puluh tujuh koma tiga</v>
          </cell>
          <cell r="C3736" t="str">
            <v xml:space="preserve"> enam</v>
          </cell>
          <cell r="D3736" t="str">
            <v>Tiga puluh tujuh koma tiga enam</v>
          </cell>
        </row>
        <row r="3737">
          <cell r="A3737">
            <v>37.369999999999997</v>
          </cell>
          <cell r="B3737" t="str">
            <v>Tiga puluh tujuh koma tiga</v>
          </cell>
          <cell r="C3737" t="str">
            <v xml:space="preserve"> tujuh</v>
          </cell>
          <cell r="D3737" t="str">
            <v>Tiga puluh tujuh koma tiga tujuh</v>
          </cell>
        </row>
        <row r="3738">
          <cell r="A3738">
            <v>37.380000000000003</v>
          </cell>
          <cell r="B3738" t="str">
            <v>Tiga puluh tujuh koma tiga</v>
          </cell>
          <cell r="C3738" t="str">
            <v xml:space="preserve"> delapan</v>
          </cell>
          <cell r="D3738" t="str">
            <v>Tiga puluh tujuh koma tiga delapan</v>
          </cell>
        </row>
        <row r="3739">
          <cell r="A3739">
            <v>37.39</v>
          </cell>
          <cell r="B3739" t="str">
            <v>Tiga puluh tujuh koma tiga</v>
          </cell>
          <cell r="C3739" t="str">
            <v xml:space="preserve"> sembilan</v>
          </cell>
          <cell r="D3739" t="str">
            <v>Tiga puluh tujuh koma tiga sembilan</v>
          </cell>
        </row>
        <row r="3740">
          <cell r="A3740">
            <v>37.4</v>
          </cell>
          <cell r="B3740" t="str">
            <v>Tiga puluh tujuh koma empat</v>
          </cell>
          <cell r="C3740" t="str">
            <v xml:space="preserve"> nol</v>
          </cell>
          <cell r="D3740" t="str">
            <v>Tiga puluh tujuh koma empat nol</v>
          </cell>
        </row>
        <row r="3741">
          <cell r="A3741">
            <v>37.409999999999997</v>
          </cell>
          <cell r="B3741" t="str">
            <v>Tiga puluh tujuh koma empat</v>
          </cell>
          <cell r="C3741" t="str">
            <v xml:space="preserve"> satu</v>
          </cell>
          <cell r="D3741" t="str">
            <v>Tiga puluh tujuh koma empat satu</v>
          </cell>
        </row>
        <row r="3742">
          <cell r="A3742">
            <v>37.42</v>
          </cell>
          <cell r="B3742" t="str">
            <v>Tiga puluh tujuh koma empat</v>
          </cell>
          <cell r="C3742" t="str">
            <v xml:space="preserve"> dua</v>
          </cell>
          <cell r="D3742" t="str">
            <v>Tiga puluh tujuh koma empat dua</v>
          </cell>
        </row>
        <row r="3743">
          <cell r="A3743">
            <v>37.43</v>
          </cell>
          <cell r="B3743" t="str">
            <v>Tiga puluh tujuh koma empat</v>
          </cell>
          <cell r="C3743" t="str">
            <v xml:space="preserve"> tiga</v>
          </cell>
          <cell r="D3743" t="str">
            <v>Tiga puluh tujuh koma empat tiga</v>
          </cell>
        </row>
        <row r="3744">
          <cell r="A3744">
            <v>37.44</v>
          </cell>
          <cell r="B3744" t="str">
            <v>Tiga puluh tujuh koma empat</v>
          </cell>
          <cell r="C3744" t="str">
            <v xml:space="preserve"> empat</v>
          </cell>
          <cell r="D3744" t="str">
            <v>Tiga puluh tujuh koma empat empat</v>
          </cell>
        </row>
        <row r="3745">
          <cell r="A3745">
            <v>37.450000000000003</v>
          </cell>
          <cell r="B3745" t="str">
            <v>Tiga puluh tujuh koma empat</v>
          </cell>
          <cell r="C3745" t="str">
            <v xml:space="preserve"> lima</v>
          </cell>
          <cell r="D3745" t="str">
            <v>Tiga puluh tujuh koma empat lima</v>
          </cell>
        </row>
        <row r="3746">
          <cell r="A3746">
            <v>37.46</v>
          </cell>
          <cell r="B3746" t="str">
            <v>Tiga puluh tujuh koma empat</v>
          </cell>
          <cell r="C3746" t="str">
            <v xml:space="preserve"> enam</v>
          </cell>
          <cell r="D3746" t="str">
            <v>Tiga puluh tujuh koma empat enam</v>
          </cell>
        </row>
        <row r="3747">
          <cell r="A3747">
            <v>37.47</v>
          </cell>
          <cell r="B3747" t="str">
            <v>Tiga puluh tujuh koma empat</v>
          </cell>
          <cell r="C3747" t="str">
            <v xml:space="preserve"> tujuh</v>
          </cell>
          <cell r="D3747" t="str">
            <v>Tiga puluh tujuh koma empat tujuh</v>
          </cell>
        </row>
        <row r="3748">
          <cell r="A3748">
            <v>37.479999999999997</v>
          </cell>
          <cell r="B3748" t="str">
            <v>Tiga puluh tujuh koma empat</v>
          </cell>
          <cell r="C3748" t="str">
            <v xml:space="preserve"> delapan</v>
          </cell>
          <cell r="D3748" t="str">
            <v>Tiga puluh tujuh koma empat delapan</v>
          </cell>
        </row>
        <row r="3749">
          <cell r="A3749">
            <v>37.49</v>
          </cell>
          <cell r="B3749" t="str">
            <v>Tiga puluh tujuh koma empat</v>
          </cell>
          <cell r="C3749" t="str">
            <v xml:space="preserve"> sembilan</v>
          </cell>
          <cell r="D3749" t="str">
            <v>Tiga puluh tujuh koma empat sembilan</v>
          </cell>
        </row>
        <row r="3750">
          <cell r="A3750">
            <v>37.5</v>
          </cell>
          <cell r="B3750" t="str">
            <v>Tiga puluh tujuh koma lima</v>
          </cell>
          <cell r="C3750" t="str">
            <v xml:space="preserve"> nol</v>
          </cell>
          <cell r="D3750" t="str">
            <v>Tiga puluh tujuh koma lima nol</v>
          </cell>
        </row>
        <row r="3751">
          <cell r="A3751">
            <v>37.51</v>
          </cell>
          <cell r="B3751" t="str">
            <v>Tiga puluh tujuh koma lima</v>
          </cell>
          <cell r="C3751" t="str">
            <v xml:space="preserve"> satu</v>
          </cell>
          <cell r="D3751" t="str">
            <v>Tiga puluh tujuh koma lima satu</v>
          </cell>
        </row>
        <row r="3752">
          <cell r="A3752">
            <v>37.520000000000003</v>
          </cell>
          <cell r="B3752" t="str">
            <v>Tiga puluh tujuh koma lima</v>
          </cell>
          <cell r="C3752" t="str">
            <v xml:space="preserve"> dua</v>
          </cell>
          <cell r="D3752" t="str">
            <v>Tiga puluh tujuh koma lima dua</v>
          </cell>
        </row>
        <row r="3753">
          <cell r="A3753">
            <v>37.53</v>
          </cell>
          <cell r="B3753" t="str">
            <v>Tiga puluh tujuh koma lima</v>
          </cell>
          <cell r="C3753" t="str">
            <v xml:space="preserve"> tiga</v>
          </cell>
          <cell r="D3753" t="str">
            <v>Tiga puluh tujuh koma lima tiga</v>
          </cell>
        </row>
        <row r="3754">
          <cell r="A3754">
            <v>37.54</v>
          </cell>
          <cell r="B3754" t="str">
            <v>Tiga puluh tujuh koma lima</v>
          </cell>
          <cell r="C3754" t="str">
            <v xml:space="preserve"> empat</v>
          </cell>
          <cell r="D3754" t="str">
            <v>Tiga puluh tujuh koma lima empat</v>
          </cell>
        </row>
        <row r="3755">
          <cell r="A3755">
            <v>37.549999999999997</v>
          </cell>
          <cell r="B3755" t="str">
            <v>Tiga puluh tujuh koma lima</v>
          </cell>
          <cell r="C3755" t="str">
            <v xml:space="preserve"> lima</v>
          </cell>
          <cell r="D3755" t="str">
            <v>Tiga puluh tujuh koma lima lima</v>
          </cell>
        </row>
        <row r="3756">
          <cell r="A3756">
            <v>37.56</v>
          </cell>
          <cell r="B3756" t="str">
            <v>Tiga puluh tujuh koma lima</v>
          </cell>
          <cell r="C3756" t="str">
            <v xml:space="preserve"> enam</v>
          </cell>
          <cell r="D3756" t="str">
            <v>Tiga puluh tujuh koma lima enam</v>
          </cell>
        </row>
        <row r="3757">
          <cell r="A3757">
            <v>37.57</v>
          </cell>
          <cell r="B3757" t="str">
            <v>Tiga puluh tujuh koma lima</v>
          </cell>
          <cell r="C3757" t="str">
            <v xml:space="preserve"> tujuh</v>
          </cell>
          <cell r="D3757" t="str">
            <v>Tiga puluh tujuh koma lima tujuh</v>
          </cell>
        </row>
        <row r="3758">
          <cell r="A3758">
            <v>37.58</v>
          </cell>
          <cell r="B3758" t="str">
            <v>Tiga puluh tujuh koma lima</v>
          </cell>
          <cell r="C3758" t="str">
            <v xml:space="preserve"> delapan</v>
          </cell>
          <cell r="D3758" t="str">
            <v>Tiga puluh tujuh koma lima delapan</v>
          </cell>
        </row>
        <row r="3759">
          <cell r="A3759">
            <v>37.590000000000003</v>
          </cell>
          <cell r="B3759" t="str">
            <v>Tiga puluh tujuh koma lima</v>
          </cell>
          <cell r="C3759" t="str">
            <v xml:space="preserve"> sembilan</v>
          </cell>
          <cell r="D3759" t="str">
            <v>Tiga puluh tujuh koma lima sembilan</v>
          </cell>
        </row>
        <row r="3760">
          <cell r="A3760">
            <v>37.6</v>
          </cell>
          <cell r="B3760" t="str">
            <v>Tiga puluh tujuh koma enam</v>
          </cell>
          <cell r="C3760" t="str">
            <v xml:space="preserve"> nol</v>
          </cell>
          <cell r="D3760" t="str">
            <v>Tiga puluh tujuh koma enam nol</v>
          </cell>
        </row>
        <row r="3761">
          <cell r="A3761">
            <v>37.61</v>
          </cell>
          <cell r="B3761" t="str">
            <v>Tiga puluh tujuh koma enam</v>
          </cell>
          <cell r="C3761" t="str">
            <v xml:space="preserve"> satu</v>
          </cell>
          <cell r="D3761" t="str">
            <v>Tiga puluh tujuh koma enam satu</v>
          </cell>
        </row>
        <row r="3762">
          <cell r="A3762">
            <v>37.619999999999997</v>
          </cell>
          <cell r="B3762" t="str">
            <v>Tiga puluh tujuh koma enam</v>
          </cell>
          <cell r="C3762" t="str">
            <v xml:space="preserve"> dua</v>
          </cell>
          <cell r="D3762" t="str">
            <v>Tiga puluh tujuh koma enam dua</v>
          </cell>
        </row>
        <row r="3763">
          <cell r="A3763">
            <v>37.630000000000003</v>
          </cell>
          <cell r="B3763" t="str">
            <v>Tiga puluh tujuh koma enam</v>
          </cell>
          <cell r="C3763" t="str">
            <v xml:space="preserve"> tiga</v>
          </cell>
          <cell r="D3763" t="str">
            <v>Tiga puluh tujuh koma enam tiga</v>
          </cell>
        </row>
        <row r="3764">
          <cell r="A3764">
            <v>37.64</v>
          </cell>
          <cell r="B3764" t="str">
            <v>Tiga puluh tujuh koma enam</v>
          </cell>
          <cell r="C3764" t="str">
            <v xml:space="preserve"> empat</v>
          </cell>
          <cell r="D3764" t="str">
            <v>Tiga puluh tujuh koma enam empat</v>
          </cell>
        </row>
        <row r="3765">
          <cell r="A3765">
            <v>37.65</v>
          </cell>
          <cell r="B3765" t="str">
            <v>Tiga puluh tujuh koma enam</v>
          </cell>
          <cell r="C3765" t="str">
            <v xml:space="preserve"> lima</v>
          </cell>
          <cell r="D3765" t="str">
            <v>Tiga puluh tujuh koma enam lima</v>
          </cell>
        </row>
        <row r="3766">
          <cell r="A3766">
            <v>37.659999999999997</v>
          </cell>
          <cell r="B3766" t="str">
            <v>Tiga puluh tujuh koma enam</v>
          </cell>
          <cell r="C3766" t="str">
            <v xml:space="preserve"> enam</v>
          </cell>
          <cell r="D3766" t="str">
            <v>Tiga puluh tujuh koma enam enam</v>
          </cell>
        </row>
        <row r="3767">
          <cell r="A3767">
            <v>37.67</v>
          </cell>
          <cell r="B3767" t="str">
            <v>Tiga puluh tujuh koma enam</v>
          </cell>
          <cell r="C3767" t="str">
            <v xml:space="preserve"> tujuh</v>
          </cell>
          <cell r="D3767" t="str">
            <v>Tiga puluh tujuh koma enam tujuh</v>
          </cell>
        </row>
        <row r="3768">
          <cell r="A3768">
            <v>37.68</v>
          </cell>
          <cell r="B3768" t="str">
            <v>Tiga puluh tujuh koma enam</v>
          </cell>
          <cell r="C3768" t="str">
            <v xml:space="preserve"> delapan</v>
          </cell>
          <cell r="D3768" t="str">
            <v>Tiga puluh tujuh koma enam delapan</v>
          </cell>
        </row>
        <row r="3769">
          <cell r="A3769">
            <v>37.69</v>
          </cell>
          <cell r="B3769" t="str">
            <v>Tiga puluh tujuh koma enam</v>
          </cell>
          <cell r="C3769" t="str">
            <v xml:space="preserve"> sembilan</v>
          </cell>
          <cell r="D3769" t="str">
            <v>Tiga puluh tujuh koma enam sembilan</v>
          </cell>
        </row>
        <row r="3770">
          <cell r="A3770">
            <v>37.700000000000003</v>
          </cell>
          <cell r="B3770" t="str">
            <v>Tiga puluh tujuh koma tujuh</v>
          </cell>
          <cell r="C3770" t="str">
            <v xml:space="preserve"> nol</v>
          </cell>
          <cell r="D3770" t="str">
            <v>Tiga puluh tujuh koma tujuh nol</v>
          </cell>
        </row>
        <row r="3771">
          <cell r="A3771">
            <v>37.71</v>
          </cell>
          <cell r="B3771" t="str">
            <v>Tiga puluh tujuh koma tujuh</v>
          </cell>
          <cell r="C3771" t="str">
            <v xml:space="preserve"> satu</v>
          </cell>
          <cell r="D3771" t="str">
            <v>Tiga puluh tujuh koma tujuh satu</v>
          </cell>
        </row>
        <row r="3772">
          <cell r="A3772">
            <v>37.72</v>
          </cell>
          <cell r="B3772" t="str">
            <v>Tiga puluh tujuh koma tujuh</v>
          </cell>
          <cell r="C3772" t="str">
            <v xml:space="preserve"> dua</v>
          </cell>
          <cell r="D3772" t="str">
            <v>Tiga puluh tujuh koma tujuh dua</v>
          </cell>
        </row>
        <row r="3773">
          <cell r="A3773">
            <v>37.729999999999997</v>
          </cell>
          <cell r="B3773" t="str">
            <v>Tiga puluh tujuh koma tujuh</v>
          </cell>
          <cell r="C3773" t="str">
            <v xml:space="preserve"> tiga</v>
          </cell>
          <cell r="D3773" t="str">
            <v>Tiga puluh tujuh koma tujuh tiga</v>
          </cell>
        </row>
        <row r="3774">
          <cell r="A3774">
            <v>37.74</v>
          </cell>
          <cell r="B3774" t="str">
            <v>Tiga puluh tujuh koma tujuh</v>
          </cell>
          <cell r="C3774" t="str">
            <v xml:space="preserve"> empat</v>
          </cell>
          <cell r="D3774" t="str">
            <v>Tiga puluh tujuh koma tujuh empat</v>
          </cell>
        </row>
        <row r="3775">
          <cell r="A3775">
            <v>37.75</v>
          </cell>
          <cell r="B3775" t="str">
            <v>Tiga puluh tujuh koma tujuh</v>
          </cell>
          <cell r="C3775" t="str">
            <v xml:space="preserve"> lima</v>
          </cell>
          <cell r="D3775" t="str">
            <v>Tiga puluh tujuh koma tujuh lima</v>
          </cell>
        </row>
        <row r="3776">
          <cell r="A3776">
            <v>37.76</v>
          </cell>
          <cell r="B3776" t="str">
            <v>Tiga puluh tujuh koma tujuh</v>
          </cell>
          <cell r="C3776" t="str">
            <v xml:space="preserve"> enam</v>
          </cell>
          <cell r="D3776" t="str">
            <v>Tiga puluh tujuh koma tujuh enam</v>
          </cell>
        </row>
        <row r="3777">
          <cell r="A3777">
            <v>37.770000000000003</v>
          </cell>
          <cell r="B3777" t="str">
            <v>Tiga puluh tujuh koma tujuh</v>
          </cell>
          <cell r="C3777" t="str">
            <v xml:space="preserve"> tujuh</v>
          </cell>
          <cell r="D3777" t="str">
            <v>Tiga puluh tujuh koma tujuh tujuh</v>
          </cell>
        </row>
        <row r="3778">
          <cell r="A3778">
            <v>37.78</v>
          </cell>
          <cell r="B3778" t="str">
            <v>Tiga puluh tujuh koma tujuh</v>
          </cell>
          <cell r="C3778" t="str">
            <v xml:space="preserve"> delapan</v>
          </cell>
          <cell r="D3778" t="str">
            <v>Tiga puluh tujuh koma tujuh delapan</v>
          </cell>
        </row>
        <row r="3779">
          <cell r="A3779">
            <v>37.79</v>
          </cell>
          <cell r="B3779" t="str">
            <v>Tiga puluh tujuh koma tujuh</v>
          </cell>
          <cell r="C3779" t="str">
            <v xml:space="preserve"> sembilan</v>
          </cell>
          <cell r="D3779" t="str">
            <v>Tiga puluh tujuh koma tujuh sembilan</v>
          </cell>
        </row>
        <row r="3780">
          <cell r="A3780">
            <v>37.799999999999997</v>
          </cell>
          <cell r="B3780" t="str">
            <v>Tiga puluh tujuh koma delapan</v>
          </cell>
          <cell r="C3780" t="str">
            <v xml:space="preserve"> nol</v>
          </cell>
          <cell r="D3780" t="str">
            <v>Tiga puluh tujuh koma delapan nol</v>
          </cell>
        </row>
        <row r="3781">
          <cell r="A3781">
            <v>37.81</v>
          </cell>
          <cell r="B3781" t="str">
            <v>Tiga puluh tujuh koma delapan</v>
          </cell>
          <cell r="C3781" t="str">
            <v xml:space="preserve"> satu</v>
          </cell>
          <cell r="D3781" t="str">
            <v>Tiga puluh tujuh koma delapan satu</v>
          </cell>
        </row>
        <row r="3782">
          <cell r="A3782">
            <v>37.82</v>
          </cell>
          <cell r="B3782" t="str">
            <v>Tiga puluh tujuh koma delapan</v>
          </cell>
          <cell r="C3782" t="str">
            <v xml:space="preserve"> dua</v>
          </cell>
          <cell r="D3782" t="str">
            <v>Tiga puluh tujuh koma delapan dua</v>
          </cell>
        </row>
        <row r="3783">
          <cell r="A3783">
            <v>37.83</v>
          </cell>
          <cell r="B3783" t="str">
            <v>Tiga puluh tujuh koma delapan</v>
          </cell>
          <cell r="C3783" t="str">
            <v xml:space="preserve"> tiga</v>
          </cell>
          <cell r="D3783" t="str">
            <v>Tiga puluh tujuh koma delapan tiga</v>
          </cell>
        </row>
        <row r="3784">
          <cell r="A3784">
            <v>37.840000000000003</v>
          </cell>
          <cell r="B3784" t="str">
            <v>Tiga puluh tujuh koma delapan</v>
          </cell>
          <cell r="C3784" t="str">
            <v xml:space="preserve"> empat</v>
          </cell>
          <cell r="D3784" t="str">
            <v>Tiga puluh tujuh koma delapan empat</v>
          </cell>
        </row>
        <row r="3785">
          <cell r="A3785">
            <v>37.85</v>
          </cell>
          <cell r="B3785" t="str">
            <v>Tiga puluh tujuh koma delapan</v>
          </cell>
          <cell r="C3785" t="str">
            <v xml:space="preserve"> lima</v>
          </cell>
          <cell r="D3785" t="str">
            <v>Tiga puluh tujuh koma delapan lima</v>
          </cell>
        </row>
        <row r="3786">
          <cell r="A3786">
            <v>37.86</v>
          </cell>
          <cell r="B3786" t="str">
            <v>Tiga puluh tujuh koma delapan</v>
          </cell>
          <cell r="C3786" t="str">
            <v xml:space="preserve"> enam</v>
          </cell>
          <cell r="D3786" t="str">
            <v>Tiga puluh tujuh koma delapan enam</v>
          </cell>
        </row>
        <row r="3787">
          <cell r="A3787">
            <v>37.869999999999997</v>
          </cell>
          <cell r="B3787" t="str">
            <v>Tiga puluh tujuh koma delapan</v>
          </cell>
          <cell r="C3787" t="str">
            <v xml:space="preserve"> tujuh</v>
          </cell>
          <cell r="D3787" t="str">
            <v>Tiga puluh tujuh koma delapan tujuh</v>
          </cell>
        </row>
        <row r="3788">
          <cell r="A3788">
            <v>37.880000000000003</v>
          </cell>
          <cell r="B3788" t="str">
            <v>Tiga puluh tujuh koma delapan</v>
          </cell>
          <cell r="C3788" t="str">
            <v xml:space="preserve"> delapan</v>
          </cell>
          <cell r="D3788" t="str">
            <v>Tiga puluh tujuh koma delapan delapan</v>
          </cell>
        </row>
        <row r="3789">
          <cell r="A3789">
            <v>37.89</v>
          </cell>
          <cell r="B3789" t="str">
            <v>Tiga puluh tujuh koma delapan</v>
          </cell>
          <cell r="C3789" t="str">
            <v xml:space="preserve"> sembilan</v>
          </cell>
          <cell r="D3789" t="str">
            <v>Tiga puluh tujuh koma delapan sembilan</v>
          </cell>
        </row>
        <row r="3790">
          <cell r="A3790">
            <v>37.9</v>
          </cell>
          <cell r="B3790" t="str">
            <v>Tiga puluh tujuh koma sembilan</v>
          </cell>
          <cell r="C3790" t="str">
            <v xml:space="preserve"> nol</v>
          </cell>
          <cell r="D3790" t="str">
            <v>Tiga puluh tujuh koma sembilan nol</v>
          </cell>
        </row>
        <row r="3791">
          <cell r="A3791">
            <v>37.909999999999997</v>
          </cell>
          <cell r="B3791" t="str">
            <v>Tiga puluh tujuh koma sembilan</v>
          </cell>
          <cell r="C3791" t="str">
            <v xml:space="preserve"> satu</v>
          </cell>
          <cell r="D3791" t="str">
            <v>Tiga puluh tujuh koma sembilan satu</v>
          </cell>
        </row>
        <row r="3792">
          <cell r="A3792">
            <v>37.92</v>
          </cell>
          <cell r="B3792" t="str">
            <v>Tiga puluh tujuh koma sembilan</v>
          </cell>
          <cell r="C3792" t="str">
            <v xml:space="preserve"> dua</v>
          </cell>
          <cell r="D3792" t="str">
            <v>Tiga puluh tujuh koma sembilan dua</v>
          </cell>
        </row>
        <row r="3793">
          <cell r="A3793">
            <v>37.93</v>
          </cell>
          <cell r="B3793" t="str">
            <v>Tiga puluh tujuh koma sembilan</v>
          </cell>
          <cell r="C3793" t="str">
            <v xml:space="preserve"> tiga</v>
          </cell>
          <cell r="D3793" t="str">
            <v>Tiga puluh tujuh koma sembilan tiga</v>
          </cell>
        </row>
        <row r="3794">
          <cell r="A3794">
            <v>37.94</v>
          </cell>
          <cell r="B3794" t="str">
            <v>Tiga puluh tujuh koma sembilan</v>
          </cell>
          <cell r="C3794" t="str">
            <v xml:space="preserve"> empat</v>
          </cell>
          <cell r="D3794" t="str">
            <v>Tiga puluh tujuh koma sembilan empat</v>
          </cell>
        </row>
        <row r="3795">
          <cell r="A3795">
            <v>37.950000000000003</v>
          </cell>
          <cell r="B3795" t="str">
            <v>Tiga puluh tujuh koma sembilan</v>
          </cell>
          <cell r="C3795" t="str">
            <v xml:space="preserve"> lima</v>
          </cell>
          <cell r="D3795" t="str">
            <v>Tiga puluh tujuh koma sembilan lima</v>
          </cell>
        </row>
        <row r="3796">
          <cell r="A3796">
            <v>37.96</v>
          </cell>
          <cell r="B3796" t="str">
            <v>Tiga puluh tujuh koma sembilan</v>
          </cell>
          <cell r="C3796" t="str">
            <v xml:space="preserve"> enam</v>
          </cell>
          <cell r="D3796" t="str">
            <v>Tiga puluh tujuh koma sembilan enam</v>
          </cell>
        </row>
        <row r="3797">
          <cell r="A3797">
            <v>37.97</v>
          </cell>
          <cell r="B3797" t="str">
            <v>Tiga puluh tujuh koma sembilan</v>
          </cell>
          <cell r="C3797" t="str">
            <v xml:space="preserve"> tujuh</v>
          </cell>
          <cell r="D3797" t="str">
            <v>Tiga puluh tujuh koma sembilan tujuh</v>
          </cell>
        </row>
        <row r="3798">
          <cell r="A3798">
            <v>37.979999999999997</v>
          </cell>
          <cell r="B3798" t="str">
            <v>Tiga puluh tujuh koma sembilan</v>
          </cell>
          <cell r="C3798" t="str">
            <v xml:space="preserve"> delapan</v>
          </cell>
          <cell r="D3798" t="str">
            <v>Tiga puluh tujuh koma sembilan delapan</v>
          </cell>
        </row>
        <row r="3799">
          <cell r="A3799">
            <v>37.99</v>
          </cell>
          <cell r="B3799" t="str">
            <v>Tiga puluh tujuh koma sembilan</v>
          </cell>
          <cell r="C3799" t="str">
            <v xml:space="preserve"> sembilan</v>
          </cell>
          <cell r="D3799" t="str">
            <v>Tiga puluh tujuh koma sembilan sembilan</v>
          </cell>
        </row>
        <row r="3800">
          <cell r="A3800">
            <v>38</v>
          </cell>
          <cell r="B3800" t="str">
            <v>Tiga puluh delapan koma nol</v>
          </cell>
          <cell r="C3800" t="str">
            <v xml:space="preserve"> nol</v>
          </cell>
          <cell r="D3800" t="str">
            <v>Tiga puluh delapan koma nol nol</v>
          </cell>
        </row>
        <row r="3801">
          <cell r="A3801">
            <v>38.01</v>
          </cell>
          <cell r="B3801" t="str">
            <v>Tiga puluh delapan koma nol</v>
          </cell>
          <cell r="C3801" t="str">
            <v xml:space="preserve"> satu</v>
          </cell>
          <cell r="D3801" t="str">
            <v>Tiga puluh delapan koma nol satu</v>
          </cell>
        </row>
        <row r="3802">
          <cell r="A3802">
            <v>38.020000000000003</v>
          </cell>
          <cell r="B3802" t="str">
            <v>Tiga puluh delapan koma nol</v>
          </cell>
          <cell r="C3802" t="str">
            <v xml:space="preserve"> dua</v>
          </cell>
          <cell r="D3802" t="str">
            <v>Tiga puluh delapan koma nol dua</v>
          </cell>
        </row>
        <row r="3803">
          <cell r="A3803">
            <v>38.03</v>
          </cell>
          <cell r="B3803" t="str">
            <v>Tiga puluh delapan koma nol</v>
          </cell>
          <cell r="C3803" t="str">
            <v xml:space="preserve"> tiga</v>
          </cell>
          <cell r="D3803" t="str">
            <v>Tiga puluh delapan koma nol tiga</v>
          </cell>
        </row>
        <row r="3804">
          <cell r="A3804">
            <v>38.04</v>
          </cell>
          <cell r="B3804" t="str">
            <v>Tiga puluh delapan koma nol</v>
          </cell>
          <cell r="C3804" t="str">
            <v xml:space="preserve"> empat</v>
          </cell>
          <cell r="D3804" t="str">
            <v>Tiga puluh delapan koma nol empat</v>
          </cell>
        </row>
        <row r="3805">
          <cell r="A3805">
            <v>38.049999999999997</v>
          </cell>
          <cell r="B3805" t="str">
            <v>Tiga puluh delapan koma nol</v>
          </cell>
          <cell r="C3805" t="str">
            <v xml:space="preserve"> lima</v>
          </cell>
          <cell r="D3805" t="str">
            <v>Tiga puluh delapan koma nol lima</v>
          </cell>
        </row>
        <row r="3806">
          <cell r="A3806">
            <v>38.06</v>
          </cell>
          <cell r="B3806" t="str">
            <v>Tiga puluh delapan koma nol</v>
          </cell>
          <cell r="C3806" t="str">
            <v xml:space="preserve"> enam</v>
          </cell>
          <cell r="D3806" t="str">
            <v>Tiga puluh delapan koma nol enam</v>
          </cell>
        </row>
        <row r="3807">
          <cell r="A3807">
            <v>38.07</v>
          </cell>
          <cell r="B3807" t="str">
            <v>Tiga puluh delapan koma nol</v>
          </cell>
          <cell r="C3807" t="str">
            <v xml:space="preserve"> tujuh</v>
          </cell>
          <cell r="D3807" t="str">
            <v>Tiga puluh delapan koma nol tujuh</v>
          </cell>
        </row>
        <row r="3808">
          <cell r="A3808">
            <v>38.08</v>
          </cell>
          <cell r="B3808" t="str">
            <v>Tiga puluh delapan koma nol</v>
          </cell>
          <cell r="C3808" t="str">
            <v xml:space="preserve"> delapan</v>
          </cell>
          <cell r="D3808" t="str">
            <v>Tiga puluh delapan koma nol delapan</v>
          </cell>
        </row>
        <row r="3809">
          <cell r="A3809">
            <v>38.090000000000003</v>
          </cell>
          <cell r="B3809" t="str">
            <v>Tiga puluh delapan koma nol</v>
          </cell>
          <cell r="C3809" t="str">
            <v xml:space="preserve"> sembilan</v>
          </cell>
          <cell r="D3809" t="str">
            <v>Tiga puluh delapan koma nol sembilan</v>
          </cell>
        </row>
        <row r="3810">
          <cell r="A3810">
            <v>38.1</v>
          </cell>
          <cell r="B3810" t="str">
            <v>Tiga puluh delapan koma satu</v>
          </cell>
          <cell r="C3810" t="str">
            <v xml:space="preserve"> nol</v>
          </cell>
          <cell r="D3810" t="str">
            <v>Tiga puluh delapan koma satu nol</v>
          </cell>
        </row>
        <row r="3811">
          <cell r="A3811">
            <v>38.11</v>
          </cell>
          <cell r="B3811" t="str">
            <v>Tiga puluh delapan koma satu</v>
          </cell>
          <cell r="C3811" t="str">
            <v xml:space="preserve"> satu</v>
          </cell>
          <cell r="D3811" t="str">
            <v>Tiga puluh delapan koma satu satu</v>
          </cell>
        </row>
        <row r="3812">
          <cell r="A3812">
            <v>38.119999999999997</v>
          </cell>
          <cell r="B3812" t="str">
            <v>Tiga puluh delapan koma satu</v>
          </cell>
          <cell r="C3812" t="str">
            <v xml:space="preserve"> dua</v>
          </cell>
          <cell r="D3812" t="str">
            <v>Tiga puluh delapan koma satu dua</v>
          </cell>
        </row>
        <row r="3813">
          <cell r="A3813">
            <v>38.130000000000003</v>
          </cell>
          <cell r="B3813" t="str">
            <v>Tiga puluh delapan koma satu</v>
          </cell>
          <cell r="C3813" t="str">
            <v xml:space="preserve"> tiga</v>
          </cell>
          <cell r="D3813" t="str">
            <v>Tiga puluh delapan koma satu tiga</v>
          </cell>
        </row>
        <row r="3814">
          <cell r="A3814">
            <v>38.14</v>
          </cell>
          <cell r="B3814" t="str">
            <v>Tiga puluh delapan koma satu</v>
          </cell>
          <cell r="C3814" t="str">
            <v xml:space="preserve"> empat</v>
          </cell>
          <cell r="D3814" t="str">
            <v>Tiga puluh delapan koma satu empat</v>
          </cell>
        </row>
        <row r="3815">
          <cell r="A3815">
            <v>38.15</v>
          </cell>
          <cell r="B3815" t="str">
            <v>Tiga puluh delapan koma satu</v>
          </cell>
          <cell r="C3815" t="str">
            <v xml:space="preserve"> lima</v>
          </cell>
          <cell r="D3815" t="str">
            <v>Tiga puluh delapan koma satu lima</v>
          </cell>
        </row>
        <row r="3816">
          <cell r="A3816">
            <v>38.159999999999997</v>
          </cell>
          <cell r="B3816" t="str">
            <v>Tiga puluh delapan koma satu</v>
          </cell>
          <cell r="C3816" t="str">
            <v xml:space="preserve"> enam</v>
          </cell>
          <cell r="D3816" t="str">
            <v>Tiga puluh delapan koma satu enam</v>
          </cell>
        </row>
        <row r="3817">
          <cell r="A3817">
            <v>38.17</v>
          </cell>
          <cell r="B3817" t="str">
            <v>Tiga puluh delapan koma satu</v>
          </cell>
          <cell r="C3817" t="str">
            <v xml:space="preserve"> tujuh</v>
          </cell>
          <cell r="D3817" t="str">
            <v>Tiga puluh delapan koma satu tujuh</v>
          </cell>
        </row>
        <row r="3818">
          <cell r="A3818">
            <v>38.18</v>
          </cell>
          <cell r="B3818" t="str">
            <v>Tiga puluh delapan koma satu</v>
          </cell>
          <cell r="C3818" t="str">
            <v xml:space="preserve"> delapan</v>
          </cell>
          <cell r="D3818" t="str">
            <v>Tiga puluh delapan koma satu delapan</v>
          </cell>
        </row>
        <row r="3819">
          <cell r="A3819">
            <v>38.19</v>
          </cell>
          <cell r="B3819" t="str">
            <v>Tiga puluh delapan koma satu</v>
          </cell>
          <cell r="C3819" t="str">
            <v xml:space="preserve"> sembilan</v>
          </cell>
          <cell r="D3819" t="str">
            <v>Tiga puluh delapan koma satu sembilan</v>
          </cell>
        </row>
        <row r="3820">
          <cell r="A3820">
            <v>38.200000000000003</v>
          </cell>
          <cell r="B3820" t="str">
            <v>Tiga puluh delapan koma dua</v>
          </cell>
          <cell r="C3820" t="str">
            <v xml:space="preserve"> nol</v>
          </cell>
          <cell r="D3820" t="str">
            <v>Tiga puluh delapan koma dua nol</v>
          </cell>
        </row>
        <row r="3821">
          <cell r="A3821">
            <v>38.21</v>
          </cell>
          <cell r="B3821" t="str">
            <v>Tiga puluh delapan koma dua</v>
          </cell>
          <cell r="C3821" t="str">
            <v xml:space="preserve"> satu</v>
          </cell>
          <cell r="D3821" t="str">
            <v>Tiga puluh delapan koma dua satu</v>
          </cell>
        </row>
        <row r="3822">
          <cell r="A3822">
            <v>38.22</v>
          </cell>
          <cell r="B3822" t="str">
            <v>Tiga puluh delapan koma dua</v>
          </cell>
          <cell r="C3822" t="str">
            <v xml:space="preserve"> dua</v>
          </cell>
          <cell r="D3822" t="str">
            <v>Tiga puluh delapan koma dua dua</v>
          </cell>
        </row>
        <row r="3823">
          <cell r="A3823">
            <v>38.229999999999997</v>
          </cell>
          <cell r="B3823" t="str">
            <v>Tiga puluh delapan koma dua</v>
          </cell>
          <cell r="C3823" t="str">
            <v xml:space="preserve"> tiga</v>
          </cell>
          <cell r="D3823" t="str">
            <v>Tiga puluh delapan koma dua tiga</v>
          </cell>
        </row>
        <row r="3824">
          <cell r="A3824">
            <v>38.24</v>
          </cell>
          <cell r="B3824" t="str">
            <v>Tiga puluh delapan koma dua</v>
          </cell>
          <cell r="C3824" t="str">
            <v xml:space="preserve"> empat</v>
          </cell>
          <cell r="D3824" t="str">
            <v>Tiga puluh delapan koma dua empat</v>
          </cell>
        </row>
        <row r="3825">
          <cell r="A3825">
            <v>38.25</v>
          </cell>
          <cell r="B3825" t="str">
            <v>Tiga puluh delapan koma dua</v>
          </cell>
          <cell r="C3825" t="str">
            <v xml:space="preserve"> lima</v>
          </cell>
          <cell r="D3825" t="str">
            <v>Tiga puluh delapan koma dua lima</v>
          </cell>
        </row>
        <row r="3826">
          <cell r="A3826">
            <v>38.26</v>
          </cell>
          <cell r="B3826" t="str">
            <v>Tiga puluh delapan koma dua</v>
          </cell>
          <cell r="C3826" t="str">
            <v xml:space="preserve"> enam</v>
          </cell>
          <cell r="D3826" t="str">
            <v>Tiga puluh delapan koma dua enam</v>
          </cell>
        </row>
        <row r="3827">
          <cell r="A3827">
            <v>38.270000000000003</v>
          </cell>
          <cell r="B3827" t="str">
            <v>Tiga puluh delapan koma dua</v>
          </cell>
          <cell r="C3827" t="str">
            <v xml:space="preserve"> tujuh</v>
          </cell>
          <cell r="D3827" t="str">
            <v>Tiga puluh delapan koma dua tujuh</v>
          </cell>
        </row>
        <row r="3828">
          <cell r="A3828">
            <v>38.28</v>
          </cell>
          <cell r="B3828" t="str">
            <v>Tiga puluh delapan koma dua</v>
          </cell>
          <cell r="C3828" t="str">
            <v xml:space="preserve"> delapan</v>
          </cell>
          <cell r="D3828" t="str">
            <v>Tiga puluh delapan koma dua delapan</v>
          </cell>
        </row>
        <row r="3829">
          <cell r="A3829">
            <v>38.29</v>
          </cell>
          <cell r="B3829" t="str">
            <v>Tiga puluh delapan koma dua</v>
          </cell>
          <cell r="C3829" t="str">
            <v xml:space="preserve"> sembilan</v>
          </cell>
          <cell r="D3829" t="str">
            <v>Tiga puluh delapan koma dua sembilan</v>
          </cell>
        </row>
        <row r="3830">
          <cell r="A3830">
            <v>38.299999999999997</v>
          </cell>
          <cell r="B3830" t="str">
            <v>Tiga puluh delapan koma tiga</v>
          </cell>
          <cell r="C3830" t="str">
            <v xml:space="preserve"> nol</v>
          </cell>
          <cell r="D3830" t="str">
            <v>Tiga puluh delapan koma tiga nol</v>
          </cell>
        </row>
        <row r="3831">
          <cell r="A3831">
            <v>38.31</v>
          </cell>
          <cell r="B3831" t="str">
            <v>Tiga puluh delapan koma tiga</v>
          </cell>
          <cell r="C3831" t="str">
            <v xml:space="preserve"> satu</v>
          </cell>
          <cell r="D3831" t="str">
            <v>Tiga puluh delapan koma tiga satu</v>
          </cell>
        </row>
        <row r="3832">
          <cell r="A3832">
            <v>38.32</v>
          </cell>
          <cell r="B3832" t="str">
            <v>Tiga puluh delapan koma tiga</v>
          </cell>
          <cell r="C3832" t="str">
            <v xml:space="preserve"> dua</v>
          </cell>
          <cell r="D3832" t="str">
            <v>Tiga puluh delapan koma tiga dua</v>
          </cell>
        </row>
        <row r="3833">
          <cell r="A3833">
            <v>38.33</v>
          </cell>
          <cell r="B3833" t="str">
            <v>Tiga puluh delapan koma tiga</v>
          </cell>
          <cell r="C3833" t="str">
            <v xml:space="preserve"> tiga</v>
          </cell>
          <cell r="D3833" t="str">
            <v>Tiga puluh delapan koma tiga tiga</v>
          </cell>
        </row>
        <row r="3834">
          <cell r="A3834">
            <v>38.340000000000003</v>
          </cell>
          <cell r="B3834" t="str">
            <v>Tiga puluh delapan koma tiga</v>
          </cell>
          <cell r="C3834" t="str">
            <v xml:space="preserve"> empat</v>
          </cell>
          <cell r="D3834" t="str">
            <v>Tiga puluh delapan koma tiga empat</v>
          </cell>
        </row>
        <row r="3835">
          <cell r="A3835">
            <v>38.35</v>
          </cell>
          <cell r="B3835" t="str">
            <v>Tiga puluh delapan koma tiga</v>
          </cell>
          <cell r="C3835" t="str">
            <v xml:space="preserve"> lima</v>
          </cell>
          <cell r="D3835" t="str">
            <v>Tiga puluh delapan koma tiga lima</v>
          </cell>
        </row>
        <row r="3836">
          <cell r="A3836">
            <v>38.36</v>
          </cell>
          <cell r="B3836" t="str">
            <v>Tiga puluh delapan koma tiga</v>
          </cell>
          <cell r="C3836" t="str">
            <v xml:space="preserve"> enam</v>
          </cell>
          <cell r="D3836" t="str">
            <v>Tiga puluh delapan koma tiga enam</v>
          </cell>
        </row>
        <row r="3837">
          <cell r="A3837">
            <v>38.369999999999997</v>
          </cell>
          <cell r="B3837" t="str">
            <v>Tiga puluh delapan koma tiga</v>
          </cell>
          <cell r="C3837" t="str">
            <v xml:space="preserve"> tujuh</v>
          </cell>
          <cell r="D3837" t="str">
            <v>Tiga puluh delapan koma tiga tujuh</v>
          </cell>
        </row>
        <row r="3838">
          <cell r="A3838">
            <v>38.380000000000003</v>
          </cell>
          <cell r="B3838" t="str">
            <v>Tiga puluh delapan koma tiga</v>
          </cell>
          <cell r="C3838" t="str">
            <v xml:space="preserve"> delapan</v>
          </cell>
          <cell r="D3838" t="str">
            <v>Tiga puluh delapan koma tiga delapan</v>
          </cell>
        </row>
        <row r="3839">
          <cell r="A3839">
            <v>38.39</v>
          </cell>
          <cell r="B3839" t="str">
            <v>Tiga puluh delapan koma tiga</v>
          </cell>
          <cell r="C3839" t="str">
            <v xml:space="preserve"> sembilan</v>
          </cell>
          <cell r="D3839" t="str">
            <v>Tiga puluh delapan koma tiga sembilan</v>
          </cell>
        </row>
        <row r="3840">
          <cell r="A3840">
            <v>38.4</v>
          </cell>
          <cell r="B3840" t="str">
            <v>Tiga puluh delapan koma empat</v>
          </cell>
          <cell r="C3840" t="str">
            <v xml:space="preserve"> nol</v>
          </cell>
          <cell r="D3840" t="str">
            <v>Tiga puluh delapan koma empat nol</v>
          </cell>
        </row>
        <row r="3841">
          <cell r="A3841">
            <v>38.409999999999997</v>
          </cell>
          <cell r="B3841" t="str">
            <v>Tiga puluh delapan koma empat</v>
          </cell>
          <cell r="C3841" t="str">
            <v xml:space="preserve"> satu</v>
          </cell>
          <cell r="D3841" t="str">
            <v>Tiga puluh delapan koma empat satu</v>
          </cell>
        </row>
        <row r="3842">
          <cell r="A3842">
            <v>38.42</v>
          </cell>
          <cell r="B3842" t="str">
            <v>Tiga puluh delapan koma empat</v>
          </cell>
          <cell r="C3842" t="str">
            <v xml:space="preserve"> dua</v>
          </cell>
          <cell r="D3842" t="str">
            <v>Tiga puluh delapan koma empat dua</v>
          </cell>
        </row>
        <row r="3843">
          <cell r="A3843">
            <v>38.43</v>
          </cell>
          <cell r="B3843" t="str">
            <v>Tiga puluh delapan koma empat</v>
          </cell>
          <cell r="C3843" t="str">
            <v xml:space="preserve"> tiga</v>
          </cell>
          <cell r="D3843" t="str">
            <v>Tiga puluh delapan koma empat tiga</v>
          </cell>
        </row>
        <row r="3844">
          <cell r="A3844">
            <v>38.44</v>
          </cell>
          <cell r="B3844" t="str">
            <v>Tiga puluh delapan koma empat</v>
          </cell>
          <cell r="C3844" t="str">
            <v xml:space="preserve"> empat</v>
          </cell>
          <cell r="D3844" t="str">
            <v>Tiga puluh delapan koma empat empat</v>
          </cell>
        </row>
        <row r="3845">
          <cell r="A3845">
            <v>38.450000000000003</v>
          </cell>
          <cell r="B3845" t="str">
            <v>Tiga puluh delapan koma empat</v>
          </cell>
          <cell r="C3845" t="str">
            <v xml:space="preserve"> lima</v>
          </cell>
          <cell r="D3845" t="str">
            <v>Tiga puluh delapan koma empat lima</v>
          </cell>
        </row>
        <row r="3846">
          <cell r="A3846">
            <v>38.46</v>
          </cell>
          <cell r="B3846" t="str">
            <v>Tiga puluh delapan koma empat</v>
          </cell>
          <cell r="C3846" t="str">
            <v xml:space="preserve"> enam</v>
          </cell>
          <cell r="D3846" t="str">
            <v>Tiga puluh delapan koma empat enam</v>
          </cell>
        </row>
        <row r="3847">
          <cell r="A3847">
            <v>38.47</v>
          </cell>
          <cell r="B3847" t="str">
            <v>Tiga puluh delapan koma empat</v>
          </cell>
          <cell r="C3847" t="str">
            <v xml:space="preserve"> tujuh</v>
          </cell>
          <cell r="D3847" t="str">
            <v>Tiga puluh delapan koma empat tujuh</v>
          </cell>
        </row>
        <row r="3848">
          <cell r="A3848">
            <v>38.479999999999997</v>
          </cell>
          <cell r="B3848" t="str">
            <v>Tiga puluh delapan koma empat</v>
          </cell>
          <cell r="C3848" t="str">
            <v xml:space="preserve"> delapan</v>
          </cell>
          <cell r="D3848" t="str">
            <v>Tiga puluh delapan koma empat delapan</v>
          </cell>
        </row>
        <row r="3849">
          <cell r="A3849">
            <v>38.49</v>
          </cell>
          <cell r="B3849" t="str">
            <v>Tiga puluh delapan koma empat</v>
          </cell>
          <cell r="C3849" t="str">
            <v xml:space="preserve"> sembilan</v>
          </cell>
          <cell r="D3849" t="str">
            <v>Tiga puluh delapan koma empat sembilan</v>
          </cell>
        </row>
        <row r="3850">
          <cell r="A3850">
            <v>38.5</v>
          </cell>
          <cell r="B3850" t="str">
            <v>Tiga puluh delapan koma lima</v>
          </cell>
          <cell r="C3850" t="str">
            <v xml:space="preserve"> nol</v>
          </cell>
          <cell r="D3850" t="str">
            <v>Tiga puluh delapan koma lima nol</v>
          </cell>
        </row>
        <row r="3851">
          <cell r="A3851">
            <v>38.51</v>
          </cell>
          <cell r="B3851" t="str">
            <v>Tiga puluh delapan koma lima</v>
          </cell>
          <cell r="C3851" t="str">
            <v xml:space="preserve"> satu</v>
          </cell>
          <cell r="D3851" t="str">
            <v>Tiga puluh delapan koma lima satu</v>
          </cell>
        </row>
        <row r="3852">
          <cell r="A3852">
            <v>38.520000000000003</v>
          </cell>
          <cell r="B3852" t="str">
            <v>Tiga puluh delapan koma lima</v>
          </cell>
          <cell r="C3852" t="str">
            <v xml:space="preserve"> dua</v>
          </cell>
          <cell r="D3852" t="str">
            <v>Tiga puluh delapan koma lima dua</v>
          </cell>
        </row>
        <row r="3853">
          <cell r="A3853">
            <v>38.53</v>
          </cell>
          <cell r="B3853" t="str">
            <v>Tiga puluh delapan koma lima</v>
          </cell>
          <cell r="C3853" t="str">
            <v xml:space="preserve"> tiga</v>
          </cell>
          <cell r="D3853" t="str">
            <v>Tiga puluh delapan koma lima tiga</v>
          </cell>
        </row>
        <row r="3854">
          <cell r="A3854">
            <v>38.54</v>
          </cell>
          <cell r="B3854" t="str">
            <v>Tiga puluh delapan koma lima</v>
          </cell>
          <cell r="C3854" t="str">
            <v xml:space="preserve"> empat</v>
          </cell>
          <cell r="D3854" t="str">
            <v>Tiga puluh delapan koma lima empat</v>
          </cell>
        </row>
        <row r="3855">
          <cell r="A3855">
            <v>38.549999999999997</v>
          </cell>
          <cell r="B3855" t="str">
            <v>Tiga puluh delapan koma lima</v>
          </cell>
          <cell r="C3855" t="str">
            <v xml:space="preserve"> lima</v>
          </cell>
          <cell r="D3855" t="str">
            <v>Tiga puluh delapan koma lima lima</v>
          </cell>
        </row>
        <row r="3856">
          <cell r="A3856">
            <v>38.56</v>
          </cell>
          <cell r="B3856" t="str">
            <v>Tiga puluh delapan koma lima</v>
          </cell>
          <cell r="C3856" t="str">
            <v xml:space="preserve"> enam</v>
          </cell>
          <cell r="D3856" t="str">
            <v>Tiga puluh delapan koma lima enam</v>
          </cell>
        </row>
        <row r="3857">
          <cell r="A3857">
            <v>38.57</v>
          </cell>
          <cell r="B3857" t="str">
            <v>Tiga puluh delapan koma lima</v>
          </cell>
          <cell r="C3857" t="str">
            <v xml:space="preserve"> tujuh</v>
          </cell>
          <cell r="D3857" t="str">
            <v>Tiga puluh delapan koma lima tujuh</v>
          </cell>
        </row>
        <row r="3858">
          <cell r="A3858">
            <v>38.58</v>
          </cell>
          <cell r="B3858" t="str">
            <v>Tiga puluh delapan koma lima</v>
          </cell>
          <cell r="C3858" t="str">
            <v xml:space="preserve"> delapan</v>
          </cell>
          <cell r="D3858" t="str">
            <v>Tiga puluh delapan koma lima delapan</v>
          </cell>
        </row>
        <row r="3859">
          <cell r="A3859">
            <v>38.590000000000003</v>
          </cell>
          <cell r="B3859" t="str">
            <v>Tiga puluh delapan koma lima</v>
          </cell>
          <cell r="C3859" t="str">
            <v xml:space="preserve"> sembilan</v>
          </cell>
          <cell r="D3859" t="str">
            <v>Tiga puluh delapan koma lima sembilan</v>
          </cell>
        </row>
        <row r="3860">
          <cell r="A3860">
            <v>38.6</v>
          </cell>
          <cell r="B3860" t="str">
            <v>Tiga puluh delapan koma enam</v>
          </cell>
          <cell r="C3860" t="str">
            <v xml:space="preserve"> nol</v>
          </cell>
          <cell r="D3860" t="str">
            <v>Tiga puluh delapan koma enam nol</v>
          </cell>
        </row>
        <row r="3861">
          <cell r="A3861">
            <v>38.61</v>
          </cell>
          <cell r="B3861" t="str">
            <v>Tiga puluh delapan koma enam</v>
          </cell>
          <cell r="C3861" t="str">
            <v xml:space="preserve"> satu</v>
          </cell>
          <cell r="D3861" t="str">
            <v>Tiga puluh delapan koma enam satu</v>
          </cell>
        </row>
        <row r="3862">
          <cell r="A3862">
            <v>38.619999999999997</v>
          </cell>
          <cell r="B3862" t="str">
            <v>Tiga puluh delapan koma enam</v>
          </cell>
          <cell r="C3862" t="str">
            <v xml:space="preserve"> dua</v>
          </cell>
          <cell r="D3862" t="str">
            <v>Tiga puluh delapan koma enam dua</v>
          </cell>
        </row>
        <row r="3863">
          <cell r="A3863">
            <v>38.630000000000003</v>
          </cell>
          <cell r="B3863" t="str">
            <v>Tiga puluh delapan koma enam</v>
          </cell>
          <cell r="C3863" t="str">
            <v xml:space="preserve"> tiga</v>
          </cell>
          <cell r="D3863" t="str">
            <v>Tiga puluh delapan koma enam tiga</v>
          </cell>
        </row>
        <row r="3864">
          <cell r="A3864">
            <v>38.64</v>
          </cell>
          <cell r="B3864" t="str">
            <v>Tiga puluh delapan koma enam</v>
          </cell>
          <cell r="C3864" t="str">
            <v xml:space="preserve"> empat</v>
          </cell>
          <cell r="D3864" t="str">
            <v>Tiga puluh delapan koma enam empat</v>
          </cell>
        </row>
        <row r="3865">
          <cell r="A3865">
            <v>38.65</v>
          </cell>
          <cell r="B3865" t="str">
            <v>Tiga puluh delapan koma enam</v>
          </cell>
          <cell r="C3865" t="str">
            <v xml:space="preserve"> lima</v>
          </cell>
          <cell r="D3865" t="str">
            <v>Tiga puluh delapan koma enam lima</v>
          </cell>
        </row>
        <row r="3866">
          <cell r="A3866">
            <v>38.659999999999997</v>
          </cell>
          <cell r="B3866" t="str">
            <v>Tiga puluh delapan koma enam</v>
          </cell>
          <cell r="C3866" t="str">
            <v xml:space="preserve"> enam</v>
          </cell>
          <cell r="D3866" t="str">
            <v>Tiga puluh delapan koma enam enam</v>
          </cell>
        </row>
        <row r="3867">
          <cell r="A3867">
            <v>38.67</v>
          </cell>
          <cell r="B3867" t="str">
            <v>Tiga puluh delapan koma enam</v>
          </cell>
          <cell r="C3867" t="str">
            <v xml:space="preserve"> tujuh</v>
          </cell>
          <cell r="D3867" t="str">
            <v>Tiga puluh delapan koma enam tujuh</v>
          </cell>
        </row>
        <row r="3868">
          <cell r="A3868">
            <v>38.68</v>
          </cell>
          <cell r="B3868" t="str">
            <v>Tiga puluh delapan koma enam</v>
          </cell>
          <cell r="C3868" t="str">
            <v xml:space="preserve"> delapan</v>
          </cell>
          <cell r="D3868" t="str">
            <v>Tiga puluh delapan koma enam delapan</v>
          </cell>
        </row>
        <row r="3869">
          <cell r="A3869">
            <v>38.69</v>
          </cell>
          <cell r="B3869" t="str">
            <v>Tiga puluh delapan koma enam</v>
          </cell>
          <cell r="C3869" t="str">
            <v xml:space="preserve"> sembilan</v>
          </cell>
          <cell r="D3869" t="str">
            <v>Tiga puluh delapan koma enam sembilan</v>
          </cell>
        </row>
        <row r="3870">
          <cell r="A3870">
            <v>38.700000000000003</v>
          </cell>
          <cell r="B3870" t="str">
            <v>Tiga puluh delapan koma tujuh</v>
          </cell>
          <cell r="C3870" t="str">
            <v xml:space="preserve"> nol</v>
          </cell>
          <cell r="D3870" t="str">
            <v>Tiga puluh delapan koma tujuh nol</v>
          </cell>
        </row>
        <row r="3871">
          <cell r="A3871">
            <v>38.71</v>
          </cell>
          <cell r="B3871" t="str">
            <v>Tiga puluh delapan koma tujuh</v>
          </cell>
          <cell r="C3871" t="str">
            <v xml:space="preserve"> satu</v>
          </cell>
          <cell r="D3871" t="str">
            <v>Tiga puluh delapan koma tujuh satu</v>
          </cell>
        </row>
        <row r="3872">
          <cell r="A3872">
            <v>38.72</v>
          </cell>
          <cell r="B3872" t="str">
            <v>Tiga puluh delapan koma tujuh</v>
          </cell>
          <cell r="C3872" t="str">
            <v xml:space="preserve"> dua</v>
          </cell>
          <cell r="D3872" t="str">
            <v>Tiga puluh delapan koma tujuh dua</v>
          </cell>
        </row>
        <row r="3873">
          <cell r="A3873">
            <v>38.729999999999997</v>
          </cell>
          <cell r="B3873" t="str">
            <v>Tiga puluh delapan koma tujuh</v>
          </cell>
          <cell r="C3873" t="str">
            <v xml:space="preserve"> tiga</v>
          </cell>
          <cell r="D3873" t="str">
            <v>Tiga puluh delapan koma tujuh tiga</v>
          </cell>
        </row>
        <row r="3874">
          <cell r="A3874">
            <v>38.74</v>
          </cell>
          <cell r="B3874" t="str">
            <v>Tiga puluh delapan koma tujuh</v>
          </cell>
          <cell r="C3874" t="str">
            <v xml:space="preserve"> empat</v>
          </cell>
          <cell r="D3874" t="str">
            <v>Tiga puluh delapan koma tujuh empat</v>
          </cell>
        </row>
        <row r="3875">
          <cell r="A3875">
            <v>38.75</v>
          </cell>
          <cell r="B3875" t="str">
            <v>Tiga puluh delapan koma tujuh</v>
          </cell>
          <cell r="C3875" t="str">
            <v xml:space="preserve"> lima</v>
          </cell>
          <cell r="D3875" t="str">
            <v>Tiga puluh delapan koma tujuh lima</v>
          </cell>
        </row>
        <row r="3876">
          <cell r="A3876">
            <v>38.76</v>
          </cell>
          <cell r="B3876" t="str">
            <v>Tiga puluh delapan koma tujuh</v>
          </cell>
          <cell r="C3876" t="str">
            <v xml:space="preserve"> enam</v>
          </cell>
          <cell r="D3876" t="str">
            <v>Tiga puluh delapan koma tujuh enam</v>
          </cell>
        </row>
        <row r="3877">
          <cell r="A3877">
            <v>38.770000000000003</v>
          </cell>
          <cell r="B3877" t="str">
            <v>Tiga puluh delapan koma tujuh</v>
          </cell>
          <cell r="C3877" t="str">
            <v xml:space="preserve"> tujuh</v>
          </cell>
          <cell r="D3877" t="str">
            <v>Tiga puluh delapan koma tujuh tujuh</v>
          </cell>
        </row>
        <row r="3878">
          <cell r="A3878">
            <v>38.78</v>
          </cell>
          <cell r="B3878" t="str">
            <v>Tiga puluh delapan koma tujuh</v>
          </cell>
          <cell r="C3878" t="str">
            <v xml:space="preserve"> delapan</v>
          </cell>
          <cell r="D3878" t="str">
            <v>Tiga puluh delapan koma tujuh delapan</v>
          </cell>
        </row>
        <row r="3879">
          <cell r="A3879">
            <v>38.79</v>
          </cell>
          <cell r="B3879" t="str">
            <v>Tiga puluh delapan koma tujuh</v>
          </cell>
          <cell r="C3879" t="str">
            <v xml:space="preserve"> sembilan</v>
          </cell>
          <cell r="D3879" t="str">
            <v>Tiga puluh delapan koma tujuh sembilan</v>
          </cell>
        </row>
        <row r="3880">
          <cell r="A3880">
            <v>38.799999999999997</v>
          </cell>
          <cell r="B3880" t="str">
            <v>Tiga puluh delapan koma delapan</v>
          </cell>
          <cell r="C3880" t="str">
            <v xml:space="preserve"> nol</v>
          </cell>
          <cell r="D3880" t="str">
            <v>Tiga puluh delapan koma delapan nol</v>
          </cell>
        </row>
        <row r="3881">
          <cell r="A3881">
            <v>38.81</v>
          </cell>
          <cell r="B3881" t="str">
            <v>Tiga puluh delapan koma delapan</v>
          </cell>
          <cell r="C3881" t="str">
            <v xml:space="preserve"> satu</v>
          </cell>
          <cell r="D3881" t="str">
            <v>Tiga puluh delapan koma delapan satu</v>
          </cell>
        </row>
        <row r="3882">
          <cell r="A3882">
            <v>38.82</v>
          </cell>
          <cell r="B3882" t="str">
            <v>Tiga puluh delapan koma delapan</v>
          </cell>
          <cell r="C3882" t="str">
            <v xml:space="preserve"> dua</v>
          </cell>
          <cell r="D3882" t="str">
            <v>Tiga puluh delapan koma delapan dua</v>
          </cell>
        </row>
        <row r="3883">
          <cell r="A3883">
            <v>38.83</v>
          </cell>
          <cell r="B3883" t="str">
            <v>Tiga puluh delapan koma delapan</v>
          </cell>
          <cell r="C3883" t="str">
            <v xml:space="preserve"> tiga</v>
          </cell>
          <cell r="D3883" t="str">
            <v>Tiga puluh delapan koma delapan tiga</v>
          </cell>
        </row>
        <row r="3884">
          <cell r="A3884">
            <v>38.840000000000003</v>
          </cell>
          <cell r="B3884" t="str">
            <v>Tiga puluh delapan koma delapan</v>
          </cell>
          <cell r="C3884" t="str">
            <v xml:space="preserve"> empat</v>
          </cell>
          <cell r="D3884" t="str">
            <v>Tiga puluh delapan koma delapan empat</v>
          </cell>
        </row>
        <row r="3885">
          <cell r="A3885">
            <v>38.85</v>
          </cell>
          <cell r="B3885" t="str">
            <v>Tiga puluh delapan koma delapan</v>
          </cell>
          <cell r="C3885" t="str">
            <v xml:space="preserve"> lima</v>
          </cell>
          <cell r="D3885" t="str">
            <v>Tiga puluh delapan koma delapan lima</v>
          </cell>
        </row>
        <row r="3886">
          <cell r="A3886">
            <v>38.86</v>
          </cell>
          <cell r="B3886" t="str">
            <v>Tiga puluh delapan koma delapan</v>
          </cell>
          <cell r="C3886" t="str">
            <v xml:space="preserve"> enam</v>
          </cell>
          <cell r="D3886" t="str">
            <v>Tiga puluh delapan koma delapan enam</v>
          </cell>
        </row>
        <row r="3887">
          <cell r="A3887">
            <v>38.869999999999997</v>
          </cell>
          <cell r="B3887" t="str">
            <v>Tiga puluh delapan koma delapan</v>
          </cell>
          <cell r="C3887" t="str">
            <v xml:space="preserve"> tujuh</v>
          </cell>
          <cell r="D3887" t="str">
            <v>Tiga puluh delapan koma delapan tujuh</v>
          </cell>
        </row>
        <row r="3888">
          <cell r="A3888">
            <v>38.880000000000003</v>
          </cell>
          <cell r="B3888" t="str">
            <v>Tiga puluh delapan koma delapan</v>
          </cell>
          <cell r="C3888" t="str">
            <v xml:space="preserve"> delapan</v>
          </cell>
          <cell r="D3888" t="str">
            <v>Tiga puluh delapan koma delapan delapan</v>
          </cell>
        </row>
        <row r="3889">
          <cell r="A3889">
            <v>38.89</v>
          </cell>
          <cell r="B3889" t="str">
            <v>Tiga puluh delapan koma delapan</v>
          </cell>
          <cell r="C3889" t="str">
            <v xml:space="preserve"> sembilan</v>
          </cell>
          <cell r="D3889" t="str">
            <v>Tiga puluh delapan koma delapan sembilan</v>
          </cell>
        </row>
        <row r="3890">
          <cell r="A3890">
            <v>38.9</v>
          </cell>
          <cell r="B3890" t="str">
            <v>Tiga puluh delapan koma sembilan</v>
          </cell>
          <cell r="C3890" t="str">
            <v xml:space="preserve"> nol</v>
          </cell>
          <cell r="D3890" t="str">
            <v>Tiga puluh delapan koma sembilan nol</v>
          </cell>
        </row>
        <row r="3891">
          <cell r="A3891">
            <v>38.909999999999997</v>
          </cell>
          <cell r="B3891" t="str">
            <v>Tiga puluh delapan koma sembilan</v>
          </cell>
          <cell r="C3891" t="str">
            <v xml:space="preserve"> satu</v>
          </cell>
          <cell r="D3891" t="str">
            <v>Tiga puluh delapan koma sembilan satu</v>
          </cell>
        </row>
        <row r="3892">
          <cell r="A3892">
            <v>38.92</v>
          </cell>
          <cell r="B3892" t="str">
            <v>Tiga puluh delapan koma sembilan</v>
          </cell>
          <cell r="C3892" t="str">
            <v xml:space="preserve"> dua</v>
          </cell>
          <cell r="D3892" t="str">
            <v>Tiga puluh delapan koma sembilan dua</v>
          </cell>
        </row>
        <row r="3893">
          <cell r="A3893">
            <v>38.93</v>
          </cell>
          <cell r="B3893" t="str">
            <v>Tiga puluh delapan koma sembilan</v>
          </cell>
          <cell r="C3893" t="str">
            <v xml:space="preserve"> tiga</v>
          </cell>
          <cell r="D3893" t="str">
            <v>Tiga puluh delapan koma sembilan tiga</v>
          </cell>
        </row>
        <row r="3894">
          <cell r="A3894">
            <v>38.94</v>
          </cell>
          <cell r="B3894" t="str">
            <v>Tiga puluh delapan koma sembilan</v>
          </cell>
          <cell r="C3894" t="str">
            <v xml:space="preserve"> empat</v>
          </cell>
          <cell r="D3894" t="str">
            <v>Tiga puluh delapan koma sembilan empat</v>
          </cell>
        </row>
        <row r="3895">
          <cell r="A3895">
            <v>38.950000000000003</v>
          </cell>
          <cell r="B3895" t="str">
            <v>Tiga puluh delapan koma sembilan</v>
          </cell>
          <cell r="C3895" t="str">
            <v xml:space="preserve"> lima</v>
          </cell>
          <cell r="D3895" t="str">
            <v>Tiga puluh delapan koma sembilan lima</v>
          </cell>
        </row>
        <row r="3896">
          <cell r="A3896">
            <v>38.96</v>
          </cell>
          <cell r="B3896" t="str">
            <v>Tiga puluh delapan koma sembilan</v>
          </cell>
          <cell r="C3896" t="str">
            <v xml:space="preserve"> enam</v>
          </cell>
          <cell r="D3896" t="str">
            <v>Tiga puluh delapan koma sembilan enam</v>
          </cell>
        </row>
        <row r="3897">
          <cell r="A3897">
            <v>38.97</v>
          </cell>
          <cell r="B3897" t="str">
            <v>Tiga puluh delapan koma sembilan</v>
          </cell>
          <cell r="C3897" t="str">
            <v xml:space="preserve"> tujuh</v>
          </cell>
          <cell r="D3897" t="str">
            <v>Tiga puluh delapan koma sembilan tujuh</v>
          </cell>
        </row>
        <row r="3898">
          <cell r="A3898">
            <v>38.979999999999997</v>
          </cell>
          <cell r="B3898" t="str">
            <v>Tiga puluh delapan koma sembilan</v>
          </cell>
          <cell r="C3898" t="str">
            <v xml:space="preserve"> delapan</v>
          </cell>
          <cell r="D3898" t="str">
            <v>Tiga puluh delapan koma sembilan delapan</v>
          </cell>
        </row>
        <row r="3899">
          <cell r="A3899">
            <v>38.99</v>
          </cell>
          <cell r="B3899" t="str">
            <v>Tiga puluh delapan koma sembilan</v>
          </cell>
          <cell r="C3899" t="str">
            <v xml:space="preserve"> sembilan</v>
          </cell>
          <cell r="D3899" t="str">
            <v>Tiga puluh delapan koma sembilan sembilan</v>
          </cell>
        </row>
        <row r="3900">
          <cell r="A3900">
            <v>39</v>
          </cell>
          <cell r="B3900" t="str">
            <v>Tiga puluh sembilan koma nol</v>
          </cell>
          <cell r="C3900" t="str">
            <v xml:space="preserve"> nol</v>
          </cell>
          <cell r="D3900" t="str">
            <v>Tiga puluh sembilan koma nol nol</v>
          </cell>
        </row>
        <row r="3901">
          <cell r="A3901">
            <v>39.01</v>
          </cell>
          <cell r="B3901" t="str">
            <v>Tiga puluh sembilan koma nol</v>
          </cell>
          <cell r="C3901" t="str">
            <v xml:space="preserve"> satu</v>
          </cell>
          <cell r="D3901" t="str">
            <v>Tiga puluh sembilan koma nol satu</v>
          </cell>
        </row>
        <row r="3902">
          <cell r="A3902">
            <v>39.020000000000003</v>
          </cell>
          <cell r="B3902" t="str">
            <v>Tiga puluh sembilan koma nol</v>
          </cell>
          <cell r="C3902" t="str">
            <v xml:space="preserve"> dua</v>
          </cell>
          <cell r="D3902" t="str">
            <v>Tiga puluh sembilan koma nol dua</v>
          </cell>
        </row>
        <row r="3903">
          <cell r="A3903">
            <v>39.03</v>
          </cell>
          <cell r="B3903" t="str">
            <v>Tiga puluh sembilan koma nol</v>
          </cell>
          <cell r="C3903" t="str">
            <v xml:space="preserve"> tiga</v>
          </cell>
          <cell r="D3903" t="str">
            <v>Tiga puluh sembilan koma nol tiga</v>
          </cell>
        </row>
        <row r="3904">
          <cell r="A3904">
            <v>39.04</v>
          </cell>
          <cell r="B3904" t="str">
            <v>Tiga puluh sembilan koma nol</v>
          </cell>
          <cell r="C3904" t="str">
            <v xml:space="preserve"> empat</v>
          </cell>
          <cell r="D3904" t="str">
            <v>Tiga puluh sembilan koma nol empat</v>
          </cell>
        </row>
        <row r="3905">
          <cell r="A3905">
            <v>39.049999999999997</v>
          </cell>
          <cell r="B3905" t="str">
            <v>Tiga puluh sembilan koma nol</v>
          </cell>
          <cell r="C3905" t="str">
            <v xml:space="preserve"> lima</v>
          </cell>
          <cell r="D3905" t="str">
            <v>Tiga puluh sembilan koma nol lima</v>
          </cell>
        </row>
        <row r="3906">
          <cell r="A3906">
            <v>39.06</v>
          </cell>
          <cell r="B3906" t="str">
            <v>Tiga puluh sembilan koma nol</v>
          </cell>
          <cell r="C3906" t="str">
            <v xml:space="preserve"> enam</v>
          </cell>
          <cell r="D3906" t="str">
            <v>Tiga puluh sembilan koma nol enam</v>
          </cell>
        </row>
        <row r="3907">
          <cell r="A3907">
            <v>39.07</v>
          </cell>
          <cell r="B3907" t="str">
            <v>Tiga puluh sembilan koma nol</v>
          </cell>
          <cell r="C3907" t="str">
            <v xml:space="preserve"> tujuh</v>
          </cell>
          <cell r="D3907" t="str">
            <v>Tiga puluh sembilan koma nol tujuh</v>
          </cell>
        </row>
        <row r="3908">
          <cell r="A3908">
            <v>39.08</v>
          </cell>
          <cell r="B3908" t="str">
            <v>Tiga puluh sembilan koma nol</v>
          </cell>
          <cell r="C3908" t="str">
            <v xml:space="preserve"> delapan</v>
          </cell>
          <cell r="D3908" t="str">
            <v>Tiga puluh sembilan koma nol delapan</v>
          </cell>
        </row>
        <row r="3909">
          <cell r="A3909">
            <v>39.090000000000003</v>
          </cell>
          <cell r="B3909" t="str">
            <v>Tiga puluh sembilan koma nol</v>
          </cell>
          <cell r="C3909" t="str">
            <v xml:space="preserve"> sembilan</v>
          </cell>
          <cell r="D3909" t="str">
            <v>Tiga puluh sembilan koma nol sembilan</v>
          </cell>
        </row>
        <row r="3910">
          <cell r="A3910">
            <v>39.1</v>
          </cell>
          <cell r="B3910" t="str">
            <v>Tiga puluh sembilan koma satu</v>
          </cell>
          <cell r="C3910" t="str">
            <v xml:space="preserve"> nol</v>
          </cell>
          <cell r="D3910" t="str">
            <v>Tiga puluh sembilan koma satu nol</v>
          </cell>
        </row>
        <row r="3911">
          <cell r="A3911">
            <v>39.11</v>
          </cell>
          <cell r="B3911" t="str">
            <v>Tiga puluh sembilan koma satu</v>
          </cell>
          <cell r="C3911" t="str">
            <v xml:space="preserve"> satu</v>
          </cell>
          <cell r="D3911" t="str">
            <v>Tiga puluh sembilan koma satu satu</v>
          </cell>
        </row>
        <row r="3912">
          <cell r="A3912">
            <v>39.119999999999997</v>
          </cell>
          <cell r="B3912" t="str">
            <v>Tiga puluh sembilan koma satu</v>
          </cell>
          <cell r="C3912" t="str">
            <v xml:space="preserve"> dua</v>
          </cell>
          <cell r="D3912" t="str">
            <v>Tiga puluh sembilan koma satu dua</v>
          </cell>
        </row>
        <row r="3913">
          <cell r="A3913">
            <v>39.130000000000003</v>
          </cell>
          <cell r="B3913" t="str">
            <v>Tiga puluh sembilan koma satu</v>
          </cell>
          <cell r="C3913" t="str">
            <v xml:space="preserve"> tiga</v>
          </cell>
          <cell r="D3913" t="str">
            <v>Tiga puluh sembilan koma satu tiga</v>
          </cell>
        </row>
        <row r="3914">
          <cell r="A3914">
            <v>39.14</v>
          </cell>
          <cell r="B3914" t="str">
            <v>Tiga puluh sembilan koma satu</v>
          </cell>
          <cell r="C3914" t="str">
            <v xml:space="preserve"> empat</v>
          </cell>
          <cell r="D3914" t="str">
            <v>Tiga puluh sembilan koma satu empat</v>
          </cell>
        </row>
        <row r="3915">
          <cell r="A3915">
            <v>39.15</v>
          </cell>
          <cell r="B3915" t="str">
            <v>Tiga puluh sembilan koma satu</v>
          </cell>
          <cell r="C3915" t="str">
            <v xml:space="preserve"> lima</v>
          </cell>
          <cell r="D3915" t="str">
            <v>Tiga puluh sembilan koma satu lima</v>
          </cell>
        </row>
        <row r="3916">
          <cell r="A3916">
            <v>39.159999999999997</v>
          </cell>
          <cell r="B3916" t="str">
            <v>Tiga puluh sembilan koma satu</v>
          </cell>
          <cell r="C3916" t="str">
            <v xml:space="preserve"> enam</v>
          </cell>
          <cell r="D3916" t="str">
            <v>Tiga puluh sembilan koma satu enam</v>
          </cell>
        </row>
        <row r="3917">
          <cell r="A3917">
            <v>39.17</v>
          </cell>
          <cell r="B3917" t="str">
            <v>Tiga puluh sembilan koma satu</v>
          </cell>
          <cell r="C3917" t="str">
            <v xml:space="preserve"> tujuh</v>
          </cell>
          <cell r="D3917" t="str">
            <v>Tiga puluh sembilan koma satu tujuh</v>
          </cell>
        </row>
        <row r="3918">
          <cell r="A3918">
            <v>39.18</v>
          </cell>
          <cell r="B3918" t="str">
            <v>Tiga puluh sembilan koma satu</v>
          </cell>
          <cell r="C3918" t="str">
            <v xml:space="preserve"> delapan</v>
          </cell>
          <cell r="D3918" t="str">
            <v>Tiga puluh sembilan koma satu delapan</v>
          </cell>
        </row>
        <row r="3919">
          <cell r="A3919">
            <v>39.19</v>
          </cell>
          <cell r="B3919" t="str">
            <v>Tiga puluh sembilan koma satu</v>
          </cell>
          <cell r="C3919" t="str">
            <v xml:space="preserve"> sembilan</v>
          </cell>
          <cell r="D3919" t="str">
            <v>Tiga puluh sembilan koma satu sembilan</v>
          </cell>
        </row>
        <row r="3920">
          <cell r="A3920">
            <v>39.200000000000003</v>
          </cell>
          <cell r="B3920" t="str">
            <v>Tiga puluh sembilan koma dua</v>
          </cell>
          <cell r="C3920" t="str">
            <v xml:space="preserve"> nol</v>
          </cell>
          <cell r="D3920" t="str">
            <v>Tiga puluh sembilan koma dua nol</v>
          </cell>
        </row>
        <row r="3921">
          <cell r="A3921">
            <v>39.21</v>
          </cell>
          <cell r="B3921" t="str">
            <v>Tiga puluh sembilan koma dua</v>
          </cell>
          <cell r="C3921" t="str">
            <v xml:space="preserve"> satu</v>
          </cell>
          <cell r="D3921" t="str">
            <v>Tiga puluh sembilan koma dua satu</v>
          </cell>
        </row>
        <row r="3922">
          <cell r="A3922">
            <v>39.22</v>
          </cell>
          <cell r="B3922" t="str">
            <v>Tiga puluh sembilan koma dua</v>
          </cell>
          <cell r="C3922" t="str">
            <v xml:space="preserve"> dua</v>
          </cell>
          <cell r="D3922" t="str">
            <v>Tiga puluh sembilan koma dua dua</v>
          </cell>
        </row>
        <row r="3923">
          <cell r="A3923">
            <v>39.229999999999997</v>
          </cell>
          <cell r="B3923" t="str">
            <v>Tiga puluh sembilan koma dua</v>
          </cell>
          <cell r="C3923" t="str">
            <v xml:space="preserve"> tiga</v>
          </cell>
          <cell r="D3923" t="str">
            <v>Tiga puluh sembilan koma dua tiga</v>
          </cell>
        </row>
        <row r="3924">
          <cell r="A3924">
            <v>39.24</v>
          </cell>
          <cell r="B3924" t="str">
            <v>Tiga puluh sembilan koma dua</v>
          </cell>
          <cell r="C3924" t="str">
            <v xml:space="preserve"> empat</v>
          </cell>
          <cell r="D3924" t="str">
            <v>Tiga puluh sembilan koma dua empat</v>
          </cell>
        </row>
        <row r="3925">
          <cell r="A3925">
            <v>39.25</v>
          </cell>
          <cell r="B3925" t="str">
            <v>Tiga puluh sembilan koma dua</v>
          </cell>
          <cell r="C3925" t="str">
            <v xml:space="preserve"> lima</v>
          </cell>
          <cell r="D3925" t="str">
            <v>Tiga puluh sembilan koma dua lima</v>
          </cell>
        </row>
        <row r="3926">
          <cell r="A3926">
            <v>39.26</v>
          </cell>
          <cell r="B3926" t="str">
            <v>Tiga puluh sembilan koma dua</v>
          </cell>
          <cell r="C3926" t="str">
            <v xml:space="preserve"> enam</v>
          </cell>
          <cell r="D3926" t="str">
            <v>Tiga puluh sembilan koma dua enam</v>
          </cell>
        </row>
        <row r="3927">
          <cell r="A3927">
            <v>39.270000000000003</v>
          </cell>
          <cell r="B3927" t="str">
            <v>Tiga puluh sembilan koma dua</v>
          </cell>
          <cell r="C3927" t="str">
            <v xml:space="preserve"> tujuh</v>
          </cell>
          <cell r="D3927" t="str">
            <v>Tiga puluh sembilan koma dua tujuh</v>
          </cell>
        </row>
        <row r="3928">
          <cell r="A3928">
            <v>39.28</v>
          </cell>
          <cell r="B3928" t="str">
            <v>Tiga puluh sembilan koma dua</v>
          </cell>
          <cell r="C3928" t="str">
            <v xml:space="preserve"> delapan</v>
          </cell>
          <cell r="D3928" t="str">
            <v>Tiga puluh sembilan koma dua delapan</v>
          </cell>
        </row>
        <row r="3929">
          <cell r="A3929">
            <v>39.29</v>
          </cell>
          <cell r="B3929" t="str">
            <v>Tiga puluh sembilan koma dua</v>
          </cell>
          <cell r="C3929" t="str">
            <v xml:space="preserve"> sembilan</v>
          </cell>
          <cell r="D3929" t="str">
            <v>Tiga puluh sembilan koma dua sembilan</v>
          </cell>
        </row>
        <row r="3930">
          <cell r="A3930">
            <v>39.299999999999997</v>
          </cell>
          <cell r="B3930" t="str">
            <v>Tiga puluh sembilan koma tiga</v>
          </cell>
          <cell r="C3930" t="str">
            <v xml:space="preserve"> nol</v>
          </cell>
          <cell r="D3930" t="str">
            <v>Tiga puluh sembilan koma tiga nol</v>
          </cell>
        </row>
        <row r="3931">
          <cell r="A3931">
            <v>39.31</v>
          </cell>
          <cell r="B3931" t="str">
            <v>Tiga puluh sembilan koma tiga</v>
          </cell>
          <cell r="C3931" t="str">
            <v xml:space="preserve"> satu</v>
          </cell>
          <cell r="D3931" t="str">
            <v>Tiga puluh sembilan koma tiga satu</v>
          </cell>
        </row>
        <row r="3932">
          <cell r="A3932">
            <v>39.32</v>
          </cell>
          <cell r="B3932" t="str">
            <v>Tiga puluh sembilan koma tiga</v>
          </cell>
          <cell r="C3932" t="str">
            <v xml:space="preserve"> dua</v>
          </cell>
          <cell r="D3932" t="str">
            <v>Tiga puluh sembilan koma tiga dua</v>
          </cell>
        </row>
        <row r="3933">
          <cell r="A3933">
            <v>39.33</v>
          </cell>
          <cell r="B3933" t="str">
            <v>Tiga puluh sembilan koma tiga</v>
          </cell>
          <cell r="C3933" t="str">
            <v xml:space="preserve"> tiga</v>
          </cell>
          <cell r="D3933" t="str">
            <v>Tiga puluh sembilan koma tiga tiga</v>
          </cell>
        </row>
        <row r="3934">
          <cell r="A3934">
            <v>39.340000000000003</v>
          </cell>
          <cell r="B3934" t="str">
            <v>Tiga puluh sembilan koma tiga</v>
          </cell>
          <cell r="C3934" t="str">
            <v xml:space="preserve"> empat</v>
          </cell>
          <cell r="D3934" t="str">
            <v>Tiga puluh sembilan koma tiga empat</v>
          </cell>
        </row>
        <row r="3935">
          <cell r="A3935">
            <v>39.35</v>
          </cell>
          <cell r="B3935" t="str">
            <v>Tiga puluh sembilan koma tiga</v>
          </cell>
          <cell r="C3935" t="str">
            <v xml:space="preserve"> lima</v>
          </cell>
          <cell r="D3935" t="str">
            <v>Tiga puluh sembilan koma tiga lima</v>
          </cell>
        </row>
        <row r="3936">
          <cell r="A3936">
            <v>39.36</v>
          </cell>
          <cell r="B3936" t="str">
            <v>Tiga puluh sembilan koma tiga</v>
          </cell>
          <cell r="C3936" t="str">
            <v xml:space="preserve"> enam</v>
          </cell>
          <cell r="D3936" t="str">
            <v>Tiga puluh sembilan koma tiga enam</v>
          </cell>
        </row>
        <row r="3937">
          <cell r="A3937">
            <v>39.369999999999997</v>
          </cell>
          <cell r="B3937" t="str">
            <v>Tiga puluh sembilan koma tiga</v>
          </cell>
          <cell r="C3937" t="str">
            <v xml:space="preserve"> tujuh</v>
          </cell>
          <cell r="D3937" t="str">
            <v>Tiga puluh sembilan koma tiga tujuh</v>
          </cell>
        </row>
        <row r="3938">
          <cell r="A3938">
            <v>39.380000000000003</v>
          </cell>
          <cell r="B3938" t="str">
            <v>Tiga puluh sembilan koma tiga</v>
          </cell>
          <cell r="C3938" t="str">
            <v xml:space="preserve"> delapan</v>
          </cell>
          <cell r="D3938" t="str">
            <v>Tiga puluh sembilan koma tiga delapan</v>
          </cell>
        </row>
        <row r="3939">
          <cell r="A3939">
            <v>39.39</v>
          </cell>
          <cell r="B3939" t="str">
            <v>Tiga puluh sembilan koma tiga</v>
          </cell>
          <cell r="C3939" t="str">
            <v xml:space="preserve"> sembilan</v>
          </cell>
          <cell r="D3939" t="str">
            <v>Tiga puluh sembilan koma tiga sembilan</v>
          </cell>
        </row>
        <row r="3940">
          <cell r="A3940">
            <v>39.4</v>
          </cell>
          <cell r="B3940" t="str">
            <v>Tiga puluh sembilan koma empat</v>
          </cell>
          <cell r="C3940" t="str">
            <v xml:space="preserve"> nol</v>
          </cell>
          <cell r="D3940" t="str">
            <v>Tiga puluh sembilan koma empat nol</v>
          </cell>
        </row>
        <row r="3941">
          <cell r="A3941">
            <v>39.409999999999997</v>
          </cell>
          <cell r="B3941" t="str">
            <v>Tiga puluh sembilan koma empat</v>
          </cell>
          <cell r="C3941" t="str">
            <v xml:space="preserve"> satu</v>
          </cell>
          <cell r="D3941" t="str">
            <v>Tiga puluh sembilan koma empat satu</v>
          </cell>
        </row>
        <row r="3942">
          <cell r="A3942">
            <v>39.42</v>
          </cell>
          <cell r="B3942" t="str">
            <v>Tiga puluh sembilan koma empat</v>
          </cell>
          <cell r="C3942" t="str">
            <v xml:space="preserve"> dua</v>
          </cell>
          <cell r="D3942" t="str">
            <v>Tiga puluh sembilan koma empat dua</v>
          </cell>
        </row>
        <row r="3943">
          <cell r="A3943">
            <v>39.43</v>
          </cell>
          <cell r="B3943" t="str">
            <v>Tiga puluh sembilan koma empat</v>
          </cell>
          <cell r="C3943" t="str">
            <v xml:space="preserve"> tiga</v>
          </cell>
          <cell r="D3943" t="str">
            <v>Tiga puluh sembilan koma empat tiga</v>
          </cell>
        </row>
        <row r="3944">
          <cell r="A3944">
            <v>39.44</v>
          </cell>
          <cell r="B3944" t="str">
            <v>Tiga puluh sembilan koma empat</v>
          </cell>
          <cell r="C3944" t="str">
            <v xml:space="preserve"> empat</v>
          </cell>
          <cell r="D3944" t="str">
            <v>Tiga puluh sembilan koma empat empat</v>
          </cell>
        </row>
        <row r="3945">
          <cell r="A3945">
            <v>39.450000000000003</v>
          </cell>
          <cell r="B3945" t="str">
            <v>Tiga puluh sembilan koma empat</v>
          </cell>
          <cell r="C3945" t="str">
            <v xml:space="preserve"> lima</v>
          </cell>
          <cell r="D3945" t="str">
            <v>Tiga puluh sembilan koma empat lima</v>
          </cell>
        </row>
        <row r="3946">
          <cell r="A3946">
            <v>39.46</v>
          </cell>
          <cell r="B3946" t="str">
            <v>Tiga puluh sembilan koma empat</v>
          </cell>
          <cell r="C3946" t="str">
            <v xml:space="preserve"> enam</v>
          </cell>
          <cell r="D3946" t="str">
            <v>Tiga puluh sembilan koma empat enam</v>
          </cell>
        </row>
        <row r="3947">
          <cell r="A3947">
            <v>39.47</v>
          </cell>
          <cell r="B3947" t="str">
            <v>Tiga puluh sembilan koma empat</v>
          </cell>
          <cell r="C3947" t="str">
            <v xml:space="preserve"> tujuh</v>
          </cell>
          <cell r="D3947" t="str">
            <v>Tiga puluh sembilan koma empat tujuh</v>
          </cell>
        </row>
        <row r="3948">
          <cell r="A3948">
            <v>39.479999999999997</v>
          </cell>
          <cell r="B3948" t="str">
            <v>Tiga puluh sembilan koma empat</v>
          </cell>
          <cell r="C3948" t="str">
            <v xml:space="preserve"> delapan</v>
          </cell>
          <cell r="D3948" t="str">
            <v>Tiga puluh sembilan koma empat delapan</v>
          </cell>
        </row>
        <row r="3949">
          <cell r="A3949">
            <v>39.49</v>
          </cell>
          <cell r="B3949" t="str">
            <v>Tiga puluh sembilan koma empat</v>
          </cell>
          <cell r="C3949" t="str">
            <v xml:space="preserve"> sembilan</v>
          </cell>
          <cell r="D3949" t="str">
            <v>Tiga puluh sembilan koma empat sembilan</v>
          </cell>
        </row>
        <row r="3950">
          <cell r="A3950">
            <v>39.5</v>
          </cell>
          <cell r="B3950" t="str">
            <v>Tiga puluh sembilan koma lima</v>
          </cell>
          <cell r="C3950" t="str">
            <v xml:space="preserve"> nol</v>
          </cell>
          <cell r="D3950" t="str">
            <v>Tiga puluh sembilan koma lima nol</v>
          </cell>
        </row>
        <row r="3951">
          <cell r="A3951">
            <v>39.51</v>
          </cell>
          <cell r="B3951" t="str">
            <v>Tiga puluh sembilan koma lima</v>
          </cell>
          <cell r="C3951" t="str">
            <v xml:space="preserve"> satu</v>
          </cell>
          <cell r="D3951" t="str">
            <v>Tiga puluh sembilan koma lima satu</v>
          </cell>
        </row>
        <row r="3952">
          <cell r="A3952">
            <v>39.520000000000003</v>
          </cell>
          <cell r="B3952" t="str">
            <v>Tiga puluh sembilan koma lima</v>
          </cell>
          <cell r="C3952" t="str">
            <v xml:space="preserve"> dua</v>
          </cell>
          <cell r="D3952" t="str">
            <v>Tiga puluh sembilan koma lima dua</v>
          </cell>
        </row>
        <row r="3953">
          <cell r="A3953">
            <v>39.53</v>
          </cell>
          <cell r="B3953" t="str">
            <v>Tiga puluh sembilan koma lima</v>
          </cell>
          <cell r="C3953" t="str">
            <v xml:space="preserve"> tiga</v>
          </cell>
          <cell r="D3953" t="str">
            <v>Tiga puluh sembilan koma lima tiga</v>
          </cell>
        </row>
        <row r="3954">
          <cell r="A3954">
            <v>39.54</v>
          </cell>
          <cell r="B3954" t="str">
            <v>Tiga puluh sembilan koma lima</v>
          </cell>
          <cell r="C3954" t="str">
            <v xml:space="preserve"> empat</v>
          </cell>
          <cell r="D3954" t="str">
            <v>Tiga puluh sembilan koma lima empat</v>
          </cell>
        </row>
        <row r="3955">
          <cell r="A3955">
            <v>39.549999999999997</v>
          </cell>
          <cell r="B3955" t="str">
            <v>Tiga puluh sembilan koma lima</v>
          </cell>
          <cell r="C3955" t="str">
            <v xml:space="preserve"> lima</v>
          </cell>
          <cell r="D3955" t="str">
            <v>Tiga puluh sembilan koma lima lima</v>
          </cell>
        </row>
        <row r="3956">
          <cell r="A3956">
            <v>39.56</v>
          </cell>
          <cell r="B3956" t="str">
            <v>Tiga puluh sembilan koma lima</v>
          </cell>
          <cell r="C3956" t="str">
            <v xml:space="preserve"> enam</v>
          </cell>
          <cell r="D3956" t="str">
            <v>Tiga puluh sembilan koma lima enam</v>
          </cell>
        </row>
        <row r="3957">
          <cell r="A3957">
            <v>39.57</v>
          </cell>
          <cell r="B3957" t="str">
            <v>Tiga puluh sembilan koma lima</v>
          </cell>
          <cell r="C3957" t="str">
            <v xml:space="preserve"> tujuh</v>
          </cell>
          <cell r="D3957" t="str">
            <v>Tiga puluh sembilan koma lima tujuh</v>
          </cell>
        </row>
        <row r="3958">
          <cell r="A3958">
            <v>39.58</v>
          </cell>
          <cell r="B3958" t="str">
            <v>Tiga puluh sembilan koma lima</v>
          </cell>
          <cell r="C3958" t="str">
            <v xml:space="preserve"> delapan</v>
          </cell>
          <cell r="D3958" t="str">
            <v>Tiga puluh sembilan koma lima delapan</v>
          </cell>
        </row>
        <row r="3959">
          <cell r="A3959">
            <v>39.590000000000003</v>
          </cell>
          <cell r="B3959" t="str">
            <v>Tiga puluh sembilan koma lima</v>
          </cell>
          <cell r="C3959" t="str">
            <v xml:space="preserve"> sembilan</v>
          </cell>
          <cell r="D3959" t="str">
            <v>Tiga puluh sembilan koma lima sembilan</v>
          </cell>
        </row>
        <row r="3960">
          <cell r="A3960">
            <v>39.6</v>
          </cell>
          <cell r="B3960" t="str">
            <v>Tiga puluh sembilan koma enam</v>
          </cell>
          <cell r="C3960" t="str">
            <v xml:space="preserve"> nol</v>
          </cell>
          <cell r="D3960" t="str">
            <v>Tiga puluh sembilan koma enam nol</v>
          </cell>
        </row>
        <row r="3961">
          <cell r="A3961">
            <v>39.61</v>
          </cell>
          <cell r="B3961" t="str">
            <v>Tiga puluh sembilan koma enam</v>
          </cell>
          <cell r="C3961" t="str">
            <v xml:space="preserve"> satu</v>
          </cell>
          <cell r="D3961" t="str">
            <v>Tiga puluh sembilan koma enam satu</v>
          </cell>
        </row>
        <row r="3962">
          <cell r="A3962">
            <v>39.619999999999997</v>
          </cell>
          <cell r="B3962" t="str">
            <v>Tiga puluh sembilan koma enam</v>
          </cell>
          <cell r="C3962" t="str">
            <v xml:space="preserve"> dua</v>
          </cell>
          <cell r="D3962" t="str">
            <v>Tiga puluh sembilan koma enam dua</v>
          </cell>
        </row>
        <row r="3963">
          <cell r="A3963">
            <v>39.630000000000003</v>
          </cell>
          <cell r="B3963" t="str">
            <v>Tiga puluh sembilan koma enam</v>
          </cell>
          <cell r="C3963" t="str">
            <v xml:space="preserve"> tiga</v>
          </cell>
          <cell r="D3963" t="str">
            <v>Tiga puluh sembilan koma enam tiga</v>
          </cell>
        </row>
        <row r="3964">
          <cell r="A3964">
            <v>39.64</v>
          </cell>
          <cell r="B3964" t="str">
            <v>Tiga puluh sembilan koma enam</v>
          </cell>
          <cell r="C3964" t="str">
            <v xml:space="preserve"> empat</v>
          </cell>
          <cell r="D3964" t="str">
            <v>Tiga puluh sembilan koma enam empat</v>
          </cell>
        </row>
        <row r="3965">
          <cell r="A3965">
            <v>39.65</v>
          </cell>
          <cell r="B3965" t="str">
            <v>Tiga puluh sembilan koma enam</v>
          </cell>
          <cell r="C3965" t="str">
            <v xml:space="preserve"> lima</v>
          </cell>
          <cell r="D3965" t="str">
            <v>Tiga puluh sembilan koma enam lima</v>
          </cell>
        </row>
        <row r="3966">
          <cell r="A3966">
            <v>39.659999999999997</v>
          </cell>
          <cell r="B3966" t="str">
            <v>Tiga puluh sembilan koma enam</v>
          </cell>
          <cell r="C3966" t="str">
            <v xml:space="preserve"> enam</v>
          </cell>
          <cell r="D3966" t="str">
            <v>Tiga puluh sembilan koma enam enam</v>
          </cell>
        </row>
        <row r="3967">
          <cell r="A3967">
            <v>39.67</v>
          </cell>
          <cell r="B3967" t="str">
            <v>Tiga puluh sembilan koma enam</v>
          </cell>
          <cell r="C3967" t="str">
            <v xml:space="preserve"> tujuh</v>
          </cell>
          <cell r="D3967" t="str">
            <v>Tiga puluh sembilan koma enam tujuh</v>
          </cell>
        </row>
        <row r="3968">
          <cell r="A3968">
            <v>39.68</v>
          </cell>
          <cell r="B3968" t="str">
            <v>Tiga puluh sembilan koma enam</v>
          </cell>
          <cell r="C3968" t="str">
            <v xml:space="preserve"> delapan</v>
          </cell>
          <cell r="D3968" t="str">
            <v>Tiga puluh sembilan koma enam delapan</v>
          </cell>
        </row>
        <row r="3969">
          <cell r="A3969">
            <v>39.69</v>
          </cell>
          <cell r="B3969" t="str">
            <v>Tiga puluh sembilan koma enam</v>
          </cell>
          <cell r="C3969" t="str">
            <v xml:space="preserve"> sembilan</v>
          </cell>
          <cell r="D3969" t="str">
            <v>Tiga puluh sembilan koma enam sembilan</v>
          </cell>
        </row>
        <row r="3970">
          <cell r="A3970">
            <v>39.700000000000003</v>
          </cell>
          <cell r="B3970" t="str">
            <v>Tiga puluh sembilan koma tujuh</v>
          </cell>
          <cell r="C3970" t="str">
            <v xml:space="preserve"> nol</v>
          </cell>
          <cell r="D3970" t="str">
            <v>Tiga puluh sembilan koma tujuh nol</v>
          </cell>
        </row>
        <row r="3971">
          <cell r="A3971">
            <v>39.71</v>
          </cell>
          <cell r="B3971" t="str">
            <v>Tiga puluh sembilan koma tujuh</v>
          </cell>
          <cell r="C3971" t="str">
            <v xml:space="preserve"> satu</v>
          </cell>
          <cell r="D3971" t="str">
            <v>Tiga puluh sembilan koma tujuh satu</v>
          </cell>
        </row>
        <row r="3972">
          <cell r="A3972">
            <v>39.72</v>
          </cell>
          <cell r="B3972" t="str">
            <v>Tiga puluh sembilan koma tujuh</v>
          </cell>
          <cell r="C3972" t="str">
            <v xml:space="preserve"> dua</v>
          </cell>
          <cell r="D3972" t="str">
            <v>Tiga puluh sembilan koma tujuh dua</v>
          </cell>
        </row>
        <row r="3973">
          <cell r="A3973">
            <v>39.729999999999997</v>
          </cell>
          <cell r="B3973" t="str">
            <v>Tiga puluh sembilan koma tujuh</v>
          </cell>
          <cell r="C3973" t="str">
            <v xml:space="preserve"> tiga</v>
          </cell>
          <cell r="D3973" t="str">
            <v>Tiga puluh sembilan koma tujuh tiga</v>
          </cell>
        </row>
        <row r="3974">
          <cell r="A3974">
            <v>39.74</v>
          </cell>
          <cell r="B3974" t="str">
            <v>Tiga puluh sembilan koma tujuh</v>
          </cell>
          <cell r="C3974" t="str">
            <v xml:space="preserve"> empat</v>
          </cell>
          <cell r="D3974" t="str">
            <v>Tiga puluh sembilan koma tujuh empat</v>
          </cell>
        </row>
        <row r="3975">
          <cell r="A3975">
            <v>39.75</v>
          </cell>
          <cell r="B3975" t="str">
            <v>Tiga puluh sembilan koma tujuh</v>
          </cell>
          <cell r="C3975" t="str">
            <v xml:space="preserve"> lima</v>
          </cell>
          <cell r="D3975" t="str">
            <v>Tiga puluh sembilan koma tujuh lima</v>
          </cell>
        </row>
        <row r="3976">
          <cell r="A3976">
            <v>39.76</v>
          </cell>
          <cell r="B3976" t="str">
            <v>Tiga puluh sembilan koma tujuh</v>
          </cell>
          <cell r="C3976" t="str">
            <v xml:space="preserve"> enam</v>
          </cell>
          <cell r="D3976" t="str">
            <v>Tiga puluh sembilan koma tujuh enam</v>
          </cell>
        </row>
        <row r="3977">
          <cell r="A3977">
            <v>39.770000000000003</v>
          </cell>
          <cell r="B3977" t="str">
            <v>Tiga puluh sembilan koma tujuh</v>
          </cell>
          <cell r="C3977" t="str">
            <v xml:space="preserve"> tujuh</v>
          </cell>
          <cell r="D3977" t="str">
            <v>Tiga puluh sembilan koma tujuh tujuh</v>
          </cell>
        </row>
        <row r="3978">
          <cell r="A3978">
            <v>39.78</v>
          </cell>
          <cell r="B3978" t="str">
            <v>Tiga puluh sembilan koma tujuh</v>
          </cell>
          <cell r="C3978" t="str">
            <v xml:space="preserve"> delapan</v>
          </cell>
          <cell r="D3978" t="str">
            <v>Tiga puluh sembilan koma tujuh delapan</v>
          </cell>
        </row>
        <row r="3979">
          <cell r="A3979">
            <v>39.79</v>
          </cell>
          <cell r="B3979" t="str">
            <v>Tiga puluh sembilan koma tujuh</v>
          </cell>
          <cell r="C3979" t="str">
            <v xml:space="preserve"> sembilan</v>
          </cell>
          <cell r="D3979" t="str">
            <v>Tiga puluh sembilan koma tujuh sembilan</v>
          </cell>
        </row>
        <row r="3980">
          <cell r="A3980">
            <v>39.799999999999997</v>
          </cell>
          <cell r="B3980" t="str">
            <v>Tiga puluh sembilan koma delapan</v>
          </cell>
          <cell r="C3980" t="str">
            <v xml:space="preserve"> nol</v>
          </cell>
          <cell r="D3980" t="str">
            <v>Tiga puluh sembilan koma delapan nol</v>
          </cell>
        </row>
        <row r="3981">
          <cell r="A3981">
            <v>39.81</v>
          </cell>
          <cell r="B3981" t="str">
            <v>Tiga puluh sembilan koma delapan</v>
          </cell>
          <cell r="C3981" t="str">
            <v xml:space="preserve"> satu</v>
          </cell>
          <cell r="D3981" t="str">
            <v>Tiga puluh sembilan koma delapan satu</v>
          </cell>
        </row>
        <row r="3982">
          <cell r="A3982">
            <v>39.82</v>
          </cell>
          <cell r="B3982" t="str">
            <v>Tiga puluh sembilan koma delapan</v>
          </cell>
          <cell r="C3982" t="str">
            <v xml:space="preserve"> dua</v>
          </cell>
          <cell r="D3982" t="str">
            <v>Tiga puluh sembilan koma delapan dua</v>
          </cell>
        </row>
        <row r="3983">
          <cell r="A3983">
            <v>39.83</v>
          </cell>
          <cell r="B3983" t="str">
            <v>Tiga puluh sembilan koma delapan</v>
          </cell>
          <cell r="C3983" t="str">
            <v xml:space="preserve"> tiga</v>
          </cell>
          <cell r="D3983" t="str">
            <v>Tiga puluh sembilan koma delapan tiga</v>
          </cell>
        </row>
        <row r="3984">
          <cell r="A3984">
            <v>39.840000000000003</v>
          </cell>
          <cell r="B3984" t="str">
            <v>Tiga puluh sembilan koma delapan</v>
          </cell>
          <cell r="C3984" t="str">
            <v xml:space="preserve"> empat</v>
          </cell>
          <cell r="D3984" t="str">
            <v>Tiga puluh sembilan koma delapan empat</v>
          </cell>
        </row>
        <row r="3985">
          <cell r="A3985">
            <v>39.85</v>
          </cell>
          <cell r="B3985" t="str">
            <v>Tiga puluh sembilan koma delapan</v>
          </cell>
          <cell r="C3985" t="str">
            <v xml:space="preserve"> lima</v>
          </cell>
          <cell r="D3985" t="str">
            <v>Tiga puluh sembilan koma delapan lima</v>
          </cell>
        </row>
        <row r="3986">
          <cell r="A3986">
            <v>39.86</v>
          </cell>
          <cell r="B3986" t="str">
            <v>Tiga puluh sembilan koma delapan</v>
          </cell>
          <cell r="C3986" t="str">
            <v xml:space="preserve"> enam</v>
          </cell>
          <cell r="D3986" t="str">
            <v>Tiga puluh sembilan koma delapan enam</v>
          </cell>
        </row>
        <row r="3987">
          <cell r="A3987">
            <v>39.869999999999997</v>
          </cell>
          <cell r="B3987" t="str">
            <v>Tiga puluh sembilan koma delapan</v>
          </cell>
          <cell r="C3987" t="str">
            <v xml:space="preserve"> tujuh</v>
          </cell>
          <cell r="D3987" t="str">
            <v>Tiga puluh sembilan koma delapan tujuh</v>
          </cell>
        </row>
        <row r="3988">
          <cell r="A3988">
            <v>39.880000000000003</v>
          </cell>
          <cell r="B3988" t="str">
            <v>Tiga puluh sembilan koma delapan</v>
          </cell>
          <cell r="C3988" t="str">
            <v xml:space="preserve"> delapan</v>
          </cell>
          <cell r="D3988" t="str">
            <v>Tiga puluh sembilan koma delapan delapan</v>
          </cell>
        </row>
        <row r="3989">
          <cell r="A3989">
            <v>39.89</v>
          </cell>
          <cell r="B3989" t="str">
            <v>Tiga puluh sembilan koma delapan</v>
          </cell>
          <cell r="C3989" t="str">
            <v xml:space="preserve"> sembilan</v>
          </cell>
          <cell r="D3989" t="str">
            <v>Tiga puluh sembilan koma delapan sembilan</v>
          </cell>
        </row>
        <row r="3990">
          <cell r="A3990">
            <v>39.9</v>
          </cell>
          <cell r="B3990" t="str">
            <v>Tiga puluh sembilan koma sembilan</v>
          </cell>
          <cell r="C3990" t="str">
            <v xml:space="preserve"> nol</v>
          </cell>
          <cell r="D3990" t="str">
            <v>Tiga puluh sembilan koma sembilan nol</v>
          </cell>
        </row>
        <row r="3991">
          <cell r="A3991">
            <v>39.909999999999997</v>
          </cell>
          <cell r="B3991" t="str">
            <v>Tiga puluh sembilan koma sembilan</v>
          </cell>
          <cell r="C3991" t="str">
            <v xml:space="preserve"> satu</v>
          </cell>
          <cell r="D3991" t="str">
            <v>Tiga puluh sembilan koma sembilan satu</v>
          </cell>
        </row>
        <row r="3992">
          <cell r="A3992">
            <v>39.92</v>
          </cell>
          <cell r="B3992" t="str">
            <v>Tiga puluh sembilan koma sembilan</v>
          </cell>
          <cell r="C3992" t="str">
            <v xml:space="preserve"> dua</v>
          </cell>
          <cell r="D3992" t="str">
            <v>Tiga puluh sembilan koma sembilan dua</v>
          </cell>
        </row>
        <row r="3993">
          <cell r="A3993">
            <v>39.93</v>
          </cell>
          <cell r="B3993" t="str">
            <v>Tiga puluh sembilan koma sembilan</v>
          </cell>
          <cell r="C3993" t="str">
            <v xml:space="preserve"> tiga</v>
          </cell>
          <cell r="D3993" t="str">
            <v>Tiga puluh sembilan koma sembilan tiga</v>
          </cell>
        </row>
        <row r="3994">
          <cell r="A3994">
            <v>39.94</v>
          </cell>
          <cell r="B3994" t="str">
            <v>Tiga puluh sembilan koma sembilan</v>
          </cell>
          <cell r="C3994" t="str">
            <v xml:space="preserve"> empat</v>
          </cell>
          <cell r="D3994" t="str">
            <v>Tiga puluh sembilan koma sembilan empat</v>
          </cell>
        </row>
        <row r="3995">
          <cell r="A3995">
            <v>39.950000000000003</v>
          </cell>
          <cell r="B3995" t="str">
            <v>Tiga puluh sembilan koma sembilan</v>
          </cell>
          <cell r="C3995" t="str">
            <v xml:space="preserve"> lima</v>
          </cell>
          <cell r="D3995" t="str">
            <v>Tiga puluh sembilan koma sembilan lima</v>
          </cell>
        </row>
        <row r="3996">
          <cell r="A3996">
            <v>39.96</v>
          </cell>
          <cell r="B3996" t="str">
            <v>Tiga puluh sembilan koma sembilan</v>
          </cell>
          <cell r="C3996" t="str">
            <v xml:space="preserve"> enam</v>
          </cell>
          <cell r="D3996" t="str">
            <v>Tiga puluh sembilan koma sembilan enam</v>
          </cell>
        </row>
        <row r="3997">
          <cell r="A3997">
            <v>39.97</v>
          </cell>
          <cell r="B3997" t="str">
            <v>Tiga puluh sembilan koma sembilan</v>
          </cell>
          <cell r="C3997" t="str">
            <v xml:space="preserve"> tujuh</v>
          </cell>
          <cell r="D3997" t="str">
            <v>Tiga puluh sembilan koma sembilan tujuh</v>
          </cell>
        </row>
        <row r="3998">
          <cell r="A3998">
            <v>39.979999999999997</v>
          </cell>
          <cell r="B3998" t="str">
            <v>Tiga puluh sembilan koma sembilan</v>
          </cell>
          <cell r="C3998" t="str">
            <v xml:space="preserve"> delapan</v>
          </cell>
          <cell r="D3998" t="str">
            <v>Tiga puluh sembilan koma sembilan delapan</v>
          </cell>
        </row>
        <row r="3999">
          <cell r="A3999">
            <v>39.99</v>
          </cell>
          <cell r="B3999" t="str">
            <v>Tiga puluh sembilan koma sembilan</v>
          </cell>
          <cell r="C3999" t="str">
            <v xml:space="preserve"> sembilan</v>
          </cell>
          <cell r="D3999" t="str">
            <v>Tiga puluh sembilan koma sembilan sembilan</v>
          </cell>
        </row>
        <row r="4000">
          <cell r="A4000">
            <v>40</v>
          </cell>
          <cell r="B4000" t="str">
            <v>Empat puluh koma nol</v>
          </cell>
          <cell r="C4000" t="str">
            <v xml:space="preserve"> nol</v>
          </cell>
          <cell r="D4000" t="str">
            <v>Empat puluh koma nol nol</v>
          </cell>
        </row>
      </sheetData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 I"/>
      <sheetName val="Absen 2"/>
      <sheetName val="Absen 3"/>
      <sheetName val="Khusus Tiga Kelas"/>
      <sheetName val="Dua Kelas"/>
      <sheetName val="KLS 7"/>
      <sheetName val="KLS 8"/>
      <sheetName val="kLS 9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 xml:space="preserve">Kelas :  VII A   </v>
          </cell>
        </row>
        <row r="2">
          <cell r="A2" t="str">
            <v>NOMOR</v>
          </cell>
          <cell r="C2" t="str">
            <v>NAMA SISWA</v>
          </cell>
          <cell r="D2" t="str">
            <v>Orang Tua</v>
          </cell>
          <cell r="E2" t="str">
            <v>RUANG</v>
          </cell>
          <cell r="F2" t="str">
            <v>NOMOR</v>
          </cell>
          <cell r="G2" t="str">
            <v>TEMPAT DAN</v>
          </cell>
        </row>
        <row r="3">
          <cell r="A3" t="str">
            <v>Urt</v>
          </cell>
          <cell r="B3" t="str">
            <v>Induk</v>
          </cell>
          <cell r="E3" t="str">
            <v>TETS</v>
          </cell>
          <cell r="F3" t="str">
            <v>TST</v>
          </cell>
          <cell r="G3" t="str">
            <v>TANGGAL LAHIR</v>
          </cell>
        </row>
        <row r="4">
          <cell r="A4">
            <v>1</v>
          </cell>
          <cell r="B4" t="str">
            <v>7A</v>
          </cell>
          <cell r="C4" t="str">
            <v>AHMAD IDAMUL ANAM</v>
          </cell>
          <cell r="D4" t="str">
            <v>Miftakhul Haris</v>
          </cell>
          <cell r="E4">
            <v>1</v>
          </cell>
          <cell r="F4">
            <v>31001</v>
          </cell>
          <cell r="G4" t="str">
            <v>Demak, 17-01-1999</v>
          </cell>
        </row>
        <row r="5">
          <cell r="A5">
            <v>2</v>
          </cell>
          <cell r="B5" t="str">
            <v>7A</v>
          </cell>
          <cell r="C5" t="str">
            <v>AHMAD CHIRZUL MUNA</v>
          </cell>
          <cell r="D5" t="str">
            <v>Kurdi</v>
          </cell>
          <cell r="E5">
            <v>1</v>
          </cell>
          <cell r="F5">
            <v>31002</v>
          </cell>
          <cell r="G5" t="str">
            <v>Demak, 22-01-2000</v>
          </cell>
        </row>
        <row r="6">
          <cell r="A6">
            <v>3</v>
          </cell>
          <cell r="B6" t="str">
            <v>7A</v>
          </cell>
          <cell r="C6" t="str">
            <v>A. ROMADLON FAJAR PAMUNGKAS</v>
          </cell>
          <cell r="D6" t="str">
            <v>Abdul Ghafur</v>
          </cell>
          <cell r="E6">
            <v>1</v>
          </cell>
          <cell r="F6">
            <v>31003</v>
          </cell>
          <cell r="G6" t="str">
            <v>Grobogan, 03-01-1999</v>
          </cell>
        </row>
        <row r="7">
          <cell r="A7">
            <v>4</v>
          </cell>
          <cell r="B7" t="str">
            <v>7A</v>
          </cell>
          <cell r="C7" t="str">
            <v>ACHYARUL MABRURI</v>
          </cell>
          <cell r="D7" t="str">
            <v>Agus Muslim</v>
          </cell>
          <cell r="E7">
            <v>1</v>
          </cell>
          <cell r="F7">
            <v>31004</v>
          </cell>
          <cell r="G7" t="str">
            <v>Kudus, 24-09-1999</v>
          </cell>
        </row>
        <row r="8">
          <cell r="A8">
            <v>5</v>
          </cell>
          <cell r="B8" t="str">
            <v>7A</v>
          </cell>
          <cell r="C8" t="str">
            <v>ARIE SETIAWAN WAKHID</v>
          </cell>
          <cell r="D8" t="str">
            <v>Ali Mas'at</v>
          </cell>
          <cell r="E8">
            <v>1</v>
          </cell>
          <cell r="F8">
            <v>31005</v>
          </cell>
          <cell r="G8" t="str">
            <v>Demak, 14-10-1998</v>
          </cell>
        </row>
        <row r="9">
          <cell r="A9">
            <v>6</v>
          </cell>
          <cell r="B9" t="str">
            <v>7A</v>
          </cell>
          <cell r="C9" t="str">
            <v>ARIS ARIYANDI</v>
          </cell>
          <cell r="D9" t="str">
            <v>Jemali</v>
          </cell>
          <cell r="E9">
            <v>1</v>
          </cell>
          <cell r="F9">
            <v>31006</v>
          </cell>
          <cell r="G9" t="str">
            <v>Jepara, 16-09-1999</v>
          </cell>
        </row>
        <row r="10">
          <cell r="A10">
            <v>7</v>
          </cell>
          <cell r="B10" t="str">
            <v>7A</v>
          </cell>
          <cell r="C10" t="str">
            <v>AGUNG HIDAYAT</v>
          </cell>
          <cell r="D10" t="str">
            <v>Fatchur Rohman</v>
          </cell>
          <cell r="E10">
            <v>1</v>
          </cell>
          <cell r="F10">
            <v>31007</v>
          </cell>
          <cell r="G10" t="str">
            <v>Kudus, 20-07-2000</v>
          </cell>
        </row>
        <row r="11">
          <cell r="A11">
            <v>8</v>
          </cell>
          <cell r="B11" t="str">
            <v>7A</v>
          </cell>
          <cell r="C11" t="str">
            <v>AUFAL MINAN</v>
          </cell>
          <cell r="D11" t="str">
            <v>Salman</v>
          </cell>
          <cell r="E11">
            <v>1</v>
          </cell>
          <cell r="F11">
            <v>31008</v>
          </cell>
          <cell r="G11" t="str">
            <v>Kudus, 16-02-2000</v>
          </cell>
        </row>
        <row r="12">
          <cell r="A12">
            <v>9</v>
          </cell>
          <cell r="B12" t="str">
            <v>7A</v>
          </cell>
          <cell r="C12" t="str">
            <v>HAJAR KAWIRYAN</v>
          </cell>
          <cell r="D12" t="str">
            <v>Khoirudin</v>
          </cell>
          <cell r="E12">
            <v>1</v>
          </cell>
          <cell r="F12">
            <v>31009</v>
          </cell>
          <cell r="G12" t="str">
            <v>Demak, 24-05-1999</v>
          </cell>
        </row>
        <row r="13">
          <cell r="A13">
            <v>10</v>
          </cell>
          <cell r="B13" t="str">
            <v>7A</v>
          </cell>
          <cell r="C13" t="str">
            <v>KHANIEF SYAMSUL MA'ARIF</v>
          </cell>
          <cell r="D13" t="str">
            <v>Ansori</v>
          </cell>
          <cell r="E13">
            <v>1</v>
          </cell>
          <cell r="F13">
            <v>31010</v>
          </cell>
          <cell r="G13" t="str">
            <v>Grobogan, 14-04-1999</v>
          </cell>
        </row>
        <row r="14">
          <cell r="A14">
            <v>11</v>
          </cell>
          <cell r="B14" t="str">
            <v>7A</v>
          </cell>
          <cell r="C14" t="str">
            <v xml:space="preserve">REEZA DANIEL AULIA		</v>
          </cell>
          <cell r="D14" t="str">
            <v>Suyadi</v>
          </cell>
          <cell r="E14">
            <v>1</v>
          </cell>
          <cell r="F14">
            <v>31011</v>
          </cell>
          <cell r="G14" t="str">
            <v>Kudus, 15-02-1999</v>
          </cell>
        </row>
        <row r="15">
          <cell r="A15">
            <v>12</v>
          </cell>
          <cell r="B15" t="str">
            <v>7A</v>
          </cell>
          <cell r="C15" t="str">
            <v>SHEFRI AFRIZAL RIZQI</v>
          </cell>
          <cell r="D15" t="str">
            <v>Mufa'at</v>
          </cell>
          <cell r="E15">
            <v>1</v>
          </cell>
          <cell r="F15">
            <v>31012</v>
          </cell>
          <cell r="G15" t="str">
            <v>Kudus, 01-01-2000</v>
          </cell>
        </row>
        <row r="16">
          <cell r="A16">
            <v>13</v>
          </cell>
          <cell r="B16" t="str">
            <v>7A</v>
          </cell>
          <cell r="C16" t="str">
            <v>SLAMET SAHRU ROMADHON</v>
          </cell>
          <cell r="D16" t="str">
            <v>Sunardi</v>
          </cell>
          <cell r="E16">
            <v>1</v>
          </cell>
          <cell r="F16">
            <v>31013</v>
          </cell>
          <cell r="G16" t="str">
            <v>Kudus, 20-12-1998</v>
          </cell>
        </row>
        <row r="17">
          <cell r="A17">
            <v>14</v>
          </cell>
          <cell r="B17" t="str">
            <v>7A</v>
          </cell>
          <cell r="C17" t="str">
            <v>SALMAN ALFARISI</v>
          </cell>
          <cell r="D17" t="str">
            <v>Ali Fikri</v>
          </cell>
          <cell r="E17">
            <v>1</v>
          </cell>
          <cell r="F17">
            <v>31014</v>
          </cell>
          <cell r="G17" t="str">
            <v>Demak, 3-06-1999</v>
          </cell>
        </row>
        <row r="18">
          <cell r="A18">
            <v>15</v>
          </cell>
          <cell r="B18" t="str">
            <v>7A</v>
          </cell>
          <cell r="C18" t="str">
            <v>SOLAHUDIN MALAU</v>
          </cell>
          <cell r="D18" t="str">
            <v>Basrin Malau</v>
          </cell>
          <cell r="E18">
            <v>1</v>
          </cell>
          <cell r="F18">
            <v>31015</v>
          </cell>
          <cell r="G18" t="str">
            <v>Jakarta, 05-04-1997</v>
          </cell>
        </row>
        <row r="19">
          <cell r="A19">
            <v>16</v>
          </cell>
          <cell r="B19" t="str">
            <v>7A</v>
          </cell>
          <cell r="C19" t="str">
            <v>AFIF MUSTAQIM</v>
          </cell>
          <cell r="D19" t="str">
            <v>Much Maimun S</v>
          </cell>
          <cell r="E19">
            <v>1</v>
          </cell>
          <cell r="F19">
            <v>31016</v>
          </cell>
          <cell r="G19" t="str">
            <v>Kota Waringin Timur, 04-12-1998</v>
          </cell>
        </row>
        <row r="20">
          <cell r="A20">
            <v>17</v>
          </cell>
          <cell r="B20" t="str">
            <v>7A</v>
          </cell>
          <cell r="C20" t="str">
            <v>FAIZUL A'LA</v>
          </cell>
          <cell r="D20" t="str">
            <v>Moh. Mukti</v>
          </cell>
          <cell r="E20">
            <v>1</v>
          </cell>
          <cell r="F20">
            <v>31017</v>
          </cell>
          <cell r="G20" t="str">
            <v>Grobogan, 29-05-1999</v>
          </cell>
        </row>
        <row r="21">
          <cell r="A21">
            <v>18</v>
          </cell>
          <cell r="B21" t="str">
            <v>7A</v>
          </cell>
          <cell r="C21" t="str">
            <v>FEBRIAN HANDIKA ROLANDI</v>
          </cell>
          <cell r="D21" t="str">
            <v>Teguh Kadiyanto</v>
          </cell>
          <cell r="E21">
            <v>1</v>
          </cell>
          <cell r="F21">
            <v>31018</v>
          </cell>
          <cell r="G21" t="str">
            <v>Grobogan, 14-02-1999</v>
          </cell>
        </row>
        <row r="22">
          <cell r="A22">
            <v>19</v>
          </cell>
          <cell r="B22" t="str">
            <v>7A</v>
          </cell>
          <cell r="C22" t="str">
            <v>PRADIPTA CHANDRA KUSUMA</v>
          </cell>
          <cell r="D22" t="str">
            <v>Muhammad Jazuli</v>
          </cell>
          <cell r="E22">
            <v>1</v>
          </cell>
          <cell r="F22">
            <v>31019</v>
          </cell>
          <cell r="G22" t="str">
            <v>Demak, 08-04-1999</v>
          </cell>
        </row>
        <row r="23">
          <cell r="A23">
            <v>20</v>
          </cell>
          <cell r="B23" t="str">
            <v>7A</v>
          </cell>
          <cell r="C23" t="str">
            <v>GALANG DHERBY ZUS ANARKY</v>
          </cell>
          <cell r="D23" t="str">
            <v>Gunarto Mardi Zuwono</v>
          </cell>
          <cell r="E23">
            <v>1</v>
          </cell>
          <cell r="F23">
            <v>31020</v>
          </cell>
          <cell r="G23" t="str">
            <v>Grobogan, 25-12-1998</v>
          </cell>
        </row>
        <row r="24">
          <cell r="A24">
            <v>21</v>
          </cell>
          <cell r="B24" t="str">
            <v>7A</v>
          </cell>
          <cell r="C24" t="str">
            <v>MUHAMMAD ALVIN JAUHARI</v>
          </cell>
          <cell r="D24" t="str">
            <v>Subhan</v>
          </cell>
          <cell r="E24">
            <v>2</v>
          </cell>
          <cell r="F24">
            <v>31021</v>
          </cell>
          <cell r="G24" t="str">
            <v>Kudus, 25-09-1999</v>
          </cell>
        </row>
        <row r="25">
          <cell r="A25">
            <v>22</v>
          </cell>
          <cell r="B25" t="str">
            <v>7A</v>
          </cell>
          <cell r="C25" t="str">
            <v>MOCHAMMAD ALFI FUADANA</v>
          </cell>
          <cell r="D25" t="str">
            <v>Zaenal Muttaqin</v>
          </cell>
          <cell r="E25">
            <v>2</v>
          </cell>
          <cell r="F25">
            <v>31022</v>
          </cell>
          <cell r="G25" t="str">
            <v>Bantul, 23-04-1999</v>
          </cell>
        </row>
        <row r="26">
          <cell r="A26">
            <v>23</v>
          </cell>
          <cell r="B26" t="str">
            <v>7A</v>
          </cell>
          <cell r="C26" t="str">
            <v>MUHAMMAD ALFI ILFA</v>
          </cell>
          <cell r="D26" t="str">
            <v>H. Abdul Hamid</v>
          </cell>
          <cell r="E26">
            <v>2</v>
          </cell>
          <cell r="F26">
            <v>31023</v>
          </cell>
          <cell r="G26" t="str">
            <v>Jepara, 07-12-1999</v>
          </cell>
        </row>
        <row r="27">
          <cell r="A27">
            <v>24</v>
          </cell>
          <cell r="B27" t="str">
            <v>7A</v>
          </cell>
          <cell r="C27" t="str">
            <v>M. ILHAM ZIDAL HAQ</v>
          </cell>
          <cell r="D27" t="str">
            <v>Moch Tho'at</v>
          </cell>
          <cell r="E27">
            <v>2</v>
          </cell>
          <cell r="F27">
            <v>31024</v>
          </cell>
          <cell r="G27" t="str">
            <v>kudus, 26-08-1999</v>
          </cell>
        </row>
        <row r="28">
          <cell r="A28">
            <v>25</v>
          </cell>
          <cell r="B28" t="str">
            <v>7A</v>
          </cell>
          <cell r="C28" t="str">
            <v>MOHAMMAD IMAM MURTANDHO</v>
          </cell>
          <cell r="D28" t="str">
            <v>Munib</v>
          </cell>
          <cell r="E28">
            <v>2</v>
          </cell>
          <cell r="F28">
            <v>31025</v>
          </cell>
          <cell r="G28" t="str">
            <v>Kudus, 08-11-1999</v>
          </cell>
        </row>
        <row r="29">
          <cell r="A29">
            <v>26</v>
          </cell>
          <cell r="B29" t="str">
            <v>7A</v>
          </cell>
          <cell r="C29" t="str">
            <v>MUHAMMAD ANZILNI MUBAROKA</v>
          </cell>
          <cell r="D29" t="str">
            <v>Gofar</v>
          </cell>
          <cell r="E29">
            <v>2</v>
          </cell>
          <cell r="F29">
            <v>31026</v>
          </cell>
          <cell r="G29" t="str">
            <v>Kudus, 10-09-1999</v>
          </cell>
        </row>
        <row r="30">
          <cell r="A30">
            <v>27</v>
          </cell>
          <cell r="B30" t="str">
            <v>7A</v>
          </cell>
          <cell r="C30" t="str">
            <v>MUHAMMAD HARISH 'UBAIDILLAH</v>
          </cell>
          <cell r="D30" t="str">
            <v>Mustajab</v>
          </cell>
          <cell r="E30">
            <v>2</v>
          </cell>
          <cell r="F30">
            <v>31027</v>
          </cell>
          <cell r="G30" t="str">
            <v>Kudus, 06-05-1999</v>
          </cell>
        </row>
        <row r="31">
          <cell r="A31">
            <v>28</v>
          </cell>
          <cell r="B31" t="str">
            <v>7A</v>
          </cell>
          <cell r="C31" t="str">
            <v>MUHAMMAD DAVANUL AZZAR ZULISTYAN</v>
          </cell>
          <cell r="D31" t="str">
            <v>Nurochim</v>
          </cell>
          <cell r="E31">
            <v>2</v>
          </cell>
          <cell r="F31">
            <v>31028</v>
          </cell>
          <cell r="G31" t="str">
            <v>Jepara, 30-07-1999</v>
          </cell>
        </row>
        <row r="32">
          <cell r="A32">
            <v>29</v>
          </cell>
          <cell r="B32" t="str">
            <v>7A</v>
          </cell>
          <cell r="C32" t="str">
            <v>MUHAMMAD IMRON NAWAWI</v>
          </cell>
          <cell r="D32" t="str">
            <v>Wartoyo</v>
          </cell>
          <cell r="E32">
            <v>2</v>
          </cell>
          <cell r="F32">
            <v>31029</v>
          </cell>
          <cell r="G32" t="str">
            <v>Kudus, 05-04-1999</v>
          </cell>
        </row>
        <row r="33">
          <cell r="A33">
            <v>30</v>
          </cell>
          <cell r="B33" t="str">
            <v>7A</v>
          </cell>
          <cell r="C33" t="str">
            <v>MUHAMMAD FAIQ ZAMZAMI</v>
          </cell>
          <cell r="D33" t="str">
            <v>Zaenal Arifin</v>
          </cell>
          <cell r="E33">
            <v>2</v>
          </cell>
          <cell r="F33">
            <v>31030</v>
          </cell>
          <cell r="G33" t="str">
            <v>Demak, 25-04-2000</v>
          </cell>
        </row>
        <row r="34">
          <cell r="A34">
            <v>31</v>
          </cell>
          <cell r="B34" t="str">
            <v>7A</v>
          </cell>
          <cell r="C34" t="str">
            <v>MUHAMMAD FIKRI KHOIRUL 'AZMI</v>
          </cell>
          <cell r="D34" t="str">
            <v>Sutikno</v>
          </cell>
          <cell r="E34">
            <v>2</v>
          </cell>
          <cell r="F34">
            <v>31031</v>
          </cell>
          <cell r="G34" t="str">
            <v>Kudus, 24-08-1999</v>
          </cell>
        </row>
        <row r="35">
          <cell r="A35">
            <v>32</v>
          </cell>
          <cell r="B35" t="str">
            <v>7A</v>
          </cell>
          <cell r="C35" t="str">
            <v>MUHAMMAD LUTHFI WAHYUDI</v>
          </cell>
          <cell r="D35" t="str">
            <v>Sunarwan</v>
          </cell>
          <cell r="E35">
            <v>2</v>
          </cell>
          <cell r="F35">
            <v>31032</v>
          </cell>
          <cell r="G35" t="str">
            <v>Kudus, 3-08-1999</v>
          </cell>
        </row>
        <row r="36">
          <cell r="A36">
            <v>33</v>
          </cell>
          <cell r="B36" t="str">
            <v>7A</v>
          </cell>
          <cell r="C36" t="str">
            <v>MOCHAMMAD MAHFUD ASNAWI</v>
          </cell>
          <cell r="D36" t="str">
            <v>Shofwan</v>
          </cell>
          <cell r="E36">
            <v>2</v>
          </cell>
          <cell r="F36">
            <v>31033</v>
          </cell>
          <cell r="G36" t="str">
            <v>Kudus, 30-10-1998</v>
          </cell>
        </row>
        <row r="37">
          <cell r="A37">
            <v>34</v>
          </cell>
          <cell r="B37" t="str">
            <v>7A</v>
          </cell>
          <cell r="C37" t="str">
            <v>MOHAMAD NASIHUL UMAM</v>
          </cell>
          <cell r="D37" t="str">
            <v>Abdul Fuhuluddin A Tukul</v>
          </cell>
          <cell r="E37">
            <v>2</v>
          </cell>
          <cell r="F37">
            <v>31034</v>
          </cell>
          <cell r="G37" t="str">
            <v>Demak, 17-02-1999</v>
          </cell>
        </row>
        <row r="38">
          <cell r="A38">
            <v>35</v>
          </cell>
          <cell r="B38" t="str">
            <v>7A</v>
          </cell>
          <cell r="C38" t="str">
            <v>MUHAMAD NAJIB KHUTORIF</v>
          </cell>
          <cell r="D38" t="str">
            <v xml:space="preserve">Junaidi </v>
          </cell>
          <cell r="E38">
            <v>2</v>
          </cell>
          <cell r="F38">
            <v>31035</v>
          </cell>
          <cell r="G38" t="str">
            <v>Jepara, 15-10-1998</v>
          </cell>
        </row>
        <row r="39">
          <cell r="A39">
            <v>36</v>
          </cell>
          <cell r="B39" t="str">
            <v>7A</v>
          </cell>
          <cell r="C39" t="str">
            <v>MUHAMMAD NUR AHADIYYAH</v>
          </cell>
          <cell r="D39" t="str">
            <v>Moch. Arifin</v>
          </cell>
          <cell r="E39">
            <v>2</v>
          </cell>
          <cell r="F39">
            <v>31036</v>
          </cell>
          <cell r="G39" t="str">
            <v>Semarang, 01-08-1999</v>
          </cell>
        </row>
        <row r="40">
          <cell r="A40">
            <v>37</v>
          </cell>
          <cell r="B40" t="str">
            <v>7A</v>
          </cell>
          <cell r="C40" t="str">
            <v>MUHAMMAD NUR ALIIM</v>
          </cell>
          <cell r="D40" t="str">
            <v>Suwoto</v>
          </cell>
          <cell r="E40">
            <v>2</v>
          </cell>
          <cell r="F40">
            <v>31037</v>
          </cell>
          <cell r="G40" t="str">
            <v>Kudus, 05-12-1998</v>
          </cell>
        </row>
        <row r="41">
          <cell r="A41">
            <v>38</v>
          </cell>
          <cell r="B41" t="str">
            <v>7A</v>
          </cell>
          <cell r="C41" t="str">
            <v>MUHAMMAD NAUFAL IZZA</v>
          </cell>
          <cell r="D41" t="str">
            <v>Faiz Munadi</v>
          </cell>
          <cell r="E41">
            <v>2</v>
          </cell>
          <cell r="F41">
            <v>31038</v>
          </cell>
          <cell r="G41" t="str">
            <v>Kudus, 3-10-1999</v>
          </cell>
        </row>
        <row r="42">
          <cell r="A42">
            <v>39</v>
          </cell>
          <cell r="B42" t="str">
            <v>7A</v>
          </cell>
          <cell r="C42" t="str">
            <v>MUHAMMAD NAILUL MUNA</v>
          </cell>
          <cell r="D42" t="str">
            <v>Minan Zuhri</v>
          </cell>
          <cell r="E42">
            <v>2</v>
          </cell>
          <cell r="F42">
            <v>31039</v>
          </cell>
          <cell r="G42" t="str">
            <v>Kudus, 05-01-1999</v>
          </cell>
        </row>
        <row r="43">
          <cell r="A43">
            <v>40</v>
          </cell>
          <cell r="B43" t="str">
            <v>7A</v>
          </cell>
          <cell r="C43" t="str">
            <v>MUHAMAD HAEKAL</v>
          </cell>
          <cell r="D43" t="str">
            <v>Ahmad Sodiqin</v>
          </cell>
          <cell r="E43">
            <v>2</v>
          </cell>
          <cell r="F43">
            <v>31040</v>
          </cell>
          <cell r="G43" t="str">
            <v>Jepara, 03-09-1999</v>
          </cell>
        </row>
        <row r="44">
          <cell r="A44">
            <v>41</v>
          </cell>
          <cell r="B44" t="str">
            <v>7A</v>
          </cell>
          <cell r="C44" t="str">
            <v>MUHAMMAD YUSUF NAILA SOFA</v>
          </cell>
          <cell r="D44" t="str">
            <v>Muhammad Masy'ari</v>
          </cell>
          <cell r="E44">
            <v>3</v>
          </cell>
          <cell r="F44">
            <v>31041</v>
          </cell>
          <cell r="G44" t="str">
            <v>Kudus, 04-01-1999</v>
          </cell>
        </row>
        <row r="45">
          <cell r="A45">
            <v>42</v>
          </cell>
          <cell r="B45" t="str">
            <v>7A</v>
          </cell>
          <cell r="C45" t="str">
            <v>NASHRUL FAHMI</v>
          </cell>
          <cell r="D45" t="str">
            <v>Sucahyo</v>
          </cell>
          <cell r="E45">
            <v>3</v>
          </cell>
          <cell r="F45">
            <v>31042</v>
          </cell>
          <cell r="G45" t="str">
            <v>Jepara, 28-02-1999</v>
          </cell>
        </row>
        <row r="46">
          <cell r="A46">
            <v>43</v>
          </cell>
          <cell r="B46" t="str">
            <v>7A</v>
          </cell>
          <cell r="C46" t="str">
            <v>NURUL ANWAR</v>
          </cell>
          <cell r="D46" t="str">
            <v>Slamet Riyanto</v>
          </cell>
          <cell r="E46">
            <v>3</v>
          </cell>
          <cell r="F46">
            <v>31043</v>
          </cell>
          <cell r="G46" t="str">
            <v>Kudus, 14-09-1999</v>
          </cell>
        </row>
        <row r="47">
          <cell r="A47">
            <v>44</v>
          </cell>
          <cell r="B47" t="str">
            <v>7B</v>
          </cell>
          <cell r="C47" t="str">
            <v>AHMAD FAUZI</v>
          </cell>
          <cell r="D47" t="str">
            <v>Kusnadi</v>
          </cell>
          <cell r="E47">
            <v>3</v>
          </cell>
          <cell r="F47">
            <v>31044</v>
          </cell>
          <cell r="G47" t="str">
            <v>Kudus, 19-06-1999</v>
          </cell>
        </row>
        <row r="48">
          <cell r="A48">
            <v>45</v>
          </cell>
          <cell r="B48" t="str">
            <v>7B</v>
          </cell>
          <cell r="C48" t="str">
            <v>AHMAD FAUZI YA'LA</v>
          </cell>
          <cell r="D48" t="str">
            <v>Fatkhur Rohman</v>
          </cell>
          <cell r="E48">
            <v>3</v>
          </cell>
          <cell r="F48">
            <v>31045</v>
          </cell>
          <cell r="G48" t="str">
            <v>Jepara, 05-10-1998</v>
          </cell>
        </row>
        <row r="49">
          <cell r="A49">
            <v>46</v>
          </cell>
          <cell r="B49" t="str">
            <v>7B</v>
          </cell>
          <cell r="C49" t="str">
            <v>AHMAD MUHLIS MUBAROK</v>
          </cell>
          <cell r="D49" t="str">
            <v>Badrul Husain</v>
          </cell>
          <cell r="E49">
            <v>3</v>
          </cell>
          <cell r="F49">
            <v>31046</v>
          </cell>
          <cell r="G49" t="str">
            <v>Demak, 26-12-1998</v>
          </cell>
        </row>
        <row r="50">
          <cell r="A50">
            <v>47</v>
          </cell>
          <cell r="B50" t="str">
            <v>7B</v>
          </cell>
          <cell r="C50" t="str">
            <v>ASROR MIDKHAL</v>
          </cell>
          <cell r="D50" t="str">
            <v>Nor Achlis</v>
          </cell>
          <cell r="E50">
            <v>3</v>
          </cell>
          <cell r="F50">
            <v>31047</v>
          </cell>
          <cell r="G50" t="str">
            <v>Kudus, 12-05-1999</v>
          </cell>
        </row>
        <row r="51">
          <cell r="A51">
            <v>48</v>
          </cell>
          <cell r="B51" t="str">
            <v>7B</v>
          </cell>
          <cell r="C51" t="str">
            <v>AFTA HILMAWAN</v>
          </cell>
          <cell r="D51" t="str">
            <v>Kurdi</v>
          </cell>
          <cell r="E51">
            <v>3</v>
          </cell>
          <cell r="F51">
            <v>31048</v>
          </cell>
          <cell r="G51" t="str">
            <v>Jepara, 24-07-1997</v>
          </cell>
        </row>
        <row r="52">
          <cell r="A52">
            <v>49</v>
          </cell>
          <cell r="B52" t="str">
            <v>7B</v>
          </cell>
          <cell r="C52" t="str">
            <v>AGUS AHMAD MUZAKKI</v>
          </cell>
          <cell r="D52" t="str">
            <v>Mustofa Kamal</v>
          </cell>
          <cell r="E52">
            <v>3</v>
          </cell>
          <cell r="F52">
            <v>31049</v>
          </cell>
          <cell r="G52" t="str">
            <v>Kudus, 11-09-1999</v>
          </cell>
        </row>
        <row r="53">
          <cell r="A53">
            <v>50</v>
          </cell>
          <cell r="B53" t="str">
            <v>7B</v>
          </cell>
          <cell r="C53" t="str">
            <v>ANANG RAMADLON</v>
          </cell>
          <cell r="D53" t="str">
            <v>Sugeng</v>
          </cell>
          <cell r="E53">
            <v>3</v>
          </cell>
          <cell r="F53">
            <v>31050</v>
          </cell>
          <cell r="G53" t="str">
            <v>Kudus, 09-01-1999</v>
          </cell>
        </row>
        <row r="54">
          <cell r="A54">
            <v>51</v>
          </cell>
          <cell r="B54" t="str">
            <v>7B</v>
          </cell>
          <cell r="C54" t="str">
            <v>KHAMIM</v>
          </cell>
          <cell r="D54" t="str">
            <v>Sugiyono</v>
          </cell>
          <cell r="E54">
            <v>3</v>
          </cell>
          <cell r="F54">
            <v>31051</v>
          </cell>
          <cell r="G54" t="str">
            <v>Kudus, 29-07-1999</v>
          </cell>
        </row>
        <row r="55">
          <cell r="A55">
            <v>52</v>
          </cell>
          <cell r="B55" t="str">
            <v>7B</v>
          </cell>
          <cell r="C55" t="str">
            <v>KHOIRUL ANAM</v>
          </cell>
          <cell r="D55" t="str">
            <v>Aswan</v>
          </cell>
          <cell r="E55">
            <v>3</v>
          </cell>
          <cell r="F55">
            <v>31052</v>
          </cell>
          <cell r="G55" t="str">
            <v>Kudus, 03-04-1999</v>
          </cell>
        </row>
        <row r="56">
          <cell r="A56">
            <v>53</v>
          </cell>
          <cell r="B56" t="str">
            <v>7B</v>
          </cell>
          <cell r="C56" t="str">
            <v>KHOIRIL ANWAR</v>
          </cell>
          <cell r="D56" t="str">
            <v>Ambar Setiono</v>
          </cell>
          <cell r="E56">
            <v>3</v>
          </cell>
          <cell r="F56">
            <v>31053</v>
          </cell>
          <cell r="G56" t="str">
            <v>Kudus, 29-10-1998</v>
          </cell>
        </row>
        <row r="57">
          <cell r="A57">
            <v>54</v>
          </cell>
          <cell r="B57" t="str">
            <v>7B</v>
          </cell>
          <cell r="C57" t="str">
            <v>KHOIRUN NAJIB</v>
          </cell>
          <cell r="D57" t="str">
            <v>Moh Sathori</v>
          </cell>
          <cell r="E57">
            <v>3</v>
          </cell>
          <cell r="F57">
            <v>31054</v>
          </cell>
          <cell r="G57" t="str">
            <v>Kudus, 07-06-1999</v>
          </cell>
        </row>
        <row r="58">
          <cell r="A58">
            <v>55</v>
          </cell>
          <cell r="B58" t="str">
            <v>7B</v>
          </cell>
          <cell r="C58" t="str">
            <v>ZULFIKAR ABDULLAH FATAH</v>
          </cell>
          <cell r="D58" t="str">
            <v>Mulyadi</v>
          </cell>
          <cell r="E58">
            <v>3</v>
          </cell>
          <cell r="F58">
            <v>31055</v>
          </cell>
          <cell r="G58" t="str">
            <v>Bontang, 05-12-1998</v>
          </cell>
        </row>
        <row r="59">
          <cell r="A59">
            <v>56</v>
          </cell>
          <cell r="B59" t="str">
            <v>7B</v>
          </cell>
          <cell r="C59" t="str">
            <v>UBAIDILLAH NU'MAN ARRO'Y</v>
          </cell>
          <cell r="D59" t="str">
            <v>Nur Rohman</v>
          </cell>
          <cell r="E59">
            <v>3</v>
          </cell>
          <cell r="F59">
            <v>31056</v>
          </cell>
          <cell r="G59" t="str">
            <v>Jepara, 15-06-1998</v>
          </cell>
        </row>
        <row r="60">
          <cell r="A60">
            <v>57</v>
          </cell>
          <cell r="B60" t="str">
            <v>7B</v>
          </cell>
          <cell r="C60" t="str">
            <v>IRFAN MAULANA ADI PUTRA</v>
          </cell>
          <cell r="D60" t="str">
            <v>Kasuwi</v>
          </cell>
          <cell r="E60">
            <v>3</v>
          </cell>
          <cell r="F60">
            <v>31057</v>
          </cell>
          <cell r="G60" t="str">
            <v>Pati, 04-06-1999</v>
          </cell>
        </row>
        <row r="61">
          <cell r="A61">
            <v>58</v>
          </cell>
          <cell r="B61" t="str">
            <v>7B</v>
          </cell>
          <cell r="C61" t="str">
            <v>FATKHUR ROHMAN</v>
          </cell>
          <cell r="D61" t="str">
            <v>Suratman</v>
          </cell>
          <cell r="E61">
            <v>3</v>
          </cell>
          <cell r="F61">
            <v>31058</v>
          </cell>
          <cell r="G61" t="str">
            <v>Kudus, 12-07-1999</v>
          </cell>
        </row>
        <row r="62">
          <cell r="A62">
            <v>59</v>
          </cell>
          <cell r="B62" t="str">
            <v>7B</v>
          </cell>
          <cell r="C62" t="str">
            <v>MUHAMMAD ADI PRAYUGO</v>
          </cell>
          <cell r="D62" t="str">
            <v>Moh. Mahfud</v>
          </cell>
          <cell r="E62">
            <v>3</v>
          </cell>
          <cell r="F62">
            <v>31059</v>
          </cell>
          <cell r="G62" t="str">
            <v>Jepara, 10-06-2000</v>
          </cell>
        </row>
        <row r="63">
          <cell r="A63">
            <v>60</v>
          </cell>
          <cell r="B63" t="str">
            <v>7B</v>
          </cell>
          <cell r="C63" t="str">
            <v>MOCH ALDY SYAHRIZAL ALY</v>
          </cell>
          <cell r="D63" t="str">
            <v>Ali Mahmudi</v>
          </cell>
          <cell r="E63">
            <v>3</v>
          </cell>
          <cell r="F63">
            <v>31060</v>
          </cell>
          <cell r="G63" t="str">
            <v>Kudus, 04-12-1999</v>
          </cell>
        </row>
        <row r="64">
          <cell r="A64">
            <v>61</v>
          </cell>
          <cell r="B64" t="str">
            <v>7B</v>
          </cell>
          <cell r="C64" t="str">
            <v>MUHAMMAD ANIF SHOFA</v>
          </cell>
          <cell r="D64" t="str">
            <v>Sardi</v>
          </cell>
          <cell r="E64">
            <v>4</v>
          </cell>
          <cell r="F64">
            <v>31061</v>
          </cell>
          <cell r="G64" t="str">
            <v>Kudus, 18-05-1998</v>
          </cell>
        </row>
        <row r="65">
          <cell r="A65">
            <v>62</v>
          </cell>
          <cell r="B65" t="str">
            <v>7B</v>
          </cell>
          <cell r="C65" t="str">
            <v>MUHAMMAD ULIN NUHA ARMA</v>
          </cell>
          <cell r="D65" t="str">
            <v>Sururi</v>
          </cell>
          <cell r="E65">
            <v>4</v>
          </cell>
          <cell r="F65">
            <v>31062</v>
          </cell>
          <cell r="G65" t="str">
            <v>Jepara, 08-12-1998</v>
          </cell>
        </row>
        <row r="66">
          <cell r="A66">
            <v>63</v>
          </cell>
          <cell r="B66" t="str">
            <v>7B</v>
          </cell>
          <cell r="C66" t="str">
            <v>MUHAMMAD BAHRUL ULUM</v>
          </cell>
          <cell r="D66" t="str">
            <v>Muhammadun</v>
          </cell>
          <cell r="E66">
            <v>4</v>
          </cell>
          <cell r="F66">
            <v>31063</v>
          </cell>
          <cell r="G66" t="str">
            <v>Kudus, 31-10-1999</v>
          </cell>
        </row>
        <row r="67">
          <cell r="A67">
            <v>64</v>
          </cell>
          <cell r="B67" t="str">
            <v>7B</v>
          </cell>
          <cell r="C67" t="str">
            <v>MOH KHOIRUL ANNAS</v>
          </cell>
          <cell r="D67" t="str">
            <v>Moh Toha</v>
          </cell>
          <cell r="E67">
            <v>4</v>
          </cell>
          <cell r="F67">
            <v>31064</v>
          </cell>
          <cell r="G67" t="str">
            <v>Kudus, 21-11-1998</v>
          </cell>
        </row>
        <row r="68">
          <cell r="A68">
            <v>65</v>
          </cell>
          <cell r="B68" t="str">
            <v>7B</v>
          </cell>
          <cell r="C68" t="str">
            <v>MUHAMMAD KHOIRUN NAJIB</v>
          </cell>
          <cell r="D68" t="str">
            <v>Nur Ali</v>
          </cell>
          <cell r="E68">
            <v>4</v>
          </cell>
          <cell r="F68">
            <v>31065</v>
          </cell>
          <cell r="G68" t="str">
            <v>Kudus, 21-07-1999</v>
          </cell>
        </row>
        <row r="69">
          <cell r="A69">
            <v>66</v>
          </cell>
          <cell r="B69" t="str">
            <v>7B</v>
          </cell>
          <cell r="C69" t="str">
            <v>MUHAMMAD YULHAM FANANI</v>
          </cell>
          <cell r="D69" t="str">
            <v xml:space="preserve">Ali Masikan </v>
          </cell>
          <cell r="E69">
            <v>4</v>
          </cell>
          <cell r="F69">
            <v>31066</v>
          </cell>
          <cell r="G69" t="str">
            <v>Kudus, 04-04-1999</v>
          </cell>
        </row>
        <row r="70">
          <cell r="A70">
            <v>67</v>
          </cell>
          <cell r="B70" t="str">
            <v>7B</v>
          </cell>
          <cell r="C70" t="str">
            <v>MUHAMMAD SYARIFUDDIN</v>
          </cell>
          <cell r="D70" t="str">
            <v>Kholil</v>
          </cell>
          <cell r="E70">
            <v>4</v>
          </cell>
          <cell r="F70">
            <v>31067</v>
          </cell>
          <cell r="G70" t="str">
            <v>Kudus, 05-08-1999</v>
          </cell>
        </row>
        <row r="71">
          <cell r="A71">
            <v>68</v>
          </cell>
          <cell r="B71" t="str">
            <v>7B</v>
          </cell>
          <cell r="C71" t="str">
            <v>MUHAMMAD SYIHAB ADDA</v>
          </cell>
          <cell r="D71" t="str">
            <v>H. Abdul Ghofur</v>
          </cell>
          <cell r="E71">
            <v>4</v>
          </cell>
          <cell r="F71">
            <v>31068</v>
          </cell>
          <cell r="G71" t="str">
            <v>Kudus, 30-08-1999</v>
          </cell>
        </row>
        <row r="72">
          <cell r="A72">
            <v>69</v>
          </cell>
          <cell r="B72" t="str">
            <v>7B</v>
          </cell>
          <cell r="C72" t="str">
            <v>MUCHAMMAD SUFYAN ATSAURI</v>
          </cell>
          <cell r="D72" t="str">
            <v>Chamdan</v>
          </cell>
          <cell r="E72">
            <v>4</v>
          </cell>
          <cell r="F72">
            <v>31069</v>
          </cell>
          <cell r="G72" t="str">
            <v>Kudus, 08-03-1999</v>
          </cell>
        </row>
        <row r="73">
          <cell r="A73">
            <v>70</v>
          </cell>
          <cell r="B73" t="str">
            <v>7B</v>
          </cell>
          <cell r="C73" t="str">
            <v>MUHAMMAD THORIQ SYIHAB</v>
          </cell>
          <cell r="D73" t="str">
            <v>Zainuri</v>
          </cell>
          <cell r="E73">
            <v>4</v>
          </cell>
          <cell r="F73">
            <v>31070</v>
          </cell>
          <cell r="G73" t="str">
            <v>Jepara, 03-02-1999</v>
          </cell>
        </row>
        <row r="74">
          <cell r="A74">
            <v>71</v>
          </cell>
          <cell r="B74" t="str">
            <v>7B</v>
          </cell>
          <cell r="C74" t="str">
            <v>MOCHAMMAD ABDUL ROCHMAN</v>
          </cell>
          <cell r="D74" t="str">
            <v>Subadi</v>
          </cell>
          <cell r="E74">
            <v>4</v>
          </cell>
          <cell r="F74">
            <v>31071</v>
          </cell>
          <cell r="G74" t="str">
            <v>Kudus, 13-02-2000</v>
          </cell>
        </row>
        <row r="75">
          <cell r="A75">
            <v>72</v>
          </cell>
          <cell r="B75" t="str">
            <v>7B</v>
          </cell>
          <cell r="C75" t="str">
            <v>MUHAMMAD ABDURROCHMAN</v>
          </cell>
          <cell r="D75" t="str">
            <v>Sugondo</v>
          </cell>
          <cell r="E75">
            <v>4</v>
          </cell>
          <cell r="F75">
            <v>31072</v>
          </cell>
          <cell r="G75" t="str">
            <v>Demak, 17-12-1999</v>
          </cell>
        </row>
        <row r="76">
          <cell r="A76">
            <v>73</v>
          </cell>
          <cell r="B76" t="str">
            <v>7B</v>
          </cell>
          <cell r="C76" t="str">
            <v>MUHAMMAD AJIB MISBAHUDIN HAQ</v>
          </cell>
          <cell r="D76" t="str">
            <v>Moh Subawi</v>
          </cell>
          <cell r="E76">
            <v>4</v>
          </cell>
          <cell r="F76">
            <v>31073</v>
          </cell>
          <cell r="G76" t="str">
            <v>Kudus, 11-04-2000</v>
          </cell>
        </row>
        <row r="77">
          <cell r="A77">
            <v>74</v>
          </cell>
          <cell r="B77" t="str">
            <v>7B</v>
          </cell>
          <cell r="C77" t="str">
            <v>MOHAMMAD IZZUN NAWA</v>
          </cell>
          <cell r="D77" t="str">
            <v>Bachruddin Syamsuri, BA</v>
          </cell>
          <cell r="E77">
            <v>4</v>
          </cell>
          <cell r="F77">
            <v>31074</v>
          </cell>
          <cell r="G77" t="str">
            <v>Kudus, 03-04-2000</v>
          </cell>
        </row>
        <row r="78">
          <cell r="A78">
            <v>75</v>
          </cell>
          <cell r="B78" t="str">
            <v>7B</v>
          </cell>
          <cell r="C78" t="str">
            <v xml:space="preserve">MUHAMMAD ALEX ILFA </v>
          </cell>
          <cell r="D78" t="str">
            <v>M. Musthofa</v>
          </cell>
          <cell r="E78">
            <v>4</v>
          </cell>
          <cell r="F78">
            <v>31075</v>
          </cell>
          <cell r="G78" t="str">
            <v>Kudus, 17-07-1999</v>
          </cell>
        </row>
        <row r="79">
          <cell r="A79">
            <v>76</v>
          </cell>
          <cell r="B79" t="str">
            <v>7B</v>
          </cell>
          <cell r="C79" t="str">
            <v>MUHAMMAD UMAR KHATIM HUSNI</v>
          </cell>
          <cell r="D79" t="str">
            <v>Musyafa</v>
          </cell>
          <cell r="E79">
            <v>4</v>
          </cell>
          <cell r="F79">
            <v>31076</v>
          </cell>
          <cell r="G79" t="str">
            <v>Salatiga, 22-05-1999</v>
          </cell>
        </row>
        <row r="80">
          <cell r="A80">
            <v>77</v>
          </cell>
          <cell r="B80" t="str">
            <v>7B</v>
          </cell>
          <cell r="C80" t="str">
            <v>MUHAMMAD FAIS YUSRON</v>
          </cell>
          <cell r="D80" t="str">
            <v>Ahmad Mun'im</v>
          </cell>
          <cell r="E80">
            <v>4</v>
          </cell>
          <cell r="F80">
            <v>31077</v>
          </cell>
          <cell r="G80" t="str">
            <v>Demak, 10-04-1999</v>
          </cell>
        </row>
        <row r="81">
          <cell r="A81">
            <v>78</v>
          </cell>
          <cell r="B81" t="str">
            <v>7B</v>
          </cell>
          <cell r="C81" t="str">
            <v>MUHAMMAD FAJRUL FALAH</v>
          </cell>
          <cell r="D81" t="str">
            <v>Noor Akhlis</v>
          </cell>
          <cell r="E81">
            <v>4</v>
          </cell>
          <cell r="F81">
            <v>31078</v>
          </cell>
          <cell r="G81" t="str">
            <v>Kudus, 09-12-1999</v>
          </cell>
        </row>
        <row r="82">
          <cell r="A82">
            <v>79</v>
          </cell>
          <cell r="B82" t="str">
            <v>7B</v>
          </cell>
          <cell r="C82" t="str">
            <v>MUHAMAD FIRDAUS</v>
          </cell>
          <cell r="D82" t="str">
            <v>Nurrozi</v>
          </cell>
          <cell r="E82">
            <v>4</v>
          </cell>
          <cell r="F82">
            <v>31079</v>
          </cell>
          <cell r="G82" t="str">
            <v>Demak, 08-07-1999</v>
          </cell>
        </row>
        <row r="83">
          <cell r="A83">
            <v>80</v>
          </cell>
          <cell r="B83" t="str">
            <v>7B</v>
          </cell>
          <cell r="C83" t="str">
            <v>MUHAMMAD FARID LUTFIE</v>
          </cell>
          <cell r="D83" t="str">
            <v>Amin Suroso</v>
          </cell>
          <cell r="E83">
            <v>4</v>
          </cell>
          <cell r="F83">
            <v>31080</v>
          </cell>
          <cell r="G83" t="str">
            <v>Demak, 16-06-2000</v>
          </cell>
        </row>
        <row r="84">
          <cell r="A84">
            <v>81</v>
          </cell>
          <cell r="B84" t="str">
            <v>7B</v>
          </cell>
          <cell r="C84" t="str">
            <v>MUHAMMAD FIQRI HARYONO</v>
          </cell>
          <cell r="D84" t="str">
            <v>Suharyono</v>
          </cell>
          <cell r="E84">
            <v>5</v>
          </cell>
          <cell r="F84">
            <v>31081</v>
          </cell>
          <cell r="G84" t="str">
            <v>Kudus, 16-11-1999</v>
          </cell>
        </row>
        <row r="85">
          <cell r="A85">
            <v>82</v>
          </cell>
          <cell r="B85" t="str">
            <v>7B</v>
          </cell>
          <cell r="C85" t="str">
            <v>MOHAMAD LUTHFI HAKIM</v>
          </cell>
          <cell r="D85" t="str">
            <v>H. Abdul Manan</v>
          </cell>
          <cell r="E85">
            <v>5</v>
          </cell>
          <cell r="F85">
            <v>31082</v>
          </cell>
          <cell r="G85" t="str">
            <v>Kudus, 06-04-1999</v>
          </cell>
        </row>
        <row r="86">
          <cell r="A86">
            <v>83</v>
          </cell>
          <cell r="B86" t="str">
            <v>7B</v>
          </cell>
          <cell r="C86" t="str">
            <v>MUHAMMAD NURUL MAULIDI</v>
          </cell>
          <cell r="D86" t="str">
            <v>Drs. Mustadjab HS</v>
          </cell>
          <cell r="E86">
            <v>5</v>
          </cell>
          <cell r="F86">
            <v>31083</v>
          </cell>
          <cell r="G86" t="str">
            <v>Kudus, 15-06-2000</v>
          </cell>
        </row>
        <row r="87">
          <cell r="A87">
            <v>84</v>
          </cell>
          <cell r="B87" t="str">
            <v>7B</v>
          </cell>
          <cell r="C87" t="str">
            <v>MUHAMMAD YASIN AMINUDDIN</v>
          </cell>
          <cell r="D87" t="str">
            <v>Nurkhamdi</v>
          </cell>
          <cell r="E87">
            <v>5</v>
          </cell>
          <cell r="F87">
            <v>31084</v>
          </cell>
          <cell r="G87" t="str">
            <v>Semarang, 23-03-1999</v>
          </cell>
        </row>
        <row r="88">
          <cell r="A88">
            <v>85</v>
          </cell>
          <cell r="B88" t="str">
            <v>7B</v>
          </cell>
          <cell r="C88" t="str">
            <v>MUHAMMAD YUDANTOKO</v>
          </cell>
          <cell r="D88" t="str">
            <v>Idris Hasanudin</v>
          </cell>
          <cell r="E88">
            <v>5</v>
          </cell>
          <cell r="F88">
            <v>31085</v>
          </cell>
          <cell r="G88" t="str">
            <v>Kudus, 15-11-1998</v>
          </cell>
        </row>
        <row r="89">
          <cell r="A89">
            <v>86</v>
          </cell>
          <cell r="B89" t="str">
            <v>7B</v>
          </cell>
          <cell r="C89" t="str">
            <v>MIQDAM MAULANA</v>
          </cell>
          <cell r="D89" t="str">
            <v>Anas Ma'ruf, S. Ag</v>
          </cell>
          <cell r="E89">
            <v>5</v>
          </cell>
          <cell r="F89">
            <v>31086</v>
          </cell>
          <cell r="G89" t="str">
            <v>Kudus, 10-07-1999</v>
          </cell>
        </row>
        <row r="90">
          <cell r="A90">
            <v>87</v>
          </cell>
          <cell r="B90" t="str">
            <v>7B</v>
          </cell>
          <cell r="C90" t="str">
            <v>NAJIHUL HUMAM</v>
          </cell>
          <cell r="D90" t="str">
            <v>Malchan</v>
          </cell>
          <cell r="E90">
            <v>5</v>
          </cell>
          <cell r="F90">
            <v>31087</v>
          </cell>
          <cell r="G90" t="str">
            <v>Kudus, 08-04-1999</v>
          </cell>
        </row>
        <row r="91">
          <cell r="A91">
            <v>88</v>
          </cell>
          <cell r="B91" t="str">
            <v>7C</v>
          </cell>
          <cell r="C91" t="str">
            <v>AHMAD IGBAL HASAN BASRI</v>
          </cell>
          <cell r="D91" t="str">
            <v>Basri</v>
          </cell>
          <cell r="E91">
            <v>5</v>
          </cell>
          <cell r="F91">
            <v>31088</v>
          </cell>
          <cell r="G91" t="str">
            <v>Kudus, 14-07-1999</v>
          </cell>
        </row>
        <row r="92">
          <cell r="A92">
            <v>89</v>
          </cell>
          <cell r="B92" t="str">
            <v>7C</v>
          </cell>
          <cell r="C92" t="str">
            <v>AHMAD TAUBATAN NASUKHA</v>
          </cell>
          <cell r="D92" t="str">
            <v>Nor Cholis</v>
          </cell>
          <cell r="E92">
            <v>5</v>
          </cell>
          <cell r="F92">
            <v>31089</v>
          </cell>
          <cell r="G92" t="str">
            <v>Kudus, 21-11-1999</v>
          </cell>
        </row>
        <row r="93">
          <cell r="A93">
            <v>90</v>
          </cell>
          <cell r="B93" t="str">
            <v>7C</v>
          </cell>
          <cell r="C93" t="str">
            <v>AHMAD RIZA TAUFIQ</v>
          </cell>
          <cell r="D93" t="str">
            <v>Muhammad Busyro</v>
          </cell>
          <cell r="E93">
            <v>5</v>
          </cell>
          <cell r="F93">
            <v>31090</v>
          </cell>
          <cell r="G93" t="str">
            <v>Kudus, 27-03-1999</v>
          </cell>
        </row>
        <row r="94">
          <cell r="A94">
            <v>91</v>
          </cell>
          <cell r="B94" t="str">
            <v>7C</v>
          </cell>
          <cell r="C94" t="str">
            <v>AHMAD ZAKARIA</v>
          </cell>
          <cell r="D94" t="str">
            <v>Sumarun</v>
          </cell>
          <cell r="E94">
            <v>5</v>
          </cell>
          <cell r="F94">
            <v>31091</v>
          </cell>
          <cell r="G94" t="str">
            <v>Kudus, 26-07-1999</v>
          </cell>
        </row>
        <row r="95">
          <cell r="A95">
            <v>92</v>
          </cell>
          <cell r="B95" t="str">
            <v>7C</v>
          </cell>
          <cell r="C95" t="str">
            <v>AHMAD TORIQUZIYAD</v>
          </cell>
          <cell r="D95" t="str">
            <v>Komarin</v>
          </cell>
          <cell r="E95">
            <v>5</v>
          </cell>
          <cell r="F95">
            <v>31092</v>
          </cell>
          <cell r="G95" t="str">
            <v>Jepara, 11-09-1998</v>
          </cell>
        </row>
        <row r="96">
          <cell r="A96">
            <v>93</v>
          </cell>
          <cell r="B96" t="str">
            <v>7C</v>
          </cell>
          <cell r="C96" t="str">
            <v>AHMAD ABDUL ROSAD</v>
          </cell>
          <cell r="D96" t="str">
            <v>Said Yunus</v>
          </cell>
          <cell r="E96">
            <v>5</v>
          </cell>
          <cell r="F96">
            <v>31093</v>
          </cell>
          <cell r="G96" t="str">
            <v>Kudus, 31-03-2000</v>
          </cell>
        </row>
        <row r="97">
          <cell r="A97">
            <v>94</v>
          </cell>
          <cell r="B97" t="str">
            <v>7C</v>
          </cell>
          <cell r="C97" t="str">
            <v>AHMAD MUHAMMAD AINUR ROFIQ</v>
          </cell>
          <cell r="D97" t="str">
            <v>Abdul Rozaq</v>
          </cell>
          <cell r="E97">
            <v>5</v>
          </cell>
          <cell r="F97">
            <v>31094</v>
          </cell>
          <cell r="G97" t="str">
            <v>Kudus, 10-01-1999</v>
          </cell>
        </row>
        <row r="98">
          <cell r="A98">
            <v>95</v>
          </cell>
          <cell r="B98" t="str">
            <v>7C</v>
          </cell>
          <cell r="C98" t="str">
            <v>ADJI WAHYU NUGROHO</v>
          </cell>
          <cell r="D98" t="str">
            <v>Sholichan</v>
          </cell>
          <cell r="E98">
            <v>5</v>
          </cell>
          <cell r="F98">
            <v>31095</v>
          </cell>
          <cell r="G98" t="str">
            <v>Kudus, 12-08-1999</v>
          </cell>
        </row>
        <row r="99">
          <cell r="A99">
            <v>96</v>
          </cell>
          <cell r="B99" t="str">
            <v>7C</v>
          </cell>
          <cell r="C99" t="str">
            <v>ACHMAD MAULANA</v>
          </cell>
          <cell r="D99" t="str">
            <v>Suparno</v>
          </cell>
          <cell r="E99">
            <v>5</v>
          </cell>
          <cell r="F99">
            <v>31096</v>
          </cell>
          <cell r="G99" t="str">
            <v>Semarang, 01-05-1999</v>
          </cell>
        </row>
        <row r="100">
          <cell r="A100">
            <v>97</v>
          </cell>
          <cell r="B100" t="str">
            <v>7C</v>
          </cell>
          <cell r="C100" t="str">
            <v>AHMAD NAJIB</v>
          </cell>
          <cell r="D100" t="str">
            <v>Nur Ikhwan</v>
          </cell>
          <cell r="E100">
            <v>5</v>
          </cell>
          <cell r="F100">
            <v>31097</v>
          </cell>
          <cell r="G100" t="str">
            <v>Jepara, 20-08-1998</v>
          </cell>
        </row>
        <row r="101">
          <cell r="A101">
            <v>98</v>
          </cell>
          <cell r="B101" t="str">
            <v>7C</v>
          </cell>
          <cell r="C101" t="str">
            <v>AHYAUDIN</v>
          </cell>
          <cell r="D101" t="str">
            <v>Mualimin</v>
          </cell>
          <cell r="E101">
            <v>5</v>
          </cell>
          <cell r="F101">
            <v>31098</v>
          </cell>
          <cell r="G101" t="str">
            <v>Kudus, 17-02-1999</v>
          </cell>
        </row>
        <row r="102">
          <cell r="A102">
            <v>99</v>
          </cell>
          <cell r="B102" t="str">
            <v>7C</v>
          </cell>
          <cell r="C102" t="str">
            <v>AS'AD ZARKASI LUTFIL CHAKIM</v>
          </cell>
          <cell r="D102" t="str">
            <v>Abdul Chaq</v>
          </cell>
          <cell r="E102">
            <v>5</v>
          </cell>
          <cell r="F102">
            <v>31099</v>
          </cell>
          <cell r="G102" t="str">
            <v>Kudus, 23-01-1998</v>
          </cell>
        </row>
        <row r="103">
          <cell r="A103">
            <v>100</v>
          </cell>
          <cell r="B103" t="str">
            <v>7C</v>
          </cell>
          <cell r="C103" t="str">
            <v>TRI KURNIA AHMAD ISLAMUDDIN</v>
          </cell>
          <cell r="D103" t="str">
            <v>Muntasilan</v>
          </cell>
          <cell r="E103">
            <v>5</v>
          </cell>
          <cell r="F103">
            <v>31100</v>
          </cell>
          <cell r="G103" t="str">
            <v>Pati, 08-11-1999</v>
          </cell>
        </row>
        <row r="104">
          <cell r="A104">
            <v>101</v>
          </cell>
          <cell r="B104" t="str">
            <v>7C</v>
          </cell>
          <cell r="C104" t="str">
            <v>HANIF</v>
          </cell>
          <cell r="D104" t="str">
            <v>Karyono</v>
          </cell>
          <cell r="E104">
            <v>6</v>
          </cell>
          <cell r="F104">
            <v>31101</v>
          </cell>
          <cell r="G104" t="str">
            <v>Demak, 28-05-1998</v>
          </cell>
        </row>
        <row r="105">
          <cell r="A105">
            <v>102</v>
          </cell>
          <cell r="B105" t="str">
            <v>7C</v>
          </cell>
          <cell r="C105" t="str">
            <v>SYAIFUL ANWAR</v>
          </cell>
          <cell r="D105" t="str">
            <v>Suwarno</v>
          </cell>
          <cell r="E105">
            <v>6</v>
          </cell>
          <cell r="F105">
            <v>31102</v>
          </cell>
          <cell r="G105" t="str">
            <v>Pati, 30-11-1999</v>
          </cell>
        </row>
        <row r="106">
          <cell r="A106">
            <v>103</v>
          </cell>
          <cell r="B106" t="str">
            <v>7C</v>
          </cell>
          <cell r="C106" t="str">
            <v>SYIFA'UL ANAM</v>
          </cell>
          <cell r="D106" t="str">
            <v>Mochammad Selamet</v>
          </cell>
          <cell r="E106">
            <v>6</v>
          </cell>
          <cell r="F106">
            <v>31103</v>
          </cell>
          <cell r="G106" t="str">
            <v>Kudus, 27-12-1999</v>
          </cell>
        </row>
        <row r="107">
          <cell r="A107">
            <v>104</v>
          </cell>
          <cell r="B107" t="str">
            <v>7C</v>
          </cell>
          <cell r="C107" t="str">
            <v>ABDULLAH FIKRI HAIKAL</v>
          </cell>
          <cell r="D107" t="str">
            <v>Suharto</v>
          </cell>
          <cell r="E107">
            <v>6</v>
          </cell>
          <cell r="F107">
            <v>31104</v>
          </cell>
          <cell r="G107" t="str">
            <v>Kudus, 18-09-1998</v>
          </cell>
        </row>
        <row r="108">
          <cell r="A108">
            <v>105</v>
          </cell>
          <cell r="B108" t="str">
            <v>7C</v>
          </cell>
          <cell r="C108" t="str">
            <v>FAJLUR JAELANI</v>
          </cell>
          <cell r="D108" t="str">
            <v>Arwani</v>
          </cell>
          <cell r="E108">
            <v>6</v>
          </cell>
          <cell r="F108">
            <v>31105</v>
          </cell>
          <cell r="G108" t="str">
            <v>Kudus, 20-10-1999</v>
          </cell>
        </row>
        <row r="109">
          <cell r="A109">
            <v>106</v>
          </cell>
          <cell r="B109" t="str">
            <v>7C</v>
          </cell>
          <cell r="C109" t="str">
            <v>FAKHRIZAR RIFQI FUAD</v>
          </cell>
          <cell r="D109" t="str">
            <v>Lukman Hakim</v>
          </cell>
          <cell r="E109">
            <v>6</v>
          </cell>
          <cell r="F109">
            <v>31106</v>
          </cell>
          <cell r="G109" t="str">
            <v>Kudus, 18-01-1999</v>
          </cell>
        </row>
        <row r="110">
          <cell r="A110">
            <v>107</v>
          </cell>
          <cell r="B110" t="str">
            <v>7C</v>
          </cell>
          <cell r="C110" t="str">
            <v>CLEOPA EKA YASIN</v>
          </cell>
          <cell r="D110" t="str">
            <v>Mahmudi</v>
          </cell>
          <cell r="E110">
            <v>6</v>
          </cell>
          <cell r="F110">
            <v>31107</v>
          </cell>
          <cell r="G110" t="str">
            <v>Jepara, 03-02-1999</v>
          </cell>
        </row>
        <row r="111">
          <cell r="A111">
            <v>108</v>
          </cell>
          <cell r="B111" t="str">
            <v>7C</v>
          </cell>
          <cell r="C111" t="str">
            <v>LUQMAN ABDUR ROU'F</v>
          </cell>
          <cell r="D111" t="str">
            <v>Puji Utomo</v>
          </cell>
          <cell r="E111">
            <v>6</v>
          </cell>
          <cell r="F111">
            <v>31108</v>
          </cell>
          <cell r="G111" t="str">
            <v>Kudus, 27-04-1999</v>
          </cell>
        </row>
        <row r="112">
          <cell r="A112">
            <v>109</v>
          </cell>
          <cell r="B112" t="str">
            <v>7C</v>
          </cell>
          <cell r="C112" t="str">
            <v>MUHAMMAD AKHSANUL KHALIM</v>
          </cell>
          <cell r="D112" t="str">
            <v>Sulam Taufiq</v>
          </cell>
          <cell r="E112">
            <v>6</v>
          </cell>
          <cell r="F112">
            <v>31109</v>
          </cell>
          <cell r="G112" t="str">
            <v>Kudus, 22-04-1999</v>
          </cell>
        </row>
        <row r="113">
          <cell r="A113">
            <v>110</v>
          </cell>
          <cell r="B113" t="str">
            <v>7C</v>
          </cell>
          <cell r="C113" t="str">
            <v>MUHAMMAD ILHAM AZIZI</v>
          </cell>
          <cell r="D113" t="str">
            <v>Zawawi</v>
          </cell>
          <cell r="E113">
            <v>6</v>
          </cell>
          <cell r="F113">
            <v>31110</v>
          </cell>
          <cell r="G113" t="str">
            <v>Kudus, 05-06-1999</v>
          </cell>
        </row>
        <row r="114">
          <cell r="A114">
            <v>111</v>
          </cell>
          <cell r="B114" t="str">
            <v>7C</v>
          </cell>
          <cell r="C114" t="str">
            <v>M. ANDHI MAULANA</v>
          </cell>
          <cell r="D114" t="str">
            <v>Usman</v>
          </cell>
          <cell r="E114">
            <v>6</v>
          </cell>
          <cell r="F114">
            <v>31111</v>
          </cell>
          <cell r="G114" t="str">
            <v>Jepara, 28-04-1999</v>
          </cell>
        </row>
        <row r="115">
          <cell r="A115">
            <v>112</v>
          </cell>
          <cell r="B115" t="str">
            <v>7C</v>
          </cell>
          <cell r="C115" t="str">
            <v>MOH ANIF KHOIRUZ ZAKI</v>
          </cell>
          <cell r="D115" t="str">
            <v>Muhsinin</v>
          </cell>
          <cell r="E115">
            <v>6</v>
          </cell>
          <cell r="F115">
            <v>31112</v>
          </cell>
          <cell r="G115" t="str">
            <v>Kudus, 29-07-2000</v>
          </cell>
        </row>
        <row r="116">
          <cell r="A116">
            <v>113</v>
          </cell>
          <cell r="B116" t="str">
            <v>7C</v>
          </cell>
          <cell r="C116" t="str">
            <v>MUHAMMAD ANIQ NABAWI</v>
          </cell>
          <cell r="D116" t="str">
            <v>Abdul Wahid</v>
          </cell>
          <cell r="E116">
            <v>6</v>
          </cell>
          <cell r="F116">
            <v>31113</v>
          </cell>
          <cell r="G116" t="str">
            <v>Jepara, 18-09-1999</v>
          </cell>
        </row>
        <row r="117">
          <cell r="A117">
            <v>114</v>
          </cell>
          <cell r="B117" t="str">
            <v>7C</v>
          </cell>
          <cell r="C117" t="str">
            <v>MUHAMMAD ULUL ALBAB</v>
          </cell>
          <cell r="D117" t="str">
            <v>Mochamad Sunadi</v>
          </cell>
          <cell r="E117">
            <v>6</v>
          </cell>
          <cell r="F117">
            <v>31114</v>
          </cell>
          <cell r="G117" t="str">
            <v>Kendal, 10-10-2000</v>
          </cell>
        </row>
        <row r="118">
          <cell r="A118">
            <v>115</v>
          </cell>
          <cell r="B118" t="str">
            <v>7C</v>
          </cell>
          <cell r="C118" t="str">
            <v>MUHAMMAD AULIA RIZAL FIRMANSYAH</v>
          </cell>
          <cell r="D118" t="str">
            <v>Tauviqur Rochman, S. Ag</v>
          </cell>
          <cell r="E118">
            <v>6</v>
          </cell>
          <cell r="F118">
            <v>31115</v>
          </cell>
          <cell r="G118" t="str">
            <v>Kudus, 13-07-1999</v>
          </cell>
        </row>
        <row r="119">
          <cell r="A119">
            <v>116</v>
          </cell>
          <cell r="B119" t="str">
            <v>7C</v>
          </cell>
          <cell r="C119" t="str">
            <v>MOHAMMAD BUDI RIYANTO</v>
          </cell>
          <cell r="D119" t="str">
            <v>Sarwi</v>
          </cell>
          <cell r="E119">
            <v>6</v>
          </cell>
          <cell r="F119">
            <v>31116</v>
          </cell>
          <cell r="G119" t="str">
            <v>Pati, 05-08-1998</v>
          </cell>
        </row>
        <row r="120">
          <cell r="A120">
            <v>117</v>
          </cell>
          <cell r="B120" t="str">
            <v>7C</v>
          </cell>
          <cell r="C120" t="str">
            <v>MH. HILMI YAHDILLAH</v>
          </cell>
          <cell r="D120" t="str">
            <v>Yahdillah</v>
          </cell>
          <cell r="E120">
            <v>6</v>
          </cell>
          <cell r="F120">
            <v>31117</v>
          </cell>
          <cell r="G120" t="str">
            <v>Jepara, 04-02-1999</v>
          </cell>
        </row>
        <row r="121">
          <cell r="A121">
            <v>118</v>
          </cell>
          <cell r="B121" t="str">
            <v>7C</v>
          </cell>
          <cell r="C121" t="str">
            <v>MUHAMMAD RIKZA HABIBIE</v>
          </cell>
          <cell r="D121" t="str">
            <v>Katibin</v>
          </cell>
          <cell r="E121">
            <v>6</v>
          </cell>
          <cell r="F121">
            <v>31118</v>
          </cell>
          <cell r="G121" t="str">
            <v>Demak, 10-03-1999</v>
          </cell>
        </row>
        <row r="122">
          <cell r="A122">
            <v>119</v>
          </cell>
          <cell r="B122" t="str">
            <v>7C</v>
          </cell>
          <cell r="C122" t="str">
            <v>MOHAMMAD ZAKIY</v>
          </cell>
          <cell r="D122" t="str">
            <v>Abdul Mutolib</v>
          </cell>
          <cell r="E122">
            <v>6</v>
          </cell>
          <cell r="F122">
            <v>31119</v>
          </cell>
          <cell r="G122" t="str">
            <v>Kudus, 20-05-1999</v>
          </cell>
        </row>
        <row r="123">
          <cell r="A123">
            <v>120</v>
          </cell>
          <cell r="B123" t="str">
            <v>7C</v>
          </cell>
          <cell r="C123" t="str">
            <v>MUCHAMMAD ZACHWAN NAIM</v>
          </cell>
          <cell r="D123" t="str">
            <v>Maskuri Khoeruni</v>
          </cell>
          <cell r="E123">
            <v>6</v>
          </cell>
          <cell r="F123">
            <v>31120</v>
          </cell>
          <cell r="G123" t="str">
            <v>Kudus, 26-05-1999</v>
          </cell>
        </row>
        <row r="124">
          <cell r="A124">
            <v>121</v>
          </cell>
          <cell r="B124" t="str">
            <v>7C</v>
          </cell>
          <cell r="C124" t="str">
            <v>MUHAMMAD ZAINULHAQ</v>
          </cell>
          <cell r="D124" t="str">
            <v>Muh. Subarkah</v>
          </cell>
          <cell r="E124">
            <v>7</v>
          </cell>
          <cell r="F124">
            <v>31121</v>
          </cell>
          <cell r="G124" t="str">
            <v>Kudus, 23-01-1999</v>
          </cell>
        </row>
        <row r="125">
          <cell r="A125">
            <v>122</v>
          </cell>
          <cell r="B125" t="str">
            <v>7C</v>
          </cell>
          <cell r="C125" t="str">
            <v>MUHAMMAD ZAENAL ARIFIN</v>
          </cell>
          <cell r="D125" t="str">
            <v>Suyadi</v>
          </cell>
          <cell r="E125">
            <v>7</v>
          </cell>
          <cell r="F125">
            <v>31122</v>
          </cell>
          <cell r="G125" t="str">
            <v>Kudus, 20-05-1999</v>
          </cell>
        </row>
        <row r="126">
          <cell r="A126">
            <v>123</v>
          </cell>
          <cell r="B126" t="str">
            <v>7C</v>
          </cell>
          <cell r="C126" t="str">
            <v>MUHAMMAD SHIROJUDDIN NAAFI'</v>
          </cell>
          <cell r="D126" t="str">
            <v>Noor Salim</v>
          </cell>
          <cell r="E126">
            <v>7</v>
          </cell>
          <cell r="F126">
            <v>31123</v>
          </cell>
          <cell r="G126" t="str">
            <v>Kudus, 27-09-1999</v>
          </cell>
        </row>
        <row r="127">
          <cell r="A127">
            <v>124</v>
          </cell>
          <cell r="B127" t="str">
            <v>7C</v>
          </cell>
          <cell r="C127" t="str">
            <v>MUHAMMAD IZZUL MA'ALI</v>
          </cell>
          <cell r="D127" t="str">
            <v>H. Syaiun Sofwan Nur</v>
          </cell>
          <cell r="E127">
            <v>7</v>
          </cell>
          <cell r="F127">
            <v>31124</v>
          </cell>
          <cell r="G127" t="str">
            <v>Kudus, 08-03-1999</v>
          </cell>
        </row>
        <row r="128">
          <cell r="A128">
            <v>125</v>
          </cell>
          <cell r="B128" t="str">
            <v>7C</v>
          </cell>
          <cell r="C128" t="str">
            <v>MUHAMMAD FATKHUL UMAM</v>
          </cell>
          <cell r="D128" t="str">
            <v>Selamet</v>
          </cell>
          <cell r="E128">
            <v>7</v>
          </cell>
          <cell r="F128">
            <v>31125</v>
          </cell>
          <cell r="G128" t="str">
            <v>Kudus, 05-03-1999</v>
          </cell>
        </row>
        <row r="129">
          <cell r="A129">
            <v>126</v>
          </cell>
          <cell r="B129" t="str">
            <v>7C</v>
          </cell>
          <cell r="C129" t="str">
            <v>MUHAMMAD MISBAHUL ANAM</v>
          </cell>
          <cell r="D129" t="str">
            <v>H. Syaifullah</v>
          </cell>
          <cell r="E129">
            <v>7</v>
          </cell>
          <cell r="F129">
            <v>31126</v>
          </cell>
          <cell r="G129" t="str">
            <v>Jepara, 26-07-1999</v>
          </cell>
        </row>
        <row r="130">
          <cell r="A130">
            <v>127</v>
          </cell>
          <cell r="B130" t="str">
            <v>7C</v>
          </cell>
          <cell r="C130" t="str">
            <v>MUHAMMAD WAFFIQ ILFA</v>
          </cell>
          <cell r="D130" t="str">
            <v>Sudarto</v>
          </cell>
          <cell r="E130">
            <v>7</v>
          </cell>
          <cell r="F130">
            <v>31127</v>
          </cell>
          <cell r="G130" t="str">
            <v>Kudus, 17-08-1998</v>
          </cell>
        </row>
        <row r="131">
          <cell r="A131">
            <v>128</v>
          </cell>
          <cell r="B131" t="str">
            <v>7C</v>
          </cell>
          <cell r="C131" t="str">
            <v>MUHAMMAD WAFI ATHOILLAH</v>
          </cell>
          <cell r="D131" t="str">
            <v>Nawawi</v>
          </cell>
          <cell r="E131">
            <v>7</v>
          </cell>
          <cell r="F131">
            <v>31128</v>
          </cell>
          <cell r="G131" t="str">
            <v>Pati, 28-07-1999</v>
          </cell>
        </row>
        <row r="132">
          <cell r="A132">
            <v>129</v>
          </cell>
          <cell r="B132" t="str">
            <v>7C</v>
          </cell>
          <cell r="C132" t="str">
            <v>MUCHAMMAD YUSRUN NAFIS</v>
          </cell>
          <cell r="D132" t="str">
            <v>Abdul Ghofur</v>
          </cell>
          <cell r="E132">
            <v>7</v>
          </cell>
          <cell r="F132">
            <v>31129</v>
          </cell>
          <cell r="G132" t="str">
            <v>Kudus, 06-10-1999</v>
          </cell>
        </row>
        <row r="133">
          <cell r="A133">
            <v>130</v>
          </cell>
          <cell r="B133" t="str">
            <v>7C</v>
          </cell>
          <cell r="C133" t="str">
            <v>MUKHAMMADUN</v>
          </cell>
          <cell r="D133" t="str">
            <v>Chumaidi</v>
          </cell>
          <cell r="E133">
            <v>7</v>
          </cell>
          <cell r="F133">
            <v>31130</v>
          </cell>
          <cell r="G133" t="str">
            <v>Kudus, 25-06-1999</v>
          </cell>
        </row>
        <row r="134">
          <cell r="A134">
            <v>131</v>
          </cell>
          <cell r="B134" t="str">
            <v>7C</v>
          </cell>
          <cell r="C134" t="str">
            <v>YUSRIL IHZA MAHENDRA</v>
          </cell>
          <cell r="D134" t="str">
            <v>Samsuri</v>
          </cell>
          <cell r="E134">
            <v>7</v>
          </cell>
          <cell r="F134">
            <v>31131</v>
          </cell>
          <cell r="G134" t="str">
            <v>Demak, 24-06-1998</v>
          </cell>
        </row>
        <row r="135">
          <cell r="A135">
            <v>132</v>
          </cell>
          <cell r="B135" t="str">
            <v>7D</v>
          </cell>
          <cell r="C135" t="str">
            <v>AHMAD MUHYI</v>
          </cell>
          <cell r="D135" t="str">
            <v>Subkhi</v>
          </cell>
          <cell r="E135">
            <v>7</v>
          </cell>
          <cell r="F135">
            <v>31132</v>
          </cell>
          <cell r="G135" t="str">
            <v>Demak, 10-11-1999</v>
          </cell>
        </row>
        <row r="136">
          <cell r="A136">
            <v>133</v>
          </cell>
          <cell r="B136" t="str">
            <v>7D</v>
          </cell>
          <cell r="C136" t="str">
            <v>AHMAD NAUFAL BAIHAQIY</v>
          </cell>
          <cell r="D136" t="str">
            <v>Makhrus Alie ZH</v>
          </cell>
          <cell r="E136">
            <v>7</v>
          </cell>
          <cell r="F136">
            <v>31133</v>
          </cell>
          <cell r="G136" t="str">
            <v>Jepara, 19-06-1999</v>
          </cell>
        </row>
        <row r="137">
          <cell r="A137">
            <v>134</v>
          </cell>
          <cell r="B137" t="str">
            <v>7D</v>
          </cell>
          <cell r="C137" t="str">
            <v>IKLIL ZABDA MUJTABA</v>
          </cell>
          <cell r="D137" t="str">
            <v>Ahmad Muzakki RA</v>
          </cell>
          <cell r="E137">
            <v>7</v>
          </cell>
          <cell r="F137">
            <v>31134</v>
          </cell>
          <cell r="G137" t="str">
            <v>Kendal, 07-03-1999</v>
          </cell>
        </row>
        <row r="138">
          <cell r="A138">
            <v>135</v>
          </cell>
          <cell r="B138" t="str">
            <v>7D</v>
          </cell>
          <cell r="C138" t="str">
            <v>AMRUL FAWWAZ</v>
          </cell>
          <cell r="D138" t="str">
            <v>H. Saiful Amin</v>
          </cell>
          <cell r="E138">
            <v>7</v>
          </cell>
          <cell r="F138">
            <v>31135</v>
          </cell>
          <cell r="G138" t="str">
            <v>Jepara, 22-12-1999</v>
          </cell>
        </row>
        <row r="139">
          <cell r="A139">
            <v>136</v>
          </cell>
          <cell r="B139" t="str">
            <v>7D</v>
          </cell>
          <cell r="C139" t="str">
            <v>BAHRUDIN YUSUF</v>
          </cell>
          <cell r="D139" t="str">
            <v>Muhib</v>
          </cell>
          <cell r="E139">
            <v>7</v>
          </cell>
          <cell r="F139">
            <v>31136</v>
          </cell>
          <cell r="G139" t="str">
            <v>Demak, 13-01-1999</v>
          </cell>
        </row>
        <row r="140">
          <cell r="A140">
            <v>137</v>
          </cell>
          <cell r="B140" t="str">
            <v>7D</v>
          </cell>
          <cell r="C140" t="str">
            <v>JABIR MUHAMMAD</v>
          </cell>
          <cell r="D140" t="str">
            <v>Alamul Huda</v>
          </cell>
          <cell r="E140">
            <v>7</v>
          </cell>
          <cell r="F140">
            <v>31137</v>
          </cell>
          <cell r="G140" t="str">
            <v>Kudus, 06-04-1999</v>
          </cell>
        </row>
        <row r="141">
          <cell r="A141">
            <v>138</v>
          </cell>
          <cell r="B141" t="str">
            <v>7D</v>
          </cell>
          <cell r="C141" t="str">
            <v>HAIDAR ALI KHABIBULLAH</v>
          </cell>
          <cell r="D141" t="str">
            <v>Drs. Sucipto</v>
          </cell>
          <cell r="E141">
            <v>7</v>
          </cell>
          <cell r="F141">
            <v>31138</v>
          </cell>
          <cell r="G141" t="str">
            <v>Kudus, 24-06-1999</v>
          </cell>
        </row>
        <row r="142">
          <cell r="A142">
            <v>139</v>
          </cell>
          <cell r="B142" t="str">
            <v>7D</v>
          </cell>
          <cell r="C142" t="str">
            <v>KHOLIQ IRFAN SYAFII</v>
          </cell>
          <cell r="D142" t="str">
            <v>Ali Shofii</v>
          </cell>
          <cell r="E142">
            <v>7</v>
          </cell>
          <cell r="F142">
            <v>31139</v>
          </cell>
          <cell r="G142" t="str">
            <v>Jepara, 05-03-1999</v>
          </cell>
        </row>
        <row r="143">
          <cell r="A143">
            <v>140</v>
          </cell>
          <cell r="B143" t="str">
            <v>7D</v>
          </cell>
          <cell r="C143" t="str">
            <v>KHOYRUN NI'AM</v>
          </cell>
          <cell r="D143" t="str">
            <v>Abdul Wachid</v>
          </cell>
          <cell r="E143">
            <v>7</v>
          </cell>
          <cell r="F143">
            <v>31140</v>
          </cell>
          <cell r="G143" t="str">
            <v>Kudus, 22-09-1999</v>
          </cell>
        </row>
        <row r="144">
          <cell r="A144">
            <v>141</v>
          </cell>
          <cell r="B144" t="str">
            <v>7D</v>
          </cell>
          <cell r="C144" t="str">
            <v>DURUN NAFIS</v>
          </cell>
          <cell r="D144" t="str">
            <v>Chambali</v>
          </cell>
          <cell r="E144">
            <v>8</v>
          </cell>
          <cell r="F144">
            <v>31141</v>
          </cell>
          <cell r="G144" t="str">
            <v>Kudus, 30-11-1998</v>
          </cell>
        </row>
        <row r="145">
          <cell r="A145">
            <v>142</v>
          </cell>
          <cell r="B145" t="str">
            <v>7D</v>
          </cell>
          <cell r="C145" t="str">
            <v>AZISKY SAMA AWA</v>
          </cell>
          <cell r="D145" t="str">
            <v>Suharto</v>
          </cell>
          <cell r="E145">
            <v>8</v>
          </cell>
          <cell r="F145">
            <v>31142</v>
          </cell>
          <cell r="G145" t="str">
            <v>Kudus, 05-03-1999</v>
          </cell>
        </row>
        <row r="146">
          <cell r="A146">
            <v>143</v>
          </cell>
          <cell r="B146" t="str">
            <v>7D</v>
          </cell>
          <cell r="C146" t="str">
            <v>PANCA SUKMA WIJAYA OCTAVIANO</v>
          </cell>
          <cell r="D146" t="str">
            <v>Sukarto</v>
          </cell>
          <cell r="E146">
            <v>8</v>
          </cell>
          <cell r="F146">
            <v>31143</v>
          </cell>
          <cell r="G146" t="str">
            <v>Pati, 20-10-1999</v>
          </cell>
        </row>
        <row r="147">
          <cell r="A147">
            <v>144</v>
          </cell>
          <cell r="B147" t="str">
            <v>7D</v>
          </cell>
          <cell r="C147" t="str">
            <v>FAHRI NASHIRUL HAQ</v>
          </cell>
          <cell r="D147" t="str">
            <v xml:space="preserve"> Miftachur Rozaq</v>
          </cell>
          <cell r="E147">
            <v>8</v>
          </cell>
          <cell r="F147">
            <v>31144</v>
          </cell>
          <cell r="G147" t="str">
            <v>Jepara, 10-05-1999</v>
          </cell>
        </row>
        <row r="148">
          <cell r="A148">
            <v>145</v>
          </cell>
          <cell r="B148" t="str">
            <v>7D</v>
          </cell>
          <cell r="C148" t="str">
            <v>FEREYNO LINGGA ANDIKA</v>
          </cell>
          <cell r="D148" t="str">
            <v>Kuntoro Sunaryo</v>
          </cell>
          <cell r="E148">
            <v>8</v>
          </cell>
          <cell r="F148">
            <v>31145</v>
          </cell>
          <cell r="G148" t="str">
            <v>Semarang, 07-04-1999</v>
          </cell>
        </row>
        <row r="149">
          <cell r="A149">
            <v>146</v>
          </cell>
          <cell r="B149" t="str">
            <v>7D</v>
          </cell>
          <cell r="C149" t="str">
            <v>MUTTAQIN</v>
          </cell>
          <cell r="D149" t="str">
            <v>Tajudin</v>
          </cell>
          <cell r="E149">
            <v>8</v>
          </cell>
          <cell r="F149">
            <v>31146</v>
          </cell>
          <cell r="G149" t="str">
            <v>Tangerang, 22-02-2000</v>
          </cell>
        </row>
        <row r="150">
          <cell r="A150">
            <v>147</v>
          </cell>
          <cell r="B150" t="str">
            <v>7D</v>
          </cell>
          <cell r="C150" t="str">
            <v>MUHAMMAD ARJUNA SHAFTA</v>
          </cell>
          <cell r="D150" t="str">
            <v>Jazuli</v>
          </cell>
          <cell r="E150">
            <v>8</v>
          </cell>
          <cell r="F150">
            <v>31147</v>
          </cell>
          <cell r="G150" t="str">
            <v>Kudus, 16-06-1999</v>
          </cell>
        </row>
        <row r="151">
          <cell r="A151">
            <v>148</v>
          </cell>
          <cell r="B151" t="str">
            <v>7D</v>
          </cell>
          <cell r="C151" t="str">
            <v>MUHAMMAD AGUS MUNIR</v>
          </cell>
          <cell r="D151" t="str">
            <v>Muchtar</v>
          </cell>
          <cell r="E151">
            <v>8</v>
          </cell>
          <cell r="F151">
            <v>31148</v>
          </cell>
          <cell r="G151" t="str">
            <v>Kudus, 02-09-1999</v>
          </cell>
        </row>
        <row r="152">
          <cell r="A152">
            <v>149</v>
          </cell>
          <cell r="B152" t="str">
            <v>7D</v>
          </cell>
          <cell r="C152" t="str">
            <v>MUHAMMAD ALFI AR RIDO</v>
          </cell>
          <cell r="D152" t="str">
            <v>H. A. Arifullah</v>
          </cell>
          <cell r="E152">
            <v>8</v>
          </cell>
          <cell r="F152">
            <v>31149</v>
          </cell>
          <cell r="G152" t="str">
            <v>Cirebon, 06-11-1999</v>
          </cell>
        </row>
        <row r="153">
          <cell r="A153">
            <v>150</v>
          </cell>
          <cell r="B153" t="str">
            <v>7D</v>
          </cell>
          <cell r="C153" t="str">
            <v>MOH BASYARUDIN ALFAHMI</v>
          </cell>
          <cell r="D153" t="str">
            <v>Zubaidi Chasbullah</v>
          </cell>
          <cell r="E153">
            <v>8</v>
          </cell>
          <cell r="F153">
            <v>31150</v>
          </cell>
          <cell r="G153" t="str">
            <v>Kudus, 15-03-1999</v>
          </cell>
        </row>
        <row r="154">
          <cell r="A154">
            <v>151</v>
          </cell>
          <cell r="B154" t="str">
            <v>7D</v>
          </cell>
          <cell r="C154" t="str">
            <v>MUHAMMAD KHABIB HIDAYAT</v>
          </cell>
          <cell r="D154" t="str">
            <v>Sariyadi</v>
          </cell>
          <cell r="E154">
            <v>8</v>
          </cell>
          <cell r="F154">
            <v>31151</v>
          </cell>
          <cell r="G154" t="str">
            <v>Jepara, 03-06-2000</v>
          </cell>
        </row>
        <row r="155">
          <cell r="A155">
            <v>152</v>
          </cell>
          <cell r="B155" t="str">
            <v>7D</v>
          </cell>
          <cell r="C155" t="str">
            <v>MOHAMMAD CHOIRUR ROZAQ</v>
          </cell>
          <cell r="D155" t="str">
            <v>Suparno</v>
          </cell>
          <cell r="E155">
            <v>8</v>
          </cell>
          <cell r="F155">
            <v>31152</v>
          </cell>
          <cell r="G155" t="str">
            <v>Kudus, 06-12-1998</v>
          </cell>
        </row>
        <row r="156">
          <cell r="A156">
            <v>153</v>
          </cell>
          <cell r="B156" t="str">
            <v>7D</v>
          </cell>
          <cell r="C156" t="str">
            <v>M. CHOIRUL IBAD</v>
          </cell>
          <cell r="D156" t="str">
            <v>Saroji</v>
          </cell>
          <cell r="E156">
            <v>8</v>
          </cell>
          <cell r="F156">
            <v>31153</v>
          </cell>
          <cell r="G156" t="str">
            <v>Jepara, 10-03-1999</v>
          </cell>
        </row>
        <row r="157">
          <cell r="A157">
            <v>154</v>
          </cell>
          <cell r="B157" t="str">
            <v>7D</v>
          </cell>
          <cell r="C157" t="str">
            <v>MUH. ROHMAN ROHIM</v>
          </cell>
          <cell r="D157" t="str">
            <v>Ali Ahmad</v>
          </cell>
          <cell r="E157">
            <v>8</v>
          </cell>
          <cell r="F157">
            <v>31154</v>
          </cell>
          <cell r="G157" t="str">
            <v>Kudus, 05-04-1999</v>
          </cell>
        </row>
        <row r="158">
          <cell r="A158">
            <v>155</v>
          </cell>
          <cell r="B158" t="str">
            <v>7D</v>
          </cell>
          <cell r="C158" t="str">
            <v>MUHAMMAD RIDHO</v>
          </cell>
          <cell r="D158" t="str">
            <v>Agus Susanto</v>
          </cell>
          <cell r="E158">
            <v>8</v>
          </cell>
          <cell r="F158">
            <v>31155</v>
          </cell>
          <cell r="G158" t="str">
            <v>Kudus, 18-10-1998</v>
          </cell>
        </row>
        <row r="159">
          <cell r="A159">
            <v>156</v>
          </cell>
          <cell r="B159" t="str">
            <v>7D</v>
          </cell>
          <cell r="C159" t="str">
            <v>MUHAMMAD SHIDQI WAFA</v>
          </cell>
          <cell r="D159" t="str">
            <v>Sucipto</v>
          </cell>
          <cell r="E159">
            <v>8</v>
          </cell>
          <cell r="F159">
            <v>31156</v>
          </cell>
          <cell r="G159" t="str">
            <v>Kudus, 19-05-1998</v>
          </cell>
        </row>
        <row r="160">
          <cell r="A160">
            <v>157</v>
          </cell>
          <cell r="B160" t="str">
            <v>7D</v>
          </cell>
          <cell r="C160" t="str">
            <v>MUHAMMAD ARIEF FADHLUL MUNA</v>
          </cell>
          <cell r="D160" t="str">
            <v>Syafiul Huda</v>
          </cell>
          <cell r="E160">
            <v>8</v>
          </cell>
          <cell r="F160">
            <v>31157</v>
          </cell>
          <cell r="G160" t="str">
            <v>Kudus, 20-04-2000</v>
          </cell>
        </row>
        <row r="161">
          <cell r="A161">
            <v>158</v>
          </cell>
          <cell r="B161" t="str">
            <v>7D</v>
          </cell>
          <cell r="C161" t="str">
            <v>MUH AQIL SIROJAN MUNIRO</v>
          </cell>
          <cell r="D161" t="str">
            <v>Moh. Khanif</v>
          </cell>
          <cell r="E161">
            <v>8</v>
          </cell>
          <cell r="F161">
            <v>31158</v>
          </cell>
          <cell r="G161" t="str">
            <v>Kendal, 29-10-1998</v>
          </cell>
        </row>
        <row r="162">
          <cell r="A162">
            <v>159</v>
          </cell>
          <cell r="B162" t="str">
            <v>7D</v>
          </cell>
          <cell r="C162" t="str">
            <v>MUHAMMAD ABDUL GHOFUR</v>
          </cell>
          <cell r="D162" t="str">
            <v>H. Moh Musafak</v>
          </cell>
          <cell r="E162">
            <v>8</v>
          </cell>
          <cell r="F162">
            <v>31159</v>
          </cell>
          <cell r="G162" t="str">
            <v>Kudus, 03-04-2000</v>
          </cell>
        </row>
        <row r="163">
          <cell r="A163">
            <v>160</v>
          </cell>
          <cell r="B163" t="str">
            <v>7D</v>
          </cell>
          <cell r="C163" t="str">
            <v>M. AFIFUDDIN</v>
          </cell>
          <cell r="D163" t="str">
            <v>H. Ahmad Fauzan</v>
          </cell>
          <cell r="E163">
            <v>8</v>
          </cell>
          <cell r="F163">
            <v>31160</v>
          </cell>
          <cell r="G163" t="str">
            <v>Sukadamai, 29-01-1999</v>
          </cell>
        </row>
        <row r="164">
          <cell r="A164">
            <v>161</v>
          </cell>
          <cell r="B164" t="str">
            <v>7D</v>
          </cell>
          <cell r="C164" t="str">
            <v>MUHAMMAD AINUR RIFQI</v>
          </cell>
          <cell r="D164" t="str">
            <v>Shodikin</v>
          </cell>
          <cell r="E164">
            <v>9</v>
          </cell>
          <cell r="F164">
            <v>31161</v>
          </cell>
          <cell r="G164" t="str">
            <v>Kudus, 28-07-1998</v>
          </cell>
        </row>
        <row r="165">
          <cell r="A165">
            <v>162</v>
          </cell>
          <cell r="B165" t="str">
            <v>7D</v>
          </cell>
          <cell r="C165" t="str">
            <v>MUHAMMAD FAIZUL NAIM</v>
          </cell>
          <cell r="D165" t="str">
            <v>Muchamad Marlan</v>
          </cell>
          <cell r="E165">
            <v>9</v>
          </cell>
          <cell r="F165">
            <v>31162</v>
          </cell>
          <cell r="G165" t="str">
            <v>Kudus, 14-09-1999</v>
          </cell>
        </row>
        <row r="166">
          <cell r="A166">
            <v>163</v>
          </cell>
          <cell r="B166" t="str">
            <v>7D</v>
          </cell>
          <cell r="C166" t="str">
            <v>MUHAMMAD FAIZ FADLIKA</v>
          </cell>
          <cell r="D166" t="str">
            <v>Ahmad Sofyan</v>
          </cell>
          <cell r="E166">
            <v>9</v>
          </cell>
          <cell r="F166">
            <v>31163</v>
          </cell>
          <cell r="G166" t="str">
            <v>Jepara, 24-08-1998</v>
          </cell>
        </row>
        <row r="167">
          <cell r="A167">
            <v>164</v>
          </cell>
          <cell r="B167" t="str">
            <v>7D</v>
          </cell>
          <cell r="C167" t="str">
            <v>MUHAMAD FATKHI MUSTAFID</v>
          </cell>
          <cell r="D167" t="str">
            <v>Abdul Abas Yaman</v>
          </cell>
          <cell r="E167">
            <v>9</v>
          </cell>
          <cell r="F167">
            <v>31164</v>
          </cell>
          <cell r="G167" t="str">
            <v>Tegal, 13-06-1999</v>
          </cell>
        </row>
        <row r="168">
          <cell r="A168">
            <v>165</v>
          </cell>
          <cell r="B168" t="str">
            <v>7D</v>
          </cell>
          <cell r="C168" t="str">
            <v>MUHAMMAD KAFABIHI</v>
          </cell>
          <cell r="D168" t="str">
            <v>Syafa'at Salam</v>
          </cell>
          <cell r="E168">
            <v>9</v>
          </cell>
          <cell r="F168">
            <v>31165</v>
          </cell>
          <cell r="G168" t="str">
            <v>Jepara, 23-09-1998</v>
          </cell>
        </row>
        <row r="169">
          <cell r="A169">
            <v>166</v>
          </cell>
          <cell r="B169" t="str">
            <v>7D</v>
          </cell>
          <cell r="C169" t="str">
            <v>MUKHAMMAD MARZUKI ISMAN</v>
          </cell>
          <cell r="D169" t="str">
            <v>Jumadi</v>
          </cell>
          <cell r="E169">
            <v>9</v>
          </cell>
          <cell r="F169">
            <v>31166</v>
          </cell>
          <cell r="G169" t="str">
            <v>Demak, 31-05-1998</v>
          </cell>
        </row>
        <row r="170">
          <cell r="A170">
            <v>167</v>
          </cell>
          <cell r="B170" t="str">
            <v>7D</v>
          </cell>
          <cell r="C170" t="str">
            <v>MOHAMAD MUSFIQ AMRULLAH</v>
          </cell>
          <cell r="D170" t="str">
            <v>H. Subur</v>
          </cell>
          <cell r="E170">
            <v>9</v>
          </cell>
          <cell r="F170">
            <v>31167</v>
          </cell>
          <cell r="G170" t="str">
            <v>Tegal, 04-06-1998</v>
          </cell>
        </row>
        <row r="171">
          <cell r="A171">
            <v>168</v>
          </cell>
          <cell r="B171" t="str">
            <v>7D</v>
          </cell>
          <cell r="C171" t="str">
            <v>MUHAMMAD MUSTOFA</v>
          </cell>
          <cell r="D171" t="str">
            <v>Abdul Latif</v>
          </cell>
          <cell r="E171">
            <v>9</v>
          </cell>
          <cell r="F171">
            <v>31168</v>
          </cell>
          <cell r="G171" t="str">
            <v>Kudus, 04-07-1999</v>
          </cell>
        </row>
        <row r="172">
          <cell r="A172">
            <v>169</v>
          </cell>
          <cell r="B172" t="str">
            <v>7D</v>
          </cell>
          <cell r="C172" t="str">
            <v>MUHAMMAD MIFTACHUL ULUM</v>
          </cell>
          <cell r="D172" t="str">
            <v>Moh Syukur</v>
          </cell>
          <cell r="E172">
            <v>9</v>
          </cell>
          <cell r="F172">
            <v>31169</v>
          </cell>
          <cell r="G172" t="str">
            <v>Kudus, 04-01-1999</v>
          </cell>
        </row>
        <row r="173">
          <cell r="A173">
            <v>170</v>
          </cell>
          <cell r="B173" t="str">
            <v>7D</v>
          </cell>
          <cell r="C173" t="str">
            <v>MUHAMMAD NADLIFUL MUNA</v>
          </cell>
          <cell r="D173" t="str">
            <v>Sutarno</v>
          </cell>
          <cell r="E173">
            <v>9</v>
          </cell>
          <cell r="F173">
            <v>31170</v>
          </cell>
          <cell r="G173" t="str">
            <v>Kudus, 17-05-1999</v>
          </cell>
        </row>
        <row r="174">
          <cell r="A174">
            <v>171</v>
          </cell>
          <cell r="B174" t="str">
            <v>7D</v>
          </cell>
          <cell r="C174" t="str">
            <v>MUCHAMAD NUR FAJRI</v>
          </cell>
          <cell r="D174" t="str">
            <v>Widiharso</v>
          </cell>
          <cell r="E174">
            <v>9</v>
          </cell>
          <cell r="F174">
            <v>31171</v>
          </cell>
          <cell r="G174" t="str">
            <v>Kudus, 28-04-1999</v>
          </cell>
        </row>
        <row r="175">
          <cell r="A175">
            <v>172</v>
          </cell>
          <cell r="B175" t="str">
            <v>7D</v>
          </cell>
          <cell r="C175" t="str">
            <v>M. NUR FAHRONI</v>
          </cell>
          <cell r="D175" t="str">
            <v>Sugiyono</v>
          </cell>
          <cell r="E175">
            <v>9</v>
          </cell>
          <cell r="F175">
            <v>31172</v>
          </cell>
          <cell r="G175" t="str">
            <v>Kudus, 20-09-1998</v>
          </cell>
        </row>
        <row r="176">
          <cell r="A176">
            <v>173</v>
          </cell>
          <cell r="B176" t="str">
            <v>7D</v>
          </cell>
          <cell r="C176" t="str">
            <v>MUHAMMAD YUSUF SAAIH BAHARUDIN</v>
          </cell>
          <cell r="D176" t="str">
            <v>Shof Subkhan, SE</v>
          </cell>
          <cell r="E176">
            <v>9</v>
          </cell>
          <cell r="F176">
            <v>31173</v>
          </cell>
          <cell r="G176" t="str">
            <v>Mojokerto, 02-01-1999</v>
          </cell>
        </row>
        <row r="177">
          <cell r="A177">
            <v>174</v>
          </cell>
          <cell r="B177" t="str">
            <v>7D</v>
          </cell>
          <cell r="C177" t="str">
            <v>NOOR ARIF ADHA</v>
          </cell>
          <cell r="D177" t="str">
            <v>Imam Charomain</v>
          </cell>
          <cell r="E177">
            <v>9</v>
          </cell>
          <cell r="F177">
            <v>31174</v>
          </cell>
          <cell r="G177" t="str">
            <v>Kudus, 06-04-1998</v>
          </cell>
        </row>
        <row r="178">
          <cell r="A178">
            <v>175</v>
          </cell>
          <cell r="B178" t="str">
            <v>7E</v>
          </cell>
          <cell r="C178" t="str">
            <v>AHMAD AHYADURIZA</v>
          </cell>
          <cell r="D178" t="str">
            <v>Abdullah</v>
          </cell>
          <cell r="E178">
            <v>9</v>
          </cell>
          <cell r="F178">
            <v>31175</v>
          </cell>
          <cell r="G178" t="str">
            <v>Grobogan, 19-10-1998</v>
          </cell>
        </row>
        <row r="179">
          <cell r="A179">
            <v>176</v>
          </cell>
          <cell r="B179" t="str">
            <v>7E</v>
          </cell>
          <cell r="C179" t="str">
            <v>AHMAD ULIN NUHA</v>
          </cell>
          <cell r="D179" t="str">
            <v>Khoeroni</v>
          </cell>
          <cell r="E179">
            <v>9</v>
          </cell>
          <cell r="F179">
            <v>31176</v>
          </cell>
          <cell r="G179" t="str">
            <v>Grobogan, 25-07-1999</v>
          </cell>
        </row>
        <row r="180">
          <cell r="A180">
            <v>177</v>
          </cell>
          <cell r="B180" t="str">
            <v>7E</v>
          </cell>
          <cell r="C180" t="str">
            <v>AHMAD KHOIRUMAN</v>
          </cell>
          <cell r="D180" t="str">
            <v>Solikin</v>
          </cell>
          <cell r="E180">
            <v>9</v>
          </cell>
          <cell r="F180">
            <v>31177</v>
          </cell>
          <cell r="G180" t="str">
            <v>Kudus, 04-07-1999</v>
          </cell>
        </row>
        <row r="181">
          <cell r="A181">
            <v>178</v>
          </cell>
          <cell r="B181" t="str">
            <v>7E</v>
          </cell>
          <cell r="C181" t="str">
            <v>AHMAD RABBANY</v>
          </cell>
          <cell r="D181" t="str">
            <v>Zaky Muhammad</v>
          </cell>
          <cell r="E181">
            <v>9</v>
          </cell>
          <cell r="F181">
            <v>31178</v>
          </cell>
          <cell r="G181" t="str">
            <v>Banyuwangi, 30-11-1999</v>
          </cell>
        </row>
        <row r="182">
          <cell r="A182">
            <v>179</v>
          </cell>
          <cell r="B182" t="str">
            <v>7E</v>
          </cell>
          <cell r="C182" t="str">
            <v>ACHMAD SHOBUR RIZAL BAHRI</v>
          </cell>
          <cell r="D182" t="str">
            <v>Sonhaji</v>
          </cell>
          <cell r="E182">
            <v>9</v>
          </cell>
          <cell r="F182">
            <v>31179</v>
          </cell>
          <cell r="G182" t="str">
            <v>Kediri, 26-06-1998</v>
          </cell>
        </row>
        <row r="183">
          <cell r="A183">
            <v>180</v>
          </cell>
          <cell r="B183" t="str">
            <v>7E</v>
          </cell>
          <cell r="C183" t="str">
            <v>AHMAD MUHAJIR</v>
          </cell>
          <cell r="D183" t="str">
            <v>Muhammad Sofi</v>
          </cell>
          <cell r="E183">
            <v>9</v>
          </cell>
          <cell r="F183">
            <v>31180</v>
          </cell>
          <cell r="G183" t="str">
            <v>Kudus, 06-06-1999</v>
          </cell>
        </row>
        <row r="184">
          <cell r="A184">
            <v>181</v>
          </cell>
          <cell r="B184" t="str">
            <v>7E</v>
          </cell>
          <cell r="C184" t="str">
            <v>AKHMAD MAISUR SINDY</v>
          </cell>
          <cell r="D184" t="str">
            <v>Muchtar Chozali</v>
          </cell>
          <cell r="E184">
            <v>10</v>
          </cell>
          <cell r="F184">
            <v>31181</v>
          </cell>
          <cell r="G184" t="str">
            <v>Sidomulyo, 03-08-1999</v>
          </cell>
        </row>
        <row r="185">
          <cell r="A185">
            <v>182</v>
          </cell>
          <cell r="B185" t="str">
            <v>7E</v>
          </cell>
          <cell r="C185" t="str">
            <v>AHMAD YUSRIL FATA</v>
          </cell>
          <cell r="D185" t="str">
            <v>Sulekan</v>
          </cell>
          <cell r="E185">
            <v>10</v>
          </cell>
          <cell r="F185">
            <v>31182</v>
          </cell>
          <cell r="G185" t="str">
            <v>Kudus, 01-10-1999</v>
          </cell>
        </row>
        <row r="186">
          <cell r="A186">
            <v>183</v>
          </cell>
          <cell r="B186" t="str">
            <v>7E</v>
          </cell>
          <cell r="C186" t="str">
            <v>ADITYA NEWHA DESTYANSYAH</v>
          </cell>
          <cell r="D186" t="str">
            <v>Siswanto</v>
          </cell>
          <cell r="E186">
            <v>10</v>
          </cell>
          <cell r="F186">
            <v>31183</v>
          </cell>
          <cell r="G186" t="str">
            <v>Jepara, 07-12-1998</v>
          </cell>
        </row>
        <row r="187">
          <cell r="A187">
            <v>184</v>
          </cell>
          <cell r="B187" t="str">
            <v>7E</v>
          </cell>
          <cell r="C187" t="str">
            <v>ALFIAN SYAHRUL GHUFRON</v>
          </cell>
          <cell r="D187" t="str">
            <v>Fathur Ronzi</v>
          </cell>
          <cell r="E187">
            <v>10</v>
          </cell>
          <cell r="F187">
            <v>31184</v>
          </cell>
          <cell r="G187" t="str">
            <v>Kudus, 26-12-1999</v>
          </cell>
        </row>
        <row r="188">
          <cell r="A188">
            <v>185</v>
          </cell>
          <cell r="B188" t="str">
            <v>7E</v>
          </cell>
          <cell r="C188" t="str">
            <v>ANANG FAISHAL ADIB</v>
          </cell>
          <cell r="D188" t="str">
            <v>Muslim</v>
          </cell>
          <cell r="E188">
            <v>10</v>
          </cell>
          <cell r="F188">
            <v>31185</v>
          </cell>
          <cell r="G188" t="str">
            <v>Kudus, 26-07-1999</v>
          </cell>
        </row>
        <row r="189">
          <cell r="A189">
            <v>186</v>
          </cell>
          <cell r="B189" t="str">
            <v>7E</v>
          </cell>
          <cell r="C189" t="str">
            <v>CHAFIDZ AL AZHAR</v>
          </cell>
          <cell r="D189" t="str">
            <v>Nur Chasin</v>
          </cell>
          <cell r="E189">
            <v>10</v>
          </cell>
          <cell r="F189">
            <v>31186</v>
          </cell>
          <cell r="G189" t="str">
            <v>Kudus, 07-07-1999</v>
          </cell>
        </row>
        <row r="190">
          <cell r="A190">
            <v>187</v>
          </cell>
          <cell r="B190" t="str">
            <v>7E</v>
          </cell>
          <cell r="C190" t="str">
            <v>HUSEIN FACHRUDDIN AL FAHMY</v>
          </cell>
          <cell r="D190" t="str">
            <v>Muhamad Abdul Rohman</v>
          </cell>
          <cell r="E190">
            <v>10</v>
          </cell>
          <cell r="F190">
            <v>31187</v>
          </cell>
          <cell r="G190" t="str">
            <v>Tulungagung, 18-05-1999</v>
          </cell>
        </row>
        <row r="191">
          <cell r="A191">
            <v>188</v>
          </cell>
          <cell r="B191" t="str">
            <v>7E</v>
          </cell>
          <cell r="C191" t="str">
            <v>KHOIRUL ULUM</v>
          </cell>
          <cell r="D191" t="str">
            <v>Munjaeni</v>
          </cell>
          <cell r="E191">
            <v>10</v>
          </cell>
          <cell r="F191">
            <v>31188</v>
          </cell>
          <cell r="G191" t="str">
            <v>Kudus, 21-03-1999</v>
          </cell>
        </row>
        <row r="192">
          <cell r="A192">
            <v>189</v>
          </cell>
          <cell r="B192" t="str">
            <v>7E</v>
          </cell>
          <cell r="C192" t="str">
            <v>DIKA ADITIA FRADANA</v>
          </cell>
          <cell r="D192" t="str">
            <v>Sahlan</v>
          </cell>
          <cell r="E192">
            <v>10</v>
          </cell>
          <cell r="F192">
            <v>31189</v>
          </cell>
          <cell r="G192" t="str">
            <v>Kudus, 28-03-1999</v>
          </cell>
        </row>
        <row r="193">
          <cell r="A193">
            <v>190</v>
          </cell>
          <cell r="B193" t="str">
            <v>7E</v>
          </cell>
          <cell r="C193" t="str">
            <v>ROYAN ROYYANAL ILAH</v>
          </cell>
          <cell r="D193" t="str">
            <v>Ah Adib Al Arif</v>
          </cell>
          <cell r="E193">
            <v>10</v>
          </cell>
          <cell r="F193">
            <v>31190</v>
          </cell>
          <cell r="G193" t="str">
            <v>Pati, 20-03-1999</v>
          </cell>
        </row>
        <row r="194">
          <cell r="A194">
            <v>191</v>
          </cell>
          <cell r="B194" t="str">
            <v>7E</v>
          </cell>
          <cell r="C194" t="str">
            <v>ZIDNAL MAFAZ</v>
          </cell>
          <cell r="D194" t="str">
            <v>Abd Kafi</v>
          </cell>
          <cell r="E194">
            <v>10</v>
          </cell>
          <cell r="F194">
            <v>31191</v>
          </cell>
          <cell r="G194" t="str">
            <v>Pati, 12-02-1999</v>
          </cell>
        </row>
        <row r="195">
          <cell r="A195">
            <v>192</v>
          </cell>
          <cell r="B195" t="str">
            <v>7E</v>
          </cell>
          <cell r="C195" t="str">
            <v>SAIFUDIN</v>
          </cell>
          <cell r="D195" t="str">
            <v>Isroni</v>
          </cell>
          <cell r="E195">
            <v>10</v>
          </cell>
          <cell r="F195">
            <v>31192</v>
          </cell>
          <cell r="G195" t="str">
            <v>Tengerang, 11-08-1999</v>
          </cell>
        </row>
        <row r="196">
          <cell r="A196">
            <v>193</v>
          </cell>
          <cell r="B196" t="str">
            <v>7E</v>
          </cell>
          <cell r="C196" t="str">
            <v>SHOFFAN JAMIL</v>
          </cell>
          <cell r="D196" t="str">
            <v>Ngasri</v>
          </cell>
          <cell r="E196">
            <v>10</v>
          </cell>
          <cell r="F196">
            <v>31193</v>
          </cell>
          <cell r="G196" t="str">
            <v>Kudus, 14-06-1999</v>
          </cell>
        </row>
        <row r="197">
          <cell r="A197">
            <v>194</v>
          </cell>
          <cell r="B197" t="str">
            <v>7E</v>
          </cell>
          <cell r="C197" t="str">
            <v>ABDUL CHARIS MAULANA</v>
          </cell>
          <cell r="D197" t="str">
            <v>Suhartono</v>
          </cell>
          <cell r="E197">
            <v>10</v>
          </cell>
          <cell r="F197">
            <v>31194</v>
          </cell>
          <cell r="G197" t="str">
            <v>Kudus, 27-10-1999</v>
          </cell>
        </row>
        <row r="198">
          <cell r="A198">
            <v>195</v>
          </cell>
          <cell r="B198" t="str">
            <v>7E</v>
          </cell>
          <cell r="C198" t="str">
            <v>ABDULLAH FAKHRI HISYAM</v>
          </cell>
          <cell r="D198" t="str">
            <v>H. Sunhaji, SE.</v>
          </cell>
          <cell r="E198">
            <v>10</v>
          </cell>
          <cell r="F198">
            <v>31195</v>
          </cell>
          <cell r="G198" t="str">
            <v>Kudus, 17-08-1999</v>
          </cell>
        </row>
        <row r="199">
          <cell r="A199">
            <v>196</v>
          </cell>
          <cell r="B199" t="str">
            <v>7E</v>
          </cell>
          <cell r="C199" t="str">
            <v>AINUNAJIB</v>
          </cell>
          <cell r="D199" t="str">
            <v>Suyitno</v>
          </cell>
          <cell r="E199">
            <v>10</v>
          </cell>
          <cell r="F199">
            <v>31196</v>
          </cell>
          <cell r="G199" t="str">
            <v>Grobogan, 30-12-1998</v>
          </cell>
        </row>
        <row r="200">
          <cell r="A200">
            <v>197</v>
          </cell>
          <cell r="B200" t="str">
            <v>7E</v>
          </cell>
          <cell r="C200" t="str">
            <v>FUAD SIROJ</v>
          </cell>
          <cell r="D200" t="str">
            <v>Wagiman</v>
          </cell>
          <cell r="E200">
            <v>10</v>
          </cell>
          <cell r="F200">
            <v>31197</v>
          </cell>
          <cell r="G200" t="str">
            <v>Pati, 03-03-1999</v>
          </cell>
        </row>
        <row r="201">
          <cell r="A201">
            <v>198</v>
          </cell>
          <cell r="B201" t="str">
            <v>7E</v>
          </cell>
          <cell r="C201" t="str">
            <v>FARID ABDILLAH</v>
          </cell>
          <cell r="D201" t="str">
            <v>HM. Abdullah</v>
          </cell>
          <cell r="E201">
            <v>10</v>
          </cell>
          <cell r="F201">
            <v>31198</v>
          </cell>
          <cell r="G201" t="str">
            <v>Kendal, 17-09-1998</v>
          </cell>
        </row>
        <row r="202">
          <cell r="A202">
            <v>199</v>
          </cell>
          <cell r="B202" t="str">
            <v>7E</v>
          </cell>
          <cell r="C202" t="str">
            <v>FAUZUS SAID</v>
          </cell>
          <cell r="D202" t="str">
            <v>Nur Said</v>
          </cell>
          <cell r="E202">
            <v>10</v>
          </cell>
          <cell r="F202">
            <v>31199</v>
          </cell>
          <cell r="G202" t="str">
            <v>Kudus, 06-10-1999</v>
          </cell>
        </row>
        <row r="203">
          <cell r="A203">
            <v>200</v>
          </cell>
          <cell r="B203" t="str">
            <v>7E</v>
          </cell>
          <cell r="C203" t="str">
            <v>QAIS ILYAS</v>
          </cell>
          <cell r="D203" t="str">
            <v>Moh. Abu Mansur</v>
          </cell>
          <cell r="E203">
            <v>10</v>
          </cell>
          <cell r="F203">
            <v>31200</v>
          </cell>
          <cell r="G203" t="str">
            <v>Tengerang, 05-05-1999</v>
          </cell>
        </row>
        <row r="204">
          <cell r="A204">
            <v>201</v>
          </cell>
          <cell r="B204" t="str">
            <v>7E</v>
          </cell>
          <cell r="C204" t="str">
            <v>MUHAMMAD IQBAL WIJDAN NAFISI</v>
          </cell>
          <cell r="D204" t="str">
            <v>Amin Dahlan</v>
          </cell>
          <cell r="E204">
            <v>11</v>
          </cell>
          <cell r="F204">
            <v>31201</v>
          </cell>
          <cell r="G204" t="str">
            <v>Blitar, 06-03-1999</v>
          </cell>
        </row>
        <row r="205">
          <cell r="A205">
            <v>202</v>
          </cell>
          <cell r="B205" t="str">
            <v>7E</v>
          </cell>
          <cell r="C205" t="str">
            <v>MUHAMMAD ALIF AL-HAQIQI</v>
          </cell>
          <cell r="D205" t="str">
            <v>Samsul Muarif</v>
          </cell>
          <cell r="E205">
            <v>11</v>
          </cell>
          <cell r="F205">
            <v>31202</v>
          </cell>
          <cell r="G205" t="str">
            <v>Semarang, 15-10-1999</v>
          </cell>
        </row>
        <row r="206">
          <cell r="A206">
            <v>203</v>
          </cell>
          <cell r="B206" t="str">
            <v>7E</v>
          </cell>
          <cell r="C206" t="str">
            <v>MUHAMMAD AMY ZAKARIYA</v>
          </cell>
          <cell r="D206" t="str">
            <v>Baedhoni</v>
          </cell>
          <cell r="E206">
            <v>11</v>
          </cell>
          <cell r="F206">
            <v>31203</v>
          </cell>
          <cell r="G206" t="str">
            <v>Kudus, 08-08-1999</v>
          </cell>
        </row>
        <row r="207">
          <cell r="A207">
            <v>204</v>
          </cell>
          <cell r="B207" t="str">
            <v>7E</v>
          </cell>
          <cell r="C207" t="str">
            <v>MUHAMMAD BAHTIAR HAKIM</v>
          </cell>
          <cell r="D207" t="str">
            <v>Ahmad Jasri, BA</v>
          </cell>
          <cell r="E207">
            <v>11</v>
          </cell>
          <cell r="F207">
            <v>31204</v>
          </cell>
          <cell r="G207" t="str">
            <v>Demak, 08-11-1998</v>
          </cell>
        </row>
        <row r="208">
          <cell r="A208">
            <v>205</v>
          </cell>
          <cell r="B208" t="str">
            <v>7E</v>
          </cell>
          <cell r="C208" t="str">
            <v>MUHAMMAD CHOIRUL ROZAK</v>
          </cell>
          <cell r="D208" t="str">
            <v>Syuhada</v>
          </cell>
          <cell r="E208">
            <v>11</v>
          </cell>
          <cell r="F208">
            <v>31205</v>
          </cell>
          <cell r="G208" t="str">
            <v>Kudus, 22-05-1999</v>
          </cell>
        </row>
        <row r="209">
          <cell r="A209">
            <v>206</v>
          </cell>
          <cell r="B209" t="str">
            <v>7E</v>
          </cell>
          <cell r="C209" t="str">
            <v>MUHAMMAD RIZQI KHOIRUDDIN</v>
          </cell>
          <cell r="D209" t="str">
            <v>Sae'un</v>
          </cell>
          <cell r="E209">
            <v>11</v>
          </cell>
          <cell r="F209">
            <v>31206</v>
          </cell>
          <cell r="G209" t="str">
            <v>Pati, 18-07-1999</v>
          </cell>
        </row>
        <row r="210">
          <cell r="A210">
            <v>207</v>
          </cell>
          <cell r="B210" t="str">
            <v>7E</v>
          </cell>
          <cell r="C210" t="str">
            <v>MUHAMMAD SYIHABUDDIN</v>
          </cell>
          <cell r="D210" t="str">
            <v>Muflich Taufiq</v>
          </cell>
          <cell r="E210">
            <v>11</v>
          </cell>
          <cell r="F210">
            <v>31207</v>
          </cell>
          <cell r="G210" t="str">
            <v>Kudus, 03-09-1998</v>
          </cell>
        </row>
        <row r="211">
          <cell r="A211">
            <v>208</v>
          </cell>
          <cell r="B211" t="str">
            <v>7E</v>
          </cell>
          <cell r="C211" t="str">
            <v>MOCHAMAD SULCHAN SALIM</v>
          </cell>
          <cell r="D211" t="str">
            <v>Mochamad Samachin</v>
          </cell>
          <cell r="E211">
            <v>11</v>
          </cell>
          <cell r="F211">
            <v>31208</v>
          </cell>
          <cell r="G211" t="str">
            <v>Surakarta, 25-08-1999</v>
          </cell>
        </row>
        <row r="212">
          <cell r="A212">
            <v>209</v>
          </cell>
          <cell r="B212" t="str">
            <v>7E</v>
          </cell>
          <cell r="C212" t="str">
            <v>MOHAMMAD ARIFIN SETIAWAN</v>
          </cell>
          <cell r="D212" t="str">
            <v>H. Sutiyono</v>
          </cell>
          <cell r="E212">
            <v>11</v>
          </cell>
          <cell r="F212">
            <v>31209</v>
          </cell>
          <cell r="G212" t="str">
            <v>Jepara, 12-01-2000</v>
          </cell>
        </row>
        <row r="213">
          <cell r="A213">
            <v>210</v>
          </cell>
          <cell r="B213" t="str">
            <v>7E</v>
          </cell>
          <cell r="C213" t="str">
            <v>MUHAMMAD AZMI ALI</v>
          </cell>
          <cell r="D213" t="str">
            <v>Mundofir</v>
          </cell>
          <cell r="E213">
            <v>11</v>
          </cell>
          <cell r="F213">
            <v>31210</v>
          </cell>
          <cell r="G213" t="str">
            <v>Jepara, 29-07-1999</v>
          </cell>
        </row>
        <row r="214">
          <cell r="A214">
            <v>211</v>
          </cell>
          <cell r="B214" t="str">
            <v>7E</v>
          </cell>
          <cell r="C214" t="str">
            <v>MUCHAMMAD IMRON</v>
          </cell>
          <cell r="D214" t="str">
            <v>Suwandi</v>
          </cell>
          <cell r="E214">
            <v>11</v>
          </cell>
          <cell r="F214">
            <v>31211</v>
          </cell>
          <cell r="G214" t="str">
            <v>Kudus, 21-05-1999</v>
          </cell>
        </row>
        <row r="215">
          <cell r="A215">
            <v>212</v>
          </cell>
          <cell r="B215" t="str">
            <v>7E</v>
          </cell>
          <cell r="C215" t="str">
            <v>MUHAMMAD FANNY ARRASYID</v>
          </cell>
          <cell r="D215" t="str">
            <v>Mahmudi</v>
          </cell>
          <cell r="E215">
            <v>11</v>
          </cell>
          <cell r="F215">
            <v>31212</v>
          </cell>
          <cell r="G215" t="str">
            <v>Kudus, 22-06-1999</v>
          </cell>
        </row>
        <row r="216">
          <cell r="A216">
            <v>213</v>
          </cell>
          <cell r="B216" t="str">
            <v>7E</v>
          </cell>
          <cell r="C216" t="str">
            <v>MUHTAR ALLAM HUDALLOH</v>
          </cell>
          <cell r="D216" t="str">
            <v>Murtadho</v>
          </cell>
          <cell r="E216">
            <v>11</v>
          </cell>
          <cell r="F216">
            <v>31213</v>
          </cell>
          <cell r="G216" t="str">
            <v>Jepara, 07-10-1999</v>
          </cell>
        </row>
        <row r="217">
          <cell r="A217">
            <v>214</v>
          </cell>
          <cell r="B217" t="str">
            <v>7E</v>
          </cell>
          <cell r="C217" t="str">
            <v>NANDA DWI SAPUTRA</v>
          </cell>
          <cell r="D217" t="str">
            <v>Jamian</v>
          </cell>
          <cell r="E217">
            <v>11</v>
          </cell>
          <cell r="F217">
            <v>31214</v>
          </cell>
          <cell r="G217" t="str">
            <v>Jepara, 15-05-1999</v>
          </cell>
        </row>
        <row r="218">
          <cell r="A218">
            <v>215</v>
          </cell>
          <cell r="B218" t="str">
            <v>7E</v>
          </cell>
          <cell r="C218" t="str">
            <v>YAHYA NUR AHMAD</v>
          </cell>
          <cell r="D218" t="str">
            <v>Rifa'i</v>
          </cell>
          <cell r="E218">
            <v>11</v>
          </cell>
          <cell r="F218">
            <v>31215</v>
          </cell>
          <cell r="G218" t="str">
            <v>Jepara, 12-11-1999</v>
          </cell>
        </row>
        <row r="219">
          <cell r="A219">
            <v>216</v>
          </cell>
          <cell r="B219" t="str">
            <v>7F</v>
          </cell>
          <cell r="C219" t="str">
            <v>ACHMAD AFSHOHUS SHOBIRIN</v>
          </cell>
          <cell r="D219" t="str">
            <v>Hariyanto</v>
          </cell>
          <cell r="E219">
            <v>11</v>
          </cell>
          <cell r="F219">
            <v>31216</v>
          </cell>
          <cell r="G219" t="str">
            <v>Kudus, 03-10-1998</v>
          </cell>
        </row>
        <row r="220">
          <cell r="A220">
            <v>217</v>
          </cell>
          <cell r="B220" t="str">
            <v>7F</v>
          </cell>
          <cell r="C220" t="str">
            <v>ACHMAD ZAQI</v>
          </cell>
          <cell r="D220" t="str">
            <v xml:space="preserve">Maskuri </v>
          </cell>
          <cell r="E220">
            <v>11</v>
          </cell>
          <cell r="F220">
            <v>31217</v>
          </cell>
          <cell r="G220" t="str">
            <v>Jepara, 06-04-1998</v>
          </cell>
        </row>
        <row r="221">
          <cell r="A221">
            <v>218</v>
          </cell>
          <cell r="B221" t="str">
            <v>7F</v>
          </cell>
          <cell r="C221" t="str">
            <v>AHMED ZAKI ZAMANI</v>
          </cell>
          <cell r="D221" t="str">
            <v>Cholid</v>
          </cell>
          <cell r="E221">
            <v>11</v>
          </cell>
          <cell r="F221">
            <v>31218</v>
          </cell>
          <cell r="G221" t="str">
            <v>Kerkap Bengkulu Utara, 29-06-1997</v>
          </cell>
        </row>
        <row r="222">
          <cell r="A222">
            <v>219</v>
          </cell>
          <cell r="B222" t="str">
            <v>7F</v>
          </cell>
          <cell r="C222" t="str">
            <v>ACHMAD MASHUD</v>
          </cell>
          <cell r="D222" t="str">
            <v>Zaikan</v>
          </cell>
          <cell r="E222">
            <v>11</v>
          </cell>
          <cell r="F222">
            <v>31219</v>
          </cell>
          <cell r="G222" t="str">
            <v>Kudus, 13-07-1997</v>
          </cell>
        </row>
        <row r="223">
          <cell r="A223">
            <v>220</v>
          </cell>
          <cell r="B223" t="str">
            <v>7F</v>
          </cell>
          <cell r="C223" t="str">
            <v>ACHMAD NOOR FUAD</v>
          </cell>
          <cell r="D223" t="str">
            <v>Maftuchin Bahri</v>
          </cell>
          <cell r="E223">
            <v>11</v>
          </cell>
          <cell r="F223">
            <v>31220</v>
          </cell>
          <cell r="G223" t="str">
            <v>Semarang, 27-01-1998</v>
          </cell>
        </row>
        <row r="224">
          <cell r="A224">
            <v>221</v>
          </cell>
          <cell r="B224" t="str">
            <v>7F</v>
          </cell>
          <cell r="C224" t="str">
            <v>ABDULLAH SALAM</v>
          </cell>
          <cell r="D224" t="str">
            <v>Muslim</v>
          </cell>
          <cell r="E224">
            <v>12</v>
          </cell>
          <cell r="F224">
            <v>31221</v>
          </cell>
          <cell r="G224" t="str">
            <v>Kudus, 25-08-1999</v>
          </cell>
        </row>
        <row r="225">
          <cell r="A225">
            <v>222</v>
          </cell>
          <cell r="B225" t="str">
            <v>7F</v>
          </cell>
          <cell r="C225" t="str">
            <v>ABU BAKAR ILMI</v>
          </cell>
          <cell r="D225" t="str">
            <v>Drs. Agoes Darjanto</v>
          </cell>
          <cell r="E225">
            <v>12</v>
          </cell>
          <cell r="F225">
            <v>31222</v>
          </cell>
          <cell r="G225" t="str">
            <v>Grobogan, 26-03-1999</v>
          </cell>
        </row>
        <row r="226">
          <cell r="A226">
            <v>223</v>
          </cell>
          <cell r="B226" t="str">
            <v>7F</v>
          </cell>
          <cell r="C226" t="str">
            <v>ARDIKA BAGAS PAMUNGKAS</v>
          </cell>
          <cell r="D226" t="str">
            <v>Suwardi</v>
          </cell>
          <cell r="E226">
            <v>12</v>
          </cell>
          <cell r="F226">
            <v>31223</v>
          </cell>
          <cell r="G226" t="str">
            <v>Pati, 30-03-1998</v>
          </cell>
        </row>
        <row r="227">
          <cell r="A227">
            <v>224</v>
          </cell>
          <cell r="B227" t="str">
            <v>7F</v>
          </cell>
          <cell r="C227" t="str">
            <v>ARDIANSYAH SETIAWAN</v>
          </cell>
          <cell r="D227" t="str">
            <v>Arif Setiawan</v>
          </cell>
          <cell r="E227">
            <v>12</v>
          </cell>
          <cell r="F227">
            <v>31224</v>
          </cell>
          <cell r="G227" t="str">
            <v>Kudus, 03-12-1998</v>
          </cell>
        </row>
        <row r="228">
          <cell r="A228">
            <v>225</v>
          </cell>
          <cell r="B228" t="str">
            <v>7F</v>
          </cell>
          <cell r="C228" t="str">
            <v>ARLIN ALVIAN</v>
          </cell>
          <cell r="D228" t="str">
            <v>Kusdi</v>
          </cell>
          <cell r="E228">
            <v>12</v>
          </cell>
          <cell r="F228">
            <v>31225</v>
          </cell>
          <cell r="G228" t="str">
            <v>Kudus, 24-08-1998</v>
          </cell>
        </row>
        <row r="229">
          <cell r="A229">
            <v>226</v>
          </cell>
          <cell r="B229" t="str">
            <v>7F</v>
          </cell>
          <cell r="C229" t="str">
            <v>CHANDRA ULINNUHA AFSOH</v>
          </cell>
          <cell r="D229" t="str">
            <v>Abdul Sarlan</v>
          </cell>
          <cell r="E229">
            <v>12</v>
          </cell>
          <cell r="F229">
            <v>31226</v>
          </cell>
          <cell r="G229" t="str">
            <v>Kudus, 22-07-1999</v>
          </cell>
        </row>
        <row r="230">
          <cell r="A230">
            <v>227</v>
          </cell>
          <cell r="B230" t="str">
            <v>7F</v>
          </cell>
          <cell r="C230" t="str">
            <v>KHANIF ALIMI</v>
          </cell>
          <cell r="D230" t="str">
            <v>Abdul Aziz</v>
          </cell>
          <cell r="E230">
            <v>12</v>
          </cell>
          <cell r="F230">
            <v>31227</v>
          </cell>
          <cell r="G230" t="str">
            <v>Kudus, 17-04-1999</v>
          </cell>
        </row>
        <row r="231">
          <cell r="A231">
            <v>228</v>
          </cell>
          <cell r="B231" t="str">
            <v>7F</v>
          </cell>
          <cell r="C231" t="str">
            <v>CHOERUL ANAM</v>
          </cell>
          <cell r="D231" t="str">
            <v>Khanafi</v>
          </cell>
          <cell r="E231">
            <v>12</v>
          </cell>
          <cell r="F231">
            <v>31228</v>
          </cell>
          <cell r="G231" t="str">
            <v>Kudus, 10-09-1998</v>
          </cell>
        </row>
        <row r="232">
          <cell r="A232">
            <v>229</v>
          </cell>
          <cell r="B232" t="str">
            <v>7F</v>
          </cell>
          <cell r="C232" t="str">
            <v>DWI JAYA ASH SHIDIQ</v>
          </cell>
          <cell r="D232" t="str">
            <v>Suparmono</v>
          </cell>
          <cell r="E232">
            <v>12</v>
          </cell>
          <cell r="F232">
            <v>31229</v>
          </cell>
          <cell r="G232" t="str">
            <v>Jepara, 16-02-1998</v>
          </cell>
        </row>
        <row r="233">
          <cell r="A233">
            <v>230</v>
          </cell>
          <cell r="B233" t="str">
            <v>7F</v>
          </cell>
          <cell r="C233" t="str">
            <v>RAJA JONDRO HALILINTAR</v>
          </cell>
          <cell r="D233" t="str">
            <v>Sudirwanto</v>
          </cell>
          <cell r="E233">
            <v>12</v>
          </cell>
          <cell r="F233">
            <v>31230</v>
          </cell>
          <cell r="G233" t="str">
            <v>Kudus, 28-09-1998</v>
          </cell>
        </row>
        <row r="234">
          <cell r="A234">
            <v>231</v>
          </cell>
          <cell r="B234" t="str">
            <v>7F</v>
          </cell>
          <cell r="C234" t="str">
            <v>RIFQKI FAUZI</v>
          </cell>
          <cell r="D234" t="str">
            <v>Ahmad Priyatno</v>
          </cell>
          <cell r="E234">
            <v>12</v>
          </cell>
          <cell r="F234">
            <v>31231</v>
          </cell>
          <cell r="G234" t="str">
            <v>Demak, 01-07-1998</v>
          </cell>
        </row>
        <row r="235">
          <cell r="A235">
            <v>232</v>
          </cell>
          <cell r="B235" t="str">
            <v>7F</v>
          </cell>
          <cell r="C235" t="str">
            <v>ARIF NUR ROHMAN</v>
          </cell>
          <cell r="D235" t="str">
            <v>Abdul Kholiq</v>
          </cell>
          <cell r="E235">
            <v>12</v>
          </cell>
          <cell r="F235">
            <v>31232</v>
          </cell>
          <cell r="G235" t="str">
            <v>Semarang, 19-08-1998</v>
          </cell>
        </row>
        <row r="236">
          <cell r="A236">
            <v>233</v>
          </cell>
          <cell r="B236" t="str">
            <v>7F</v>
          </cell>
          <cell r="C236" t="str">
            <v>ABDUL ROCHMAN AL-FANANI</v>
          </cell>
          <cell r="D236" t="str">
            <v>Ali As'ad</v>
          </cell>
          <cell r="E236">
            <v>12</v>
          </cell>
          <cell r="F236">
            <v>31233</v>
          </cell>
          <cell r="G236" t="str">
            <v>Grobogan, 20-02-1998</v>
          </cell>
        </row>
        <row r="237">
          <cell r="A237">
            <v>234</v>
          </cell>
          <cell r="B237" t="str">
            <v>7F</v>
          </cell>
          <cell r="C237" t="str">
            <v>ALEX HIDAYATUR ROCHMAN</v>
          </cell>
          <cell r="D237" t="str">
            <v>Rochmadi</v>
          </cell>
          <cell r="E237">
            <v>12</v>
          </cell>
          <cell r="F237">
            <v>31234</v>
          </cell>
          <cell r="G237" t="str">
            <v>Kudus, 01-12-1997</v>
          </cell>
        </row>
        <row r="238">
          <cell r="A238">
            <v>235</v>
          </cell>
          <cell r="B238" t="str">
            <v>7F</v>
          </cell>
          <cell r="C238" t="str">
            <v>FEBRY RIZA ARIANTO</v>
          </cell>
          <cell r="D238" t="str">
            <v>Tumpo Ridlo Utomo</v>
          </cell>
          <cell r="E238">
            <v>12</v>
          </cell>
          <cell r="F238">
            <v>31235</v>
          </cell>
          <cell r="G238" t="str">
            <v>Kudus, 23-02-1998</v>
          </cell>
        </row>
        <row r="239">
          <cell r="A239">
            <v>236</v>
          </cell>
          <cell r="B239" t="str">
            <v>7F</v>
          </cell>
          <cell r="C239" t="str">
            <v>MUHAMAD AKHYAR PRATAMA</v>
          </cell>
          <cell r="D239" t="str">
            <v>Muhamad Rifai</v>
          </cell>
          <cell r="E239">
            <v>12</v>
          </cell>
          <cell r="F239">
            <v>31236</v>
          </cell>
          <cell r="G239" t="str">
            <v>Kudus, 01-08-1999</v>
          </cell>
        </row>
        <row r="240">
          <cell r="A240">
            <v>237</v>
          </cell>
          <cell r="B240" t="str">
            <v>7F</v>
          </cell>
          <cell r="C240" t="str">
            <v>MUHAMMAD ULIL AIDY</v>
          </cell>
          <cell r="D240" t="str">
            <v>Muhammad Junaidi</v>
          </cell>
          <cell r="E240">
            <v>12</v>
          </cell>
          <cell r="F240">
            <v>31237</v>
          </cell>
          <cell r="G240" t="str">
            <v>Pati, 16-05-1998</v>
          </cell>
        </row>
        <row r="241">
          <cell r="A241">
            <v>238</v>
          </cell>
          <cell r="B241" t="str">
            <v>7F</v>
          </cell>
          <cell r="C241" t="str">
            <v>MUHAMAD JIHAD NAUFAL JADID</v>
          </cell>
          <cell r="D241" t="str">
            <v>Sohib Ansori</v>
          </cell>
          <cell r="E241">
            <v>12</v>
          </cell>
          <cell r="F241">
            <v>31238</v>
          </cell>
          <cell r="G241" t="str">
            <v>Semarang, 13-09-1997</v>
          </cell>
        </row>
        <row r="242">
          <cell r="A242">
            <v>239</v>
          </cell>
          <cell r="B242" t="str">
            <v>7F</v>
          </cell>
          <cell r="C242" t="str">
            <v>MUHAMMAD HAFID</v>
          </cell>
          <cell r="D242" t="str">
            <v>Sutopo</v>
          </cell>
          <cell r="E242">
            <v>12</v>
          </cell>
          <cell r="F242">
            <v>31239</v>
          </cell>
          <cell r="G242" t="str">
            <v>Kudus, 19-10-1998</v>
          </cell>
        </row>
        <row r="243">
          <cell r="A243">
            <v>240</v>
          </cell>
          <cell r="B243" t="str">
            <v>7F</v>
          </cell>
          <cell r="C243" t="str">
            <v>MOCHAMMAD HAFIZ FAIZAL ABDA'U</v>
          </cell>
          <cell r="D243" t="str">
            <v>Farid Dudin, S. Sn.</v>
          </cell>
          <cell r="E243">
            <v>12</v>
          </cell>
          <cell r="F243">
            <v>31240</v>
          </cell>
          <cell r="G243" t="str">
            <v>Kudus, 25-04-1998</v>
          </cell>
        </row>
        <row r="244">
          <cell r="A244">
            <v>241</v>
          </cell>
          <cell r="B244" t="str">
            <v>7F</v>
          </cell>
          <cell r="C244" t="str">
            <v>MUCHAMMAD CHOIRUL UMAM</v>
          </cell>
          <cell r="D244" t="str">
            <v>Nur Kholis</v>
          </cell>
          <cell r="E244">
            <v>13</v>
          </cell>
          <cell r="F244">
            <v>31241</v>
          </cell>
          <cell r="G244" t="str">
            <v>Kudus, 31-07-1999</v>
          </cell>
        </row>
        <row r="245">
          <cell r="A245">
            <v>242</v>
          </cell>
          <cell r="B245" t="str">
            <v>7F</v>
          </cell>
          <cell r="C245" t="str">
            <v>MUHAMMA DICKY DWI CANDRA</v>
          </cell>
          <cell r="D245" t="str">
            <v>Kustomo</v>
          </cell>
          <cell r="E245">
            <v>13</v>
          </cell>
          <cell r="F245">
            <v>31242</v>
          </cell>
          <cell r="G245" t="str">
            <v>Kudus, 29-09-1998</v>
          </cell>
        </row>
        <row r="246">
          <cell r="A246">
            <v>243</v>
          </cell>
          <cell r="B246" t="str">
            <v>7F</v>
          </cell>
          <cell r="C246" t="str">
            <v>MUHAMMAD SYARIF KHABIBULLAH</v>
          </cell>
          <cell r="D246" t="str">
            <v>Abdul Rosyid</v>
          </cell>
          <cell r="E246">
            <v>13</v>
          </cell>
          <cell r="F246">
            <v>31243</v>
          </cell>
          <cell r="G246" t="str">
            <v>Jepara, 11-12-1998</v>
          </cell>
        </row>
        <row r="247">
          <cell r="A247">
            <v>244</v>
          </cell>
          <cell r="B247" t="str">
            <v>7F</v>
          </cell>
          <cell r="C247" t="str">
            <v>MUHAMMAD SYAHRUL AL KARIM</v>
          </cell>
          <cell r="D247" t="str">
            <v>Kandik</v>
          </cell>
          <cell r="E247">
            <v>13</v>
          </cell>
          <cell r="F247">
            <v>31244</v>
          </cell>
          <cell r="G247" t="str">
            <v>Tegal, 30-01-1998</v>
          </cell>
        </row>
        <row r="248">
          <cell r="A248">
            <v>245</v>
          </cell>
          <cell r="B248" t="str">
            <v>7F</v>
          </cell>
          <cell r="C248" t="str">
            <v>MUHAMMAD SHOLIKHUL AMIN</v>
          </cell>
          <cell r="D248" t="str">
            <v>Yahya</v>
          </cell>
          <cell r="E248">
            <v>13</v>
          </cell>
          <cell r="F248">
            <v>31245</v>
          </cell>
          <cell r="G248" t="str">
            <v>Kudus, 11-06-1998</v>
          </cell>
        </row>
        <row r="249">
          <cell r="A249">
            <v>246</v>
          </cell>
          <cell r="B249" t="str">
            <v>7F</v>
          </cell>
          <cell r="C249" t="str">
            <v>MUHAMMAD ARIF AGUS STANIA</v>
          </cell>
          <cell r="D249" t="str">
            <v>Nur Hadi</v>
          </cell>
          <cell r="E249">
            <v>13</v>
          </cell>
          <cell r="F249">
            <v>31246</v>
          </cell>
          <cell r="G249" t="str">
            <v>Kudus, 17-08-1999</v>
          </cell>
        </row>
        <row r="250">
          <cell r="A250">
            <v>247</v>
          </cell>
          <cell r="B250" t="str">
            <v>7F</v>
          </cell>
          <cell r="C250" t="str">
            <v>MUCHAMMAD FIKRI LATHIF</v>
          </cell>
          <cell r="D250" t="str">
            <v>Rif'an</v>
          </cell>
          <cell r="E250">
            <v>13</v>
          </cell>
          <cell r="F250">
            <v>31247</v>
          </cell>
          <cell r="G250" t="str">
            <v>Kudus, 25-10-1999</v>
          </cell>
        </row>
        <row r="251">
          <cell r="A251">
            <v>248</v>
          </cell>
          <cell r="B251" t="str">
            <v>7F</v>
          </cell>
          <cell r="C251" t="str">
            <v>MUHAMMAD LUKMAN HAKIM</v>
          </cell>
          <cell r="D251" t="str">
            <v>Sri Guntoro</v>
          </cell>
          <cell r="E251">
            <v>13</v>
          </cell>
          <cell r="F251">
            <v>31248</v>
          </cell>
          <cell r="G251" t="str">
            <v>Kudus, 19-12-1997</v>
          </cell>
        </row>
        <row r="252">
          <cell r="A252">
            <v>249</v>
          </cell>
          <cell r="B252" t="str">
            <v>7F</v>
          </cell>
          <cell r="C252" t="str">
            <v>MOHAMMAD NAJMI ARIEF DARMAWAN</v>
          </cell>
          <cell r="D252" t="str">
            <v>Ahmad Rifai</v>
          </cell>
          <cell r="E252">
            <v>13</v>
          </cell>
          <cell r="F252">
            <v>31249</v>
          </cell>
          <cell r="G252" t="str">
            <v>Pekalongan, 21-09-1999</v>
          </cell>
        </row>
        <row r="253">
          <cell r="A253">
            <v>250</v>
          </cell>
          <cell r="B253" t="str">
            <v>7F</v>
          </cell>
          <cell r="C253" t="str">
            <v>MUCHAMMAD NURUL RIZKI</v>
          </cell>
          <cell r="D253" t="str">
            <v>Sodiq Al Amin</v>
          </cell>
          <cell r="E253">
            <v>13</v>
          </cell>
          <cell r="F253">
            <v>31250</v>
          </cell>
          <cell r="G253" t="str">
            <v>Kudus, 13-101998</v>
          </cell>
        </row>
        <row r="254">
          <cell r="A254">
            <v>251</v>
          </cell>
          <cell r="B254" t="str">
            <v>7F</v>
          </cell>
          <cell r="C254" t="str">
            <v>MUHAMMAD NAUFAL KHAMDAN</v>
          </cell>
          <cell r="D254" t="str">
            <v>Ah. Fadli</v>
          </cell>
          <cell r="E254">
            <v>13</v>
          </cell>
          <cell r="F254">
            <v>31251</v>
          </cell>
          <cell r="G254" t="str">
            <v>Jepara, 01-07-1998</v>
          </cell>
        </row>
        <row r="255">
          <cell r="A255">
            <v>252</v>
          </cell>
          <cell r="B255" t="str">
            <v>7F</v>
          </cell>
          <cell r="C255" t="str">
            <v>MA'RUF TABI'IN</v>
          </cell>
          <cell r="D255" t="str">
            <v>Dariyo</v>
          </cell>
          <cell r="E255">
            <v>13</v>
          </cell>
          <cell r="F255">
            <v>31252</v>
          </cell>
          <cell r="G255" t="str">
            <v>Kudus, 20-02-1998</v>
          </cell>
        </row>
        <row r="256">
          <cell r="A256">
            <v>253</v>
          </cell>
          <cell r="B256" t="str">
            <v>7F</v>
          </cell>
          <cell r="C256" t="str">
            <v>MAULANA ULIL ALBAB</v>
          </cell>
          <cell r="D256" t="str">
            <v>Mukhtar</v>
          </cell>
          <cell r="E256">
            <v>13</v>
          </cell>
          <cell r="F256">
            <v>31253</v>
          </cell>
          <cell r="G256" t="str">
            <v>Kudus, 25-09-1998</v>
          </cell>
        </row>
        <row r="257">
          <cell r="A257">
            <v>254</v>
          </cell>
          <cell r="B257" t="str">
            <v>7F</v>
          </cell>
          <cell r="C257" t="str">
            <v>NAZZIH BASHIROTANA</v>
          </cell>
          <cell r="D257" t="str">
            <v>Ahmad Turmudzi</v>
          </cell>
          <cell r="E257">
            <v>13</v>
          </cell>
          <cell r="F257">
            <v>31254</v>
          </cell>
          <cell r="G257" t="str">
            <v>Kudus, 06-04-1999</v>
          </cell>
        </row>
        <row r="258">
          <cell r="A258">
            <v>255</v>
          </cell>
          <cell r="B258" t="str">
            <v>7F</v>
          </cell>
          <cell r="C258" t="str">
            <v>NUR AHMAD SOFYAN</v>
          </cell>
          <cell r="D258" t="str">
            <v>Nuryanto</v>
          </cell>
          <cell r="E258">
            <v>13</v>
          </cell>
          <cell r="F258">
            <v>31255</v>
          </cell>
          <cell r="G258" t="str">
            <v>Demak, 12-11-1997</v>
          </cell>
        </row>
        <row r="259">
          <cell r="A259">
            <v>256</v>
          </cell>
          <cell r="B259" t="str">
            <v>7F</v>
          </cell>
          <cell r="C259" t="str">
            <v>YUSUF MAULANA</v>
          </cell>
          <cell r="D259" t="str">
            <v>Suyanto</v>
          </cell>
          <cell r="E259">
            <v>13</v>
          </cell>
          <cell r="F259">
            <v>31256</v>
          </cell>
          <cell r="G259" t="str">
            <v>Kudus, 21-10-1998</v>
          </cell>
        </row>
        <row r="260">
          <cell r="A260">
            <v>257</v>
          </cell>
          <cell r="B260" t="str">
            <v>7G</v>
          </cell>
          <cell r="C260" t="str">
            <v>ACHMAD FADLIL MUBAROK</v>
          </cell>
          <cell r="D260" t="str">
            <v>Suryanto, S. Ag</v>
          </cell>
          <cell r="E260">
            <v>13</v>
          </cell>
          <cell r="F260">
            <v>31257</v>
          </cell>
          <cell r="G260" t="str">
            <v>Kudus, 30-09-1999</v>
          </cell>
        </row>
        <row r="261">
          <cell r="A261">
            <v>258</v>
          </cell>
          <cell r="B261" t="str">
            <v>7G</v>
          </cell>
          <cell r="C261" t="str">
            <v>AHMAD NASOKHA</v>
          </cell>
          <cell r="D261" t="str">
            <v>Sholeh</v>
          </cell>
          <cell r="E261">
            <v>13</v>
          </cell>
          <cell r="F261">
            <v>31258</v>
          </cell>
          <cell r="G261" t="str">
            <v>Semarang, 19-04-1998</v>
          </cell>
        </row>
        <row r="262">
          <cell r="A262">
            <v>259</v>
          </cell>
          <cell r="B262" t="str">
            <v>7G</v>
          </cell>
          <cell r="C262" t="str">
            <v>AHMAD WAFIQ KHUNAIFI</v>
          </cell>
          <cell r="D262" t="str">
            <v>Zainal Abidin</v>
          </cell>
          <cell r="E262">
            <v>13</v>
          </cell>
          <cell r="F262">
            <v>31259</v>
          </cell>
          <cell r="G262" t="str">
            <v>Pati, 02-08-1998</v>
          </cell>
        </row>
        <row r="263">
          <cell r="A263">
            <v>260</v>
          </cell>
          <cell r="B263" t="str">
            <v>7G</v>
          </cell>
          <cell r="C263" t="str">
            <v>AHMAD YUSUP ALWI</v>
          </cell>
          <cell r="D263" t="str">
            <v>Amla'udin</v>
          </cell>
          <cell r="E263">
            <v>13</v>
          </cell>
          <cell r="F263">
            <v>31260</v>
          </cell>
          <cell r="G263" t="str">
            <v>Demak, 11-03-1998</v>
          </cell>
        </row>
        <row r="264">
          <cell r="A264">
            <v>261</v>
          </cell>
          <cell r="B264" t="str">
            <v>7G</v>
          </cell>
          <cell r="C264" t="str">
            <v>ATA SYAHRUL MUJIB</v>
          </cell>
          <cell r="D264" t="str">
            <v>Bambang Sugeng</v>
          </cell>
          <cell r="E264">
            <v>14</v>
          </cell>
          <cell r="F264">
            <v>31261</v>
          </cell>
          <cell r="G264" t="str">
            <v>Jepara, 04-01-1999</v>
          </cell>
        </row>
        <row r="265">
          <cell r="A265">
            <v>262</v>
          </cell>
          <cell r="B265" t="str">
            <v>7G</v>
          </cell>
          <cell r="C265" t="str">
            <v>IQBAL MUBAROK</v>
          </cell>
          <cell r="D265" t="str">
            <v>Ngatmin</v>
          </cell>
          <cell r="E265">
            <v>14</v>
          </cell>
          <cell r="F265">
            <v>31262</v>
          </cell>
          <cell r="G265" t="str">
            <v>Pati, 08-04-1997</v>
          </cell>
        </row>
        <row r="266">
          <cell r="A266">
            <v>263</v>
          </cell>
          <cell r="B266" t="str">
            <v>7G</v>
          </cell>
          <cell r="C266" t="str">
            <v>AGUS RIYANTO</v>
          </cell>
          <cell r="D266" t="str">
            <v>Maslikan</v>
          </cell>
          <cell r="E266">
            <v>14</v>
          </cell>
          <cell r="F266">
            <v>31263</v>
          </cell>
          <cell r="G266" t="str">
            <v>Demak, 29-06-1998</v>
          </cell>
        </row>
        <row r="267">
          <cell r="A267">
            <v>264</v>
          </cell>
          <cell r="B267" t="str">
            <v>7G</v>
          </cell>
          <cell r="C267" t="str">
            <v>ULIL AL BAB ASSYAFI'</v>
          </cell>
          <cell r="D267" t="str">
            <v>Warsono</v>
          </cell>
          <cell r="E267">
            <v>14</v>
          </cell>
          <cell r="F267">
            <v>31264</v>
          </cell>
          <cell r="G267" t="str">
            <v>Pati, 08-05-1998</v>
          </cell>
        </row>
        <row r="268">
          <cell r="A268">
            <v>265</v>
          </cell>
          <cell r="B268" t="str">
            <v>7G</v>
          </cell>
          <cell r="C268" t="str">
            <v>BAYU PANDU WINATA</v>
          </cell>
          <cell r="D268" t="str">
            <v>Kasmuri</v>
          </cell>
          <cell r="E268">
            <v>14</v>
          </cell>
          <cell r="F268">
            <v>31265</v>
          </cell>
          <cell r="G268" t="str">
            <v>Kudus, 28-10-1999</v>
          </cell>
        </row>
        <row r="269">
          <cell r="A269">
            <v>266</v>
          </cell>
          <cell r="B269" t="str">
            <v>7G</v>
          </cell>
          <cell r="C269" t="str">
            <v>HAIDAR WAFI</v>
          </cell>
          <cell r="D269" t="str">
            <v>Noor Hasyim</v>
          </cell>
          <cell r="E269">
            <v>14</v>
          </cell>
          <cell r="F269">
            <v>31266</v>
          </cell>
          <cell r="G269" t="str">
            <v>Kudus, 18-12-1997</v>
          </cell>
        </row>
        <row r="270">
          <cell r="A270">
            <v>267</v>
          </cell>
          <cell r="B270" t="str">
            <v>7G</v>
          </cell>
          <cell r="C270" t="str">
            <v>RAVI ABDULLATIF</v>
          </cell>
          <cell r="D270" t="str">
            <v>Sukamto</v>
          </cell>
          <cell r="E270">
            <v>14</v>
          </cell>
          <cell r="F270">
            <v>31267</v>
          </cell>
          <cell r="G270" t="str">
            <v>Kudus, 21-07-1999</v>
          </cell>
        </row>
        <row r="271">
          <cell r="A271">
            <v>268</v>
          </cell>
          <cell r="B271" t="str">
            <v>7G</v>
          </cell>
          <cell r="C271" t="str">
            <v>ZULFANI AFRIZA</v>
          </cell>
          <cell r="D271" t="str">
            <v>Ngasiran</v>
          </cell>
          <cell r="E271">
            <v>14</v>
          </cell>
          <cell r="F271">
            <v>31268</v>
          </cell>
          <cell r="G271" t="str">
            <v>Kudus, 3-08-1997</v>
          </cell>
        </row>
        <row r="272">
          <cell r="A272">
            <v>269</v>
          </cell>
          <cell r="B272" t="str">
            <v>7G</v>
          </cell>
          <cell r="C272" t="str">
            <v>SYEKH YUSUF</v>
          </cell>
          <cell r="D272" t="str">
            <v>Muhammad Agil</v>
          </cell>
          <cell r="E272">
            <v>14</v>
          </cell>
          <cell r="F272">
            <v>31269</v>
          </cell>
          <cell r="G272" t="str">
            <v>Jepara, 09-05-1997</v>
          </cell>
        </row>
        <row r="273">
          <cell r="A273">
            <v>270</v>
          </cell>
          <cell r="B273" t="str">
            <v>7G</v>
          </cell>
          <cell r="C273" t="str">
            <v>UBAIDILLAH HAFID</v>
          </cell>
          <cell r="D273" t="str">
            <v>Ahmad Hadi</v>
          </cell>
          <cell r="E273">
            <v>14</v>
          </cell>
          <cell r="F273">
            <v>31270</v>
          </cell>
          <cell r="G273" t="str">
            <v>Jepara, 28-01-1998</v>
          </cell>
        </row>
        <row r="274">
          <cell r="A274">
            <v>271</v>
          </cell>
          <cell r="B274" t="str">
            <v>7G</v>
          </cell>
          <cell r="C274" t="str">
            <v>FARIQ APRILIAN SAPUTRA</v>
          </cell>
          <cell r="D274" t="str">
            <v>Hery Widodo</v>
          </cell>
          <cell r="E274">
            <v>14</v>
          </cell>
          <cell r="F274">
            <v>31271</v>
          </cell>
          <cell r="G274" t="str">
            <v>Demak, 04-04-1998</v>
          </cell>
        </row>
        <row r="275">
          <cell r="A275">
            <v>272</v>
          </cell>
          <cell r="B275" t="str">
            <v>7G</v>
          </cell>
          <cell r="C275" t="str">
            <v>FAJAR RUSLI AFIK SYAHID</v>
          </cell>
          <cell r="D275" t="str">
            <v>Rustiyono</v>
          </cell>
          <cell r="E275">
            <v>14</v>
          </cell>
          <cell r="F275">
            <v>31272</v>
          </cell>
          <cell r="G275" t="str">
            <v>Semarang, 20-05-1998</v>
          </cell>
        </row>
        <row r="276">
          <cell r="A276">
            <v>273</v>
          </cell>
          <cell r="B276" t="str">
            <v>7G</v>
          </cell>
          <cell r="C276" t="str">
            <v>FACHRUDDIN FAA'IQ JUNDAN</v>
          </cell>
          <cell r="D276" t="str">
            <v>Drs. Abdul Mujib</v>
          </cell>
          <cell r="E276">
            <v>14</v>
          </cell>
          <cell r="F276">
            <v>31273</v>
          </cell>
          <cell r="G276" t="str">
            <v>Kendal, 29-07-1998</v>
          </cell>
        </row>
        <row r="277">
          <cell r="A277">
            <v>274</v>
          </cell>
          <cell r="B277" t="str">
            <v>7G</v>
          </cell>
          <cell r="C277" t="str">
            <v>FRANKY LEO FIRDAUS</v>
          </cell>
          <cell r="D277" t="str">
            <v>Maswan</v>
          </cell>
          <cell r="E277">
            <v>14</v>
          </cell>
          <cell r="F277">
            <v>31274</v>
          </cell>
          <cell r="G277" t="str">
            <v>Kudus, 17-08-1999</v>
          </cell>
        </row>
        <row r="278">
          <cell r="A278">
            <v>275</v>
          </cell>
          <cell r="B278" t="str">
            <v>7G</v>
          </cell>
          <cell r="C278" t="str">
            <v>FATHONI YUSUF AFRIZAL</v>
          </cell>
          <cell r="D278" t="str">
            <v>Suhartono</v>
          </cell>
          <cell r="E278">
            <v>14</v>
          </cell>
          <cell r="F278">
            <v>31275</v>
          </cell>
          <cell r="G278" t="str">
            <v>Kudus, 22-11-1999</v>
          </cell>
        </row>
        <row r="279">
          <cell r="A279">
            <v>276</v>
          </cell>
          <cell r="B279" t="str">
            <v>7G</v>
          </cell>
          <cell r="C279" t="str">
            <v>FIRMAN MAULANA ANDIKA</v>
          </cell>
          <cell r="D279" t="str">
            <v xml:space="preserve">Junaidi </v>
          </cell>
          <cell r="E279">
            <v>14</v>
          </cell>
          <cell r="F279">
            <v>31276</v>
          </cell>
          <cell r="G279" t="str">
            <v>Kudus, 22-06-1999</v>
          </cell>
        </row>
        <row r="280">
          <cell r="A280">
            <v>277</v>
          </cell>
          <cell r="B280" t="str">
            <v>7G</v>
          </cell>
          <cell r="C280" t="str">
            <v>LUQMAN MUHAMMAD ALGHIFARI</v>
          </cell>
          <cell r="D280" t="str">
            <v>Agus Muhadjir</v>
          </cell>
          <cell r="E280">
            <v>14</v>
          </cell>
          <cell r="F280">
            <v>31277</v>
          </cell>
          <cell r="G280" t="str">
            <v>Semarang, 06-05-1998</v>
          </cell>
        </row>
        <row r="281">
          <cell r="A281">
            <v>278</v>
          </cell>
          <cell r="B281" t="str">
            <v>7G</v>
          </cell>
          <cell r="C281" t="str">
            <v>MUHAMMAD AKHSIN ARIF</v>
          </cell>
          <cell r="D281" t="str">
            <v>H. Muhammad Zubaidi</v>
          </cell>
          <cell r="E281">
            <v>14</v>
          </cell>
          <cell r="F281">
            <v>31278</v>
          </cell>
          <cell r="G281" t="str">
            <v>Kudus, 14-04-1999</v>
          </cell>
        </row>
        <row r="282">
          <cell r="A282">
            <v>279</v>
          </cell>
          <cell r="B282" t="str">
            <v>7G</v>
          </cell>
          <cell r="C282" t="str">
            <v>MUHAMMAD ILHAM RASYID</v>
          </cell>
          <cell r="D282" t="str">
            <v>Romandlon</v>
          </cell>
          <cell r="E282">
            <v>14</v>
          </cell>
          <cell r="F282">
            <v>31279</v>
          </cell>
          <cell r="G282" t="str">
            <v>Kudus, 14-03-1999</v>
          </cell>
        </row>
        <row r="283">
          <cell r="A283">
            <v>280</v>
          </cell>
          <cell r="B283" t="str">
            <v>7G</v>
          </cell>
          <cell r="C283" t="str">
            <v>MUHAMMAD ULUL ILMI</v>
          </cell>
          <cell r="D283" t="str">
            <v>Masduqi</v>
          </cell>
          <cell r="E283">
            <v>14</v>
          </cell>
          <cell r="F283">
            <v>31280</v>
          </cell>
          <cell r="G283" t="str">
            <v>Jepara, 15-11-1997</v>
          </cell>
        </row>
        <row r="284">
          <cell r="A284">
            <v>281</v>
          </cell>
          <cell r="B284" t="str">
            <v>7G</v>
          </cell>
          <cell r="C284" t="str">
            <v>MUHAMMAD RIZQI</v>
          </cell>
          <cell r="D284" t="str">
            <v>Sukarman</v>
          </cell>
          <cell r="E284">
            <v>15</v>
          </cell>
          <cell r="F284">
            <v>31281</v>
          </cell>
          <cell r="G284" t="str">
            <v>Kudus, 04-03-1999</v>
          </cell>
        </row>
        <row r="285">
          <cell r="A285">
            <v>282</v>
          </cell>
          <cell r="B285" t="str">
            <v>7G</v>
          </cell>
          <cell r="C285" t="str">
            <v>MUHAMMAD SIRRIL WAFA</v>
          </cell>
          <cell r="D285" t="str">
            <v>Mashadi</v>
          </cell>
          <cell r="E285">
            <v>15</v>
          </cell>
          <cell r="F285">
            <v>31282</v>
          </cell>
          <cell r="G285" t="str">
            <v>Kudus, 05-08-1999</v>
          </cell>
        </row>
        <row r="286">
          <cell r="A286">
            <v>283</v>
          </cell>
          <cell r="B286" t="str">
            <v>7G</v>
          </cell>
          <cell r="C286" t="str">
            <v>MUHAMMAD SAEFULLAH HAQIQI</v>
          </cell>
          <cell r="D286" t="str">
            <v>Sugiyatno</v>
          </cell>
          <cell r="E286">
            <v>15</v>
          </cell>
          <cell r="F286">
            <v>31283</v>
          </cell>
          <cell r="G286" t="str">
            <v>Kudus, 01-06-1999</v>
          </cell>
        </row>
        <row r="287">
          <cell r="A287">
            <v>284</v>
          </cell>
          <cell r="B287" t="str">
            <v>7G</v>
          </cell>
          <cell r="C287" t="str">
            <v>MUCHAMAD SYARIF HIDAYATULLAH</v>
          </cell>
          <cell r="D287" t="str">
            <v>Jumaidi</v>
          </cell>
          <cell r="E287">
            <v>15</v>
          </cell>
          <cell r="F287">
            <v>31284</v>
          </cell>
          <cell r="G287" t="str">
            <v>Kudus, 15-11-1998</v>
          </cell>
        </row>
        <row r="288">
          <cell r="A288">
            <v>285</v>
          </cell>
          <cell r="B288" t="str">
            <v>7G</v>
          </cell>
          <cell r="C288" t="str">
            <v xml:space="preserve">MUCHAMMAD A'LAIK ILFA </v>
          </cell>
          <cell r="D288" t="str">
            <v>H. Zaenal Afirin</v>
          </cell>
          <cell r="E288">
            <v>15</v>
          </cell>
          <cell r="F288">
            <v>31285</v>
          </cell>
          <cell r="G288" t="str">
            <v>Kudus, 06-02-1999</v>
          </cell>
        </row>
        <row r="289">
          <cell r="A289">
            <v>286</v>
          </cell>
          <cell r="B289" t="str">
            <v>7G</v>
          </cell>
          <cell r="C289" t="str">
            <v>M. IMRON HAMZAH</v>
          </cell>
          <cell r="D289" t="str">
            <v>Nasikhin</v>
          </cell>
          <cell r="E289">
            <v>15</v>
          </cell>
          <cell r="F289">
            <v>31286</v>
          </cell>
          <cell r="G289" t="str">
            <v>Batang, 24-01-1998</v>
          </cell>
        </row>
        <row r="290">
          <cell r="A290">
            <v>287</v>
          </cell>
          <cell r="B290" t="str">
            <v>7G</v>
          </cell>
          <cell r="C290" t="str">
            <v>MUHAMMAD FAIZ FADLUR ROHMAN</v>
          </cell>
          <cell r="D290" t="str">
            <v>Sahudi</v>
          </cell>
          <cell r="E290">
            <v>15</v>
          </cell>
          <cell r="F290">
            <v>31287</v>
          </cell>
          <cell r="G290" t="str">
            <v>Kudus, 21-08-1999</v>
          </cell>
        </row>
        <row r="291">
          <cell r="A291">
            <v>288</v>
          </cell>
          <cell r="B291" t="str">
            <v>7G</v>
          </cell>
          <cell r="C291" t="str">
            <v>MUHAMMAD FAIZ MAFAZA</v>
          </cell>
          <cell r="D291" t="str">
            <v>Afief Anfal</v>
          </cell>
          <cell r="E291">
            <v>15</v>
          </cell>
          <cell r="F291">
            <v>31288</v>
          </cell>
          <cell r="G291" t="str">
            <v>Kudus, 22-05-1999</v>
          </cell>
        </row>
        <row r="292">
          <cell r="A292">
            <v>289</v>
          </cell>
          <cell r="B292" t="str">
            <v>7G</v>
          </cell>
          <cell r="C292" t="str">
            <v>MUHAMMAD FADZIL</v>
          </cell>
          <cell r="D292" t="str">
            <v>Mashuri</v>
          </cell>
          <cell r="E292">
            <v>15</v>
          </cell>
          <cell r="F292">
            <v>31289</v>
          </cell>
          <cell r="G292" t="str">
            <v>Kudus, 16-03-1996</v>
          </cell>
        </row>
        <row r="293">
          <cell r="A293">
            <v>290</v>
          </cell>
          <cell r="B293" t="str">
            <v>7G</v>
          </cell>
          <cell r="C293" t="str">
            <v>MOCH FAJAR ARIF TRI HINDOYO</v>
          </cell>
          <cell r="D293" t="str">
            <v>Abdul Rochman</v>
          </cell>
          <cell r="E293">
            <v>15</v>
          </cell>
          <cell r="F293">
            <v>31290</v>
          </cell>
          <cell r="G293" t="str">
            <v>Kudus, 22-07-1998</v>
          </cell>
        </row>
        <row r="294">
          <cell r="A294">
            <v>291</v>
          </cell>
          <cell r="B294" t="str">
            <v>7G</v>
          </cell>
          <cell r="C294" t="str">
            <v>MUHAMMAD FAHRUDIN BAHTIAR</v>
          </cell>
          <cell r="D294" t="str">
            <v>Ali Masykuri</v>
          </cell>
          <cell r="E294">
            <v>15</v>
          </cell>
          <cell r="F294">
            <v>31291</v>
          </cell>
          <cell r="G294" t="str">
            <v>Jepara, 11-05-1998</v>
          </cell>
        </row>
        <row r="295">
          <cell r="A295">
            <v>292</v>
          </cell>
          <cell r="B295" t="str">
            <v>7G</v>
          </cell>
          <cell r="C295" t="str">
            <v>MUCHAMAD FIKRI</v>
          </cell>
          <cell r="D295" t="str">
            <v>Muhammad Syafi'i</v>
          </cell>
          <cell r="E295">
            <v>15</v>
          </cell>
          <cell r="F295">
            <v>31292</v>
          </cell>
          <cell r="G295" t="str">
            <v>Demak, 06-07-1998</v>
          </cell>
        </row>
        <row r="296">
          <cell r="A296">
            <v>293</v>
          </cell>
          <cell r="B296" t="str">
            <v>7G</v>
          </cell>
          <cell r="C296" t="str">
            <v>MOH MUZAANUL HAQ</v>
          </cell>
          <cell r="D296" t="str">
            <v>Abdul Hamid</v>
          </cell>
          <cell r="E296">
            <v>15</v>
          </cell>
          <cell r="F296">
            <v>31293</v>
          </cell>
          <cell r="G296" t="str">
            <v>Kudus, 11-02-1999</v>
          </cell>
        </row>
        <row r="297">
          <cell r="A297">
            <v>294</v>
          </cell>
          <cell r="B297" t="str">
            <v>7G</v>
          </cell>
          <cell r="C297" t="str">
            <v>M. MAZAYA</v>
          </cell>
          <cell r="D297" t="str">
            <v>Chalid R.</v>
          </cell>
          <cell r="E297">
            <v>15</v>
          </cell>
          <cell r="F297">
            <v>31294</v>
          </cell>
          <cell r="G297" t="str">
            <v>Tegal, 03-07-1997</v>
          </cell>
        </row>
        <row r="298">
          <cell r="A298">
            <v>295</v>
          </cell>
          <cell r="B298" t="str">
            <v>7G</v>
          </cell>
          <cell r="C298" t="str">
            <v>MUHAMMAD MISBAHUL MUNIR</v>
          </cell>
          <cell r="D298" t="str">
            <v>Faqih</v>
          </cell>
          <cell r="E298">
            <v>15</v>
          </cell>
          <cell r="F298">
            <v>31295</v>
          </cell>
          <cell r="G298" t="str">
            <v>Demak, 12-04-1998</v>
          </cell>
        </row>
        <row r="299">
          <cell r="A299">
            <v>296</v>
          </cell>
          <cell r="B299" t="str">
            <v>7G</v>
          </cell>
          <cell r="C299" t="str">
            <v>MUCHAMMAD NURUL ADHA</v>
          </cell>
          <cell r="D299" t="str">
            <v>Sutrisno</v>
          </cell>
          <cell r="E299">
            <v>15</v>
          </cell>
          <cell r="F299">
            <v>31296</v>
          </cell>
          <cell r="G299" t="str">
            <v>Kudus, 28-03-1999</v>
          </cell>
        </row>
        <row r="300">
          <cell r="A300">
            <v>297</v>
          </cell>
          <cell r="B300" t="str">
            <v>7G</v>
          </cell>
          <cell r="C300" t="str">
            <v>MIFTAKHUL AHYAR</v>
          </cell>
          <cell r="D300" t="str">
            <v>Tarmuji</v>
          </cell>
          <cell r="E300">
            <v>15</v>
          </cell>
          <cell r="F300">
            <v>31297</v>
          </cell>
          <cell r="G300" t="str">
            <v>Jepara, 21-03-1998</v>
          </cell>
        </row>
        <row r="301">
          <cell r="A301">
            <v>298</v>
          </cell>
          <cell r="B301" t="str">
            <v>7G</v>
          </cell>
          <cell r="C301" t="str">
            <v>MAULANA HIDAYAT</v>
          </cell>
          <cell r="D301" t="str">
            <v>A. Rowiyan Al-Karwi Karoma</v>
          </cell>
          <cell r="E301">
            <v>15</v>
          </cell>
          <cell r="F301">
            <v>31298</v>
          </cell>
          <cell r="G301" t="str">
            <v>Jepara, 18-02-1998</v>
          </cell>
        </row>
        <row r="302">
          <cell r="A302">
            <v>299</v>
          </cell>
          <cell r="B302" t="str">
            <v>7G</v>
          </cell>
          <cell r="C302" t="str">
            <v>NOUFEL IZZA FARDANA</v>
          </cell>
          <cell r="D302" t="str">
            <v>H. Hambali Mahmud</v>
          </cell>
          <cell r="E302">
            <v>15</v>
          </cell>
          <cell r="F302">
            <v>31299</v>
          </cell>
          <cell r="G302" t="str">
            <v>Kudus, 25-10-1999</v>
          </cell>
        </row>
        <row r="303">
          <cell r="A303">
            <v>300</v>
          </cell>
          <cell r="B303" t="str">
            <v>7H</v>
          </cell>
          <cell r="C303" t="str">
            <v>AHMAD SABIQ BUDI SANTOSO</v>
          </cell>
          <cell r="D303" t="str">
            <v>H. Rohadi</v>
          </cell>
          <cell r="E303">
            <v>15</v>
          </cell>
          <cell r="F303">
            <v>31300</v>
          </cell>
          <cell r="G303" t="str">
            <v>Jepara, 03-01-1998</v>
          </cell>
        </row>
        <row r="304">
          <cell r="A304">
            <v>301</v>
          </cell>
          <cell r="B304" t="str">
            <v>7H</v>
          </cell>
          <cell r="C304" t="str">
            <v>AHMAD SYA'RONI</v>
          </cell>
          <cell r="D304" t="str">
            <v>Ali Sofyan</v>
          </cell>
          <cell r="E304">
            <v>16</v>
          </cell>
          <cell r="F304">
            <v>31301</v>
          </cell>
          <cell r="G304" t="str">
            <v>Demak, 27-09-1996</v>
          </cell>
        </row>
        <row r="305">
          <cell r="A305">
            <v>302</v>
          </cell>
          <cell r="B305" t="str">
            <v>7H</v>
          </cell>
          <cell r="C305" t="str">
            <v>AHMAD FAIQ AFRA</v>
          </cell>
          <cell r="D305" t="str">
            <v>A. H. Jazuli</v>
          </cell>
          <cell r="E305">
            <v>16</v>
          </cell>
          <cell r="F305">
            <v>31302</v>
          </cell>
          <cell r="G305" t="str">
            <v>Jepara, 31-03-1998</v>
          </cell>
        </row>
        <row r="306">
          <cell r="A306">
            <v>303</v>
          </cell>
          <cell r="B306" t="str">
            <v>7H</v>
          </cell>
          <cell r="C306" t="str">
            <v>ACHMAD FAUZI</v>
          </cell>
          <cell r="D306" t="str">
            <v>Kusdi</v>
          </cell>
          <cell r="E306">
            <v>16</v>
          </cell>
          <cell r="F306">
            <v>31303</v>
          </cell>
          <cell r="G306" t="str">
            <v>Kudus, 18-05-1998</v>
          </cell>
        </row>
        <row r="307">
          <cell r="A307">
            <v>304</v>
          </cell>
          <cell r="B307" t="str">
            <v>7H</v>
          </cell>
          <cell r="C307" t="str">
            <v>AHMAD WAHYUDDIN</v>
          </cell>
          <cell r="D307" t="str">
            <v>Abdur Rohman</v>
          </cell>
          <cell r="E307">
            <v>16</v>
          </cell>
          <cell r="F307">
            <v>31304</v>
          </cell>
          <cell r="G307" t="str">
            <v>Jepara, 07-03-1997</v>
          </cell>
        </row>
        <row r="308">
          <cell r="A308">
            <v>305</v>
          </cell>
          <cell r="B308" t="str">
            <v>7H</v>
          </cell>
          <cell r="C308" t="str">
            <v>ADJI CAHYO GUMELAR</v>
          </cell>
          <cell r="D308" t="str">
            <v>Gunawi</v>
          </cell>
          <cell r="E308">
            <v>16</v>
          </cell>
          <cell r="F308">
            <v>31305</v>
          </cell>
          <cell r="G308" t="str">
            <v>Jepara, 23-07-1999</v>
          </cell>
        </row>
        <row r="309">
          <cell r="A309">
            <v>306</v>
          </cell>
          <cell r="B309" t="str">
            <v>7H</v>
          </cell>
          <cell r="C309" t="str">
            <v>IRKHAM BAHARI</v>
          </cell>
          <cell r="D309" t="str">
            <v>Moh Subadi</v>
          </cell>
          <cell r="E309">
            <v>16</v>
          </cell>
          <cell r="F309">
            <v>31306</v>
          </cell>
          <cell r="G309" t="str">
            <v>Kudus, 27-12-1998</v>
          </cell>
        </row>
        <row r="310">
          <cell r="A310">
            <v>307</v>
          </cell>
          <cell r="B310" t="str">
            <v>7H</v>
          </cell>
          <cell r="C310" t="str">
            <v>ISA NUDIN</v>
          </cell>
          <cell r="D310" t="str">
            <v>Supaat</v>
          </cell>
          <cell r="E310">
            <v>16</v>
          </cell>
          <cell r="F310">
            <v>31307</v>
          </cell>
          <cell r="G310" t="str">
            <v>Jepara, 20-01-1998</v>
          </cell>
        </row>
        <row r="311">
          <cell r="A311">
            <v>308</v>
          </cell>
          <cell r="B311" t="str">
            <v>7H</v>
          </cell>
          <cell r="C311" t="str">
            <v>AGUS SHAHAL ALFAQIH</v>
          </cell>
          <cell r="D311" t="str">
            <v>Mustain</v>
          </cell>
          <cell r="E311">
            <v>16</v>
          </cell>
          <cell r="F311">
            <v>31308</v>
          </cell>
          <cell r="G311" t="str">
            <v>Pati, 18-05-1999</v>
          </cell>
        </row>
        <row r="312">
          <cell r="A312">
            <v>309</v>
          </cell>
          <cell r="B312" t="str">
            <v>7H</v>
          </cell>
          <cell r="C312" t="str">
            <v>ILHAM ALIF RIZKI GUMILAR</v>
          </cell>
          <cell r="D312" t="str">
            <v>Rachmad Gunadi</v>
          </cell>
          <cell r="E312">
            <v>16</v>
          </cell>
          <cell r="F312">
            <v>31309</v>
          </cell>
          <cell r="G312" t="str">
            <v>Semarang, 17-06-1998</v>
          </cell>
        </row>
        <row r="313">
          <cell r="A313">
            <v>310</v>
          </cell>
          <cell r="B313" t="str">
            <v>7H</v>
          </cell>
          <cell r="C313" t="str">
            <v>AWFA NIAMILLAH MABRUR</v>
          </cell>
          <cell r="D313" t="str">
            <v>Achmad Asyuro</v>
          </cell>
          <cell r="E313">
            <v>16</v>
          </cell>
          <cell r="F313">
            <v>31310</v>
          </cell>
          <cell r="G313" t="str">
            <v>Depok, 19-02-1998</v>
          </cell>
        </row>
        <row r="314">
          <cell r="A314">
            <v>311</v>
          </cell>
          <cell r="B314" t="str">
            <v>7H</v>
          </cell>
          <cell r="C314" t="str">
            <v>BRIANT BOY SANJAYA</v>
          </cell>
          <cell r="D314" t="str">
            <v>Paring Sujadmiko</v>
          </cell>
          <cell r="E314">
            <v>16</v>
          </cell>
          <cell r="F314">
            <v>31311</v>
          </cell>
          <cell r="G314" t="str">
            <v>Kudus, 31-08-1998</v>
          </cell>
        </row>
        <row r="315">
          <cell r="A315">
            <v>312</v>
          </cell>
          <cell r="B315" t="str">
            <v>7H</v>
          </cell>
          <cell r="C315" t="str">
            <v>KHOLIL ABDUL MANAN</v>
          </cell>
          <cell r="D315" t="str">
            <v>Karjono</v>
          </cell>
          <cell r="E315">
            <v>16</v>
          </cell>
          <cell r="F315">
            <v>31312</v>
          </cell>
          <cell r="G315" t="str">
            <v>Kudus, 19-06-1999</v>
          </cell>
        </row>
        <row r="316">
          <cell r="A316">
            <v>313</v>
          </cell>
          <cell r="B316" t="str">
            <v>7H</v>
          </cell>
          <cell r="C316" t="str">
            <v>DAFIQ ARFADA</v>
          </cell>
          <cell r="D316" t="str">
            <v>M. Munis</v>
          </cell>
          <cell r="E316">
            <v>16</v>
          </cell>
          <cell r="F316">
            <v>31313</v>
          </cell>
          <cell r="G316" t="str">
            <v>Kudus, 26-05-1998</v>
          </cell>
        </row>
        <row r="317">
          <cell r="A317">
            <v>314</v>
          </cell>
          <cell r="B317" t="str">
            <v>7H</v>
          </cell>
          <cell r="C317" t="str">
            <v>DEWA ANGGAR SAPUTRA</v>
          </cell>
          <cell r="D317" t="str">
            <v>Kasmito</v>
          </cell>
          <cell r="E317">
            <v>16</v>
          </cell>
          <cell r="F317">
            <v>31314</v>
          </cell>
          <cell r="G317" t="str">
            <v>Kudus, 11-07-1998</v>
          </cell>
        </row>
        <row r="318">
          <cell r="A318">
            <v>315</v>
          </cell>
          <cell r="B318" t="str">
            <v>7H</v>
          </cell>
          <cell r="C318" t="str">
            <v>RIZKY EKA SAPUTRA</v>
          </cell>
          <cell r="D318" t="str">
            <v>Arifin</v>
          </cell>
          <cell r="E318">
            <v>16</v>
          </cell>
          <cell r="F318">
            <v>31315</v>
          </cell>
          <cell r="G318" t="str">
            <v>Kudus, 25-04-1999</v>
          </cell>
        </row>
        <row r="319">
          <cell r="A319">
            <v>316</v>
          </cell>
          <cell r="B319" t="str">
            <v>7H</v>
          </cell>
          <cell r="C319" t="str">
            <v>RIZQI SYAHRUL AZHAR</v>
          </cell>
          <cell r="D319" t="str">
            <v>Suharto</v>
          </cell>
          <cell r="E319">
            <v>16</v>
          </cell>
          <cell r="F319">
            <v>31316</v>
          </cell>
          <cell r="G319" t="str">
            <v>Kudus, 23-09-1998</v>
          </cell>
        </row>
        <row r="320">
          <cell r="A320">
            <v>317</v>
          </cell>
          <cell r="B320" t="str">
            <v>7H</v>
          </cell>
          <cell r="C320" t="str">
            <v>ZIDNI NURUL A'LA</v>
          </cell>
          <cell r="D320" t="str">
            <v>Asmirin</v>
          </cell>
          <cell r="E320">
            <v>16</v>
          </cell>
          <cell r="F320">
            <v>31317</v>
          </cell>
          <cell r="G320" t="str">
            <v>Jepara, 15-01-1999</v>
          </cell>
        </row>
        <row r="321">
          <cell r="A321">
            <v>318</v>
          </cell>
          <cell r="B321" t="str">
            <v>7H</v>
          </cell>
          <cell r="C321" t="str">
            <v>ZAENAL ABIDIN</v>
          </cell>
          <cell r="D321" t="str">
            <v>Agus Sulistiyono</v>
          </cell>
          <cell r="E321">
            <v>16</v>
          </cell>
          <cell r="F321">
            <v>31318</v>
          </cell>
          <cell r="G321" t="str">
            <v>Kudus, 11-05-1999</v>
          </cell>
        </row>
        <row r="322">
          <cell r="A322">
            <v>319</v>
          </cell>
          <cell r="B322" t="str">
            <v>7H</v>
          </cell>
          <cell r="C322" t="str">
            <v>THOYYIB MU'AMMAR</v>
          </cell>
          <cell r="D322" t="str">
            <v>Rusydi</v>
          </cell>
          <cell r="E322">
            <v>16</v>
          </cell>
          <cell r="F322">
            <v>31319</v>
          </cell>
          <cell r="G322" t="str">
            <v>Pati, 06-10-1999</v>
          </cell>
        </row>
        <row r="323">
          <cell r="A323">
            <v>320</v>
          </cell>
          <cell r="B323" t="str">
            <v>7H</v>
          </cell>
          <cell r="C323" t="str">
            <v>ABAS ROHMAN</v>
          </cell>
          <cell r="D323" t="str">
            <v>Abuyani</v>
          </cell>
          <cell r="E323">
            <v>16</v>
          </cell>
          <cell r="F323">
            <v>31320</v>
          </cell>
          <cell r="G323" t="str">
            <v>Demak, 02-05-1998</v>
          </cell>
        </row>
        <row r="324">
          <cell r="A324">
            <v>321</v>
          </cell>
          <cell r="B324" t="str">
            <v>7H</v>
          </cell>
          <cell r="C324" t="str">
            <v>ABDUL MUN'IM NAAJIB</v>
          </cell>
          <cell r="D324" t="str">
            <v>Imam Sopawi</v>
          </cell>
          <cell r="E324">
            <v>17</v>
          </cell>
          <cell r="F324">
            <v>31321</v>
          </cell>
          <cell r="G324" t="str">
            <v>Jepara, 14-09-1997</v>
          </cell>
        </row>
        <row r="325">
          <cell r="A325">
            <v>322</v>
          </cell>
          <cell r="B325" t="str">
            <v>7H</v>
          </cell>
          <cell r="C325" t="str">
            <v>ALIXE AL SACHILY</v>
          </cell>
          <cell r="D325" t="str">
            <v>Asrori</v>
          </cell>
          <cell r="E325">
            <v>17</v>
          </cell>
          <cell r="F325">
            <v>31322</v>
          </cell>
          <cell r="G325" t="str">
            <v>Grobogan, 15-01-1998</v>
          </cell>
        </row>
        <row r="326">
          <cell r="A326">
            <v>323</v>
          </cell>
          <cell r="B326" t="str">
            <v>7H</v>
          </cell>
          <cell r="C326" t="str">
            <v>GHOFIRIN ACHMAD SYAHID ABDURROHMAN</v>
          </cell>
          <cell r="D326" t="str">
            <v>Ali Mustofa</v>
          </cell>
          <cell r="E326">
            <v>17</v>
          </cell>
          <cell r="F326">
            <v>31323</v>
          </cell>
          <cell r="G326" t="str">
            <v>Sregen, 09-07-1998</v>
          </cell>
        </row>
        <row r="327">
          <cell r="A327">
            <v>324</v>
          </cell>
          <cell r="B327" t="str">
            <v>7H</v>
          </cell>
          <cell r="C327" t="str">
            <v>FAZAL MAZDA</v>
          </cell>
          <cell r="D327" t="str">
            <v>Aris Iskandar</v>
          </cell>
          <cell r="E327">
            <v>17</v>
          </cell>
          <cell r="F327">
            <v>31324</v>
          </cell>
          <cell r="G327" t="str">
            <v>Kudus, 06-03-1999</v>
          </cell>
        </row>
        <row r="328">
          <cell r="A328">
            <v>325</v>
          </cell>
          <cell r="B328" t="str">
            <v>7H</v>
          </cell>
          <cell r="C328" t="str">
            <v>FAHRUL TYAS NURAHMADANI</v>
          </cell>
          <cell r="D328" t="str">
            <v>Muchamad Safi'i</v>
          </cell>
          <cell r="E328">
            <v>17</v>
          </cell>
          <cell r="F328">
            <v>31325</v>
          </cell>
          <cell r="G328" t="str">
            <v>Semarang, 13-01-1998</v>
          </cell>
        </row>
        <row r="329">
          <cell r="A329">
            <v>326</v>
          </cell>
          <cell r="B329" t="str">
            <v>7H</v>
          </cell>
          <cell r="C329" t="str">
            <v>FAISAL HUMAM</v>
          </cell>
          <cell r="D329" t="str">
            <v>Abdul Jalal</v>
          </cell>
          <cell r="E329">
            <v>17</v>
          </cell>
          <cell r="F329">
            <v>31326</v>
          </cell>
          <cell r="G329" t="str">
            <v>Jepara, 14-07-1998</v>
          </cell>
        </row>
        <row r="330">
          <cell r="A330">
            <v>327</v>
          </cell>
          <cell r="B330" t="str">
            <v>7H</v>
          </cell>
          <cell r="C330" t="str">
            <v>MUHAMMAD ADIBUZZAIM</v>
          </cell>
          <cell r="D330" t="str">
            <v>Amin Santosa</v>
          </cell>
          <cell r="E330">
            <v>17</v>
          </cell>
          <cell r="F330">
            <v>31327</v>
          </cell>
          <cell r="G330" t="str">
            <v>Kudus, 03-05-1999</v>
          </cell>
        </row>
        <row r="331">
          <cell r="A331">
            <v>328</v>
          </cell>
          <cell r="B331" t="str">
            <v>7H</v>
          </cell>
          <cell r="C331" t="str">
            <v>MUHAMMAD ADIB LUTFI</v>
          </cell>
          <cell r="D331" t="str">
            <v>Syamsul Huda</v>
          </cell>
          <cell r="E331">
            <v>17</v>
          </cell>
          <cell r="F331">
            <v>31328</v>
          </cell>
          <cell r="G331" t="str">
            <v>Kudus, 13-12-1999</v>
          </cell>
        </row>
        <row r="332">
          <cell r="A332">
            <v>329</v>
          </cell>
          <cell r="B332" t="str">
            <v>7H</v>
          </cell>
          <cell r="C332" t="str">
            <v>MUHAMMAD ARIS MAKHRUS ALI</v>
          </cell>
          <cell r="D332" t="str">
            <v>Sudarno</v>
          </cell>
          <cell r="E332">
            <v>17</v>
          </cell>
          <cell r="F332">
            <v>31329</v>
          </cell>
          <cell r="G332" t="str">
            <v>Kudus, 14-05-1998</v>
          </cell>
        </row>
        <row r="333">
          <cell r="A333">
            <v>330</v>
          </cell>
          <cell r="B333" t="str">
            <v>7H</v>
          </cell>
          <cell r="C333" t="str">
            <v>MUHAMMAD DAMANSARI ASYAROFI</v>
          </cell>
          <cell r="D333" t="str">
            <v>Bahkrun Ronzi</v>
          </cell>
          <cell r="E333">
            <v>17</v>
          </cell>
          <cell r="F333">
            <v>31330</v>
          </cell>
          <cell r="G333" t="str">
            <v>Kudus, 18-01-1999</v>
          </cell>
        </row>
        <row r="334">
          <cell r="A334">
            <v>331</v>
          </cell>
          <cell r="B334" t="str">
            <v>7H</v>
          </cell>
          <cell r="C334" t="str">
            <v>MUHAMMAD DARRYL SULAIMAN</v>
          </cell>
          <cell r="D334" t="str">
            <v>Yayan Setia</v>
          </cell>
          <cell r="E334">
            <v>17</v>
          </cell>
          <cell r="F334">
            <v>31331</v>
          </cell>
          <cell r="G334" t="str">
            <v>Bandung, 30-04-1998</v>
          </cell>
        </row>
        <row r="335">
          <cell r="A335">
            <v>332</v>
          </cell>
          <cell r="B335" t="str">
            <v>7H</v>
          </cell>
          <cell r="C335" t="str">
            <v>MUCHAMMAD RIDLO</v>
          </cell>
          <cell r="D335" t="str">
            <v>Suhadak</v>
          </cell>
          <cell r="E335">
            <v>17</v>
          </cell>
          <cell r="F335">
            <v>31332</v>
          </cell>
          <cell r="G335" t="str">
            <v>Kudus, 08-06-1996</v>
          </cell>
        </row>
        <row r="336">
          <cell r="A336">
            <v>333</v>
          </cell>
          <cell r="B336" t="str">
            <v>7H</v>
          </cell>
          <cell r="C336" t="str">
            <v>MOH RIFQI ZAKARIYA</v>
          </cell>
          <cell r="D336" t="str">
            <v xml:space="preserve">Maftukhin </v>
          </cell>
          <cell r="E336">
            <v>17</v>
          </cell>
          <cell r="F336">
            <v>31333</v>
          </cell>
          <cell r="G336" t="str">
            <v>Kudus, 04-02-1998</v>
          </cell>
        </row>
        <row r="337">
          <cell r="A337">
            <v>334</v>
          </cell>
          <cell r="B337" t="str">
            <v>7H</v>
          </cell>
          <cell r="C337" t="str">
            <v>M. ZAHIR BAHAR D</v>
          </cell>
          <cell r="D337" t="str">
            <v>Mashuri</v>
          </cell>
          <cell r="E337">
            <v>17</v>
          </cell>
          <cell r="F337">
            <v>31334</v>
          </cell>
          <cell r="G337" t="str">
            <v>Grobogan, 22-04-1998</v>
          </cell>
        </row>
        <row r="338">
          <cell r="A338">
            <v>335</v>
          </cell>
          <cell r="B338" t="str">
            <v>7H</v>
          </cell>
          <cell r="C338" t="str">
            <v>MOHAMMAD SYAHAL ALDINARTA</v>
          </cell>
          <cell r="D338" t="str">
            <v>Masrap</v>
          </cell>
          <cell r="E338">
            <v>17</v>
          </cell>
          <cell r="F338">
            <v>31335</v>
          </cell>
          <cell r="G338" t="str">
            <v>Kudus, 15-05-1999</v>
          </cell>
        </row>
        <row r="339">
          <cell r="A339">
            <v>336</v>
          </cell>
          <cell r="B339" t="str">
            <v>7H</v>
          </cell>
          <cell r="C339" t="str">
            <v>MUHAMMAD AFIF AFRONI</v>
          </cell>
          <cell r="D339" t="str">
            <v xml:space="preserve">Muhammad Jazuli </v>
          </cell>
          <cell r="E339">
            <v>17</v>
          </cell>
          <cell r="F339">
            <v>31336</v>
          </cell>
          <cell r="G339" t="str">
            <v>Jepara, 04-12-1997</v>
          </cell>
        </row>
        <row r="340">
          <cell r="A340">
            <v>337</v>
          </cell>
          <cell r="B340" t="str">
            <v>7H</v>
          </cell>
          <cell r="C340" t="str">
            <v>MUHAMMAD LUTHFI MAULANA</v>
          </cell>
          <cell r="D340" t="str">
            <v>Sujito</v>
          </cell>
          <cell r="E340">
            <v>17</v>
          </cell>
          <cell r="F340">
            <v>31337</v>
          </cell>
          <cell r="G340" t="str">
            <v>Kudus, 10-05-1998</v>
          </cell>
        </row>
        <row r="341">
          <cell r="A341">
            <v>338</v>
          </cell>
          <cell r="B341" t="str">
            <v>7H</v>
          </cell>
          <cell r="C341" t="str">
            <v>MUHAMMAD NASHIHUL UMAM</v>
          </cell>
          <cell r="D341" t="str">
            <v>Turhan Adib</v>
          </cell>
          <cell r="E341">
            <v>17</v>
          </cell>
          <cell r="F341">
            <v>31338</v>
          </cell>
          <cell r="G341" t="str">
            <v>Demak, 22-11-1998</v>
          </cell>
        </row>
        <row r="342">
          <cell r="A342">
            <v>339</v>
          </cell>
          <cell r="B342" t="str">
            <v>7H</v>
          </cell>
          <cell r="C342" t="str">
            <v>MUHAMMAD NOR CHUDRIN</v>
          </cell>
          <cell r="D342" t="str">
            <v>Mulyono</v>
          </cell>
          <cell r="E342">
            <v>17</v>
          </cell>
          <cell r="F342">
            <v>31339</v>
          </cell>
          <cell r="G342" t="str">
            <v>Kudus, 10-11-1997</v>
          </cell>
        </row>
        <row r="343">
          <cell r="A343">
            <v>340</v>
          </cell>
          <cell r="B343" t="str">
            <v>7H</v>
          </cell>
          <cell r="C343" t="str">
            <v>MUKHAMMAD YUSUF ANNAUFAL</v>
          </cell>
          <cell r="D343" t="str">
            <v>Mukhtar</v>
          </cell>
          <cell r="E343">
            <v>17</v>
          </cell>
          <cell r="F343">
            <v>31340</v>
          </cell>
          <cell r="G343" t="str">
            <v>Kudus, 02-11-1997</v>
          </cell>
        </row>
        <row r="344">
          <cell r="A344">
            <v>341</v>
          </cell>
          <cell r="B344" t="str">
            <v>7H</v>
          </cell>
          <cell r="C344" t="str">
            <v>MINANUR ROHMAN</v>
          </cell>
          <cell r="D344" t="str">
            <v>Afifuddin</v>
          </cell>
          <cell r="E344">
            <v>17</v>
          </cell>
          <cell r="F344">
            <v>31341</v>
          </cell>
          <cell r="G344" t="str">
            <v>Jepara, 08-08-1998</v>
          </cell>
        </row>
        <row r="345">
          <cell r="A345">
            <v>342</v>
          </cell>
          <cell r="B345" t="str">
            <v>7H</v>
          </cell>
          <cell r="C345" t="str">
            <v>YOGA PRATAMA</v>
          </cell>
          <cell r="D345" t="str">
            <v>Suprapto</v>
          </cell>
          <cell r="E345">
            <v>17</v>
          </cell>
          <cell r="F345">
            <v>31342</v>
          </cell>
          <cell r="G345" t="str">
            <v>Kudus, 21-10-1997</v>
          </cell>
        </row>
      </sheetData>
      <sheetData sheetId="6">
        <row r="1">
          <cell r="A1" t="str">
            <v>NOMOR</v>
          </cell>
          <cell r="C1" t="str">
            <v>NAMA SISWA</v>
          </cell>
          <cell r="D1" t="str">
            <v>Orang Tua</v>
          </cell>
          <cell r="E1" t="str">
            <v>RUANG</v>
          </cell>
          <cell r="F1" t="str">
            <v>NOMOR</v>
          </cell>
          <cell r="G1" t="str">
            <v>TEMPAT DAN</v>
          </cell>
        </row>
        <row r="2">
          <cell r="A2" t="str">
            <v>Urt</v>
          </cell>
          <cell r="B2" t="str">
            <v>KLS</v>
          </cell>
          <cell r="E2" t="str">
            <v>TETS</v>
          </cell>
          <cell r="F2" t="str">
            <v>TST</v>
          </cell>
          <cell r="G2" t="str">
            <v>TANGGAL LAHIR</v>
          </cell>
        </row>
        <row r="3">
          <cell r="A3">
            <v>1</v>
          </cell>
          <cell r="B3" t="str">
            <v>8A</v>
          </cell>
          <cell r="C3" t="str">
            <v>A. SIDDIQ AL FAQIH</v>
          </cell>
          <cell r="D3" t="str">
            <v>Komari</v>
          </cell>
          <cell r="E3">
            <v>1</v>
          </cell>
          <cell r="F3">
            <v>32001</v>
          </cell>
          <cell r="G3" t="str">
            <v>Kendal, 10-04-1998</v>
          </cell>
        </row>
        <row r="4">
          <cell r="A4">
            <v>2</v>
          </cell>
          <cell r="B4" t="str">
            <v>8A</v>
          </cell>
          <cell r="C4" t="str">
            <v>AHMAD FAIRUZA MUDAWWIM</v>
          </cell>
          <cell r="D4" t="str">
            <v>H. Ahmad Radjab</v>
          </cell>
          <cell r="E4">
            <v>1</v>
          </cell>
          <cell r="F4">
            <v>32002</v>
          </cell>
          <cell r="G4" t="str">
            <v>Kudus, 4-07-1998</v>
          </cell>
        </row>
        <row r="5">
          <cell r="A5">
            <v>3</v>
          </cell>
          <cell r="B5" t="str">
            <v>8A</v>
          </cell>
          <cell r="C5" t="str">
            <v>AHMAD MUNAWIR</v>
          </cell>
          <cell r="D5" t="str">
            <v>H. Mahmudun Muhim</v>
          </cell>
          <cell r="E5">
            <v>1</v>
          </cell>
          <cell r="F5">
            <v>32003</v>
          </cell>
          <cell r="G5" t="str">
            <v>Kudus, 30-05-1999</v>
          </cell>
        </row>
        <row r="6">
          <cell r="A6">
            <v>4</v>
          </cell>
          <cell r="B6" t="str">
            <v>8A</v>
          </cell>
          <cell r="C6" t="str">
            <v>ADHI PRASTIO</v>
          </cell>
          <cell r="D6" t="str">
            <v>Wiknyo</v>
          </cell>
          <cell r="E6">
            <v>1</v>
          </cell>
          <cell r="F6">
            <v>32004</v>
          </cell>
          <cell r="G6" t="str">
            <v>Jepara, 15-12-1997</v>
          </cell>
        </row>
        <row r="7">
          <cell r="A7">
            <v>5</v>
          </cell>
          <cell r="B7" t="str">
            <v>8A</v>
          </cell>
          <cell r="C7" t="str">
            <v>ILHAM ZAKARIA</v>
          </cell>
          <cell r="D7" t="str">
            <v>Imron</v>
          </cell>
          <cell r="E7">
            <v>1</v>
          </cell>
          <cell r="F7">
            <v>32005</v>
          </cell>
          <cell r="G7" t="str">
            <v>Demak, 6-10-1998</v>
          </cell>
        </row>
        <row r="8">
          <cell r="A8">
            <v>6</v>
          </cell>
          <cell r="B8" t="str">
            <v>8A</v>
          </cell>
          <cell r="C8" t="str">
            <v>ANDRIE ALFIYANTO</v>
          </cell>
          <cell r="D8" t="str">
            <v>Noorwito</v>
          </cell>
          <cell r="E8">
            <v>1</v>
          </cell>
          <cell r="F8">
            <v>32006</v>
          </cell>
          <cell r="G8" t="str">
            <v>Kudus, 31-05-1998</v>
          </cell>
        </row>
        <row r="9">
          <cell r="A9">
            <v>7</v>
          </cell>
          <cell r="B9" t="str">
            <v>8A</v>
          </cell>
          <cell r="C9" t="str">
            <v>BAYU NARIMO</v>
          </cell>
          <cell r="D9" t="str">
            <v>Suyatno</v>
          </cell>
          <cell r="E9">
            <v>1</v>
          </cell>
          <cell r="F9">
            <v>32007</v>
          </cell>
          <cell r="G9" t="str">
            <v>Tugu Jaya, 15-10-1997</v>
          </cell>
        </row>
        <row r="10">
          <cell r="A10">
            <v>8</v>
          </cell>
          <cell r="B10" t="str">
            <v>8A</v>
          </cell>
          <cell r="C10" t="str">
            <v>TAFANA SHOFA</v>
          </cell>
          <cell r="D10" t="str">
            <v>Ali Mahfudh</v>
          </cell>
          <cell r="E10">
            <v>1</v>
          </cell>
          <cell r="F10">
            <v>32008</v>
          </cell>
          <cell r="G10" t="str">
            <v>Jepara, 18-02-1998</v>
          </cell>
        </row>
        <row r="11">
          <cell r="A11">
            <v>9</v>
          </cell>
          <cell r="B11" t="str">
            <v>8A</v>
          </cell>
          <cell r="C11" t="str">
            <v>KHIRZIZ AYYUBI</v>
          </cell>
          <cell r="D11" t="str">
            <v>Ahmad Syadzali</v>
          </cell>
          <cell r="E11">
            <v>1</v>
          </cell>
          <cell r="F11">
            <v>32009</v>
          </cell>
          <cell r="G11" t="str">
            <v>Kudus, 25-071998</v>
          </cell>
        </row>
        <row r="12">
          <cell r="A12">
            <v>10</v>
          </cell>
          <cell r="B12" t="str">
            <v>8A</v>
          </cell>
          <cell r="C12" t="str">
            <v>DIMAS ADJI SAPUTRA</v>
          </cell>
          <cell r="D12" t="str">
            <v>Sutrisno</v>
          </cell>
          <cell r="E12">
            <v>1</v>
          </cell>
          <cell r="F12">
            <v>32010</v>
          </cell>
          <cell r="G12" t="str">
            <v>Karawang, 12-06-1997</v>
          </cell>
        </row>
        <row r="13">
          <cell r="A13">
            <v>11</v>
          </cell>
          <cell r="B13" t="str">
            <v>8A</v>
          </cell>
          <cell r="C13" t="str">
            <v>ZALMAR ATABIK</v>
          </cell>
          <cell r="D13" t="str">
            <v>H. Ahmad Syadzali</v>
          </cell>
          <cell r="E13">
            <v>1</v>
          </cell>
          <cell r="F13">
            <v>32011</v>
          </cell>
          <cell r="G13" t="str">
            <v>Kudus, 3-04-1997</v>
          </cell>
        </row>
        <row r="14">
          <cell r="A14">
            <v>12</v>
          </cell>
          <cell r="B14" t="str">
            <v>8A</v>
          </cell>
          <cell r="C14" t="str">
            <v>ABIDIR ROHMAN</v>
          </cell>
          <cell r="D14" t="str">
            <v>H. Nor Jinan</v>
          </cell>
          <cell r="E14">
            <v>1</v>
          </cell>
          <cell r="F14">
            <v>32012</v>
          </cell>
          <cell r="G14" t="str">
            <v>Jepara, 18-05-1998</v>
          </cell>
        </row>
        <row r="15">
          <cell r="A15">
            <v>13</v>
          </cell>
          <cell r="B15" t="str">
            <v>8A</v>
          </cell>
          <cell r="C15" t="str">
            <v>ABDUL MANAN</v>
          </cell>
          <cell r="D15" t="str">
            <v>Sungudi Al Tamzis</v>
          </cell>
          <cell r="E15">
            <v>1</v>
          </cell>
          <cell r="F15">
            <v>32013</v>
          </cell>
          <cell r="G15" t="str">
            <v>Kudus, 10-04-1998</v>
          </cell>
        </row>
        <row r="16">
          <cell r="A16">
            <v>14</v>
          </cell>
          <cell r="B16" t="str">
            <v>8A</v>
          </cell>
          <cell r="C16" t="str">
            <v>AFFAN GHIFARY</v>
          </cell>
          <cell r="D16" t="str">
            <v>Abdul Azis Wakhid</v>
          </cell>
          <cell r="E16">
            <v>1</v>
          </cell>
          <cell r="F16">
            <v>32014</v>
          </cell>
          <cell r="G16" t="str">
            <v>Demak, 30-07-1998</v>
          </cell>
        </row>
        <row r="17">
          <cell r="A17">
            <v>15</v>
          </cell>
          <cell r="B17" t="str">
            <v>8A</v>
          </cell>
          <cell r="C17" t="str">
            <v>MUHAMMAD ULIL ASHFA</v>
          </cell>
          <cell r="D17" t="str">
            <v>Subchan</v>
          </cell>
          <cell r="E17">
            <v>1</v>
          </cell>
          <cell r="F17">
            <v>32015</v>
          </cell>
          <cell r="G17" t="str">
            <v>Kudus, 10-03-1998</v>
          </cell>
        </row>
        <row r="18">
          <cell r="A18">
            <v>16</v>
          </cell>
          <cell r="B18" t="str">
            <v>8A</v>
          </cell>
          <cell r="C18" t="str">
            <v xml:space="preserve">MUHAMMAD ULIN NUHA </v>
          </cell>
          <cell r="D18" t="str">
            <v>Noor Habib</v>
          </cell>
          <cell r="E18">
            <v>1</v>
          </cell>
          <cell r="F18">
            <v>32016</v>
          </cell>
          <cell r="G18" t="str">
            <v>Karya Makmur, 7-03-1998</v>
          </cell>
        </row>
        <row r="19">
          <cell r="A19">
            <v>17</v>
          </cell>
          <cell r="B19" t="str">
            <v>8A</v>
          </cell>
          <cell r="C19" t="str">
            <v>MOHAMAD BAEDHOWI WALUYO</v>
          </cell>
          <cell r="D19" t="str">
            <v>Sudono</v>
          </cell>
          <cell r="E19">
            <v>1</v>
          </cell>
          <cell r="F19">
            <v>32017</v>
          </cell>
          <cell r="G19" t="str">
            <v>Demak, 9-04-1998</v>
          </cell>
        </row>
        <row r="20">
          <cell r="A20">
            <v>18</v>
          </cell>
          <cell r="B20" t="str">
            <v>8A</v>
          </cell>
          <cell r="C20" t="str">
            <v>MUHAMMAD JIDDAN ASH SHIDDIQ</v>
          </cell>
          <cell r="D20" t="str">
            <v>Ashadi</v>
          </cell>
          <cell r="E20">
            <v>1</v>
          </cell>
          <cell r="F20">
            <v>32018</v>
          </cell>
          <cell r="G20" t="str">
            <v>Kudus,  28-01-1999</v>
          </cell>
        </row>
        <row r="21">
          <cell r="A21">
            <v>19</v>
          </cell>
          <cell r="B21" t="str">
            <v>8A</v>
          </cell>
          <cell r="C21" t="str">
            <v>MUHAMMAD DAFFA'UDDIN</v>
          </cell>
          <cell r="D21" t="str">
            <v>Solekhan</v>
          </cell>
          <cell r="E21">
            <v>1</v>
          </cell>
          <cell r="F21">
            <v>32019</v>
          </cell>
          <cell r="G21" t="str">
            <v>Kendal, 3-03-1998</v>
          </cell>
        </row>
        <row r="22">
          <cell r="A22">
            <v>20</v>
          </cell>
          <cell r="B22" t="str">
            <v>8A</v>
          </cell>
          <cell r="C22" t="str">
            <v>MOHAMMAD ZULFI RHOMANDON</v>
          </cell>
          <cell r="D22" t="str">
            <v>Kusnin HS</v>
          </cell>
          <cell r="E22">
            <v>1</v>
          </cell>
          <cell r="F22">
            <v>32020</v>
          </cell>
          <cell r="G22" t="str">
            <v>Kudus, 4-01-1999</v>
          </cell>
        </row>
        <row r="23">
          <cell r="A23">
            <v>21</v>
          </cell>
          <cell r="B23" t="str">
            <v>8A</v>
          </cell>
          <cell r="C23" t="str">
            <v>MUHAMMAD SYA'DULLAH FAUZI</v>
          </cell>
          <cell r="D23" t="str">
            <v>Abdul Qodir</v>
          </cell>
          <cell r="E23">
            <v>2</v>
          </cell>
          <cell r="F23">
            <v>32021</v>
          </cell>
          <cell r="G23" t="str">
            <v>Jepara, 24-11-1997</v>
          </cell>
        </row>
        <row r="24">
          <cell r="A24">
            <v>22</v>
          </cell>
          <cell r="B24" t="str">
            <v>8A</v>
          </cell>
          <cell r="C24" t="str">
            <v>MOHAMAD ASYIF</v>
          </cell>
          <cell r="D24" t="str">
            <v>H. Suyuti</v>
          </cell>
          <cell r="E24">
            <v>2</v>
          </cell>
          <cell r="F24">
            <v>32022</v>
          </cell>
          <cell r="G24" t="str">
            <v>Demak, 29-04-1997</v>
          </cell>
        </row>
        <row r="25">
          <cell r="A25">
            <v>23</v>
          </cell>
          <cell r="B25" t="str">
            <v>8A</v>
          </cell>
          <cell r="C25" t="str">
            <v>MUH ABDULLAH LUTHFI</v>
          </cell>
          <cell r="D25" t="str">
            <v>H. Muh Abdul Muhid</v>
          </cell>
          <cell r="E25">
            <v>2</v>
          </cell>
          <cell r="F25">
            <v>32023</v>
          </cell>
          <cell r="G25" t="str">
            <v>Pati, 6-11-1997</v>
          </cell>
        </row>
        <row r="26">
          <cell r="A26">
            <v>24</v>
          </cell>
          <cell r="B26" t="str">
            <v>8A</v>
          </cell>
          <cell r="C26" t="str">
            <v>MUHAMAD ALEX FATHONI</v>
          </cell>
          <cell r="D26" t="str">
            <v>Saiful Islam</v>
          </cell>
          <cell r="E26">
            <v>2</v>
          </cell>
          <cell r="F26">
            <v>32024</v>
          </cell>
          <cell r="G26" t="str">
            <v>Kudus, 2-01-1998</v>
          </cell>
        </row>
        <row r="27">
          <cell r="A27">
            <v>25</v>
          </cell>
          <cell r="B27" t="str">
            <v>8A</v>
          </cell>
          <cell r="C27" t="str">
            <v>MUHAMMAD A'UNUR RIFQI</v>
          </cell>
          <cell r="D27" t="str">
            <v>Ahmad</v>
          </cell>
          <cell r="E27">
            <v>2</v>
          </cell>
          <cell r="F27">
            <v>32025</v>
          </cell>
          <cell r="G27" t="str">
            <v>Kendal, 10-08-1998</v>
          </cell>
        </row>
        <row r="28">
          <cell r="A28">
            <v>26</v>
          </cell>
          <cell r="B28" t="str">
            <v>8A</v>
          </cell>
          <cell r="C28" t="str">
            <v>MOH GHAFFAR AMRULLAH</v>
          </cell>
          <cell r="D28" t="str">
            <v>Syaifuddin</v>
          </cell>
          <cell r="E28">
            <v>2</v>
          </cell>
          <cell r="F28">
            <v>32026</v>
          </cell>
          <cell r="G28" t="str">
            <v>Pati, 15-06-1998</v>
          </cell>
        </row>
        <row r="29">
          <cell r="A29">
            <v>27</v>
          </cell>
          <cell r="B29" t="str">
            <v>8A</v>
          </cell>
          <cell r="C29" t="str">
            <v>MUHAMMAD FAIZUR ROHMAN</v>
          </cell>
          <cell r="D29" t="str">
            <v>Ahmad Zaenuddin</v>
          </cell>
          <cell r="E29">
            <v>2</v>
          </cell>
          <cell r="F29">
            <v>32027</v>
          </cell>
          <cell r="G29" t="str">
            <v>Jepara, 11-09-1998</v>
          </cell>
        </row>
        <row r="30">
          <cell r="A30">
            <v>28</v>
          </cell>
          <cell r="B30" t="str">
            <v>8A</v>
          </cell>
          <cell r="C30" t="str">
            <v>MUHAMMAD FAIQ AZMI</v>
          </cell>
          <cell r="D30" t="str">
            <v>Zainuddin</v>
          </cell>
          <cell r="E30">
            <v>2</v>
          </cell>
          <cell r="F30">
            <v>32028</v>
          </cell>
          <cell r="G30" t="str">
            <v>Kudus, 17-07-1998</v>
          </cell>
        </row>
        <row r="31">
          <cell r="A31">
            <v>29</v>
          </cell>
          <cell r="B31" t="str">
            <v>8A</v>
          </cell>
          <cell r="C31" t="str">
            <v>MUHAMMAD FAROUQ FAIZAL HAQUE</v>
          </cell>
          <cell r="D31" t="str">
            <v>Abdul Malik</v>
          </cell>
          <cell r="E31">
            <v>2</v>
          </cell>
          <cell r="F31">
            <v>32029</v>
          </cell>
          <cell r="G31" t="str">
            <v>Jepara, 19-07-1998</v>
          </cell>
        </row>
        <row r="32">
          <cell r="A32">
            <v>30</v>
          </cell>
          <cell r="B32" t="str">
            <v>8A</v>
          </cell>
          <cell r="C32" t="str">
            <v>MOCHAMAD FIRMAN KAISA</v>
          </cell>
          <cell r="D32" t="str">
            <v>Mochammad</v>
          </cell>
          <cell r="E32">
            <v>2</v>
          </cell>
          <cell r="F32">
            <v>32030</v>
          </cell>
          <cell r="G32" t="str">
            <v>Semarang, 5-08-1998</v>
          </cell>
        </row>
        <row r="33">
          <cell r="A33">
            <v>31</v>
          </cell>
          <cell r="B33" t="str">
            <v>8A</v>
          </cell>
          <cell r="C33" t="str">
            <v>MUHAMMAD FAISOL FAHMI</v>
          </cell>
          <cell r="D33" t="str">
            <v>H. Subadi</v>
          </cell>
          <cell r="E33">
            <v>2</v>
          </cell>
          <cell r="F33">
            <v>32031</v>
          </cell>
          <cell r="G33" t="str">
            <v>Kudus, 6-06-1998</v>
          </cell>
        </row>
        <row r="34">
          <cell r="A34">
            <v>32</v>
          </cell>
          <cell r="B34" t="str">
            <v>8A</v>
          </cell>
          <cell r="C34" t="str">
            <v>M. MISBAKHUL MUN'IM</v>
          </cell>
          <cell r="D34" t="str">
            <v>Kasan</v>
          </cell>
          <cell r="E34">
            <v>2</v>
          </cell>
          <cell r="F34">
            <v>32032</v>
          </cell>
          <cell r="G34" t="str">
            <v>Jepara, 7-08-1997</v>
          </cell>
        </row>
        <row r="35">
          <cell r="A35">
            <v>33</v>
          </cell>
          <cell r="B35" t="str">
            <v>8A</v>
          </cell>
          <cell r="C35" t="str">
            <v>MUHAMMAD MAULANA DZIKRI</v>
          </cell>
          <cell r="D35" t="str">
            <v xml:space="preserve">Mukhlas </v>
          </cell>
          <cell r="E35">
            <v>2</v>
          </cell>
          <cell r="F35">
            <v>32033</v>
          </cell>
          <cell r="G35" t="str">
            <v>Semarang, 20-12-1998</v>
          </cell>
        </row>
        <row r="36">
          <cell r="A36">
            <v>34</v>
          </cell>
          <cell r="B36" t="str">
            <v>8A</v>
          </cell>
          <cell r="C36" t="str">
            <v>MUHAMMAD NAHIDL</v>
          </cell>
          <cell r="D36" t="str">
            <v>Ahmad Badawi</v>
          </cell>
          <cell r="E36">
            <v>2</v>
          </cell>
          <cell r="F36">
            <v>32034</v>
          </cell>
          <cell r="G36" t="str">
            <v>Kudus, 26-04-1998</v>
          </cell>
        </row>
        <row r="37">
          <cell r="A37">
            <v>35</v>
          </cell>
          <cell r="B37" t="str">
            <v>8A</v>
          </cell>
          <cell r="C37" t="str">
            <v>MUHAMMAD NAJMUZZU'AMA</v>
          </cell>
          <cell r="D37" t="str">
            <v>Abdul Manaf</v>
          </cell>
          <cell r="E37">
            <v>2</v>
          </cell>
          <cell r="F37">
            <v>32035</v>
          </cell>
          <cell r="G37" t="str">
            <v>Jepara, 23-10-1998</v>
          </cell>
        </row>
        <row r="38">
          <cell r="A38">
            <v>36</v>
          </cell>
          <cell r="B38" t="str">
            <v>8A</v>
          </cell>
          <cell r="C38" t="str">
            <v>M. NANZILUL ACHSAN</v>
          </cell>
          <cell r="D38" t="str">
            <v>Musta Ali. P</v>
          </cell>
          <cell r="E38">
            <v>2</v>
          </cell>
          <cell r="F38">
            <v>32036</v>
          </cell>
          <cell r="G38" t="str">
            <v>Pangkalan Bun, 15-10-1997</v>
          </cell>
        </row>
        <row r="39">
          <cell r="A39">
            <v>37</v>
          </cell>
          <cell r="B39" t="str">
            <v>8A</v>
          </cell>
          <cell r="C39" t="str">
            <v>MOH. YASIR AMRI</v>
          </cell>
          <cell r="D39" t="str">
            <v>H. Mahfud</v>
          </cell>
          <cell r="E39">
            <v>2</v>
          </cell>
          <cell r="F39">
            <v>32037</v>
          </cell>
          <cell r="G39" t="str">
            <v>Kudus, 4-11-1997</v>
          </cell>
        </row>
        <row r="40">
          <cell r="A40">
            <v>38</v>
          </cell>
          <cell r="B40" t="str">
            <v>8A</v>
          </cell>
          <cell r="C40" t="str">
            <v>HIDAYATUR ROHIM</v>
          </cell>
          <cell r="D40" t="str">
            <v>Sumarlan</v>
          </cell>
          <cell r="E40">
            <v>2</v>
          </cell>
          <cell r="F40">
            <v>32038</v>
          </cell>
          <cell r="G40" t="str">
            <v>Kudus, 4-11-1998</v>
          </cell>
        </row>
        <row r="41">
          <cell r="A41">
            <v>39</v>
          </cell>
          <cell r="B41" t="str">
            <v>8 B</v>
          </cell>
          <cell r="C41" t="str">
            <v>AHMAD AHSIN JANUN</v>
          </cell>
          <cell r="D41" t="str">
            <v>Sif'an</v>
          </cell>
          <cell r="E41">
            <v>2</v>
          </cell>
          <cell r="F41">
            <v>32039</v>
          </cell>
          <cell r="G41" t="str">
            <v xml:space="preserve"> Jepara, 21-01-1997</v>
          </cell>
        </row>
        <row r="42">
          <cell r="A42">
            <v>40</v>
          </cell>
          <cell r="B42" t="str">
            <v>8 B</v>
          </cell>
          <cell r="C42" t="str">
            <v>ACHMAD IQBAL BILY ARIF</v>
          </cell>
          <cell r="D42" t="str">
            <v>Zaenal Arifin</v>
          </cell>
          <cell r="E42">
            <v>2</v>
          </cell>
          <cell r="F42">
            <v>32040</v>
          </cell>
          <cell r="G42" t="str">
            <v>Grobogan, 13-05-1999</v>
          </cell>
        </row>
        <row r="43">
          <cell r="A43">
            <v>41</v>
          </cell>
          <cell r="B43" t="str">
            <v>8 B</v>
          </cell>
          <cell r="C43" t="str">
            <v>AHMAD KHANIFUL ANWAR</v>
          </cell>
          <cell r="D43" t="str">
            <v>Sukamto</v>
          </cell>
          <cell r="E43">
            <v>3</v>
          </cell>
          <cell r="F43">
            <v>32041</v>
          </cell>
          <cell r="G43" t="str">
            <v>Demak, 28-11-1996</v>
          </cell>
        </row>
        <row r="44">
          <cell r="A44">
            <v>42</v>
          </cell>
          <cell r="B44" t="str">
            <v>8 B</v>
          </cell>
          <cell r="C44" t="str">
            <v>AHMAD DZULULYA ASYHARI</v>
          </cell>
          <cell r="D44" t="str">
            <v>Drs. Ramlan</v>
          </cell>
          <cell r="E44">
            <v>3</v>
          </cell>
          <cell r="F44">
            <v>32042</v>
          </cell>
          <cell r="G44" t="str">
            <v>Singkil, 3-02-1999</v>
          </cell>
        </row>
        <row r="45">
          <cell r="A45">
            <v>43</v>
          </cell>
          <cell r="B45" t="str">
            <v>8 B</v>
          </cell>
          <cell r="C45" t="str">
            <v>ACHMAD AFIFUDIN</v>
          </cell>
          <cell r="D45" t="str">
            <v>Nur Kalim</v>
          </cell>
          <cell r="E45">
            <v>3</v>
          </cell>
          <cell r="F45">
            <v>32043</v>
          </cell>
          <cell r="G45" t="str">
            <v>Jepara, 23-07-1997</v>
          </cell>
        </row>
        <row r="46">
          <cell r="A46">
            <v>44</v>
          </cell>
          <cell r="B46" t="str">
            <v>8 B</v>
          </cell>
          <cell r="C46" t="str">
            <v>AHMAD GHIFFARI</v>
          </cell>
          <cell r="D46" t="str">
            <v>Ibnu Husen</v>
          </cell>
          <cell r="E46">
            <v>3</v>
          </cell>
          <cell r="F46">
            <v>32044</v>
          </cell>
          <cell r="G46" t="str">
            <v>Kudus, 1-05-1998</v>
          </cell>
        </row>
        <row r="47">
          <cell r="A47">
            <v>45</v>
          </cell>
          <cell r="B47" t="str">
            <v>8 B</v>
          </cell>
          <cell r="C47" t="str">
            <v>ARJU TAUFIQ IRROHMAN</v>
          </cell>
          <cell r="D47" t="str">
            <v>Kasmuin</v>
          </cell>
          <cell r="E47">
            <v>3</v>
          </cell>
          <cell r="F47">
            <v>32045</v>
          </cell>
          <cell r="G47" t="str">
            <v>Kudus, 11-06-1998</v>
          </cell>
        </row>
        <row r="48">
          <cell r="A48">
            <v>46</v>
          </cell>
          <cell r="B48" t="str">
            <v>8 B</v>
          </cell>
          <cell r="C48" t="str">
            <v>AGUS TAUFIQUR ROHMAN</v>
          </cell>
          <cell r="D48" t="str">
            <v>Suharjo</v>
          </cell>
          <cell r="E48">
            <v>3</v>
          </cell>
          <cell r="F48">
            <v>32046</v>
          </cell>
          <cell r="G48" t="str">
            <v>Kudus, 1-08-1998</v>
          </cell>
        </row>
        <row r="49">
          <cell r="A49">
            <v>47</v>
          </cell>
          <cell r="B49" t="str">
            <v>8 B</v>
          </cell>
          <cell r="C49" t="str">
            <v>CHARIS MUHAMMAD NOOR</v>
          </cell>
          <cell r="D49" t="str">
            <v>Sudiyono</v>
          </cell>
          <cell r="E49">
            <v>3</v>
          </cell>
          <cell r="F49">
            <v>32047</v>
          </cell>
          <cell r="G49" t="str">
            <v>Kudus, 20-12-1998</v>
          </cell>
        </row>
        <row r="50">
          <cell r="A50">
            <v>48</v>
          </cell>
          <cell r="B50" t="str">
            <v>8 B</v>
          </cell>
          <cell r="C50" t="str">
            <v>KHOIRUL ANWAR</v>
          </cell>
          <cell r="D50" t="str">
            <v>Panisih</v>
          </cell>
          <cell r="E50">
            <v>3</v>
          </cell>
          <cell r="F50">
            <v>32048</v>
          </cell>
          <cell r="G50" t="str">
            <v>Kudus, 28-07-1996</v>
          </cell>
        </row>
        <row r="51">
          <cell r="A51">
            <v>49</v>
          </cell>
          <cell r="B51" t="str">
            <v>8 B</v>
          </cell>
          <cell r="C51" t="str">
            <v>DEBBY INDRA CAHYA</v>
          </cell>
          <cell r="D51" t="str">
            <v>Asyrofi</v>
          </cell>
          <cell r="E51">
            <v>3</v>
          </cell>
          <cell r="F51">
            <v>32049</v>
          </cell>
          <cell r="G51" t="str">
            <v>Jepara, 6-03-1998</v>
          </cell>
        </row>
        <row r="52">
          <cell r="A52">
            <v>50</v>
          </cell>
          <cell r="B52" t="str">
            <v>8 B</v>
          </cell>
          <cell r="C52" t="str">
            <v>RAGIL HIDAYAT</v>
          </cell>
          <cell r="D52" t="str">
            <v>Amin Su'adi</v>
          </cell>
          <cell r="E52">
            <v>3</v>
          </cell>
          <cell r="F52">
            <v>32050</v>
          </cell>
          <cell r="G52" t="str">
            <v>Kudus, 27-04-1998</v>
          </cell>
        </row>
        <row r="53">
          <cell r="A53">
            <v>51</v>
          </cell>
          <cell r="B53" t="str">
            <v>8 B</v>
          </cell>
          <cell r="C53" t="str">
            <v>ROHMAD SAROFI</v>
          </cell>
          <cell r="D53" t="str">
            <v>Munadi</v>
          </cell>
          <cell r="E53">
            <v>3</v>
          </cell>
          <cell r="F53">
            <v>32051</v>
          </cell>
          <cell r="G53" t="str">
            <v>Kudus, 19-06-1996</v>
          </cell>
        </row>
        <row r="54">
          <cell r="A54">
            <v>52</v>
          </cell>
          <cell r="B54" t="str">
            <v>8 B</v>
          </cell>
          <cell r="C54" t="str">
            <v>RIYONO</v>
          </cell>
          <cell r="D54" t="str">
            <v>Ali Muchsin</v>
          </cell>
          <cell r="E54">
            <v>3</v>
          </cell>
          <cell r="F54">
            <v>32052</v>
          </cell>
          <cell r="G54" t="str">
            <v>Kudus, 7-06-1997</v>
          </cell>
        </row>
        <row r="55">
          <cell r="A55">
            <v>53</v>
          </cell>
          <cell r="B55" t="str">
            <v>8 B</v>
          </cell>
          <cell r="C55" t="str">
            <v>ZACKY CHOIRUL HIDAYAT</v>
          </cell>
          <cell r="D55" t="str">
            <v>Sumali</v>
          </cell>
          <cell r="E55">
            <v>3</v>
          </cell>
          <cell r="F55">
            <v>32053</v>
          </cell>
          <cell r="G55" t="str">
            <v>Demak, 17-09-1998</v>
          </cell>
        </row>
        <row r="56">
          <cell r="A56">
            <v>54</v>
          </cell>
          <cell r="B56" t="str">
            <v>8 B</v>
          </cell>
          <cell r="C56" t="str">
            <v>SIRRIL WAFA</v>
          </cell>
          <cell r="D56" t="str">
            <v>Sukahar</v>
          </cell>
          <cell r="E56">
            <v>3</v>
          </cell>
          <cell r="F56">
            <v>32054</v>
          </cell>
          <cell r="G56" t="str">
            <v>Kudus, 17-04-1997</v>
          </cell>
        </row>
        <row r="57">
          <cell r="A57">
            <v>55</v>
          </cell>
          <cell r="B57" t="str">
            <v>8 B</v>
          </cell>
          <cell r="C57" t="str">
            <v>SEPTIAN YUSUF DWI CAHYO</v>
          </cell>
          <cell r="D57" t="str">
            <v>Sunaryo</v>
          </cell>
          <cell r="E57">
            <v>3</v>
          </cell>
          <cell r="F57">
            <v>32055</v>
          </cell>
          <cell r="G57" t="str">
            <v>Jepara, 11-09-1998</v>
          </cell>
        </row>
        <row r="58">
          <cell r="A58">
            <v>56</v>
          </cell>
          <cell r="B58" t="str">
            <v>8 B</v>
          </cell>
          <cell r="C58" t="str">
            <v>ABDULLAH FAQIH</v>
          </cell>
          <cell r="D58" t="str">
            <v>H. Hamdan</v>
          </cell>
          <cell r="E58">
            <v>3</v>
          </cell>
          <cell r="F58">
            <v>32056</v>
          </cell>
          <cell r="G58" t="str">
            <v>Demak, 21-04-1998</v>
          </cell>
        </row>
        <row r="59">
          <cell r="A59">
            <v>57</v>
          </cell>
          <cell r="B59" t="str">
            <v>8 B</v>
          </cell>
          <cell r="C59" t="str">
            <v>ALAIK TAUFIQULLAH</v>
          </cell>
          <cell r="D59" t="str">
            <v>Sunarto</v>
          </cell>
          <cell r="E59">
            <v>3</v>
          </cell>
          <cell r="F59">
            <v>32057</v>
          </cell>
          <cell r="G59" t="str">
            <v>Kudus, 11-09-1997</v>
          </cell>
        </row>
        <row r="60">
          <cell r="A60">
            <v>58</v>
          </cell>
          <cell r="B60" t="str">
            <v>8 B</v>
          </cell>
          <cell r="C60" t="str">
            <v>FATCHUL RIZAL</v>
          </cell>
          <cell r="D60" t="str">
            <v>Muslikhan</v>
          </cell>
          <cell r="E60">
            <v>3</v>
          </cell>
          <cell r="F60">
            <v>32058</v>
          </cell>
          <cell r="G60" t="str">
            <v>Jepara, 3-01-1999</v>
          </cell>
        </row>
        <row r="61">
          <cell r="A61">
            <v>59</v>
          </cell>
          <cell r="B61" t="str">
            <v>8 B</v>
          </cell>
          <cell r="C61" t="str">
            <v>KUNTOWO BUDI SAPUTRO</v>
          </cell>
          <cell r="D61" t="str">
            <v>Sutrisno</v>
          </cell>
          <cell r="E61">
            <v>3</v>
          </cell>
          <cell r="F61">
            <v>32059</v>
          </cell>
          <cell r="G61" t="str">
            <v>Kudus, 20-02-1997</v>
          </cell>
        </row>
        <row r="62">
          <cell r="A62">
            <v>60</v>
          </cell>
          <cell r="B62" t="str">
            <v>8 B</v>
          </cell>
          <cell r="C62" t="str">
            <v>MUHAMMAD AKHSANUL FIKRI</v>
          </cell>
          <cell r="D62" t="str">
            <v>Soleh</v>
          </cell>
          <cell r="E62">
            <v>3</v>
          </cell>
          <cell r="F62">
            <v>32060</v>
          </cell>
          <cell r="G62" t="str">
            <v>Kudus, 7-08-1998</v>
          </cell>
        </row>
        <row r="63">
          <cell r="A63">
            <v>61</v>
          </cell>
          <cell r="B63" t="str">
            <v>8 B</v>
          </cell>
          <cell r="C63" t="str">
            <v>MUHAMMAD IRKHAM MAULANA</v>
          </cell>
          <cell r="D63" t="str">
            <v>Diarno</v>
          </cell>
          <cell r="E63">
            <v>4</v>
          </cell>
          <cell r="F63">
            <v>32061</v>
          </cell>
          <cell r="G63" t="str">
            <v>Jepara, 17-03-1998</v>
          </cell>
        </row>
        <row r="64">
          <cell r="A64">
            <v>62</v>
          </cell>
          <cell r="B64" t="str">
            <v>8 B</v>
          </cell>
          <cell r="C64" t="str">
            <v>MUHAMMAD AKBAR SALAM</v>
          </cell>
          <cell r="D64" t="str">
            <v>Hadi Mulyono</v>
          </cell>
          <cell r="E64">
            <v>4</v>
          </cell>
          <cell r="F64">
            <v>32062</v>
          </cell>
          <cell r="G64" t="str">
            <v>Demak, 27-03-1998</v>
          </cell>
        </row>
        <row r="65">
          <cell r="A65">
            <v>63</v>
          </cell>
          <cell r="B65" t="str">
            <v>8 B</v>
          </cell>
          <cell r="C65" t="str">
            <v xml:space="preserve">MUHAMMAD ULIL ALBAB   </v>
          </cell>
          <cell r="D65" t="str">
            <v>Kasmani</v>
          </cell>
          <cell r="E65">
            <v>4</v>
          </cell>
          <cell r="F65">
            <v>32063</v>
          </cell>
          <cell r="G65" t="str">
            <v>Kudus, 14-11-1997</v>
          </cell>
        </row>
        <row r="66">
          <cell r="A66">
            <v>64</v>
          </cell>
          <cell r="B66" t="str">
            <v>8 B</v>
          </cell>
          <cell r="C66" t="str">
            <v>MUHAMMAD TAQIYUDDIN IQBAL FAIZ</v>
          </cell>
          <cell r="D66" t="str">
            <v>Zaenal Muhtaram</v>
          </cell>
          <cell r="E66">
            <v>4</v>
          </cell>
          <cell r="F66">
            <v>32064</v>
          </cell>
          <cell r="G66" t="str">
            <v>Semarang, 21-06-1998</v>
          </cell>
        </row>
        <row r="67">
          <cell r="A67">
            <v>65</v>
          </cell>
          <cell r="B67" t="str">
            <v>8 B</v>
          </cell>
          <cell r="C67" t="str">
            <v>MUHAMMAD JAMALUDIN AL AFGHONI</v>
          </cell>
          <cell r="D67" t="str">
            <v>Drs. Sulkhan</v>
          </cell>
          <cell r="E67">
            <v>4</v>
          </cell>
          <cell r="F67">
            <v>32065</v>
          </cell>
          <cell r="G67" t="str">
            <v>Kudus, 2-07-1996</v>
          </cell>
        </row>
        <row r="68">
          <cell r="A68">
            <v>66</v>
          </cell>
          <cell r="B68" t="str">
            <v>8 B</v>
          </cell>
          <cell r="C68" t="str">
            <v>MUHAMMAD DAINURI</v>
          </cell>
          <cell r="D68" t="str">
            <v>Mustamar</v>
          </cell>
          <cell r="E68">
            <v>4</v>
          </cell>
          <cell r="F68">
            <v>32066</v>
          </cell>
          <cell r="G68" t="str">
            <v>Pati, 14-04-1996</v>
          </cell>
        </row>
        <row r="69">
          <cell r="A69">
            <v>67</v>
          </cell>
          <cell r="B69" t="str">
            <v>8 B</v>
          </cell>
          <cell r="C69" t="str">
            <v>MUHAMAD SAIQ</v>
          </cell>
          <cell r="D69" t="str">
            <v>Abdul Rochim</v>
          </cell>
          <cell r="E69">
            <v>4</v>
          </cell>
          <cell r="F69">
            <v>32067</v>
          </cell>
          <cell r="G69" t="str">
            <v>Kudus, 9-09-1998</v>
          </cell>
        </row>
        <row r="70">
          <cell r="A70">
            <v>68</v>
          </cell>
          <cell r="B70" t="str">
            <v>8 B</v>
          </cell>
          <cell r="C70" t="str">
            <v>M. ABDUR ROUF</v>
          </cell>
          <cell r="D70" t="str">
            <v>Sulaiman</v>
          </cell>
          <cell r="E70">
            <v>4</v>
          </cell>
          <cell r="F70">
            <v>32068</v>
          </cell>
          <cell r="G70" t="str">
            <v>Kudus, 20-07-1998</v>
          </cell>
        </row>
        <row r="71">
          <cell r="A71">
            <v>69</v>
          </cell>
          <cell r="B71" t="str">
            <v>8 B</v>
          </cell>
          <cell r="C71" t="str">
            <v>MUHAMMAD 'AINUL HIKAM</v>
          </cell>
          <cell r="D71" t="str">
            <v>Muchammad Ridwan S.Ag</v>
          </cell>
          <cell r="E71">
            <v>4</v>
          </cell>
          <cell r="F71">
            <v>32069</v>
          </cell>
          <cell r="G71" t="str">
            <v>Kudus, 21-09-1998</v>
          </cell>
        </row>
        <row r="72">
          <cell r="A72">
            <v>70</v>
          </cell>
          <cell r="B72" t="str">
            <v>8 B</v>
          </cell>
          <cell r="C72" t="str">
            <v>MUHAMMAD AINURROFIQ</v>
          </cell>
          <cell r="D72" t="str">
            <v>Suwandi</v>
          </cell>
          <cell r="E72">
            <v>4</v>
          </cell>
          <cell r="F72">
            <v>32070</v>
          </cell>
          <cell r="G72" t="str">
            <v>Kuidus, 10-04-1998</v>
          </cell>
        </row>
        <row r="73">
          <cell r="A73">
            <v>71</v>
          </cell>
          <cell r="B73" t="str">
            <v>8 B</v>
          </cell>
          <cell r="C73" t="str">
            <v>MUHAMMAD FAUZI</v>
          </cell>
          <cell r="D73" t="str">
            <v>Sulikhin</v>
          </cell>
          <cell r="E73">
            <v>4</v>
          </cell>
          <cell r="F73">
            <v>32071</v>
          </cell>
          <cell r="G73" t="str">
            <v>Kudus, 1-11-1997</v>
          </cell>
        </row>
        <row r="74">
          <cell r="A74">
            <v>72</v>
          </cell>
          <cell r="B74" t="str">
            <v>8 B</v>
          </cell>
          <cell r="C74" t="str">
            <v>MUHAMMAD MUHYI</v>
          </cell>
          <cell r="D74" t="str">
            <v>Hadiyono</v>
          </cell>
          <cell r="E74">
            <v>4</v>
          </cell>
          <cell r="F74">
            <v>32072</v>
          </cell>
          <cell r="G74" t="str">
            <v>Kudus, 14-05-1997</v>
          </cell>
        </row>
        <row r="75">
          <cell r="A75">
            <v>73</v>
          </cell>
          <cell r="B75" t="str">
            <v>8 B</v>
          </cell>
          <cell r="C75" t="str">
            <v>MUHAMMAD MIFTAKHUDDIN</v>
          </cell>
          <cell r="D75" t="str">
            <v>Abdullah Suad</v>
          </cell>
          <cell r="E75">
            <v>4</v>
          </cell>
          <cell r="F75">
            <v>32073</v>
          </cell>
          <cell r="G75" t="str">
            <v>Kudus, 25-04-1997</v>
          </cell>
        </row>
        <row r="76">
          <cell r="A76">
            <v>74</v>
          </cell>
          <cell r="B76" t="str">
            <v>8 B</v>
          </cell>
          <cell r="C76" t="str">
            <v>MUHAMMAD NOOR SALAM</v>
          </cell>
          <cell r="D76" t="str">
            <v>Adnan</v>
          </cell>
          <cell r="E76">
            <v>4</v>
          </cell>
          <cell r="F76">
            <v>32074</v>
          </cell>
          <cell r="G76" t="str">
            <v>Kudus, 8-10-1997</v>
          </cell>
        </row>
        <row r="77">
          <cell r="A77">
            <v>75</v>
          </cell>
          <cell r="B77" t="str">
            <v>8 B</v>
          </cell>
          <cell r="C77" t="str">
            <v>MUHAMMAD YUSUF MARZUQI</v>
          </cell>
          <cell r="D77" t="str">
            <v>Harun</v>
          </cell>
          <cell r="E77">
            <v>4</v>
          </cell>
          <cell r="F77">
            <v>32075</v>
          </cell>
          <cell r="G77" t="str">
            <v>Jepara, 10-11-1998</v>
          </cell>
        </row>
        <row r="78">
          <cell r="A78">
            <v>76</v>
          </cell>
          <cell r="B78" t="str">
            <v>8 B</v>
          </cell>
          <cell r="C78" t="str">
            <v>MIFTAKHUL 'ILMI</v>
          </cell>
          <cell r="D78" t="str">
            <v>Kasdi</v>
          </cell>
          <cell r="E78">
            <v>4</v>
          </cell>
          <cell r="F78">
            <v>32076</v>
          </cell>
          <cell r="G78" t="str">
            <v>Kudus, 26-01-1999</v>
          </cell>
        </row>
        <row r="79">
          <cell r="A79">
            <v>77</v>
          </cell>
          <cell r="B79" t="str">
            <v>8 B</v>
          </cell>
          <cell r="C79" t="str">
            <v>NALUL MUSTHOFA ILMA</v>
          </cell>
          <cell r="D79" t="str">
            <v>Rohman Amin</v>
          </cell>
          <cell r="E79">
            <v>4</v>
          </cell>
          <cell r="F79">
            <v>32077</v>
          </cell>
          <cell r="G79" t="str">
            <v>Kudus, 4-09-1996</v>
          </cell>
        </row>
        <row r="80">
          <cell r="A80">
            <v>78</v>
          </cell>
          <cell r="B80" t="str">
            <v>8 B</v>
          </cell>
          <cell r="C80" t="str">
            <v>NOVIAN NUR MUKHLIS</v>
          </cell>
          <cell r="D80" t="str">
            <v>Kuswanto</v>
          </cell>
          <cell r="E80">
            <v>4</v>
          </cell>
          <cell r="F80">
            <v>32078</v>
          </cell>
          <cell r="G80" t="str">
            <v>Pati, 4-11-1996</v>
          </cell>
        </row>
        <row r="81">
          <cell r="A81">
            <v>79</v>
          </cell>
          <cell r="B81" t="str">
            <v>8 C</v>
          </cell>
          <cell r="C81" t="str">
            <v>AHMAD IMAM AL IQBAL</v>
          </cell>
          <cell r="D81" t="str">
            <v>Sufa'at</v>
          </cell>
          <cell r="E81">
            <v>4</v>
          </cell>
          <cell r="F81">
            <v>32079</v>
          </cell>
          <cell r="G81" t="str">
            <v>Kudus, 9-12-1997</v>
          </cell>
        </row>
        <row r="82">
          <cell r="A82">
            <v>80</v>
          </cell>
          <cell r="B82" t="str">
            <v>8 C</v>
          </cell>
          <cell r="C82" t="str">
            <v>ACH BASYAS NAILUR ROSYAD</v>
          </cell>
          <cell r="D82" t="str">
            <v>Muslim</v>
          </cell>
          <cell r="E82">
            <v>4</v>
          </cell>
          <cell r="F82">
            <v>32080</v>
          </cell>
          <cell r="G82" t="str">
            <v>Kudus, 5-09-1998</v>
          </cell>
        </row>
        <row r="83">
          <cell r="A83">
            <v>81</v>
          </cell>
          <cell r="B83" t="str">
            <v>8 C</v>
          </cell>
          <cell r="C83" t="str">
            <v>ACHMAD CHILMI SYIFA</v>
          </cell>
          <cell r="D83" t="str">
            <v>Al Amin</v>
          </cell>
          <cell r="E83">
            <v>5</v>
          </cell>
          <cell r="F83">
            <v>32081</v>
          </cell>
          <cell r="G83" t="str">
            <v>Kudus, 11-09-1998</v>
          </cell>
        </row>
        <row r="84">
          <cell r="A84">
            <v>82</v>
          </cell>
          <cell r="B84" t="str">
            <v>8 C</v>
          </cell>
          <cell r="C84" t="str">
            <v>ACHMAD FEBRY ARI STYAWAN</v>
          </cell>
          <cell r="D84" t="str">
            <v>Much. Syafi'i</v>
          </cell>
          <cell r="E84">
            <v>5</v>
          </cell>
          <cell r="F84">
            <v>32082</v>
          </cell>
          <cell r="G84" t="str">
            <v>Jepara, 23-02-1998</v>
          </cell>
        </row>
        <row r="85">
          <cell r="A85">
            <v>83</v>
          </cell>
          <cell r="B85" t="str">
            <v>8 C</v>
          </cell>
          <cell r="C85" t="str">
            <v>ADHITYA ACHLISUL QULUB</v>
          </cell>
          <cell r="D85" t="str">
            <v>Edi Mustakim</v>
          </cell>
          <cell r="E85">
            <v>5</v>
          </cell>
          <cell r="F85">
            <v>32083</v>
          </cell>
          <cell r="G85" t="str">
            <v>Kudus, 15-06-1997</v>
          </cell>
        </row>
        <row r="86">
          <cell r="A86">
            <v>84</v>
          </cell>
          <cell r="B86" t="str">
            <v>8 C</v>
          </cell>
          <cell r="C86" t="str">
            <v>BANGKIT ARYOPUTRA FIRJATULLAH</v>
          </cell>
          <cell r="D86" t="str">
            <v>saryono</v>
          </cell>
          <cell r="E86">
            <v>5</v>
          </cell>
          <cell r="F86">
            <v>32084</v>
          </cell>
          <cell r="G86" t="str">
            <v>Purwokerto, 16-12-1997</v>
          </cell>
        </row>
        <row r="87">
          <cell r="A87">
            <v>85</v>
          </cell>
          <cell r="B87" t="str">
            <v>8 C</v>
          </cell>
          <cell r="C87" t="str">
            <v>BAGUS ARIF HIDAYATULLOH</v>
          </cell>
          <cell r="D87" t="str">
            <v>Maskhun</v>
          </cell>
          <cell r="E87">
            <v>5</v>
          </cell>
          <cell r="F87">
            <v>32085</v>
          </cell>
          <cell r="G87" t="str">
            <v>Kendal, 17-11-1997</v>
          </cell>
        </row>
        <row r="88">
          <cell r="A88">
            <v>86</v>
          </cell>
          <cell r="B88" t="str">
            <v>8 C</v>
          </cell>
          <cell r="C88" t="str">
            <v>SYIHABUL MAHIRUDDIN</v>
          </cell>
          <cell r="D88" t="str">
            <v>Sodiqin</v>
          </cell>
          <cell r="E88">
            <v>5</v>
          </cell>
          <cell r="F88">
            <v>32086</v>
          </cell>
          <cell r="G88" t="str">
            <v>Kudus, 10-07-1998</v>
          </cell>
        </row>
        <row r="89">
          <cell r="A89">
            <v>87</v>
          </cell>
          <cell r="B89" t="str">
            <v>8 C</v>
          </cell>
          <cell r="C89" t="str">
            <v>SOFA CHABIBURROHMAN</v>
          </cell>
          <cell r="D89" t="str">
            <v>Farchan</v>
          </cell>
          <cell r="E89">
            <v>5</v>
          </cell>
          <cell r="F89">
            <v>32087</v>
          </cell>
          <cell r="G89" t="str">
            <v>Kudus, 2-06-1997</v>
          </cell>
        </row>
        <row r="90">
          <cell r="A90">
            <v>88</v>
          </cell>
          <cell r="B90" t="str">
            <v>8 C</v>
          </cell>
          <cell r="C90" t="str">
            <v>ARIF FAKHRUDIN</v>
          </cell>
          <cell r="D90" t="str">
            <v>Watono</v>
          </cell>
          <cell r="E90">
            <v>5</v>
          </cell>
          <cell r="F90">
            <v>32088</v>
          </cell>
          <cell r="G90" t="str">
            <v>Kudus, 3-01-1999</v>
          </cell>
        </row>
        <row r="91">
          <cell r="A91">
            <v>89</v>
          </cell>
          <cell r="B91" t="str">
            <v>8 C</v>
          </cell>
          <cell r="C91" t="str">
            <v>ABDULLAH AL FALAKHI</v>
          </cell>
          <cell r="D91" t="str">
            <v>Ahmad Juremi</v>
          </cell>
          <cell r="E91">
            <v>5</v>
          </cell>
          <cell r="F91">
            <v>32089</v>
          </cell>
          <cell r="G91" t="str">
            <v>Kudus, 27-11-1997</v>
          </cell>
        </row>
        <row r="92">
          <cell r="A92">
            <v>90</v>
          </cell>
          <cell r="B92" t="str">
            <v>8 C</v>
          </cell>
          <cell r="C92" t="str">
            <v>ABDULLAH NASHIKHUL UMAM</v>
          </cell>
          <cell r="D92" t="str">
            <v>Noor Said</v>
          </cell>
          <cell r="E92">
            <v>5</v>
          </cell>
          <cell r="F92">
            <v>32090</v>
          </cell>
          <cell r="G92" t="str">
            <v>Rembang, 16-11-1997</v>
          </cell>
        </row>
        <row r="93">
          <cell r="A93">
            <v>91</v>
          </cell>
          <cell r="B93" t="str">
            <v>8 C</v>
          </cell>
          <cell r="C93" t="str">
            <v>ARAFAT IKHZA MAHMUD</v>
          </cell>
          <cell r="D93" t="str">
            <v>Ali Mahmudi</v>
          </cell>
          <cell r="E93">
            <v>5</v>
          </cell>
          <cell r="F93">
            <v>32091</v>
          </cell>
          <cell r="G93" t="str">
            <v>Pati, 8-02-1997</v>
          </cell>
        </row>
        <row r="94">
          <cell r="A94">
            <v>92</v>
          </cell>
          <cell r="B94" t="str">
            <v>8 C</v>
          </cell>
          <cell r="C94" t="str">
            <v>FAUZI HANDOKO</v>
          </cell>
          <cell r="D94" t="str">
            <v>Abdul Rohman</v>
          </cell>
          <cell r="E94">
            <v>5</v>
          </cell>
          <cell r="F94">
            <v>32092</v>
          </cell>
          <cell r="G94" t="str">
            <v>Pati, 27-01-1997</v>
          </cell>
        </row>
        <row r="95">
          <cell r="A95">
            <v>93</v>
          </cell>
          <cell r="B95" t="str">
            <v>8 C</v>
          </cell>
          <cell r="C95" t="str">
            <v>VICKY ZULFIKAR S.</v>
          </cell>
          <cell r="D95" t="str">
            <v>Wargo</v>
          </cell>
          <cell r="E95">
            <v>5</v>
          </cell>
          <cell r="F95">
            <v>32093</v>
          </cell>
          <cell r="G95" t="str">
            <v>Semarang, 29-06-1998</v>
          </cell>
        </row>
        <row r="96">
          <cell r="A96">
            <v>94</v>
          </cell>
          <cell r="B96" t="str">
            <v>8 C</v>
          </cell>
          <cell r="C96" t="str">
            <v>QOMARUDDIN FUAD</v>
          </cell>
          <cell r="D96" t="str">
            <v>Soeb</v>
          </cell>
          <cell r="E96">
            <v>5</v>
          </cell>
          <cell r="F96">
            <v>32094</v>
          </cell>
          <cell r="G96" t="str">
            <v>Jepara, 9-08-1997</v>
          </cell>
        </row>
        <row r="97">
          <cell r="A97">
            <v>95</v>
          </cell>
          <cell r="B97" t="str">
            <v>8 C</v>
          </cell>
          <cell r="C97" t="str">
            <v>KENNY SULTAN HABIBALLAH</v>
          </cell>
          <cell r="D97" t="str">
            <v>Edy Subagiyo</v>
          </cell>
          <cell r="E97">
            <v>5</v>
          </cell>
          <cell r="F97">
            <v>32095</v>
          </cell>
          <cell r="G97" t="str">
            <v>Jepara, 27-06-1998</v>
          </cell>
        </row>
        <row r="98">
          <cell r="A98">
            <v>96</v>
          </cell>
          <cell r="B98" t="str">
            <v>8 C</v>
          </cell>
          <cell r="C98" t="str">
            <v>MUTAZAKKA</v>
          </cell>
          <cell r="D98" t="str">
            <v>Muhamad Mutaqin</v>
          </cell>
          <cell r="E98">
            <v>5</v>
          </cell>
          <cell r="F98">
            <v>32096</v>
          </cell>
          <cell r="G98" t="str">
            <v>Kabupaten Semarang, 11-12-1997</v>
          </cell>
        </row>
        <row r="99">
          <cell r="A99">
            <v>97</v>
          </cell>
          <cell r="B99" t="str">
            <v>8 C</v>
          </cell>
          <cell r="C99" t="str">
            <v>MUHAMMAD AHYA NAULI</v>
          </cell>
          <cell r="D99" t="str">
            <v>M. Zainuddin</v>
          </cell>
          <cell r="E99">
            <v>5</v>
          </cell>
          <cell r="F99">
            <v>32097</v>
          </cell>
          <cell r="G99" t="str">
            <v>Jepara, 2-09-1998</v>
          </cell>
        </row>
        <row r="100">
          <cell r="A100">
            <v>98</v>
          </cell>
          <cell r="B100" t="str">
            <v>8 C</v>
          </cell>
          <cell r="C100" t="str">
            <v>MUHAMMAD ADIB ALWAJIZ</v>
          </cell>
          <cell r="D100" t="str">
            <v>Agus Riyanto, S.Ag</v>
          </cell>
          <cell r="E100">
            <v>5</v>
          </cell>
          <cell r="F100">
            <v>32098</v>
          </cell>
          <cell r="G100" t="str">
            <v>Tegal, 20-06-1998</v>
          </cell>
        </row>
        <row r="101">
          <cell r="A101">
            <v>99</v>
          </cell>
          <cell r="B101" t="str">
            <v>8 C</v>
          </cell>
          <cell r="C101" t="str">
            <v>MUHAMMAD ANTAL ANA IRZA</v>
          </cell>
          <cell r="D101" t="str">
            <v>Damiri Sudarji</v>
          </cell>
          <cell r="E101">
            <v>5</v>
          </cell>
          <cell r="F101">
            <v>32099</v>
          </cell>
          <cell r="G101" t="str">
            <v>Kudus, 27-03-1998</v>
          </cell>
        </row>
        <row r="102">
          <cell r="A102">
            <v>100</v>
          </cell>
          <cell r="B102" t="str">
            <v>8 C</v>
          </cell>
          <cell r="C102" t="str">
            <v>MUHAMMAD BACHRULULUM</v>
          </cell>
          <cell r="D102" t="str">
            <v>Muh Asrofi</v>
          </cell>
          <cell r="E102">
            <v>5</v>
          </cell>
          <cell r="F102">
            <v>32100</v>
          </cell>
          <cell r="G102" t="str">
            <v>Kudus, 9-10-1998</v>
          </cell>
        </row>
        <row r="103">
          <cell r="A103">
            <v>101</v>
          </cell>
          <cell r="B103" t="str">
            <v>8 C</v>
          </cell>
          <cell r="C103" t="str">
            <v>MUHAMMAD HASAN FADLI</v>
          </cell>
          <cell r="D103" t="str">
            <v>Sahli</v>
          </cell>
          <cell r="E103">
            <v>6</v>
          </cell>
          <cell r="F103">
            <v>32101</v>
          </cell>
          <cell r="G103" t="str">
            <v>Kudus, 5-12-1997</v>
          </cell>
        </row>
        <row r="104">
          <cell r="A104">
            <v>102</v>
          </cell>
          <cell r="B104" t="str">
            <v>8 C</v>
          </cell>
          <cell r="C104" t="str">
            <v>MOHAMMAD KHIDLIR ULA</v>
          </cell>
          <cell r="D104" t="str">
            <v>Muhammad Islafuddin</v>
          </cell>
          <cell r="E104">
            <v>6</v>
          </cell>
          <cell r="F104">
            <v>32102</v>
          </cell>
          <cell r="G104" t="str">
            <v>Kudus, 5-11-1997</v>
          </cell>
        </row>
        <row r="105">
          <cell r="A105">
            <v>103</v>
          </cell>
          <cell r="B105" t="str">
            <v>8 C</v>
          </cell>
          <cell r="C105" t="str">
            <v>MUHAMMAD CHOTIBUL UMAM</v>
          </cell>
          <cell r="D105" t="str">
            <v>Musta'in</v>
          </cell>
          <cell r="E105">
            <v>6</v>
          </cell>
          <cell r="F105">
            <v>32103</v>
          </cell>
          <cell r="G105" t="str">
            <v>Kudus, 9-10-1998</v>
          </cell>
        </row>
        <row r="106">
          <cell r="A106">
            <v>104</v>
          </cell>
          <cell r="B106" t="str">
            <v>8 C</v>
          </cell>
          <cell r="C106" t="str">
            <v>MUHAMMAD RESTU ANJAZ ARIANGGA</v>
          </cell>
          <cell r="D106" t="str">
            <v>Jazeri</v>
          </cell>
          <cell r="E106">
            <v>6</v>
          </cell>
          <cell r="F106">
            <v>32104</v>
          </cell>
          <cell r="G106" t="str">
            <v>Jepara, 17-04-1997</v>
          </cell>
        </row>
        <row r="107">
          <cell r="A107">
            <v>105</v>
          </cell>
          <cell r="B107" t="str">
            <v>8 C</v>
          </cell>
          <cell r="C107" t="str">
            <v>MUHAMMAD RIFQI AZIZ</v>
          </cell>
          <cell r="D107" t="str">
            <v>Moh. Khamdan</v>
          </cell>
          <cell r="E107">
            <v>6</v>
          </cell>
          <cell r="F107">
            <v>32105</v>
          </cell>
          <cell r="G107" t="str">
            <v>Jepara, 15-02-1999</v>
          </cell>
        </row>
        <row r="108">
          <cell r="A108">
            <v>106</v>
          </cell>
          <cell r="B108" t="str">
            <v>8 C</v>
          </cell>
          <cell r="C108" t="str">
            <v>MUHAMMAD RIYANDLUS SHOLIKHIN</v>
          </cell>
          <cell r="D108" t="str">
            <v>Kasmu'in</v>
          </cell>
          <cell r="E108">
            <v>6</v>
          </cell>
          <cell r="F108">
            <v>32106</v>
          </cell>
          <cell r="G108" t="str">
            <v>Kudus, 27-03-1998</v>
          </cell>
        </row>
        <row r="109">
          <cell r="A109">
            <v>107</v>
          </cell>
          <cell r="B109" t="str">
            <v>8 C</v>
          </cell>
          <cell r="C109" t="str">
            <v>MUHAMMAD ZA'IMUL ANAM</v>
          </cell>
          <cell r="D109" t="str">
            <v>Turmudzi</v>
          </cell>
          <cell r="E109">
            <v>6</v>
          </cell>
          <cell r="F109">
            <v>32107</v>
          </cell>
          <cell r="G109" t="str">
            <v>Jepara, 8-05-1998</v>
          </cell>
        </row>
        <row r="110">
          <cell r="A110">
            <v>108</v>
          </cell>
          <cell r="B110" t="str">
            <v>8 C</v>
          </cell>
          <cell r="C110" t="str">
            <v>MUHAMMAD ZIMAMUL BILAD</v>
          </cell>
          <cell r="D110" t="str">
            <v>Ahmad Rif'an</v>
          </cell>
          <cell r="E110">
            <v>6</v>
          </cell>
          <cell r="F110">
            <v>32108</v>
          </cell>
          <cell r="G110" t="str">
            <v>Kudus, 6-08-1998</v>
          </cell>
        </row>
        <row r="111">
          <cell r="A111">
            <v>109</v>
          </cell>
          <cell r="B111" t="str">
            <v>8 C</v>
          </cell>
          <cell r="C111" t="str">
            <v>MUHAMMAD ZAENAL IKHSAN</v>
          </cell>
          <cell r="D111" t="str">
            <v>Tri Mulyono</v>
          </cell>
          <cell r="E111">
            <v>6</v>
          </cell>
          <cell r="F111">
            <v>32109</v>
          </cell>
          <cell r="G111" t="str">
            <v>Kudus, 23-05-1997</v>
          </cell>
        </row>
        <row r="112">
          <cell r="A112">
            <v>110</v>
          </cell>
          <cell r="B112" t="str">
            <v>8 C</v>
          </cell>
          <cell r="C112" t="str">
            <v>M. SAEFULLAH</v>
          </cell>
          <cell r="D112" t="str">
            <v>M. Rosyidi</v>
          </cell>
          <cell r="E112">
            <v>6</v>
          </cell>
          <cell r="F112">
            <v>32110</v>
          </cell>
          <cell r="G112" t="str">
            <v>Kendal, 8-01-1997</v>
          </cell>
        </row>
        <row r="113">
          <cell r="A113">
            <v>111</v>
          </cell>
          <cell r="B113" t="str">
            <v>8 C</v>
          </cell>
          <cell r="C113" t="str">
            <v>MUHAMMAD AZIZI RONIVDA</v>
          </cell>
          <cell r="D113" t="str">
            <v>Mohammad Imron</v>
          </cell>
          <cell r="E113">
            <v>6</v>
          </cell>
          <cell r="F113">
            <v>32111</v>
          </cell>
          <cell r="G113" t="str">
            <v>Kudus, 2-11-1997</v>
          </cell>
        </row>
        <row r="114">
          <cell r="A114">
            <v>112</v>
          </cell>
          <cell r="B114" t="str">
            <v>8 C</v>
          </cell>
          <cell r="C114" t="str">
            <v>MUHAMMAD MIFTAKHUL MU'AFIQ</v>
          </cell>
          <cell r="D114" t="str">
            <v>Zainal Arifin</v>
          </cell>
          <cell r="E114">
            <v>6</v>
          </cell>
          <cell r="F114">
            <v>32112</v>
          </cell>
          <cell r="G114" t="str">
            <v>Jepara, 13-12-1997</v>
          </cell>
        </row>
        <row r="115">
          <cell r="A115">
            <v>113</v>
          </cell>
          <cell r="B115" t="str">
            <v>8 C</v>
          </cell>
          <cell r="C115" t="str">
            <v>MUHAMMAD NURKHOLIS</v>
          </cell>
          <cell r="D115" t="str">
            <v>Djumadi</v>
          </cell>
          <cell r="E115">
            <v>6</v>
          </cell>
          <cell r="F115">
            <v>32113</v>
          </cell>
          <cell r="G115" t="str">
            <v>Grobogan, 10-09-1997</v>
          </cell>
        </row>
        <row r="116">
          <cell r="A116">
            <v>114</v>
          </cell>
          <cell r="B116" t="str">
            <v>8 C</v>
          </cell>
          <cell r="C116" t="str">
            <v>MUADZ MUKHLIS FUADI</v>
          </cell>
          <cell r="D116" t="str">
            <v>Mochammad Rofiq</v>
          </cell>
          <cell r="E116">
            <v>6</v>
          </cell>
          <cell r="F116">
            <v>32114</v>
          </cell>
          <cell r="G116" t="str">
            <v>Pekanbaru, 10-04-1997</v>
          </cell>
        </row>
        <row r="117">
          <cell r="A117">
            <v>115</v>
          </cell>
          <cell r="B117" t="str">
            <v>8 C</v>
          </cell>
          <cell r="C117" t="str">
            <v>NASHRUL HIDAYAT</v>
          </cell>
          <cell r="D117" t="str">
            <v>Soleh</v>
          </cell>
          <cell r="E117">
            <v>6</v>
          </cell>
          <cell r="F117">
            <v>32115</v>
          </cell>
          <cell r="G117" t="str">
            <v>Kudus, 26-03-1997</v>
          </cell>
        </row>
        <row r="118">
          <cell r="A118">
            <v>116</v>
          </cell>
          <cell r="B118" t="str">
            <v>8 D</v>
          </cell>
          <cell r="C118" t="str">
            <v xml:space="preserve">A 'ALIF NASIRRUDDIN </v>
          </cell>
          <cell r="D118" t="str">
            <v>Margohadi</v>
          </cell>
          <cell r="E118">
            <v>6</v>
          </cell>
          <cell r="F118">
            <v>32116</v>
          </cell>
          <cell r="G118" t="str">
            <v>Kudus, 23-06-1998</v>
          </cell>
        </row>
        <row r="119">
          <cell r="A119">
            <v>117</v>
          </cell>
          <cell r="B119" t="str">
            <v>8 D</v>
          </cell>
          <cell r="C119" t="str">
            <v>ACHMAD MUHANDIS NABILA</v>
          </cell>
          <cell r="D119" t="str">
            <v>Parsito</v>
          </cell>
          <cell r="E119">
            <v>6</v>
          </cell>
          <cell r="F119">
            <v>32117</v>
          </cell>
          <cell r="G119" t="str">
            <v>Grobogan, 28-03-1998</v>
          </cell>
        </row>
        <row r="120">
          <cell r="A120">
            <v>118</v>
          </cell>
          <cell r="B120" t="str">
            <v>8 D</v>
          </cell>
          <cell r="C120" t="str">
            <v>ANIS ULIN NUHA FARID MAKRUF</v>
          </cell>
          <cell r="D120" t="str">
            <v>Farid Makruf Pramudani</v>
          </cell>
          <cell r="E120">
            <v>6</v>
          </cell>
          <cell r="F120">
            <v>32118</v>
          </cell>
          <cell r="G120" t="str">
            <v>Jepara, 25-03-1997</v>
          </cell>
        </row>
        <row r="121">
          <cell r="A121">
            <v>119</v>
          </cell>
          <cell r="B121" t="str">
            <v>8 D</v>
          </cell>
          <cell r="C121" t="str">
            <v>ULIN NUHA MUSTOFA</v>
          </cell>
          <cell r="D121" t="str">
            <v>H. Zjaenal Mustofa, MA</v>
          </cell>
          <cell r="E121">
            <v>6</v>
          </cell>
          <cell r="F121">
            <v>32119</v>
          </cell>
          <cell r="G121" t="str">
            <v>Kudus, 18-06-1998</v>
          </cell>
        </row>
        <row r="122">
          <cell r="A122">
            <v>120</v>
          </cell>
          <cell r="B122" t="str">
            <v>8 D</v>
          </cell>
          <cell r="C122" t="str">
            <v>BAGAS KARANG SAMUDRO</v>
          </cell>
          <cell r="D122" t="str">
            <v>Fatah Santoso</v>
          </cell>
          <cell r="E122">
            <v>6</v>
          </cell>
          <cell r="F122">
            <v>32120</v>
          </cell>
          <cell r="G122" t="str">
            <v>Kudus, 12-05-1998</v>
          </cell>
        </row>
        <row r="123">
          <cell r="A123">
            <v>121</v>
          </cell>
          <cell r="B123" t="str">
            <v>8 D</v>
          </cell>
          <cell r="C123" t="str">
            <v>SANI IRFAN FANANI</v>
          </cell>
          <cell r="D123" t="str">
            <v>Mohamad Syukuri</v>
          </cell>
          <cell r="E123">
            <v>7</v>
          </cell>
          <cell r="F123">
            <v>32121</v>
          </cell>
          <cell r="G123" t="str">
            <v>Semarang, 1-04-1998</v>
          </cell>
        </row>
        <row r="124">
          <cell r="A124">
            <v>122</v>
          </cell>
          <cell r="B124" t="str">
            <v>8 D</v>
          </cell>
          <cell r="C124" t="str">
            <v>HASAN TAUFIQ</v>
          </cell>
          <cell r="D124" t="str">
            <v>Jamadi</v>
          </cell>
          <cell r="E124">
            <v>7</v>
          </cell>
          <cell r="F124">
            <v>32122</v>
          </cell>
          <cell r="G124" t="str">
            <v>Kudus, 5-02-1998</v>
          </cell>
        </row>
        <row r="125">
          <cell r="A125">
            <v>123</v>
          </cell>
          <cell r="B125" t="str">
            <v>8 D</v>
          </cell>
          <cell r="C125" t="str">
            <v>KHOLIL NOR AFIF</v>
          </cell>
          <cell r="D125" t="str">
            <v>Tohari</v>
          </cell>
          <cell r="E125">
            <v>7</v>
          </cell>
          <cell r="F125">
            <v>32123</v>
          </cell>
          <cell r="G125" t="str">
            <v>Kudus, 20-03-1998</v>
          </cell>
        </row>
        <row r="126">
          <cell r="A126">
            <v>124</v>
          </cell>
          <cell r="B126" t="str">
            <v>8 D</v>
          </cell>
          <cell r="C126" t="str">
            <v>SYAHRIAN NOVA ROSYIDI</v>
          </cell>
          <cell r="D126" t="str">
            <v>Kuat Nariyo</v>
          </cell>
          <cell r="E126">
            <v>7</v>
          </cell>
          <cell r="F126">
            <v>32124</v>
          </cell>
          <cell r="G126" t="str">
            <v>Kudus, 22-11-1997</v>
          </cell>
        </row>
        <row r="127">
          <cell r="A127">
            <v>125</v>
          </cell>
          <cell r="B127" t="str">
            <v>8 D</v>
          </cell>
          <cell r="C127" t="str">
            <v>ABDUR ROHMAN</v>
          </cell>
          <cell r="D127" t="str">
            <v>Sudiman</v>
          </cell>
          <cell r="E127">
            <v>7</v>
          </cell>
          <cell r="F127">
            <v>32125</v>
          </cell>
          <cell r="G127" t="str">
            <v>Kudus, 30-04-1998</v>
          </cell>
        </row>
        <row r="128">
          <cell r="A128">
            <v>126</v>
          </cell>
          <cell r="B128" t="str">
            <v>8 D</v>
          </cell>
          <cell r="C128" t="str">
            <v>ABDUL GHONI MUHTAROM</v>
          </cell>
          <cell r="D128" t="str">
            <v>Hardi Alias Muh Noor</v>
          </cell>
          <cell r="E128">
            <v>7</v>
          </cell>
          <cell r="F128">
            <v>32126</v>
          </cell>
          <cell r="G128" t="str">
            <v>Kudus, 1-08-1998</v>
          </cell>
        </row>
        <row r="129">
          <cell r="A129">
            <v>127</v>
          </cell>
          <cell r="B129" t="str">
            <v>8 D</v>
          </cell>
          <cell r="C129" t="str">
            <v>GHUFRON AMIN</v>
          </cell>
          <cell r="D129" t="str">
            <v>Ahmad Marsono</v>
          </cell>
          <cell r="E129">
            <v>7</v>
          </cell>
          <cell r="F129">
            <v>32127</v>
          </cell>
          <cell r="G129" t="str">
            <v>Kudus, 30-09-1998</v>
          </cell>
        </row>
        <row r="130">
          <cell r="A130">
            <v>128</v>
          </cell>
          <cell r="B130" t="str">
            <v>8 D</v>
          </cell>
          <cell r="C130" t="str">
            <v>FAJAR ULIN NUHA</v>
          </cell>
          <cell r="D130" t="str">
            <v>Mandeg</v>
          </cell>
          <cell r="E130">
            <v>7</v>
          </cell>
          <cell r="F130">
            <v>32128</v>
          </cell>
          <cell r="G130" t="str">
            <v>Demak, 15-03-1997</v>
          </cell>
        </row>
        <row r="131">
          <cell r="A131">
            <v>129</v>
          </cell>
          <cell r="B131" t="str">
            <v>8 D</v>
          </cell>
          <cell r="C131" t="str">
            <v>GALUH PRAMANA PUTRA</v>
          </cell>
          <cell r="D131" t="str">
            <v>Warsito</v>
          </cell>
          <cell r="E131">
            <v>7</v>
          </cell>
          <cell r="F131">
            <v>32129</v>
          </cell>
          <cell r="G131" t="str">
            <v>Kudus, 12-04-1998</v>
          </cell>
        </row>
        <row r="132">
          <cell r="A132">
            <v>130</v>
          </cell>
          <cell r="B132" t="str">
            <v>8 D</v>
          </cell>
          <cell r="C132" t="str">
            <v>MOHAMMAD ISNAN RIZQI</v>
          </cell>
          <cell r="D132" t="str">
            <v>Shodikun Wakhid</v>
          </cell>
          <cell r="E132">
            <v>7</v>
          </cell>
          <cell r="F132">
            <v>32130</v>
          </cell>
          <cell r="G132" t="str">
            <v>Kudus, 21-09-1998</v>
          </cell>
        </row>
        <row r="133">
          <cell r="A133">
            <v>131</v>
          </cell>
          <cell r="B133" t="str">
            <v>8 D</v>
          </cell>
          <cell r="C133" t="str">
            <v>MUHAMMAD IDRIS FAHMI</v>
          </cell>
          <cell r="D133" t="str">
            <v>Masiran</v>
          </cell>
          <cell r="E133">
            <v>7</v>
          </cell>
          <cell r="F133">
            <v>32131</v>
          </cell>
          <cell r="G133" t="str">
            <v>Demak, 25-02-1996</v>
          </cell>
        </row>
        <row r="134">
          <cell r="A134">
            <v>132</v>
          </cell>
          <cell r="B134" t="str">
            <v>8 D</v>
          </cell>
          <cell r="C134" t="str">
            <v>MUHAMMAD IQBAL MUSYADDAD</v>
          </cell>
          <cell r="D134" t="str">
            <v>Sahlan</v>
          </cell>
          <cell r="E134">
            <v>7</v>
          </cell>
          <cell r="F134">
            <v>32132</v>
          </cell>
          <cell r="G134" t="str">
            <v>Pati, 7-07-1998</v>
          </cell>
        </row>
        <row r="135">
          <cell r="A135">
            <v>133</v>
          </cell>
          <cell r="B135" t="str">
            <v>8 D</v>
          </cell>
          <cell r="C135" t="str">
            <v>MUHAMMAD AMIN LUTFI</v>
          </cell>
          <cell r="D135" t="str">
            <v>Abdul Khalim</v>
          </cell>
          <cell r="E135">
            <v>7</v>
          </cell>
          <cell r="F135">
            <v>32133</v>
          </cell>
          <cell r="G135" t="str">
            <v>Jepara, 22-04-1997</v>
          </cell>
        </row>
        <row r="136">
          <cell r="A136">
            <v>134</v>
          </cell>
          <cell r="B136" t="str">
            <v>8 D</v>
          </cell>
          <cell r="C136" t="str">
            <v>MUHAMMAD ANWAR MUBARIZI</v>
          </cell>
          <cell r="D136" t="str">
            <v>H. Sodikin</v>
          </cell>
          <cell r="E136">
            <v>7</v>
          </cell>
          <cell r="F136">
            <v>32134</v>
          </cell>
          <cell r="G136" t="str">
            <v>Kendal, 5-03-1997</v>
          </cell>
        </row>
        <row r="137">
          <cell r="A137">
            <v>135</v>
          </cell>
          <cell r="B137" t="str">
            <v>8 D</v>
          </cell>
          <cell r="C137" t="str">
            <v>MUHAMMAD ANIQ</v>
          </cell>
          <cell r="D137" t="str">
            <v>Mariyun</v>
          </cell>
          <cell r="E137">
            <v>7</v>
          </cell>
          <cell r="F137">
            <v>32135</v>
          </cell>
          <cell r="G137" t="str">
            <v>Kudus, 13-07-1998</v>
          </cell>
        </row>
        <row r="138">
          <cell r="A138">
            <v>136</v>
          </cell>
          <cell r="B138" t="str">
            <v>8 D</v>
          </cell>
          <cell r="C138" t="str">
            <v xml:space="preserve">MUHAMMAD ULIL ALBAB   </v>
          </cell>
          <cell r="D138" t="str">
            <v>Hadi Purnomo</v>
          </cell>
          <cell r="E138">
            <v>7</v>
          </cell>
          <cell r="F138">
            <v>32136</v>
          </cell>
          <cell r="G138" t="str">
            <v>Kudus, 14-11-1996</v>
          </cell>
        </row>
        <row r="139">
          <cell r="A139">
            <v>137</v>
          </cell>
          <cell r="B139" t="str">
            <v>8 D</v>
          </cell>
          <cell r="C139" t="str">
            <v>MUHAMMAD KHASAN JIHAD</v>
          </cell>
          <cell r="D139" t="str">
            <v>Abdul Muhith</v>
          </cell>
          <cell r="E139">
            <v>7</v>
          </cell>
          <cell r="F139">
            <v>32137</v>
          </cell>
          <cell r="G139" t="str">
            <v>Kudus, 6-11-1997</v>
          </cell>
        </row>
        <row r="140">
          <cell r="A140">
            <v>138</v>
          </cell>
          <cell r="B140" t="str">
            <v>8 D</v>
          </cell>
          <cell r="C140" t="str">
            <v>MUHAMMAD HASAN ROIF NAUFAL NASIH</v>
          </cell>
          <cell r="D140" t="str">
            <v>Ali Rosyidi</v>
          </cell>
          <cell r="E140">
            <v>7</v>
          </cell>
          <cell r="F140">
            <v>32138</v>
          </cell>
          <cell r="G140" t="str">
            <v>Jepara, 21-09-1997</v>
          </cell>
        </row>
        <row r="141">
          <cell r="A141">
            <v>139</v>
          </cell>
          <cell r="B141" t="str">
            <v>8 D</v>
          </cell>
          <cell r="C141" t="str">
            <v>M. HANIEF MU'AFI</v>
          </cell>
          <cell r="D141" t="str">
            <v>Romdhon</v>
          </cell>
          <cell r="E141">
            <v>7</v>
          </cell>
          <cell r="F141">
            <v>32139</v>
          </cell>
          <cell r="G141" t="str">
            <v>Kendal, 9-12-1998</v>
          </cell>
        </row>
        <row r="142">
          <cell r="A142">
            <v>140</v>
          </cell>
          <cell r="B142" t="str">
            <v>8 D</v>
          </cell>
          <cell r="C142" t="str">
            <v>MOCHAMMAD ROHMAT</v>
          </cell>
          <cell r="D142" t="str">
            <v>Slamet</v>
          </cell>
          <cell r="E142">
            <v>7</v>
          </cell>
          <cell r="F142">
            <v>32140</v>
          </cell>
          <cell r="G142" t="str">
            <v>Kudus, 22-06-1996</v>
          </cell>
        </row>
        <row r="143">
          <cell r="A143">
            <v>141</v>
          </cell>
          <cell r="B143" t="str">
            <v>8 D</v>
          </cell>
          <cell r="C143" t="str">
            <v>MUHAMMAD RIZKY PRATAMA PUTRA</v>
          </cell>
          <cell r="D143" t="str">
            <v>Imron</v>
          </cell>
          <cell r="E143">
            <v>8</v>
          </cell>
          <cell r="F143">
            <v>32141</v>
          </cell>
          <cell r="G143" t="str">
            <v>Kudus, 1-07-1999</v>
          </cell>
        </row>
        <row r="144">
          <cell r="A144">
            <v>142</v>
          </cell>
          <cell r="B144" t="str">
            <v>8 D</v>
          </cell>
          <cell r="C144" t="str">
            <v>MUHAMMAD ZAENAL ASYIKIN</v>
          </cell>
          <cell r="D144" t="str">
            <v>Kholil</v>
          </cell>
          <cell r="E144">
            <v>8</v>
          </cell>
          <cell r="F144">
            <v>32142</v>
          </cell>
          <cell r="G144" t="str">
            <v>Kudus, 20-09-1997</v>
          </cell>
        </row>
        <row r="145">
          <cell r="A145">
            <v>143</v>
          </cell>
          <cell r="B145" t="str">
            <v>8 D</v>
          </cell>
          <cell r="C145" t="str">
            <v>MOHAMMAD ARIF SHOFIYAN</v>
          </cell>
          <cell r="D145" t="str">
            <v>Sugiyono</v>
          </cell>
          <cell r="E145">
            <v>8</v>
          </cell>
          <cell r="F145">
            <v>32143</v>
          </cell>
          <cell r="G145" t="str">
            <v>Kudus, 25-09-1997</v>
          </cell>
        </row>
        <row r="146">
          <cell r="A146">
            <v>144</v>
          </cell>
          <cell r="B146" t="str">
            <v>8 D</v>
          </cell>
          <cell r="C146" t="str">
            <v>M. ABDUL LATIF</v>
          </cell>
          <cell r="D146" t="str">
            <v>Suparman</v>
          </cell>
          <cell r="E146">
            <v>8</v>
          </cell>
          <cell r="F146">
            <v>32144</v>
          </cell>
          <cell r="G146" t="str">
            <v>Jepara, 14-04-1999</v>
          </cell>
        </row>
        <row r="147">
          <cell r="A147">
            <v>145</v>
          </cell>
          <cell r="B147" t="str">
            <v>8 D</v>
          </cell>
          <cell r="C147" t="str">
            <v>MOH ALI IMRON</v>
          </cell>
          <cell r="D147" t="str">
            <v>Shodiq</v>
          </cell>
          <cell r="E147">
            <v>8</v>
          </cell>
          <cell r="F147">
            <v>32145</v>
          </cell>
          <cell r="G147" t="str">
            <v>Kudus, 17-10-1997</v>
          </cell>
        </row>
        <row r="148">
          <cell r="A148">
            <v>146</v>
          </cell>
          <cell r="B148" t="str">
            <v>8 D</v>
          </cell>
          <cell r="C148" t="str">
            <v>MUHAMMAD AINUL FAHIM</v>
          </cell>
          <cell r="D148" t="str">
            <v>Syufa'at</v>
          </cell>
          <cell r="E148">
            <v>8</v>
          </cell>
          <cell r="F148">
            <v>32146</v>
          </cell>
          <cell r="G148" t="str">
            <v>Kudus, 22-11-1998</v>
          </cell>
        </row>
        <row r="149">
          <cell r="A149">
            <v>147</v>
          </cell>
          <cell r="B149" t="str">
            <v>8 D</v>
          </cell>
          <cell r="C149" t="str">
            <v>MUHAMMAD FIKRI SAROF</v>
          </cell>
          <cell r="D149" t="str">
            <v>Muhammad Nasrudin</v>
          </cell>
          <cell r="E149">
            <v>8</v>
          </cell>
          <cell r="F149">
            <v>32147</v>
          </cell>
          <cell r="G149" t="str">
            <v>Jepara, 5-10-1998</v>
          </cell>
        </row>
        <row r="150">
          <cell r="A150">
            <v>148</v>
          </cell>
          <cell r="B150" t="str">
            <v>8 D</v>
          </cell>
          <cell r="C150" t="str">
            <v>MUHAMAD MUSTAFID</v>
          </cell>
          <cell r="D150" t="str">
            <v>Musrian</v>
          </cell>
          <cell r="E150">
            <v>8</v>
          </cell>
          <cell r="F150">
            <v>32148</v>
          </cell>
          <cell r="G150" t="str">
            <v>Kudus, 10-01-1998</v>
          </cell>
        </row>
        <row r="151">
          <cell r="A151">
            <v>149</v>
          </cell>
          <cell r="B151" t="str">
            <v>8 D</v>
          </cell>
          <cell r="C151" t="str">
            <v>MUHAMMAD MAS'UD ALWI</v>
          </cell>
          <cell r="D151" t="str">
            <v>Sofik</v>
          </cell>
          <cell r="E151">
            <v>8</v>
          </cell>
          <cell r="F151">
            <v>32149</v>
          </cell>
          <cell r="G151" t="str">
            <v>Kudus, 21-11-1997</v>
          </cell>
        </row>
        <row r="152">
          <cell r="A152">
            <v>150</v>
          </cell>
          <cell r="B152" t="str">
            <v>8 D</v>
          </cell>
          <cell r="C152" t="str">
            <v>MUCHAMAD NOR AFIF</v>
          </cell>
          <cell r="D152" t="str">
            <v>Rokip</v>
          </cell>
          <cell r="E152">
            <v>8</v>
          </cell>
          <cell r="F152">
            <v>32150</v>
          </cell>
          <cell r="G152" t="str">
            <v>Kudus, 4-06-1998</v>
          </cell>
        </row>
        <row r="153">
          <cell r="A153">
            <v>151</v>
          </cell>
          <cell r="B153" t="str">
            <v>8 D</v>
          </cell>
          <cell r="C153" t="str">
            <v>M. YUSRUL HANA</v>
          </cell>
          <cell r="D153" t="str">
            <v>Abdusy Syakur</v>
          </cell>
          <cell r="E153">
            <v>8</v>
          </cell>
          <cell r="F153">
            <v>32151</v>
          </cell>
          <cell r="G153" t="str">
            <v>Jepara, 11-03-1997</v>
          </cell>
        </row>
        <row r="154">
          <cell r="A154">
            <v>152</v>
          </cell>
          <cell r="B154" t="str">
            <v>8 D</v>
          </cell>
          <cell r="C154" t="str">
            <v>MUHAMMAD YUSRUL HANA</v>
          </cell>
          <cell r="D154" t="str">
            <v>Masruri</v>
          </cell>
          <cell r="E154">
            <v>8</v>
          </cell>
          <cell r="F154">
            <v>32152</v>
          </cell>
          <cell r="G154" t="str">
            <v>Kudus, 18-05-1997</v>
          </cell>
        </row>
        <row r="155">
          <cell r="A155">
            <v>153</v>
          </cell>
          <cell r="B155" t="str">
            <v>8 D</v>
          </cell>
          <cell r="C155" t="str">
            <v>NOOR KHAFIDZ AL FANSURI</v>
          </cell>
          <cell r="D155" t="str">
            <v>Noor Rohcman</v>
          </cell>
          <cell r="E155">
            <v>8</v>
          </cell>
          <cell r="F155">
            <v>32153</v>
          </cell>
          <cell r="G155" t="str">
            <v>Kudus, 24-10-1997</v>
          </cell>
        </row>
        <row r="156">
          <cell r="A156">
            <v>154</v>
          </cell>
          <cell r="B156" t="str">
            <v>8 D</v>
          </cell>
          <cell r="C156" t="str">
            <v>NAUFAL DZAKWANA MUHAMMAD</v>
          </cell>
          <cell r="D156" t="str">
            <v>Badat Muwakhid</v>
          </cell>
          <cell r="E156">
            <v>8</v>
          </cell>
          <cell r="F156">
            <v>32154</v>
          </cell>
          <cell r="G156" t="str">
            <v>Pasuruhan, 27-12-1997</v>
          </cell>
        </row>
        <row r="157">
          <cell r="A157">
            <v>155</v>
          </cell>
          <cell r="B157" t="str">
            <v>8 E</v>
          </cell>
          <cell r="C157" t="str">
            <v>AHMAD SHOFIYYUR ROHMAN</v>
          </cell>
          <cell r="D157" t="str">
            <v>KH. Ahmad Hafadz Asrofi</v>
          </cell>
          <cell r="E157">
            <v>8</v>
          </cell>
          <cell r="F157">
            <v>32155</v>
          </cell>
          <cell r="G157" t="str">
            <v>Jepara, 18-10-1998</v>
          </cell>
        </row>
        <row r="158">
          <cell r="A158">
            <v>156</v>
          </cell>
          <cell r="B158" t="str">
            <v>8 E</v>
          </cell>
          <cell r="C158" t="str">
            <v>AHMAD ABDILLAH UBAID</v>
          </cell>
          <cell r="D158" t="str">
            <v>Makmun</v>
          </cell>
          <cell r="E158">
            <v>8</v>
          </cell>
          <cell r="F158">
            <v>32156</v>
          </cell>
          <cell r="G158" t="str">
            <v>Demak, 23-02-1998</v>
          </cell>
        </row>
        <row r="159">
          <cell r="A159">
            <v>157</v>
          </cell>
          <cell r="B159" t="str">
            <v>8 E</v>
          </cell>
          <cell r="C159" t="str">
            <v>AHMAD NUR HASAN</v>
          </cell>
          <cell r="D159" t="str">
            <v>Suwarno Ismail</v>
          </cell>
          <cell r="E159">
            <v>8</v>
          </cell>
          <cell r="F159">
            <v>32157</v>
          </cell>
          <cell r="G159" t="str">
            <v>Kudus, 26-05-1997</v>
          </cell>
        </row>
        <row r="160">
          <cell r="A160">
            <v>158</v>
          </cell>
          <cell r="B160" t="str">
            <v>8 E</v>
          </cell>
          <cell r="C160" t="str">
            <v>ARDI PRAKOSO</v>
          </cell>
          <cell r="D160" t="str">
            <v>Munadi</v>
          </cell>
          <cell r="E160">
            <v>8</v>
          </cell>
          <cell r="F160">
            <v>32158</v>
          </cell>
          <cell r="G160" t="str">
            <v>Kudus, 22-03-1995</v>
          </cell>
        </row>
        <row r="161">
          <cell r="A161">
            <v>159</v>
          </cell>
          <cell r="B161" t="str">
            <v>8 E</v>
          </cell>
          <cell r="C161" t="str">
            <v xml:space="preserve">ALVIYAN YOGA SAPUTRA </v>
          </cell>
          <cell r="D161" t="str">
            <v>Suparmin</v>
          </cell>
          <cell r="E161">
            <v>8</v>
          </cell>
          <cell r="F161">
            <v>32159</v>
          </cell>
          <cell r="G161" t="str">
            <v>Pati, 28-06-1997</v>
          </cell>
        </row>
        <row r="162">
          <cell r="A162">
            <v>160</v>
          </cell>
          <cell r="B162" t="str">
            <v>8 E</v>
          </cell>
          <cell r="C162" t="str">
            <v>ANWAR IBRAHIM EFENDI</v>
          </cell>
          <cell r="D162" t="str">
            <v>H. Ahmad Efendi</v>
          </cell>
          <cell r="E162">
            <v>8</v>
          </cell>
          <cell r="F162">
            <v>32160</v>
          </cell>
          <cell r="G162" t="str">
            <v>Semarang, 8-06-1998</v>
          </cell>
        </row>
        <row r="163">
          <cell r="A163">
            <v>161</v>
          </cell>
          <cell r="B163" t="str">
            <v>8 E</v>
          </cell>
          <cell r="C163" t="str">
            <v>KHOYRUL UMMAM SALIS</v>
          </cell>
          <cell r="D163" t="str">
            <v>Sucito</v>
          </cell>
          <cell r="E163">
            <v>9</v>
          </cell>
          <cell r="F163">
            <v>32161</v>
          </cell>
          <cell r="G163" t="str">
            <v>Kudus, 6-01-1999</v>
          </cell>
        </row>
        <row r="164">
          <cell r="A164">
            <v>162</v>
          </cell>
          <cell r="B164" t="str">
            <v>8 E</v>
          </cell>
          <cell r="C164" t="str">
            <v>CHOIRUL FAJAR</v>
          </cell>
          <cell r="D164" t="str">
            <v>Purngain</v>
          </cell>
          <cell r="E164">
            <v>9</v>
          </cell>
          <cell r="F164">
            <v>32162</v>
          </cell>
          <cell r="G164" t="str">
            <v>Grobogan, 17-03-1997</v>
          </cell>
        </row>
        <row r="165">
          <cell r="A165">
            <v>163</v>
          </cell>
          <cell r="B165" t="str">
            <v>8 E</v>
          </cell>
          <cell r="C165" t="str">
            <v>SIGIT WIBISONO</v>
          </cell>
          <cell r="D165" t="str">
            <v>Muhtadi</v>
          </cell>
          <cell r="E165">
            <v>9</v>
          </cell>
          <cell r="F165">
            <v>32163</v>
          </cell>
          <cell r="G165" t="str">
            <v xml:space="preserve">  Kudus, 4-04-1998</v>
          </cell>
        </row>
        <row r="166">
          <cell r="A166">
            <v>164</v>
          </cell>
          <cell r="B166" t="str">
            <v>8 E</v>
          </cell>
          <cell r="C166" t="str">
            <v>ABDUL ROUF</v>
          </cell>
          <cell r="D166" t="str">
            <v>Selamet</v>
          </cell>
          <cell r="E166">
            <v>9</v>
          </cell>
          <cell r="F166">
            <v>32164</v>
          </cell>
          <cell r="G166" t="str">
            <v>Kudus, 30-03-1996</v>
          </cell>
        </row>
        <row r="167">
          <cell r="A167">
            <v>165</v>
          </cell>
          <cell r="B167" t="str">
            <v>8 E</v>
          </cell>
          <cell r="C167" t="str">
            <v>ALI MURTADHO</v>
          </cell>
          <cell r="D167" t="str">
            <v>Tubi Iskandar</v>
          </cell>
          <cell r="E167">
            <v>9</v>
          </cell>
          <cell r="F167">
            <v>32165</v>
          </cell>
          <cell r="G167" t="str">
            <v>Kudus, 3-04-1997</v>
          </cell>
        </row>
        <row r="168">
          <cell r="A168">
            <v>166</v>
          </cell>
          <cell r="B168" t="str">
            <v>8 E</v>
          </cell>
          <cell r="C168" t="str">
            <v>KUKUH SEPTIO AJI</v>
          </cell>
          <cell r="D168" t="str">
            <v>Sholechan</v>
          </cell>
          <cell r="E168">
            <v>9</v>
          </cell>
          <cell r="F168">
            <v>32166</v>
          </cell>
          <cell r="G168" t="str">
            <v>Demak, 21-09-1997</v>
          </cell>
        </row>
        <row r="169">
          <cell r="A169">
            <v>167</v>
          </cell>
          <cell r="B169" t="str">
            <v>8 E</v>
          </cell>
          <cell r="C169" t="str">
            <v>MOH AHSAN FAHMI</v>
          </cell>
          <cell r="D169" t="str">
            <v>Hartoyo</v>
          </cell>
          <cell r="E169">
            <v>9</v>
          </cell>
          <cell r="F169">
            <v>32167</v>
          </cell>
          <cell r="G169" t="str">
            <v>Demak, 25-07-1997</v>
          </cell>
        </row>
        <row r="170">
          <cell r="A170">
            <v>168</v>
          </cell>
          <cell r="B170" t="str">
            <v>8 E</v>
          </cell>
          <cell r="C170" t="str">
            <v>MUHAMMAD IDRIS</v>
          </cell>
          <cell r="D170" t="str">
            <v>Ahmad Kharis</v>
          </cell>
          <cell r="E170">
            <v>9</v>
          </cell>
          <cell r="F170">
            <v>32168</v>
          </cell>
          <cell r="G170" t="str">
            <v>Demak, 5-08-1998</v>
          </cell>
        </row>
        <row r="171">
          <cell r="A171">
            <v>169</v>
          </cell>
          <cell r="B171" t="str">
            <v>8 E</v>
          </cell>
          <cell r="C171" t="str">
            <v>MUHAMMAD AL HASHIB HIMTHOYA</v>
          </cell>
          <cell r="D171" t="str">
            <v>Ulin Ni'am</v>
          </cell>
          <cell r="E171">
            <v>9</v>
          </cell>
          <cell r="F171">
            <v>32169</v>
          </cell>
          <cell r="G171" t="str">
            <v>Jepara, 4-08-1998</v>
          </cell>
        </row>
        <row r="172">
          <cell r="A172">
            <v>170</v>
          </cell>
          <cell r="B172" t="str">
            <v>8 E</v>
          </cell>
          <cell r="C172" t="str">
            <v>MUHAMMAD ALVIN AHYAR</v>
          </cell>
          <cell r="D172" t="str">
            <v>Noor Mazid</v>
          </cell>
          <cell r="E172">
            <v>9</v>
          </cell>
          <cell r="F172">
            <v>32170</v>
          </cell>
          <cell r="G172" t="str">
            <v>Kudus, 24-07-1997</v>
          </cell>
        </row>
        <row r="173">
          <cell r="A173">
            <v>171</v>
          </cell>
          <cell r="B173" t="str">
            <v>8 E</v>
          </cell>
          <cell r="C173" t="str">
            <v>MUHAMMAD TURMUNDI</v>
          </cell>
          <cell r="D173" t="str">
            <v xml:space="preserve">H. Sholikhan </v>
          </cell>
          <cell r="E173">
            <v>9</v>
          </cell>
          <cell r="F173">
            <v>32171</v>
          </cell>
          <cell r="G173" t="str">
            <v>Jepara, 15-01-1997</v>
          </cell>
        </row>
        <row r="174">
          <cell r="A174">
            <v>172</v>
          </cell>
          <cell r="B174" t="str">
            <v>8 E</v>
          </cell>
          <cell r="C174" t="str">
            <v>MUHAMMAD HABIBURROHMAN</v>
          </cell>
          <cell r="D174" t="str">
            <v>Noor Mucklish</v>
          </cell>
          <cell r="E174">
            <v>9</v>
          </cell>
          <cell r="F174">
            <v>32172</v>
          </cell>
          <cell r="G174" t="str">
            <v>Kudus, 30-03-1997</v>
          </cell>
        </row>
        <row r="175">
          <cell r="A175">
            <v>173</v>
          </cell>
          <cell r="B175" t="str">
            <v>8 E</v>
          </cell>
          <cell r="C175" t="str">
            <v>MUHAMMAD CHUSSAINI ABDULLAH</v>
          </cell>
          <cell r="D175" t="str">
            <v>Sulkan</v>
          </cell>
          <cell r="E175">
            <v>9</v>
          </cell>
          <cell r="F175">
            <v>32173</v>
          </cell>
          <cell r="G175" t="str">
            <v>Kudus, 1-04-1998</v>
          </cell>
        </row>
        <row r="176">
          <cell r="A176">
            <v>174</v>
          </cell>
          <cell r="B176" t="str">
            <v>8 E</v>
          </cell>
          <cell r="C176" t="str">
            <v>MUCHAMMAD CHOIRIL ANAM</v>
          </cell>
          <cell r="D176" t="str">
            <v>Sholichan</v>
          </cell>
          <cell r="E176">
            <v>9</v>
          </cell>
          <cell r="F176">
            <v>32174</v>
          </cell>
          <cell r="G176" t="str">
            <v>Kudus, 9-06-1998</v>
          </cell>
        </row>
        <row r="177">
          <cell r="A177">
            <v>175</v>
          </cell>
          <cell r="B177" t="str">
            <v>8 E</v>
          </cell>
          <cell r="C177" t="str">
            <v>M. KHOIRUL HUDA</v>
          </cell>
          <cell r="D177" t="str">
            <v>Sarkop</v>
          </cell>
          <cell r="E177">
            <v>9</v>
          </cell>
          <cell r="F177">
            <v>32175</v>
          </cell>
          <cell r="G177" t="str">
            <v>Demak, 5-05-1997</v>
          </cell>
        </row>
        <row r="178">
          <cell r="A178">
            <v>176</v>
          </cell>
          <cell r="B178" t="str">
            <v>8 E</v>
          </cell>
          <cell r="C178" t="str">
            <v>MOHAMMAD RIFQI FAIZ</v>
          </cell>
          <cell r="D178" t="str">
            <v>Noor Ahyat</v>
          </cell>
          <cell r="E178">
            <v>9</v>
          </cell>
          <cell r="F178">
            <v>32176</v>
          </cell>
          <cell r="G178" t="str">
            <v>Jepara, 7-01-1998</v>
          </cell>
        </row>
        <row r="179">
          <cell r="A179">
            <v>177</v>
          </cell>
          <cell r="B179" t="str">
            <v>8 E</v>
          </cell>
          <cell r="C179" t="str">
            <v>MUHAMMAD SYAFRUDIN AMIR</v>
          </cell>
          <cell r="D179" t="str">
            <v>Sholikhun</v>
          </cell>
          <cell r="E179">
            <v>9</v>
          </cell>
          <cell r="F179">
            <v>32177</v>
          </cell>
          <cell r="G179" t="str">
            <v>Kudus, 10-09-1998</v>
          </cell>
        </row>
        <row r="180">
          <cell r="A180">
            <v>178</v>
          </cell>
          <cell r="B180" t="str">
            <v>8 E</v>
          </cell>
          <cell r="C180" t="str">
            <v>MUHAMMAD SHOFUCHUN ANIZZALLAT</v>
          </cell>
          <cell r="D180" t="str">
            <v>H. Kusniddin</v>
          </cell>
          <cell r="E180">
            <v>9</v>
          </cell>
          <cell r="F180">
            <v>32178</v>
          </cell>
          <cell r="G180" t="str">
            <v>Kudus, 22-07-1997</v>
          </cell>
        </row>
        <row r="181">
          <cell r="A181">
            <v>179</v>
          </cell>
          <cell r="B181" t="str">
            <v>8 E</v>
          </cell>
          <cell r="C181" t="str">
            <v>MUHAMMAD AFIFUDIN ZUHRI</v>
          </cell>
          <cell r="D181" t="str">
            <v>Kusno</v>
          </cell>
          <cell r="E181">
            <v>9</v>
          </cell>
          <cell r="F181">
            <v>32179</v>
          </cell>
          <cell r="G181" t="str">
            <v>Jepara, 23-10-1997</v>
          </cell>
        </row>
        <row r="182">
          <cell r="A182">
            <v>180</v>
          </cell>
          <cell r="B182" t="str">
            <v>8 E</v>
          </cell>
          <cell r="C182" t="str">
            <v>MUHAMMAD FIKI ARDIANSYAH</v>
          </cell>
          <cell r="D182" t="str">
            <v>Masykuri</v>
          </cell>
          <cell r="E182">
            <v>9</v>
          </cell>
          <cell r="F182">
            <v>32180</v>
          </cell>
          <cell r="G182" t="str">
            <v>Jepara, 21-10-1996</v>
          </cell>
        </row>
        <row r="183">
          <cell r="A183">
            <v>181</v>
          </cell>
          <cell r="B183" t="str">
            <v>8 E</v>
          </cell>
          <cell r="C183" t="str">
            <v>MUHAMMAD KAMALUL FIKRI</v>
          </cell>
          <cell r="D183" t="str">
            <v>Fahrurrozi</v>
          </cell>
          <cell r="E183">
            <v>10</v>
          </cell>
          <cell r="F183">
            <v>32181</v>
          </cell>
          <cell r="G183" t="str">
            <v>Grobogan, 7-11-1997</v>
          </cell>
        </row>
        <row r="184">
          <cell r="A184">
            <v>182</v>
          </cell>
          <cell r="B184" t="str">
            <v>8 E</v>
          </cell>
          <cell r="C184" t="str">
            <v>MUHAMMAD MISBACHUL MUNIR</v>
          </cell>
          <cell r="D184" t="str">
            <v>Achmad Sungkono</v>
          </cell>
          <cell r="E184">
            <v>10</v>
          </cell>
          <cell r="F184">
            <v>32182</v>
          </cell>
          <cell r="G184" t="str">
            <v>Kudus, 8-06-1998</v>
          </cell>
        </row>
        <row r="185">
          <cell r="A185">
            <v>183</v>
          </cell>
          <cell r="B185" t="str">
            <v>8 E</v>
          </cell>
          <cell r="C185" t="str">
            <v>MUKHAMMAD NAJIH FIRMANSYAH</v>
          </cell>
          <cell r="D185" t="str">
            <v>Fatchur Rohman</v>
          </cell>
          <cell r="E185">
            <v>10</v>
          </cell>
          <cell r="F185">
            <v>32183</v>
          </cell>
          <cell r="G185" t="str">
            <v>Kudus, 30-06-1998</v>
          </cell>
        </row>
        <row r="186">
          <cell r="A186">
            <v>184</v>
          </cell>
          <cell r="B186" t="str">
            <v>8 E</v>
          </cell>
          <cell r="C186" t="str">
            <v>MUHAMMAD NORICHSAN</v>
          </cell>
          <cell r="D186" t="str">
            <v>Santoso</v>
          </cell>
          <cell r="E186">
            <v>10</v>
          </cell>
          <cell r="F186">
            <v>32184</v>
          </cell>
          <cell r="G186" t="str">
            <v>Jepara, 5-09-1996</v>
          </cell>
        </row>
        <row r="187">
          <cell r="A187">
            <v>185</v>
          </cell>
          <cell r="B187" t="str">
            <v>8 E</v>
          </cell>
          <cell r="C187" t="str">
            <v xml:space="preserve">MUHAMMAD WILDHANI BURHANUDDIN </v>
          </cell>
          <cell r="D187" t="str">
            <v>Achmad Soburhan</v>
          </cell>
          <cell r="E187">
            <v>10</v>
          </cell>
          <cell r="F187">
            <v>32185</v>
          </cell>
          <cell r="G187" t="str">
            <v>Kudus, 23-01-1998</v>
          </cell>
        </row>
        <row r="188">
          <cell r="A188">
            <v>186</v>
          </cell>
          <cell r="B188" t="str">
            <v>8 E</v>
          </cell>
          <cell r="C188" t="str">
            <v>MAMLUK</v>
          </cell>
          <cell r="D188" t="str">
            <v>Achmad Irianto</v>
          </cell>
          <cell r="E188">
            <v>10</v>
          </cell>
          <cell r="F188">
            <v>32186</v>
          </cell>
          <cell r="G188" t="str">
            <v>Demak, 5-11-1997</v>
          </cell>
        </row>
        <row r="189">
          <cell r="A189">
            <v>187</v>
          </cell>
          <cell r="B189" t="str">
            <v>8 E</v>
          </cell>
          <cell r="C189" t="str">
            <v>MUSA ABDUL QODIR</v>
          </cell>
          <cell r="D189" t="str">
            <v>Nasuka</v>
          </cell>
          <cell r="E189">
            <v>10</v>
          </cell>
          <cell r="F189">
            <v>32187</v>
          </cell>
          <cell r="G189" t="str">
            <v>Kudus, 7-06-1998</v>
          </cell>
        </row>
        <row r="190">
          <cell r="A190">
            <v>188</v>
          </cell>
          <cell r="B190" t="str">
            <v>8 E</v>
          </cell>
          <cell r="C190" t="str">
            <v>NASHRULLAH AZIZ AHMAD AL QUDSY</v>
          </cell>
          <cell r="D190" t="str">
            <v>Drs. Achmad Fathoni</v>
          </cell>
          <cell r="E190">
            <v>10</v>
          </cell>
          <cell r="F190">
            <v>32188</v>
          </cell>
          <cell r="G190" t="str">
            <v>Gunung Kidul, 25-03-1998</v>
          </cell>
        </row>
        <row r="191">
          <cell r="A191">
            <v>189</v>
          </cell>
          <cell r="B191" t="str">
            <v>8 E</v>
          </cell>
          <cell r="C191" t="str">
            <v>NOOR AGUS WIDIANTO</v>
          </cell>
          <cell r="D191" t="str">
            <v>Sunardi</v>
          </cell>
          <cell r="E191">
            <v>10</v>
          </cell>
          <cell r="F191">
            <v>32189</v>
          </cell>
          <cell r="G191" t="str">
            <v>Kudus, 10-03-1998</v>
          </cell>
        </row>
        <row r="192">
          <cell r="A192">
            <v>190</v>
          </cell>
          <cell r="B192" t="str">
            <v>8 E</v>
          </cell>
          <cell r="C192" t="str">
            <v>NURUL FAHMI</v>
          </cell>
          <cell r="D192" t="str">
            <v>Ahmad Khosim</v>
          </cell>
          <cell r="E192">
            <v>10</v>
          </cell>
          <cell r="F192">
            <v>32190</v>
          </cell>
          <cell r="G192" t="str">
            <v>Pati, 28-01-1999</v>
          </cell>
        </row>
        <row r="193">
          <cell r="A193">
            <v>191</v>
          </cell>
          <cell r="B193" t="str">
            <v>8 E</v>
          </cell>
          <cell r="C193" t="str">
            <v>HERIA HONGKY SAPUTRA</v>
          </cell>
          <cell r="D193" t="str">
            <v>Harmaji</v>
          </cell>
          <cell r="E193">
            <v>10</v>
          </cell>
          <cell r="F193">
            <v>32191</v>
          </cell>
          <cell r="G193" t="str">
            <v>Mulyaguna, 10-10-1996</v>
          </cell>
        </row>
        <row r="194">
          <cell r="A194">
            <v>192</v>
          </cell>
          <cell r="B194" t="str">
            <v>8 F</v>
          </cell>
          <cell r="C194" t="str">
            <v>A. AUFAL WAFI</v>
          </cell>
          <cell r="D194" t="str">
            <v>M. Suudi</v>
          </cell>
          <cell r="E194">
            <v>10</v>
          </cell>
          <cell r="F194">
            <v>32192</v>
          </cell>
          <cell r="G194" t="str">
            <v>Kendal, 5-12-1998</v>
          </cell>
        </row>
        <row r="195">
          <cell r="A195">
            <v>193</v>
          </cell>
          <cell r="B195" t="str">
            <v>8 F</v>
          </cell>
          <cell r="C195" t="str">
            <v>AHMAD BADAWI</v>
          </cell>
          <cell r="D195" t="str">
            <v>Maksum</v>
          </cell>
          <cell r="E195">
            <v>10</v>
          </cell>
          <cell r="F195">
            <v>32193</v>
          </cell>
          <cell r="G195" t="str">
            <v>Kudus, 19-11-1995</v>
          </cell>
        </row>
        <row r="196">
          <cell r="A196">
            <v>194</v>
          </cell>
          <cell r="B196" t="str">
            <v>8 F</v>
          </cell>
          <cell r="C196" t="str">
            <v>AHMAD SAMSUL ARIFIN</v>
          </cell>
          <cell r="D196" t="str">
            <v>Sukarno Zuhri</v>
          </cell>
          <cell r="E196">
            <v>10</v>
          </cell>
          <cell r="F196">
            <v>32194</v>
          </cell>
          <cell r="G196" t="str">
            <v>Kudus, 20-08-1997</v>
          </cell>
        </row>
        <row r="197">
          <cell r="A197">
            <v>195</v>
          </cell>
          <cell r="B197" t="str">
            <v>8 F</v>
          </cell>
          <cell r="C197" t="str">
            <v>ABAR  HAJI'MUHAMMAD MUTHOLIB</v>
          </cell>
          <cell r="D197" t="str">
            <v>Subakir</v>
          </cell>
          <cell r="E197">
            <v>10</v>
          </cell>
          <cell r="F197">
            <v>32195</v>
          </cell>
          <cell r="G197" t="str">
            <v>Kudus, 21-09-1997</v>
          </cell>
        </row>
        <row r="198">
          <cell r="A198">
            <v>196</v>
          </cell>
          <cell r="B198" t="str">
            <v>8 F</v>
          </cell>
          <cell r="C198" t="str">
            <v>IMAM SETIAWAN</v>
          </cell>
          <cell r="D198" t="str">
            <v>Ali Ridwan</v>
          </cell>
          <cell r="E198">
            <v>10</v>
          </cell>
          <cell r="F198">
            <v>32196</v>
          </cell>
          <cell r="G198" t="str">
            <v>Jepara, 11-01-1998</v>
          </cell>
        </row>
        <row r="199">
          <cell r="A199">
            <v>197</v>
          </cell>
          <cell r="B199" t="str">
            <v>8 F</v>
          </cell>
          <cell r="C199" t="str">
            <v>JAMAL FAISOL AMIR</v>
          </cell>
          <cell r="D199" t="str">
            <v>Wasi'an</v>
          </cell>
          <cell r="E199">
            <v>10</v>
          </cell>
          <cell r="F199">
            <v>32197</v>
          </cell>
          <cell r="G199" t="str">
            <v>Jepara, 1-03-1998</v>
          </cell>
        </row>
        <row r="200">
          <cell r="A200">
            <v>198</v>
          </cell>
          <cell r="B200" t="str">
            <v>8 F</v>
          </cell>
          <cell r="C200" t="str">
            <v>KHOIRUR ROZAQ</v>
          </cell>
          <cell r="D200" t="str">
            <v>Bukhari</v>
          </cell>
          <cell r="E200">
            <v>10</v>
          </cell>
          <cell r="F200">
            <v>32198</v>
          </cell>
          <cell r="G200" t="str">
            <v>Kudus, 25-11-1998</v>
          </cell>
        </row>
        <row r="201">
          <cell r="A201">
            <v>199</v>
          </cell>
          <cell r="B201" t="str">
            <v>8 F</v>
          </cell>
          <cell r="C201" t="str">
            <v>KHOIRUN NI'AM</v>
          </cell>
          <cell r="D201" t="str">
            <v xml:space="preserve">Ir. Edy Fauzi </v>
          </cell>
          <cell r="E201">
            <v>10</v>
          </cell>
          <cell r="F201">
            <v>32199</v>
          </cell>
          <cell r="G201" t="str">
            <v>Kudus, 31-10-1997</v>
          </cell>
        </row>
        <row r="202">
          <cell r="A202">
            <v>200</v>
          </cell>
          <cell r="B202" t="str">
            <v>8 F</v>
          </cell>
          <cell r="C202" t="str">
            <v>DICKY HASANAL ABAS</v>
          </cell>
          <cell r="D202" t="str">
            <v>Ahmad Zahroni</v>
          </cell>
          <cell r="E202">
            <v>10</v>
          </cell>
          <cell r="F202">
            <v>32200</v>
          </cell>
          <cell r="G202" t="str">
            <v>Kudus, 8-08-1998</v>
          </cell>
        </row>
        <row r="203">
          <cell r="A203">
            <v>201</v>
          </cell>
          <cell r="B203" t="str">
            <v>8 F</v>
          </cell>
          <cell r="C203" t="str">
            <v>RIDHO BAY HAZMY</v>
          </cell>
          <cell r="D203" t="str">
            <v>Achmad Muhdi</v>
          </cell>
          <cell r="E203">
            <v>11</v>
          </cell>
          <cell r="F203">
            <v>32201</v>
          </cell>
          <cell r="G203" t="str">
            <v>Ponorogo, 21-08-1997</v>
          </cell>
        </row>
        <row r="204">
          <cell r="A204">
            <v>202</v>
          </cell>
          <cell r="B204" t="str">
            <v>8 F</v>
          </cell>
          <cell r="C204" t="str">
            <v>SAFDHINAR MUHAMMAD AN NOOR</v>
          </cell>
          <cell r="D204" t="str">
            <v>Safrudin</v>
          </cell>
          <cell r="E204">
            <v>11</v>
          </cell>
          <cell r="F204">
            <v>32202</v>
          </cell>
          <cell r="G204" t="str">
            <v>Jepara, 3-02-1999</v>
          </cell>
        </row>
        <row r="205">
          <cell r="A205">
            <v>203</v>
          </cell>
          <cell r="B205" t="str">
            <v>8 F</v>
          </cell>
          <cell r="C205" t="str">
            <v>SYAIFUL ANWAR</v>
          </cell>
          <cell r="D205" t="str">
            <v>Sholihin</v>
          </cell>
          <cell r="E205">
            <v>11</v>
          </cell>
          <cell r="F205">
            <v>32203</v>
          </cell>
          <cell r="G205" t="str">
            <v>Kudus, 30-11-1998</v>
          </cell>
        </row>
        <row r="206">
          <cell r="A206">
            <v>204</v>
          </cell>
          <cell r="B206" t="str">
            <v>8 F</v>
          </cell>
          <cell r="C206" t="str">
            <v>SOFIAN ADI PRASETYO</v>
          </cell>
          <cell r="D206" t="str">
            <v>Rumadi</v>
          </cell>
          <cell r="E206">
            <v>11</v>
          </cell>
          <cell r="F206">
            <v>32204</v>
          </cell>
          <cell r="G206" t="str">
            <v>Kudus, 19-05-1998</v>
          </cell>
        </row>
        <row r="207">
          <cell r="A207">
            <v>205</v>
          </cell>
          <cell r="B207" t="str">
            <v>8 F</v>
          </cell>
          <cell r="C207" t="str">
            <v>ABDUL ROHMAN SUDESI</v>
          </cell>
          <cell r="D207" t="str">
            <v>H. Nur Hadi</v>
          </cell>
          <cell r="E207">
            <v>11</v>
          </cell>
          <cell r="F207">
            <v>32205</v>
          </cell>
          <cell r="G207" t="str">
            <v>Grobogan, 19-07-1997</v>
          </cell>
        </row>
        <row r="208">
          <cell r="A208">
            <v>206</v>
          </cell>
          <cell r="B208" t="str">
            <v>8 F</v>
          </cell>
          <cell r="C208" t="str">
            <v>GHIFARI UMAR PRADIKTYA</v>
          </cell>
          <cell r="D208" t="str">
            <v>Urip Sumarno</v>
          </cell>
          <cell r="E208">
            <v>11</v>
          </cell>
          <cell r="F208">
            <v>32206</v>
          </cell>
          <cell r="G208" t="str">
            <v>Kudus, 10-9-1997</v>
          </cell>
        </row>
        <row r="209">
          <cell r="A209">
            <v>207</v>
          </cell>
          <cell r="B209" t="str">
            <v>8 F</v>
          </cell>
          <cell r="C209" t="str">
            <v>FAIS KHOLILU YUSUF</v>
          </cell>
          <cell r="D209" t="str">
            <v>Ahmad Rifa'i</v>
          </cell>
          <cell r="E209">
            <v>11</v>
          </cell>
          <cell r="F209">
            <v>32207</v>
          </cell>
          <cell r="G209" t="str">
            <v>Demak, 1-06-1998</v>
          </cell>
        </row>
        <row r="210">
          <cell r="A210">
            <v>208</v>
          </cell>
          <cell r="B210" t="str">
            <v>8 F</v>
          </cell>
          <cell r="C210" t="str">
            <v>FARIS MAULANA ALWI.</v>
          </cell>
          <cell r="D210" t="str">
            <v>Mandiri.</v>
          </cell>
          <cell r="E210">
            <v>11</v>
          </cell>
          <cell r="F210">
            <v>32208</v>
          </cell>
          <cell r="G210" t="str">
            <v>Kudus, 7-07-1997</v>
          </cell>
        </row>
        <row r="211">
          <cell r="A211">
            <v>209</v>
          </cell>
          <cell r="B211" t="str">
            <v>8 F</v>
          </cell>
          <cell r="C211" t="str">
            <v>FATHUR ROHMAN</v>
          </cell>
          <cell r="D211" t="str">
            <v>Kusaeri</v>
          </cell>
          <cell r="E211">
            <v>11</v>
          </cell>
          <cell r="F211">
            <v>32209</v>
          </cell>
          <cell r="G211" t="str">
            <v>Kudus, 29-11-1998</v>
          </cell>
        </row>
        <row r="212">
          <cell r="A212">
            <v>210</v>
          </cell>
          <cell r="B212" t="str">
            <v>8 F</v>
          </cell>
          <cell r="C212" t="str">
            <v>FAQIH DZULFIKAR SHOFIYANTO</v>
          </cell>
          <cell r="D212" t="str">
            <v>Sularto</v>
          </cell>
          <cell r="E212">
            <v>11</v>
          </cell>
          <cell r="F212">
            <v>32210</v>
          </cell>
          <cell r="G212" t="str">
            <v>Semarang, 8-06-1997</v>
          </cell>
        </row>
        <row r="213">
          <cell r="A213">
            <v>211</v>
          </cell>
          <cell r="B213" t="str">
            <v>8 F</v>
          </cell>
          <cell r="C213" t="str">
            <v>FAISOL ULIL AZMI</v>
          </cell>
          <cell r="D213" t="str">
            <v>Bahrun</v>
          </cell>
          <cell r="E213">
            <v>11</v>
          </cell>
          <cell r="F213">
            <v>32211</v>
          </cell>
          <cell r="G213" t="str">
            <v>Jepara, 22-05-1998</v>
          </cell>
        </row>
        <row r="214">
          <cell r="A214">
            <v>212</v>
          </cell>
          <cell r="B214" t="str">
            <v>8 F</v>
          </cell>
          <cell r="C214" t="str">
            <v>KOMARUDIN RIZALDI</v>
          </cell>
          <cell r="D214" t="str">
            <v>Sugiman</v>
          </cell>
          <cell r="E214">
            <v>11</v>
          </cell>
          <cell r="F214">
            <v>32212</v>
          </cell>
          <cell r="G214" t="str">
            <v>Kudus, 28-03-1997</v>
          </cell>
        </row>
        <row r="215">
          <cell r="A215">
            <v>213</v>
          </cell>
          <cell r="B215" t="str">
            <v>8 F</v>
          </cell>
          <cell r="C215" t="str">
            <v>MUCHAMMAD ILFA AL FARIZI</v>
          </cell>
          <cell r="D215" t="str">
            <v>Miftahuddin</v>
          </cell>
          <cell r="E215">
            <v>11</v>
          </cell>
          <cell r="F215">
            <v>32213</v>
          </cell>
          <cell r="G215" t="str">
            <v>Kudus, 11-10-1998</v>
          </cell>
        </row>
        <row r="216">
          <cell r="A216">
            <v>214</v>
          </cell>
          <cell r="B216" t="str">
            <v>8 F</v>
          </cell>
          <cell r="C216" t="str">
            <v>MUHAMMAD ANIS YAHYA</v>
          </cell>
          <cell r="D216" t="str">
            <v>Moh Khamdi</v>
          </cell>
          <cell r="E216">
            <v>11</v>
          </cell>
          <cell r="F216">
            <v>32214</v>
          </cell>
          <cell r="G216" t="str">
            <v>Kudus, 22-11-1997</v>
          </cell>
        </row>
        <row r="217">
          <cell r="A217">
            <v>215</v>
          </cell>
          <cell r="B217" t="str">
            <v>8 F</v>
          </cell>
          <cell r="C217" t="str">
            <v>MUHAMMAD ROJIB HUNAEFI</v>
          </cell>
          <cell r="D217" t="str">
            <v>Abdul Jasri</v>
          </cell>
          <cell r="E217">
            <v>11</v>
          </cell>
          <cell r="F217">
            <v>32215</v>
          </cell>
          <cell r="G217" t="str">
            <v>Kudus, 6-05-1998</v>
          </cell>
        </row>
        <row r="218">
          <cell r="A218">
            <v>216</v>
          </cell>
          <cell r="B218" t="str">
            <v>8 F</v>
          </cell>
          <cell r="C218" t="str">
            <v>MOCHAMMAD RIZQI WAHYUDI</v>
          </cell>
          <cell r="D218" t="str">
            <v>Sudarso</v>
          </cell>
          <cell r="E218">
            <v>11</v>
          </cell>
          <cell r="F218">
            <v>32216</v>
          </cell>
          <cell r="G218" t="str">
            <v>Kudus, 26-01-1998</v>
          </cell>
        </row>
        <row r="219">
          <cell r="A219">
            <v>217</v>
          </cell>
          <cell r="B219" t="str">
            <v>8 F</v>
          </cell>
          <cell r="C219" t="str">
            <v>MOHAMAD SYARIP HIDAYATULLAH</v>
          </cell>
          <cell r="D219" t="str">
            <v>Syukron</v>
          </cell>
          <cell r="E219">
            <v>11</v>
          </cell>
          <cell r="F219">
            <v>32217</v>
          </cell>
          <cell r="G219" t="str">
            <v>Demak, 4-04-1997</v>
          </cell>
        </row>
        <row r="220">
          <cell r="A220">
            <v>218</v>
          </cell>
          <cell r="B220" t="str">
            <v>8 F</v>
          </cell>
          <cell r="C220" t="str">
            <v>MOH SAFIQ</v>
          </cell>
          <cell r="D220" t="str">
            <v>Suntono</v>
          </cell>
          <cell r="E220">
            <v>11</v>
          </cell>
          <cell r="F220">
            <v>32218</v>
          </cell>
          <cell r="G220" t="str">
            <v>Jepara, 21-02-1998</v>
          </cell>
        </row>
        <row r="221">
          <cell r="A221">
            <v>219</v>
          </cell>
          <cell r="B221" t="str">
            <v>8 F</v>
          </cell>
          <cell r="C221" t="str">
            <v>MUHAMMAD IRFAN AFRIZAL</v>
          </cell>
          <cell r="D221" t="str">
            <v>Ponimin</v>
          </cell>
          <cell r="E221">
            <v>11</v>
          </cell>
          <cell r="F221">
            <v>32219</v>
          </cell>
          <cell r="G221" t="str">
            <v>Jepara, 8-04-1998</v>
          </cell>
        </row>
        <row r="222">
          <cell r="A222">
            <v>220</v>
          </cell>
          <cell r="B222" t="str">
            <v>8 F</v>
          </cell>
          <cell r="C222" t="str">
            <v>MOHAMAD ALI IRSYAD</v>
          </cell>
          <cell r="D222" t="str">
            <v>Mohamad Syafiuddin</v>
          </cell>
          <cell r="E222">
            <v>11</v>
          </cell>
          <cell r="F222">
            <v>32220</v>
          </cell>
          <cell r="G222" t="str">
            <v>Kudus, 30-06-1998</v>
          </cell>
        </row>
        <row r="223">
          <cell r="A223">
            <v>221</v>
          </cell>
          <cell r="B223" t="str">
            <v>8 F</v>
          </cell>
          <cell r="C223" t="str">
            <v>MUHAMMAD IMRON NAWAWI</v>
          </cell>
          <cell r="D223" t="str">
            <v>Sugianto</v>
          </cell>
          <cell r="E223">
            <v>12</v>
          </cell>
          <cell r="F223">
            <v>32221</v>
          </cell>
          <cell r="G223" t="str">
            <v>Kudus, 26-04-1999</v>
          </cell>
        </row>
        <row r="224">
          <cell r="A224">
            <v>222</v>
          </cell>
          <cell r="B224" t="str">
            <v>8 F</v>
          </cell>
          <cell r="C224" t="str">
            <v>MUHAMMAD FADLUL MUNIR</v>
          </cell>
          <cell r="D224" t="str">
            <v>Suripto</v>
          </cell>
          <cell r="E224">
            <v>12</v>
          </cell>
          <cell r="F224">
            <v>32222</v>
          </cell>
          <cell r="G224" t="str">
            <v>Kudus, 10-08-1998</v>
          </cell>
        </row>
        <row r="225">
          <cell r="A225">
            <v>223</v>
          </cell>
          <cell r="B225" t="str">
            <v>8 F</v>
          </cell>
          <cell r="C225" t="str">
            <v>MUHAMMAD FIQIH MAULANA ARDI</v>
          </cell>
          <cell r="D225" t="str">
            <v>Suparno</v>
          </cell>
          <cell r="E225">
            <v>12</v>
          </cell>
          <cell r="F225">
            <v>32223</v>
          </cell>
          <cell r="G225" t="str">
            <v>Blora, 20-01-1998</v>
          </cell>
        </row>
        <row r="226">
          <cell r="A226">
            <v>224</v>
          </cell>
          <cell r="B226" t="str">
            <v>8 F</v>
          </cell>
          <cell r="C226" t="str">
            <v>MUHAMMAD WILDAN NAJICH</v>
          </cell>
          <cell r="D226" t="str">
            <v>Haji Rosyad</v>
          </cell>
          <cell r="E226">
            <v>12</v>
          </cell>
          <cell r="F226">
            <v>32224</v>
          </cell>
          <cell r="G226" t="str">
            <v>Pati, 16-06-1998</v>
          </cell>
        </row>
        <row r="227">
          <cell r="A227">
            <v>225</v>
          </cell>
          <cell r="B227" t="str">
            <v>8 F</v>
          </cell>
          <cell r="C227" t="str">
            <v>NIZAR ZULMYROMADLON</v>
          </cell>
          <cell r="D227" t="str">
            <v>Saidi</v>
          </cell>
          <cell r="E227">
            <v>12</v>
          </cell>
          <cell r="F227">
            <v>32225</v>
          </cell>
          <cell r="G227" t="str">
            <v>Banyuwangi, 24-12-1997</v>
          </cell>
        </row>
        <row r="228">
          <cell r="A228">
            <v>226</v>
          </cell>
          <cell r="B228" t="str">
            <v>8 F</v>
          </cell>
          <cell r="C228" t="str">
            <v>NAFIS IRWANSYAH</v>
          </cell>
          <cell r="D228" t="str">
            <v>Djoko Sartono</v>
          </cell>
          <cell r="E228">
            <v>12</v>
          </cell>
          <cell r="F228">
            <v>32226</v>
          </cell>
          <cell r="G228" t="str">
            <v>Kudus, 9-11-1998</v>
          </cell>
        </row>
        <row r="229">
          <cell r="A229">
            <v>227</v>
          </cell>
          <cell r="B229" t="str">
            <v>8 F</v>
          </cell>
          <cell r="C229" t="str">
            <v>WAHYU EKO WICAKSONO</v>
          </cell>
          <cell r="D229" t="str">
            <v>Sugiyarto</v>
          </cell>
          <cell r="E229">
            <v>12</v>
          </cell>
          <cell r="F229">
            <v>32227</v>
          </cell>
          <cell r="G229" t="str">
            <v>Kudus, 2-11-1997</v>
          </cell>
        </row>
        <row r="230">
          <cell r="A230">
            <v>228</v>
          </cell>
          <cell r="B230" t="str">
            <v>8 F</v>
          </cell>
          <cell r="C230" t="str">
            <v>YOSSI LUKMAN UBAI DILLAH</v>
          </cell>
          <cell r="D230" t="str">
            <v>Muslih</v>
          </cell>
          <cell r="E230">
            <v>12</v>
          </cell>
          <cell r="F230">
            <v>32228</v>
          </cell>
          <cell r="G230" t="str">
            <v>Demak, 20-06-1997</v>
          </cell>
        </row>
        <row r="231">
          <cell r="A231">
            <v>229</v>
          </cell>
          <cell r="B231" t="str">
            <v>8 G</v>
          </cell>
          <cell r="C231" t="str">
            <v>AHMAD AGNES ARYANTO</v>
          </cell>
          <cell r="D231" t="str">
            <v>Sudarmuji</v>
          </cell>
          <cell r="E231">
            <v>12</v>
          </cell>
          <cell r="F231">
            <v>32229</v>
          </cell>
          <cell r="G231" t="str">
            <v>Jepara, 3-02-1997</v>
          </cell>
        </row>
        <row r="232">
          <cell r="A232">
            <v>230</v>
          </cell>
          <cell r="B232" t="str">
            <v>8 G</v>
          </cell>
          <cell r="C232" t="str">
            <v>AKHMAD MUHAM MAULANA</v>
          </cell>
          <cell r="D232" t="str">
            <v>Hanafi</v>
          </cell>
          <cell r="E232">
            <v>12</v>
          </cell>
          <cell r="F232">
            <v>32230</v>
          </cell>
          <cell r="G232" t="str">
            <v>Kudus, 18-09-1998</v>
          </cell>
        </row>
        <row r="233">
          <cell r="A233">
            <v>231</v>
          </cell>
          <cell r="B233" t="str">
            <v>8 G</v>
          </cell>
          <cell r="C233" t="str">
            <v>IKHDAM FIRDAUS FAHRONI</v>
          </cell>
          <cell r="D233" t="str">
            <v>Puji Basuki</v>
          </cell>
          <cell r="E233">
            <v>12</v>
          </cell>
          <cell r="F233">
            <v>32231</v>
          </cell>
          <cell r="G233" t="str">
            <v>Jepara, 28-08-1997</v>
          </cell>
        </row>
        <row r="234">
          <cell r="A234">
            <v>232</v>
          </cell>
          <cell r="B234" t="str">
            <v>8 G</v>
          </cell>
          <cell r="C234" t="str">
            <v>ARI RAMADHAN AJIE</v>
          </cell>
          <cell r="D234" t="str">
            <v>Bambang Sugeng Trisakti</v>
          </cell>
          <cell r="E234">
            <v>12</v>
          </cell>
          <cell r="F234">
            <v>32232</v>
          </cell>
          <cell r="G234" t="str">
            <v>Grobogan, 7-02-1997</v>
          </cell>
        </row>
        <row r="235">
          <cell r="A235">
            <v>233</v>
          </cell>
          <cell r="B235" t="str">
            <v>8 G</v>
          </cell>
          <cell r="C235" t="str">
            <v>ASLAMATUL AFIAT</v>
          </cell>
          <cell r="D235" t="str">
            <v>Suntono</v>
          </cell>
          <cell r="E235">
            <v>12</v>
          </cell>
          <cell r="F235">
            <v>32233</v>
          </cell>
          <cell r="G235" t="str">
            <v>Jepara, 20-05-1996</v>
          </cell>
        </row>
        <row r="236">
          <cell r="A236">
            <v>234</v>
          </cell>
          <cell r="B236" t="str">
            <v>8 G</v>
          </cell>
          <cell r="C236" t="str">
            <v>EKO FEBRI ISFAN RIYADI YUSUF</v>
          </cell>
          <cell r="D236" t="str">
            <v>Gunarso</v>
          </cell>
          <cell r="E236">
            <v>12</v>
          </cell>
          <cell r="F236">
            <v>32234</v>
          </cell>
          <cell r="G236" t="str">
            <v>Jepara, 10-02-1998</v>
          </cell>
        </row>
        <row r="237">
          <cell r="A237">
            <v>235</v>
          </cell>
          <cell r="B237" t="str">
            <v>8 G</v>
          </cell>
          <cell r="C237" t="str">
            <v>BAGUS ABDUL WAHHAB</v>
          </cell>
          <cell r="D237" t="str">
            <v>Sahir</v>
          </cell>
          <cell r="E237">
            <v>12</v>
          </cell>
          <cell r="F237">
            <v>32235</v>
          </cell>
          <cell r="G237" t="str">
            <v>Kudus, 14-08-1998</v>
          </cell>
        </row>
        <row r="238">
          <cell r="A238">
            <v>236</v>
          </cell>
          <cell r="B238" t="str">
            <v>8 G</v>
          </cell>
          <cell r="C238" t="str">
            <v>TIAR EKO PRABOWO</v>
          </cell>
          <cell r="D238" t="str">
            <v>Junaedi</v>
          </cell>
          <cell r="E238">
            <v>12</v>
          </cell>
          <cell r="F238">
            <v>32236</v>
          </cell>
          <cell r="G238" t="str">
            <v>Demak, 18-08-1996</v>
          </cell>
        </row>
        <row r="239">
          <cell r="A239">
            <v>237</v>
          </cell>
          <cell r="B239" t="str">
            <v>8 G</v>
          </cell>
          <cell r="C239" t="str">
            <v>KHAIDIR ALI AKHMAD AL FATH</v>
          </cell>
          <cell r="D239" t="str">
            <v>Fatkah Sudarmaji</v>
          </cell>
          <cell r="E239">
            <v>12</v>
          </cell>
          <cell r="F239">
            <v>32237</v>
          </cell>
          <cell r="G239" t="str">
            <v>Kudus, 27-07-1998</v>
          </cell>
        </row>
        <row r="240">
          <cell r="A240">
            <v>238</v>
          </cell>
          <cell r="B240" t="str">
            <v>8 G</v>
          </cell>
          <cell r="C240" t="str">
            <v>DWI RAFI MUHAMMAD MUQODAS</v>
          </cell>
          <cell r="D240" t="str">
            <v>Surono Purbatin</v>
          </cell>
          <cell r="E240">
            <v>12</v>
          </cell>
          <cell r="F240">
            <v>32238</v>
          </cell>
          <cell r="G240" t="str">
            <v>Kudus, 9-07-1997</v>
          </cell>
        </row>
        <row r="241">
          <cell r="A241">
            <v>239</v>
          </cell>
          <cell r="B241" t="str">
            <v>8 G</v>
          </cell>
          <cell r="C241" t="str">
            <v>DIDIK KURNIAWAN</v>
          </cell>
          <cell r="D241" t="str">
            <v>Ahmad Dlori</v>
          </cell>
          <cell r="E241">
            <v>12</v>
          </cell>
          <cell r="F241">
            <v>32239</v>
          </cell>
          <cell r="G241" t="str">
            <v>Jepara, 26-10-1996</v>
          </cell>
        </row>
        <row r="242">
          <cell r="A242">
            <v>240</v>
          </cell>
          <cell r="B242" t="str">
            <v>8 G</v>
          </cell>
          <cell r="C242" t="str">
            <v>AINUR ROFIQ</v>
          </cell>
          <cell r="D242" t="str">
            <v>Ahmad Rif'an</v>
          </cell>
          <cell r="E242">
            <v>12</v>
          </cell>
          <cell r="F242">
            <v>32240</v>
          </cell>
          <cell r="G242" t="str">
            <v>Kudus, 29-05-1997</v>
          </cell>
        </row>
        <row r="243">
          <cell r="A243">
            <v>241</v>
          </cell>
          <cell r="B243" t="str">
            <v>8 G</v>
          </cell>
          <cell r="C243" t="str">
            <v>VRENDI DAVIS VERNANDO</v>
          </cell>
          <cell r="D243" t="str">
            <v>Supodo</v>
          </cell>
          <cell r="E243">
            <v>13</v>
          </cell>
          <cell r="F243">
            <v>32241</v>
          </cell>
          <cell r="G243" t="str">
            <v>Pati, 15-10-1997</v>
          </cell>
        </row>
        <row r="244">
          <cell r="A244">
            <v>242</v>
          </cell>
          <cell r="B244" t="str">
            <v>8 G</v>
          </cell>
          <cell r="C244" t="str">
            <v>FAISAL SYAFRI AZMI</v>
          </cell>
          <cell r="D244" t="str">
            <v>Agus Salim</v>
          </cell>
          <cell r="E244">
            <v>13</v>
          </cell>
          <cell r="F244">
            <v>32242</v>
          </cell>
          <cell r="G244" t="str">
            <v>Pati, 12-01-1998</v>
          </cell>
        </row>
        <row r="245">
          <cell r="A245">
            <v>243</v>
          </cell>
          <cell r="B245" t="str">
            <v>8 G</v>
          </cell>
          <cell r="C245" t="str">
            <v>MUHAMMAD ISMAIL</v>
          </cell>
          <cell r="D245" t="str">
            <v>Mujiono</v>
          </cell>
          <cell r="E245">
            <v>13</v>
          </cell>
          <cell r="F245">
            <v>32243</v>
          </cell>
          <cell r="G245" t="str">
            <v>Jepara, 16-08-1996</v>
          </cell>
        </row>
        <row r="246">
          <cell r="A246">
            <v>244</v>
          </cell>
          <cell r="B246" t="str">
            <v>8 G</v>
          </cell>
          <cell r="C246" t="str">
            <v>MUHAMAD IQBAL SHOFI</v>
          </cell>
          <cell r="D246" t="str">
            <v>Hambali</v>
          </cell>
          <cell r="E246">
            <v>13</v>
          </cell>
          <cell r="F246">
            <v>32244</v>
          </cell>
          <cell r="G246" t="str">
            <v>Demak, 25-09-1997</v>
          </cell>
        </row>
        <row r="247">
          <cell r="A247">
            <v>245</v>
          </cell>
          <cell r="B247" t="str">
            <v>8 G</v>
          </cell>
          <cell r="C247" t="str">
            <v>MUHAMMAD ANWAR UDIN</v>
          </cell>
          <cell r="D247" t="str">
            <v>Achmad Junaedi</v>
          </cell>
          <cell r="E247">
            <v>13</v>
          </cell>
          <cell r="F247">
            <v>32245</v>
          </cell>
          <cell r="G247" t="str">
            <v>Kudus, 17-12-1995</v>
          </cell>
        </row>
        <row r="248">
          <cell r="A248">
            <v>246</v>
          </cell>
          <cell r="B248" t="str">
            <v>8 G</v>
          </cell>
          <cell r="C248" t="str">
            <v xml:space="preserve">MUHAMMAD ULIN NUHA </v>
          </cell>
          <cell r="D248" t="str">
            <v>Slamet Noor Janji</v>
          </cell>
          <cell r="E248">
            <v>13</v>
          </cell>
          <cell r="F248">
            <v>32246</v>
          </cell>
          <cell r="G248" t="str">
            <v>Kudus, 5-04-1997</v>
          </cell>
        </row>
        <row r="249">
          <cell r="A249">
            <v>247</v>
          </cell>
          <cell r="B249" t="str">
            <v>8 G</v>
          </cell>
          <cell r="C249" t="str">
            <v>MUHAMMAD UWAYS AL QORNI ZUBAYDILLAH</v>
          </cell>
          <cell r="D249" t="str">
            <v>M. Sami'un Zubaidillah</v>
          </cell>
          <cell r="E249">
            <v>13</v>
          </cell>
          <cell r="F249">
            <v>32247</v>
          </cell>
          <cell r="G249" t="str">
            <v>Pati, 20-07-1998</v>
          </cell>
        </row>
        <row r="250">
          <cell r="A250">
            <v>248</v>
          </cell>
          <cell r="B250" t="str">
            <v>8 G</v>
          </cell>
          <cell r="C250" t="str">
            <v>MUHAMMAD BIHARUDDIN NAUFAL</v>
          </cell>
          <cell r="D250" t="str">
            <v>Muhammad Muslih</v>
          </cell>
          <cell r="E250">
            <v>13</v>
          </cell>
          <cell r="F250">
            <v>32248</v>
          </cell>
          <cell r="G250" t="str">
            <v>Kudus, 14-04-1997</v>
          </cell>
        </row>
        <row r="251">
          <cell r="A251">
            <v>249</v>
          </cell>
          <cell r="B251" t="str">
            <v>8 G</v>
          </cell>
          <cell r="C251" t="str">
            <v>MOHAMMAD BAHRUL ULUM S.</v>
          </cell>
          <cell r="D251" t="str">
            <v>Mokh. Solekhan</v>
          </cell>
          <cell r="E251">
            <v>13</v>
          </cell>
          <cell r="F251">
            <v>32249</v>
          </cell>
          <cell r="G251" t="str">
            <v>Kendal, 7-09-1997</v>
          </cell>
        </row>
        <row r="252">
          <cell r="A252">
            <v>250</v>
          </cell>
          <cell r="B252" t="str">
            <v>8 G</v>
          </cell>
          <cell r="C252" t="str">
            <v>MUHAMMAD JAMALLUDDIN</v>
          </cell>
          <cell r="D252" t="str">
            <v>Karmadi</v>
          </cell>
          <cell r="E252">
            <v>13</v>
          </cell>
          <cell r="F252">
            <v>32250</v>
          </cell>
          <cell r="G252" t="str">
            <v>Kudus, 7-02-1997</v>
          </cell>
        </row>
        <row r="253">
          <cell r="A253">
            <v>251</v>
          </cell>
          <cell r="B253" t="str">
            <v>8 G</v>
          </cell>
          <cell r="C253" t="str">
            <v>MUHAMMAD ZAINUR ROZIQIN</v>
          </cell>
          <cell r="D253" t="str">
            <v>Warni Utomo</v>
          </cell>
          <cell r="E253">
            <v>13</v>
          </cell>
          <cell r="F253">
            <v>32251</v>
          </cell>
          <cell r="G253" t="str">
            <v>Kudus, 19-12-1998</v>
          </cell>
        </row>
        <row r="254">
          <cell r="A254">
            <v>252</v>
          </cell>
          <cell r="B254" t="str">
            <v>8 G</v>
          </cell>
          <cell r="C254" t="str">
            <v>MUHAMMAD SYAIFUL HADI</v>
          </cell>
          <cell r="D254" t="str">
            <v>Supratono</v>
          </cell>
          <cell r="E254">
            <v>13</v>
          </cell>
          <cell r="F254">
            <v>32252</v>
          </cell>
          <cell r="G254" t="str">
            <v>Grobogan, 20-08-1998</v>
          </cell>
        </row>
        <row r="255">
          <cell r="A255">
            <v>253</v>
          </cell>
          <cell r="B255" t="str">
            <v>8 G</v>
          </cell>
          <cell r="C255" t="str">
            <v>MUHAMMAD SYUKRON FEBIAN SYACH</v>
          </cell>
          <cell r="D255" t="str">
            <v>Rif'an</v>
          </cell>
          <cell r="E255">
            <v>13</v>
          </cell>
          <cell r="F255">
            <v>32253</v>
          </cell>
          <cell r="G255" t="str">
            <v>Kudus, 18-02-1998</v>
          </cell>
        </row>
        <row r="256">
          <cell r="A256">
            <v>254</v>
          </cell>
          <cell r="B256" t="str">
            <v>8 G</v>
          </cell>
          <cell r="C256" t="str">
            <v>MUHAMMAD SHIDQUL WAFA</v>
          </cell>
          <cell r="D256" t="str">
            <v>Muchamad Muntono</v>
          </cell>
          <cell r="E256">
            <v>13</v>
          </cell>
          <cell r="F256">
            <v>32254</v>
          </cell>
          <cell r="G256" t="str">
            <v>Kudus, 26-06-1998</v>
          </cell>
        </row>
        <row r="257">
          <cell r="A257">
            <v>255</v>
          </cell>
          <cell r="B257" t="str">
            <v>8 G</v>
          </cell>
          <cell r="C257" t="str">
            <v>MUHAMMAD ULYA ALFIN</v>
          </cell>
          <cell r="D257" t="str">
            <v>Ahmad Rochip</v>
          </cell>
          <cell r="E257">
            <v>13</v>
          </cell>
          <cell r="F257">
            <v>32255</v>
          </cell>
          <cell r="G257" t="str">
            <v>Kudus, 06-06-1997</v>
          </cell>
        </row>
        <row r="258">
          <cell r="A258">
            <v>256</v>
          </cell>
          <cell r="B258" t="str">
            <v>8 G</v>
          </cell>
          <cell r="C258" t="str">
            <v>M. FATKHUR ROZAQ</v>
          </cell>
          <cell r="D258" t="str">
            <v>Masdi</v>
          </cell>
          <cell r="E258">
            <v>13</v>
          </cell>
          <cell r="F258">
            <v>32256</v>
          </cell>
          <cell r="G258" t="str">
            <v>Kudus, 23-11-1996</v>
          </cell>
        </row>
        <row r="259">
          <cell r="A259">
            <v>257</v>
          </cell>
          <cell r="B259" t="str">
            <v>8 G</v>
          </cell>
          <cell r="C259" t="str">
            <v>MOCHAMMAD PRAYOGI</v>
          </cell>
          <cell r="D259" t="str">
            <v>Muchamad Khoiri</v>
          </cell>
          <cell r="E259">
            <v>13</v>
          </cell>
          <cell r="F259">
            <v>32257</v>
          </cell>
          <cell r="G259" t="str">
            <v>Kudus, 31-01-1999</v>
          </cell>
        </row>
        <row r="260">
          <cell r="A260">
            <v>258</v>
          </cell>
          <cell r="B260" t="str">
            <v>8 G</v>
          </cell>
          <cell r="C260" t="str">
            <v>MUHAMMAD KURNIAWAN</v>
          </cell>
          <cell r="D260" t="str">
            <v>Suyanto</v>
          </cell>
          <cell r="E260">
            <v>13</v>
          </cell>
          <cell r="F260">
            <v>32258</v>
          </cell>
          <cell r="G260" t="str">
            <v>Jepara, 16-04-1996</v>
          </cell>
        </row>
        <row r="261">
          <cell r="A261">
            <v>259</v>
          </cell>
          <cell r="B261" t="str">
            <v>8 G</v>
          </cell>
          <cell r="C261" t="str">
            <v>MUHAMMAD LUTFI FAHRIZA</v>
          </cell>
          <cell r="D261" t="str">
            <v>Nur Said</v>
          </cell>
          <cell r="E261">
            <v>13</v>
          </cell>
          <cell r="F261">
            <v>32259</v>
          </cell>
          <cell r="G261" t="str">
            <v>Jepara, 10-10-1997</v>
          </cell>
        </row>
        <row r="262">
          <cell r="A262">
            <v>260</v>
          </cell>
          <cell r="B262" t="str">
            <v>8 G</v>
          </cell>
          <cell r="C262" t="str">
            <v>MUHAMMAD HILAL AIDAR</v>
          </cell>
          <cell r="D262" t="str">
            <v>Masroni, S.Ag</v>
          </cell>
          <cell r="E262">
            <v>13</v>
          </cell>
          <cell r="F262">
            <v>32260</v>
          </cell>
          <cell r="G262" t="str">
            <v>Jepara, 2-05-1997</v>
          </cell>
        </row>
        <row r="263">
          <cell r="A263">
            <v>261</v>
          </cell>
          <cell r="B263" t="str">
            <v>8 G</v>
          </cell>
          <cell r="C263" t="str">
            <v>MAFAAZAL UDHMA</v>
          </cell>
          <cell r="D263" t="str">
            <v>Sonhaji</v>
          </cell>
          <cell r="E263">
            <v>14</v>
          </cell>
          <cell r="F263">
            <v>32261</v>
          </cell>
          <cell r="G263" t="str">
            <v>Kudus, 15-11-1997</v>
          </cell>
        </row>
        <row r="264">
          <cell r="A264">
            <v>262</v>
          </cell>
          <cell r="B264" t="str">
            <v>8 G</v>
          </cell>
          <cell r="C264" t="str">
            <v>NOOR FAIZ</v>
          </cell>
          <cell r="D264" t="str">
            <v>Mudhakir</v>
          </cell>
          <cell r="E264">
            <v>14</v>
          </cell>
          <cell r="F264">
            <v>32262</v>
          </cell>
          <cell r="G264" t="str">
            <v>Kudus, 15-03-1998</v>
          </cell>
        </row>
        <row r="265">
          <cell r="A265">
            <v>263</v>
          </cell>
          <cell r="B265" t="str">
            <v>8 G</v>
          </cell>
          <cell r="C265" t="str">
            <v>NAUFAL HISYAM</v>
          </cell>
          <cell r="D265" t="str">
            <v>Joko Setyawan</v>
          </cell>
          <cell r="E265">
            <v>14</v>
          </cell>
          <cell r="F265">
            <v>32263</v>
          </cell>
          <cell r="G265" t="str">
            <v>Kudus, 10-10-1997</v>
          </cell>
        </row>
        <row r="266">
          <cell r="A266">
            <v>264</v>
          </cell>
          <cell r="B266" t="str">
            <v>8 G</v>
          </cell>
          <cell r="C266" t="str">
            <v>WAHYU SETYADI</v>
          </cell>
          <cell r="D266" t="str">
            <v>Imam Subarkah</v>
          </cell>
          <cell r="E266">
            <v>14</v>
          </cell>
          <cell r="F266">
            <v>32264</v>
          </cell>
          <cell r="G266" t="str">
            <v>Kudus, 3-02-1999</v>
          </cell>
        </row>
        <row r="267">
          <cell r="A267">
            <v>265</v>
          </cell>
          <cell r="B267" t="str">
            <v>8 G</v>
          </cell>
          <cell r="C267" t="str">
            <v>WIDHIO AGUNG NUGROHO</v>
          </cell>
          <cell r="D267" t="str">
            <v>Sularyo</v>
          </cell>
          <cell r="E267">
            <v>14</v>
          </cell>
          <cell r="F267">
            <v>32265</v>
          </cell>
          <cell r="G267" t="str">
            <v>Jepara, 26-04-1997</v>
          </cell>
        </row>
        <row r="268">
          <cell r="A268">
            <v>266</v>
          </cell>
          <cell r="B268" t="str">
            <v>8 G</v>
          </cell>
          <cell r="C268" t="str">
            <v>AHMADA ARDANI ASTANI MAGENDA</v>
          </cell>
          <cell r="D268" t="str">
            <v>Drs. A. Rohimi</v>
          </cell>
          <cell r="E268">
            <v>14</v>
          </cell>
          <cell r="F268">
            <v>32266</v>
          </cell>
          <cell r="G268" t="str">
            <v>Kab. Kudus, 22-02-1996</v>
          </cell>
        </row>
        <row r="269">
          <cell r="A269">
            <v>267</v>
          </cell>
          <cell r="B269" t="str">
            <v>8 H</v>
          </cell>
          <cell r="C269" t="str">
            <v>ACHMAD CHAMIM</v>
          </cell>
          <cell r="D269" t="str">
            <v>Mat Djuweni</v>
          </cell>
          <cell r="E269">
            <v>14</v>
          </cell>
          <cell r="F269">
            <v>32267</v>
          </cell>
          <cell r="G269" t="str">
            <v>Kudus, 27-09-1997</v>
          </cell>
        </row>
        <row r="270">
          <cell r="A270">
            <v>268</v>
          </cell>
          <cell r="B270" t="str">
            <v>8 H</v>
          </cell>
          <cell r="C270" t="str">
            <v>AHMAD SAFII</v>
          </cell>
          <cell r="D270" t="str">
            <v>Khamid Suyoto</v>
          </cell>
          <cell r="E270">
            <v>14</v>
          </cell>
          <cell r="F270">
            <v>32268</v>
          </cell>
          <cell r="G270" t="str">
            <v>Demak, 7-08-1997</v>
          </cell>
        </row>
        <row r="271">
          <cell r="A271">
            <v>269</v>
          </cell>
          <cell r="B271" t="str">
            <v>8 H</v>
          </cell>
          <cell r="C271" t="str">
            <v>AHMAD SYARAFI</v>
          </cell>
          <cell r="D271" t="str">
            <v>Drs. Hamzah</v>
          </cell>
          <cell r="E271">
            <v>14</v>
          </cell>
          <cell r="F271">
            <v>32269</v>
          </cell>
          <cell r="G271" t="str">
            <v>Kudus, 8-09-1997</v>
          </cell>
        </row>
        <row r="272">
          <cell r="A272">
            <v>270</v>
          </cell>
          <cell r="B272" t="str">
            <v>8 H</v>
          </cell>
          <cell r="C272" t="str">
            <v>AHMAD SIDQI</v>
          </cell>
          <cell r="D272" t="str">
            <v>Abdul Rochman</v>
          </cell>
          <cell r="E272">
            <v>14</v>
          </cell>
          <cell r="F272">
            <v>32270</v>
          </cell>
          <cell r="G272" t="str">
            <v>Kudus, 30-09-1998</v>
          </cell>
        </row>
        <row r="273">
          <cell r="A273">
            <v>271</v>
          </cell>
          <cell r="B273" t="str">
            <v>8 H</v>
          </cell>
          <cell r="C273" t="str">
            <v>AHMAD FAQIH BASYARI</v>
          </cell>
          <cell r="D273" t="str">
            <v>Sa'roni</v>
          </cell>
          <cell r="E273">
            <v>14</v>
          </cell>
          <cell r="F273">
            <v>32271</v>
          </cell>
          <cell r="G273" t="str">
            <v>Demak, 17-08-1998</v>
          </cell>
        </row>
        <row r="274">
          <cell r="A274">
            <v>272</v>
          </cell>
          <cell r="B274" t="str">
            <v>8 H</v>
          </cell>
          <cell r="C274" t="str">
            <v>AHMAD FAUZI AL MUBAROK</v>
          </cell>
          <cell r="D274" t="str">
            <v>Nashichin</v>
          </cell>
          <cell r="E274">
            <v>14</v>
          </cell>
          <cell r="F274">
            <v>32272</v>
          </cell>
          <cell r="G274" t="str">
            <v>Kudus, 18-04-1998</v>
          </cell>
        </row>
        <row r="275">
          <cell r="A275">
            <v>273</v>
          </cell>
          <cell r="B275" t="str">
            <v>8 H</v>
          </cell>
          <cell r="C275" t="str">
            <v>ACHMAD MAULANA RIZQI</v>
          </cell>
          <cell r="D275" t="str">
            <v>S. Hidayatulloh</v>
          </cell>
          <cell r="E275">
            <v>14</v>
          </cell>
          <cell r="F275">
            <v>32273</v>
          </cell>
          <cell r="G275" t="str">
            <v>Semarang, 19-02-1999</v>
          </cell>
        </row>
        <row r="276">
          <cell r="A276">
            <v>274</v>
          </cell>
          <cell r="B276" t="str">
            <v>8 H</v>
          </cell>
          <cell r="C276" t="str">
            <v>IZKINAL ATHHAR</v>
          </cell>
          <cell r="D276" t="str">
            <v>Mas'adi</v>
          </cell>
          <cell r="E276">
            <v>14</v>
          </cell>
          <cell r="F276">
            <v>32274</v>
          </cell>
          <cell r="G276" t="str">
            <v>Jepara, 14-09-1998</v>
          </cell>
        </row>
        <row r="277">
          <cell r="A277">
            <v>275</v>
          </cell>
          <cell r="B277" t="str">
            <v>8 H</v>
          </cell>
          <cell r="C277" t="str">
            <v>ILHAM HALIMY</v>
          </cell>
          <cell r="D277" t="str">
            <v>Asrofi</v>
          </cell>
          <cell r="E277">
            <v>14</v>
          </cell>
          <cell r="F277">
            <v>32275</v>
          </cell>
          <cell r="G277" t="str">
            <v>Kudus, 19-07-1998</v>
          </cell>
        </row>
        <row r="278">
          <cell r="A278">
            <v>276</v>
          </cell>
          <cell r="B278" t="str">
            <v>8 H</v>
          </cell>
          <cell r="C278" t="str">
            <v>INSAN HUBBA HAQIQI</v>
          </cell>
          <cell r="D278" t="str">
            <v>Jumbadi, S.Ag</v>
          </cell>
          <cell r="E278">
            <v>14</v>
          </cell>
          <cell r="F278">
            <v>32276</v>
          </cell>
          <cell r="G278" t="str">
            <v>Semarang, 21-03-1998</v>
          </cell>
        </row>
        <row r="279">
          <cell r="A279">
            <v>277</v>
          </cell>
          <cell r="B279" t="str">
            <v>8 H</v>
          </cell>
          <cell r="C279" t="str">
            <v>HABIB AHMAD HALWANI</v>
          </cell>
          <cell r="D279" t="str">
            <v>Dani</v>
          </cell>
          <cell r="E279">
            <v>14</v>
          </cell>
          <cell r="F279">
            <v>32277</v>
          </cell>
          <cell r="G279" t="str">
            <v>Semarang, 17-01-1999</v>
          </cell>
        </row>
        <row r="280">
          <cell r="A280">
            <v>278</v>
          </cell>
          <cell r="B280" t="str">
            <v>8 H</v>
          </cell>
          <cell r="C280" t="str">
            <v>KHOIRUL UMAM</v>
          </cell>
          <cell r="D280" t="str">
            <v>Abd. Ajid</v>
          </cell>
          <cell r="E280">
            <v>14</v>
          </cell>
          <cell r="F280">
            <v>32278</v>
          </cell>
          <cell r="G280" t="str">
            <v>Jepara, 3-07-1998</v>
          </cell>
        </row>
        <row r="281">
          <cell r="A281">
            <v>279</v>
          </cell>
          <cell r="B281" t="str">
            <v>8 H</v>
          </cell>
          <cell r="C281" t="str">
            <v>CHOIRUL ANAM</v>
          </cell>
          <cell r="D281" t="str">
            <v>Sudarno</v>
          </cell>
          <cell r="E281">
            <v>14</v>
          </cell>
          <cell r="F281">
            <v>32279</v>
          </cell>
          <cell r="G281" t="str">
            <v>Grobogan, 31-05-1998</v>
          </cell>
        </row>
        <row r="282">
          <cell r="A282">
            <v>280</v>
          </cell>
          <cell r="B282" t="str">
            <v>8 H</v>
          </cell>
          <cell r="C282" t="str">
            <v>DIAN TRI WIBOWO</v>
          </cell>
          <cell r="D282" t="str">
            <v>Samiyono</v>
          </cell>
          <cell r="E282">
            <v>14</v>
          </cell>
          <cell r="F282">
            <v>32280</v>
          </cell>
          <cell r="G282" t="str">
            <v>Kudus, 24-10-1998</v>
          </cell>
        </row>
        <row r="283">
          <cell r="A283">
            <v>281</v>
          </cell>
          <cell r="B283" t="str">
            <v>8 H</v>
          </cell>
          <cell r="C283" t="str">
            <v>RIZQI AZHARI</v>
          </cell>
          <cell r="D283" t="str">
            <v>Khoirur Rozak</v>
          </cell>
          <cell r="E283">
            <v>15</v>
          </cell>
          <cell r="F283">
            <v>32281</v>
          </cell>
          <cell r="G283" t="str">
            <v>Jepara, 7-02-1999</v>
          </cell>
        </row>
        <row r="284">
          <cell r="A284">
            <v>282</v>
          </cell>
          <cell r="B284" t="str">
            <v>8 H</v>
          </cell>
          <cell r="C284" t="str">
            <v>ABDUL ROHMAN</v>
          </cell>
          <cell r="D284" t="str">
            <v>Purwanto</v>
          </cell>
          <cell r="E284">
            <v>15</v>
          </cell>
          <cell r="F284">
            <v>32282</v>
          </cell>
          <cell r="G284" t="str">
            <v>Sragen, 1-03-1997</v>
          </cell>
        </row>
        <row r="285">
          <cell r="A285">
            <v>283</v>
          </cell>
          <cell r="B285" t="str">
            <v>8 H</v>
          </cell>
          <cell r="C285" t="str">
            <v>ABDULLAH IQBAL</v>
          </cell>
          <cell r="D285" t="str">
            <v>Sunawan Sadzali</v>
          </cell>
          <cell r="E285">
            <v>15</v>
          </cell>
          <cell r="F285">
            <v>32283</v>
          </cell>
          <cell r="G285" t="str">
            <v>Kudus, 21-06-1998</v>
          </cell>
        </row>
        <row r="286">
          <cell r="A286">
            <v>284</v>
          </cell>
          <cell r="B286" t="str">
            <v>8 H</v>
          </cell>
          <cell r="C286" t="str">
            <v>ABDULLAH MUAFA</v>
          </cell>
          <cell r="D286" t="str">
            <v>Samadi</v>
          </cell>
          <cell r="E286">
            <v>15</v>
          </cell>
          <cell r="F286">
            <v>32284</v>
          </cell>
          <cell r="G286" t="str">
            <v>Jepara, 5-09-1999</v>
          </cell>
        </row>
        <row r="287">
          <cell r="A287">
            <v>285</v>
          </cell>
          <cell r="B287" t="str">
            <v>8 H</v>
          </cell>
          <cell r="C287" t="str">
            <v>IRVAN ALI MULADI</v>
          </cell>
          <cell r="D287" t="str">
            <v>Abdur Rachman</v>
          </cell>
          <cell r="E287">
            <v>15</v>
          </cell>
          <cell r="F287">
            <v>32285</v>
          </cell>
          <cell r="G287" t="str">
            <v>Semarang, 30-06-1998</v>
          </cell>
        </row>
        <row r="288">
          <cell r="A288">
            <v>286</v>
          </cell>
          <cell r="B288" t="str">
            <v>8 H</v>
          </cell>
          <cell r="C288" t="str">
            <v>IZZATUR ROHMAN SATRIA MUTTAQIN</v>
          </cell>
          <cell r="D288" t="str">
            <v>Muttaqin</v>
          </cell>
          <cell r="E288">
            <v>15</v>
          </cell>
          <cell r="F288">
            <v>32286</v>
          </cell>
          <cell r="G288" t="str">
            <v>Jepara, 12-07-1998</v>
          </cell>
        </row>
        <row r="289">
          <cell r="A289">
            <v>287</v>
          </cell>
          <cell r="B289" t="str">
            <v>8 H</v>
          </cell>
          <cell r="C289" t="str">
            <v>ISHOMUDDIN AHMAD</v>
          </cell>
          <cell r="D289" t="str">
            <v>Drs. Ahmad Najib</v>
          </cell>
          <cell r="E289">
            <v>15</v>
          </cell>
          <cell r="F289">
            <v>32287</v>
          </cell>
          <cell r="G289" t="str">
            <v>Kudus, 8-01-1998</v>
          </cell>
        </row>
        <row r="290">
          <cell r="A290">
            <v>288</v>
          </cell>
          <cell r="B290" t="str">
            <v>8 H</v>
          </cell>
          <cell r="C290" t="str">
            <v>AFIF REZA MAULANA</v>
          </cell>
          <cell r="D290" t="str">
            <v>Munafiin</v>
          </cell>
          <cell r="E290">
            <v>15</v>
          </cell>
          <cell r="F290">
            <v>32288</v>
          </cell>
          <cell r="G290" t="str">
            <v>Jepara, 30-05-1998</v>
          </cell>
        </row>
        <row r="291">
          <cell r="A291">
            <v>289</v>
          </cell>
          <cell r="B291" t="str">
            <v>8 H</v>
          </cell>
          <cell r="C291" t="str">
            <v>FAHRIZA ILHAMI</v>
          </cell>
          <cell r="D291" t="str">
            <v>Muslimun</v>
          </cell>
          <cell r="E291">
            <v>15</v>
          </cell>
          <cell r="F291">
            <v>32289</v>
          </cell>
          <cell r="G291" t="str">
            <v>Kudus, 30-04-1998</v>
          </cell>
        </row>
        <row r="292">
          <cell r="A292">
            <v>290</v>
          </cell>
          <cell r="B292" t="str">
            <v>8 H</v>
          </cell>
          <cell r="C292" t="str">
            <v>MUHAMMAD AGUS CHAFID</v>
          </cell>
          <cell r="D292" t="str">
            <v>Abdul Rofiq</v>
          </cell>
          <cell r="E292">
            <v>15</v>
          </cell>
          <cell r="F292">
            <v>32290</v>
          </cell>
          <cell r="G292" t="str">
            <v>Jepara, 16-08-1998</v>
          </cell>
        </row>
        <row r="293">
          <cell r="A293">
            <v>291</v>
          </cell>
          <cell r="B293" t="str">
            <v>8 H</v>
          </cell>
          <cell r="C293" t="str">
            <v xml:space="preserve">MUHAMMAD ILHAM ASYROF </v>
          </cell>
          <cell r="D293" t="str">
            <v>Mukhlisin Shofi</v>
          </cell>
          <cell r="E293">
            <v>15</v>
          </cell>
          <cell r="F293">
            <v>32291</v>
          </cell>
          <cell r="G293" t="str">
            <v>Demak, 22-02-1998</v>
          </cell>
        </row>
        <row r="294">
          <cell r="A294">
            <v>292</v>
          </cell>
          <cell r="B294" t="str">
            <v>8 H</v>
          </cell>
          <cell r="C294" t="str">
            <v>MUHAMMAD HASAN SHONNAF</v>
          </cell>
          <cell r="D294" t="str">
            <v>Sungatno</v>
          </cell>
          <cell r="E294">
            <v>15</v>
          </cell>
          <cell r="F294">
            <v>32292</v>
          </cell>
          <cell r="G294" t="str">
            <v>Kudus, 23-04-1998</v>
          </cell>
        </row>
        <row r="295">
          <cell r="A295">
            <v>293</v>
          </cell>
          <cell r="B295" t="str">
            <v>8 H</v>
          </cell>
          <cell r="C295" t="str">
            <v>MUHAMMAD KHILMI AZIZ</v>
          </cell>
          <cell r="D295" t="str">
            <v>Mudhofir Ikhsan</v>
          </cell>
          <cell r="E295">
            <v>15</v>
          </cell>
          <cell r="F295">
            <v>32293</v>
          </cell>
          <cell r="G295" t="str">
            <v>Jepara, 11-12-1998</v>
          </cell>
        </row>
        <row r="296">
          <cell r="A296">
            <v>294</v>
          </cell>
          <cell r="B296" t="str">
            <v>8 H</v>
          </cell>
          <cell r="C296" t="str">
            <v>MUHAMMAD KHOIRUL MISBAH</v>
          </cell>
          <cell r="D296" t="str">
            <v>Zurochmat</v>
          </cell>
          <cell r="E296">
            <v>15</v>
          </cell>
          <cell r="F296">
            <v>32294</v>
          </cell>
          <cell r="G296" t="str">
            <v>Jepara, 2-08-1998</v>
          </cell>
        </row>
        <row r="297">
          <cell r="A297">
            <v>295</v>
          </cell>
          <cell r="B297" t="str">
            <v>8 H</v>
          </cell>
          <cell r="C297" t="str">
            <v>MUHAMMAD DENI MALIK</v>
          </cell>
          <cell r="D297" t="str">
            <v>Mahmudi</v>
          </cell>
          <cell r="E297">
            <v>15</v>
          </cell>
          <cell r="F297">
            <v>32295</v>
          </cell>
          <cell r="G297" t="str">
            <v>Kudus, 15-07-1998</v>
          </cell>
        </row>
        <row r="298">
          <cell r="A298">
            <v>296</v>
          </cell>
          <cell r="B298" t="str">
            <v>8 H</v>
          </cell>
          <cell r="C298" t="str">
            <v>MUHAMMAD DZAKI</v>
          </cell>
          <cell r="D298" t="str">
            <v>Abdul Kholik</v>
          </cell>
          <cell r="E298">
            <v>15</v>
          </cell>
          <cell r="F298">
            <v>32296</v>
          </cell>
          <cell r="G298" t="str">
            <v>Pringkumpul, 27-04-1997</v>
          </cell>
        </row>
        <row r="299">
          <cell r="A299">
            <v>297</v>
          </cell>
          <cell r="B299" t="str">
            <v>8 H</v>
          </cell>
          <cell r="C299" t="str">
            <v>MUHAMMAD RIFA'I</v>
          </cell>
          <cell r="D299" t="str">
            <v>Seloki</v>
          </cell>
          <cell r="E299">
            <v>15</v>
          </cell>
          <cell r="F299">
            <v>32297</v>
          </cell>
          <cell r="G299" t="str">
            <v>Kudus, 30-12-1998</v>
          </cell>
        </row>
        <row r="300">
          <cell r="A300">
            <v>298</v>
          </cell>
          <cell r="B300" t="str">
            <v>8 H</v>
          </cell>
          <cell r="C300" t="str">
            <v>MUHAMMAD SALAFUDDIN</v>
          </cell>
          <cell r="D300" t="str">
            <v>Ahmad Hasyim</v>
          </cell>
          <cell r="E300">
            <v>15</v>
          </cell>
          <cell r="F300">
            <v>32298</v>
          </cell>
          <cell r="G300" t="str">
            <v>Kudus, 18-08-1996</v>
          </cell>
        </row>
        <row r="301">
          <cell r="A301">
            <v>299</v>
          </cell>
          <cell r="B301" t="str">
            <v>8 H</v>
          </cell>
          <cell r="C301" t="str">
            <v>MUHAMMAD FAIDLUR ROHMAN</v>
          </cell>
          <cell r="D301" t="str">
            <v>Ali Mahfudh</v>
          </cell>
          <cell r="E301">
            <v>15</v>
          </cell>
          <cell r="F301">
            <v>32299</v>
          </cell>
          <cell r="G301" t="str">
            <v>Kudus, 11-08-1998</v>
          </cell>
        </row>
        <row r="302">
          <cell r="A302">
            <v>300</v>
          </cell>
          <cell r="B302" t="str">
            <v>8 H</v>
          </cell>
          <cell r="C302" t="str">
            <v>MUHAMMAD KAMALUDIN FATAH</v>
          </cell>
          <cell r="D302" t="str">
            <v>Kusrin</v>
          </cell>
          <cell r="E302">
            <v>15</v>
          </cell>
          <cell r="F302">
            <v>32300</v>
          </cell>
          <cell r="G302" t="str">
            <v>Jepara, 28-07-1997</v>
          </cell>
        </row>
        <row r="303">
          <cell r="A303">
            <v>301</v>
          </cell>
          <cell r="B303" t="str">
            <v>8 H</v>
          </cell>
          <cell r="C303" t="str">
            <v>MUHAMMAD LUTHFI</v>
          </cell>
          <cell r="D303" t="str">
            <v>Suyono</v>
          </cell>
          <cell r="E303">
            <v>16</v>
          </cell>
          <cell r="F303">
            <v>32301</v>
          </cell>
          <cell r="G303" t="str">
            <v>Kudus, 22-06-1998</v>
          </cell>
        </row>
        <row r="304">
          <cell r="A304">
            <v>302</v>
          </cell>
          <cell r="B304" t="str">
            <v>8 H</v>
          </cell>
          <cell r="C304" t="str">
            <v>MUHAMMAD MISBAKHUL ANAM</v>
          </cell>
          <cell r="D304" t="str">
            <v>Kasmian</v>
          </cell>
          <cell r="E304">
            <v>16</v>
          </cell>
          <cell r="F304">
            <v>32302</v>
          </cell>
          <cell r="G304" t="str">
            <v>Kudus, 22-07-1998</v>
          </cell>
        </row>
        <row r="305">
          <cell r="A305">
            <v>303</v>
          </cell>
          <cell r="B305" t="str">
            <v>8 H</v>
          </cell>
          <cell r="C305" t="str">
            <v>MUHAMMAD NUR IKHSAN</v>
          </cell>
          <cell r="D305" t="str">
            <v>Surani</v>
          </cell>
          <cell r="E305">
            <v>16</v>
          </cell>
          <cell r="F305">
            <v>32303</v>
          </cell>
          <cell r="G305" t="str">
            <v>Jepara, 21-10-1998</v>
          </cell>
        </row>
        <row r="306">
          <cell r="A306">
            <v>304</v>
          </cell>
          <cell r="B306" t="str">
            <v>8 H</v>
          </cell>
          <cell r="C306" t="str">
            <v>MUHAMMAD NOOR HAKIM</v>
          </cell>
          <cell r="D306" t="str">
            <v>Khambali</v>
          </cell>
          <cell r="E306">
            <v>16</v>
          </cell>
          <cell r="F306">
            <v>32304</v>
          </cell>
          <cell r="G306" t="str">
            <v>Kudus, 11-04-1998</v>
          </cell>
        </row>
        <row r="307">
          <cell r="A307">
            <v>305</v>
          </cell>
          <cell r="B307" t="str">
            <v>8 H</v>
          </cell>
          <cell r="C307" t="str">
            <v>MOHAMMAD ZULI ARI MULYANTO</v>
          </cell>
          <cell r="D307" t="str">
            <v>Moh. Khanafi</v>
          </cell>
          <cell r="E307">
            <v>16</v>
          </cell>
          <cell r="F307">
            <v>32305</v>
          </cell>
          <cell r="G307" t="str">
            <v>Kudus, 15-07-1997</v>
          </cell>
        </row>
        <row r="308">
          <cell r="A308">
            <v>306</v>
          </cell>
          <cell r="B308" t="str">
            <v>8 H</v>
          </cell>
          <cell r="C308" t="str">
            <v>MIFTAKHUL IMAM</v>
          </cell>
          <cell r="D308" t="str">
            <v>Sholikhan</v>
          </cell>
          <cell r="E308">
            <v>16</v>
          </cell>
          <cell r="F308">
            <v>32306</v>
          </cell>
          <cell r="G308" t="str">
            <v>Kudus, 3-07-1998</v>
          </cell>
        </row>
      </sheetData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ujianlokal 2009 (2)"/>
      <sheetName val="kartu tryout"/>
      <sheetName val="nyetae tryout"/>
      <sheetName val="pesert ujian 2009"/>
      <sheetName val="datAne"/>
      <sheetName val="Sheet3"/>
      <sheetName val="Sheet4"/>
      <sheetName val="nyetaeKARTU SMT GENAP"/>
      <sheetName val="isi kartu ujian"/>
      <sheetName val="DATANE3"/>
      <sheetName val="DATANE2"/>
      <sheetName val="DATANE1"/>
      <sheetName val="gon nyetae smt genap 1&amp;2"/>
      <sheetName val="Sheet6"/>
      <sheetName val="TRY OUT 2010"/>
      <sheetName val="AMPLOP BISY Tanggung"/>
      <sheetName val="Sheet1"/>
      <sheetName val="AMPLOP NGADEK"/>
      <sheetName val="NYETAE Kartu UM"/>
      <sheetName val="DATA UNAS"/>
      <sheetName val="Amplop 95x152"/>
      <sheetName val="Sheet5"/>
      <sheetName val="Sheet2"/>
      <sheetName val="smt genap 1&amp;2"/>
      <sheetName val="gon nyetae ujian"/>
      <sheetName val="data ujianlokal 2009"/>
      <sheetName val="DATA UJIANLOKAL 2010"/>
      <sheetName val="kartn ujian"/>
      <sheetName val="Sheet7"/>
      <sheetName val="Sheet8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1">
          <cell r="A1" t="str">
            <v>DAFTAR CALON PESERTA UJIAN AKHIR</v>
          </cell>
        </row>
        <row r="2">
          <cell r="A2" t="str">
            <v>MTs NU TBS KUDUS</v>
          </cell>
        </row>
        <row r="3">
          <cell r="A3" t="str">
            <v xml:space="preserve">Tahun Pelajaran 1430 = 1431 H / 2009 = 2010 M </v>
          </cell>
        </row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I4">
            <v>8</v>
          </cell>
          <cell r="J4">
            <v>9</v>
          </cell>
          <cell r="K4">
            <v>1</v>
          </cell>
        </row>
        <row r="5">
          <cell r="A5" t="str">
            <v>Nomor</v>
          </cell>
          <cell r="D5" t="str">
            <v>Nama Siswa</v>
          </cell>
          <cell r="E5" t="str">
            <v>Tmp, Tgl. Lahir</v>
          </cell>
          <cell r="F5" t="str">
            <v>Orang Tua</v>
          </cell>
          <cell r="G5" t="str">
            <v>Alamat</v>
          </cell>
          <cell r="I5" t="str">
            <v>KELAS</v>
          </cell>
          <cell r="J5" t="str">
            <v>RUANG</v>
          </cell>
        </row>
        <row r="6">
          <cell r="A6" t="str">
            <v>Urut</v>
          </cell>
          <cell r="B6" t="str">
            <v>Ujian</v>
          </cell>
          <cell r="C6" t="str">
            <v>Induk</v>
          </cell>
          <cell r="K6" t="str">
            <v>Urut</v>
          </cell>
        </row>
        <row r="7">
          <cell r="B7" t="str">
            <v>Lokal</v>
          </cell>
        </row>
        <row r="8">
          <cell r="A8">
            <v>1</v>
          </cell>
          <cell r="B8">
            <v>31001</v>
          </cell>
          <cell r="C8">
            <v>7947</v>
          </cell>
          <cell r="D8" t="str">
            <v>AHMAD HARIS</v>
          </cell>
          <cell r="E8" t="str">
            <v>Jepara, 27-03-1995</v>
          </cell>
          <cell r="F8" t="str">
            <v>Kasmari</v>
          </cell>
          <cell r="G8" t="str">
            <v>Bendanpete Nalumsari Jepara</v>
          </cell>
          <cell r="I8" t="str">
            <v>9A</v>
          </cell>
          <cell r="J8">
            <v>1</v>
          </cell>
          <cell r="K8">
            <v>1</v>
          </cell>
        </row>
        <row r="9">
          <cell r="A9">
            <v>2</v>
          </cell>
          <cell r="B9">
            <v>31002</v>
          </cell>
          <cell r="C9">
            <v>7961</v>
          </cell>
          <cell r="D9" t="str">
            <v>AKHMAD DHUHA MUSTAJAB</v>
          </cell>
          <cell r="E9" t="str">
            <v>Demak, 03-05-1994</v>
          </cell>
          <cell r="F9" t="str">
            <v>Subandi</v>
          </cell>
          <cell r="G9" t="str">
            <v>Pecaan Kadilangu Demak</v>
          </cell>
          <cell r="I9" t="str">
            <v>9A</v>
          </cell>
          <cell r="J9">
            <v>1</v>
          </cell>
          <cell r="K9">
            <v>2</v>
          </cell>
        </row>
        <row r="10">
          <cell r="A10">
            <v>3</v>
          </cell>
          <cell r="B10">
            <v>31003</v>
          </cell>
          <cell r="C10">
            <v>7940</v>
          </cell>
          <cell r="D10" t="str">
            <v>AHMAD AZIZAN HAKIM</v>
          </cell>
          <cell r="E10" t="str">
            <v>Jepara, 09-01-1995</v>
          </cell>
          <cell r="F10" t="str">
            <v>H. Ali Isron, S.P.d</v>
          </cell>
          <cell r="G10" t="str">
            <v>Teluk wetan  Welahan Jepara</v>
          </cell>
          <cell r="I10" t="str">
            <v>9A</v>
          </cell>
          <cell r="J10">
            <v>1</v>
          </cell>
          <cell r="K10">
            <v>3</v>
          </cell>
        </row>
        <row r="11">
          <cell r="A11">
            <v>4</v>
          </cell>
          <cell r="B11">
            <v>31004</v>
          </cell>
          <cell r="C11">
            <v>7953</v>
          </cell>
          <cell r="D11" t="str">
            <v>AHMAD USSYAQI ELFAHMI</v>
          </cell>
          <cell r="E11" t="str">
            <v>Semarang, 01-12-1995</v>
          </cell>
          <cell r="F11" t="str">
            <v>Amiq Fahmi</v>
          </cell>
          <cell r="G11" t="str">
            <v>Penggaron Kidul Pedurungan Semarang</v>
          </cell>
          <cell r="I11" t="str">
            <v>9A</v>
          </cell>
          <cell r="J11">
            <v>1</v>
          </cell>
          <cell r="K11">
            <v>4</v>
          </cell>
        </row>
        <row r="12">
          <cell r="A12">
            <v>5</v>
          </cell>
          <cell r="B12">
            <v>31005</v>
          </cell>
          <cell r="C12">
            <v>7946</v>
          </cell>
          <cell r="D12" t="str">
            <v>AHMAD FAWWAS NI'AMILLAH</v>
          </cell>
          <cell r="E12" t="str">
            <v>Jepara, 03-06-1995</v>
          </cell>
          <cell r="F12" t="str">
            <v>Muchamad Labib</v>
          </cell>
          <cell r="G12" t="str">
            <v>Kalipucangwetan Welahan Jepara</v>
          </cell>
          <cell r="I12" t="str">
            <v>9A</v>
          </cell>
          <cell r="J12">
            <v>1</v>
          </cell>
          <cell r="K12">
            <v>5</v>
          </cell>
        </row>
        <row r="13">
          <cell r="A13">
            <v>6</v>
          </cell>
          <cell r="B13">
            <v>31006</v>
          </cell>
          <cell r="C13">
            <v>7944</v>
          </cell>
          <cell r="D13" t="str">
            <v>AHMAD FAUZI ALFI YASIN</v>
          </cell>
          <cell r="E13" t="str">
            <v>Pati, 23-07-1994</v>
          </cell>
          <cell r="F13" t="str">
            <v>Muchamad Banjarin</v>
          </cell>
          <cell r="G13" t="str">
            <v>Wangunrejo Margorejo Pati</v>
          </cell>
          <cell r="I13" t="str">
            <v>9A</v>
          </cell>
          <cell r="J13">
            <v>1</v>
          </cell>
          <cell r="K13">
            <v>6</v>
          </cell>
        </row>
        <row r="14">
          <cell r="A14">
            <v>7</v>
          </cell>
          <cell r="B14">
            <v>31007</v>
          </cell>
          <cell r="C14">
            <v>7948</v>
          </cell>
          <cell r="D14" t="str">
            <v>AHMAD HARIYANTO</v>
          </cell>
          <cell r="E14" t="str">
            <v>Kudus, 14-09-1995</v>
          </cell>
          <cell r="F14" t="str">
            <v>Ramelan</v>
          </cell>
          <cell r="G14" t="str">
            <v>Tenggeles Mejobo Kudus</v>
          </cell>
          <cell r="I14" t="str">
            <v>9A</v>
          </cell>
          <cell r="J14">
            <v>1</v>
          </cell>
          <cell r="K14">
            <v>7</v>
          </cell>
        </row>
        <row r="15">
          <cell r="A15">
            <v>8</v>
          </cell>
          <cell r="B15">
            <v>31008</v>
          </cell>
          <cell r="C15">
            <v>8039</v>
          </cell>
          <cell r="D15" t="str">
            <v>IMAM THOBRONI</v>
          </cell>
          <cell r="E15" t="str">
            <v>Demak, 22-10-1995</v>
          </cell>
          <cell r="F15" t="str">
            <v>Achmad Zamahsari Arief</v>
          </cell>
          <cell r="G15" t="str">
            <v>Cangkring B.Karanganyar Demak</v>
          </cell>
          <cell r="I15" t="str">
            <v>9A</v>
          </cell>
          <cell r="J15">
            <v>1</v>
          </cell>
          <cell r="K15">
            <v>8</v>
          </cell>
        </row>
        <row r="16">
          <cell r="A16">
            <v>9</v>
          </cell>
          <cell r="B16">
            <v>31009</v>
          </cell>
          <cell r="C16">
            <v>8011</v>
          </cell>
          <cell r="D16" t="str">
            <v>EDY SUSANTO</v>
          </cell>
          <cell r="E16" t="str">
            <v>Jepara, 04-07-1994</v>
          </cell>
          <cell r="F16" t="str">
            <v>Suroto</v>
          </cell>
          <cell r="G16" t="str">
            <v>Ngabul Tahunan Jepara</v>
          </cell>
          <cell r="I16" t="str">
            <v>9A</v>
          </cell>
          <cell r="J16">
            <v>1</v>
          </cell>
          <cell r="K16">
            <v>9</v>
          </cell>
        </row>
        <row r="17">
          <cell r="A17">
            <v>10</v>
          </cell>
          <cell r="B17">
            <v>31010</v>
          </cell>
          <cell r="C17">
            <v>7998</v>
          </cell>
          <cell r="D17" t="str">
            <v>BRILLIAN SYAIFULLAH</v>
          </cell>
          <cell r="E17" t="str">
            <v>Kudus, 27-03-1995</v>
          </cell>
          <cell r="F17" t="str">
            <v xml:space="preserve">Sutrisno </v>
          </cell>
          <cell r="G17" t="str">
            <v>Jepangpakis Jati Kudus</v>
          </cell>
          <cell r="I17" t="str">
            <v>9A</v>
          </cell>
          <cell r="J17">
            <v>1</v>
          </cell>
          <cell r="K17">
            <v>10</v>
          </cell>
        </row>
        <row r="18">
          <cell r="A18">
            <v>11</v>
          </cell>
          <cell r="B18">
            <v>31011</v>
          </cell>
          <cell r="C18">
            <v>8229</v>
          </cell>
          <cell r="D18" t="str">
            <v>RIFQI MUZZAMMIL</v>
          </cell>
          <cell r="E18" t="str">
            <v>Pati, 20-07-1994</v>
          </cell>
          <cell r="F18" t="str">
            <v>KH. Ahmad Jaelani</v>
          </cell>
          <cell r="G18" t="str">
            <v>Bermi Gembong Pati</v>
          </cell>
          <cell r="I18" t="str">
            <v>9A</v>
          </cell>
          <cell r="J18">
            <v>1</v>
          </cell>
          <cell r="K18">
            <v>11</v>
          </cell>
        </row>
        <row r="19">
          <cell r="A19">
            <v>12</v>
          </cell>
          <cell r="B19">
            <v>31012</v>
          </cell>
          <cell r="C19">
            <v>8230</v>
          </cell>
          <cell r="D19" t="str">
            <v>RIKY NURIL YAHYA</v>
          </cell>
          <cell r="E19" t="str">
            <v>Kudus, 06-05-1995</v>
          </cell>
          <cell r="F19" t="str">
            <v>Nur Cholis</v>
          </cell>
          <cell r="G19" t="str">
            <v>Tambak Jekulo Kudus</v>
          </cell>
          <cell r="I19" t="str">
            <v>9A</v>
          </cell>
          <cell r="J19">
            <v>1</v>
          </cell>
          <cell r="K19">
            <v>12</v>
          </cell>
        </row>
        <row r="20">
          <cell r="A20">
            <v>13</v>
          </cell>
          <cell r="B20">
            <v>31013</v>
          </cell>
          <cell r="C20">
            <v>8273</v>
          </cell>
          <cell r="D20" t="str">
            <v>ZAKKI HALIM</v>
          </cell>
          <cell r="E20" t="str">
            <v>Jepara, 31-01-1995</v>
          </cell>
          <cell r="F20" t="str">
            <v>Junaidi</v>
          </cell>
          <cell r="G20" t="str">
            <v>Tahunan Tahunan Jepara</v>
          </cell>
          <cell r="I20" t="str">
            <v>9A</v>
          </cell>
          <cell r="J20">
            <v>1</v>
          </cell>
          <cell r="K20">
            <v>13</v>
          </cell>
        </row>
        <row r="21">
          <cell r="A21">
            <v>14</v>
          </cell>
          <cell r="B21">
            <v>31014</v>
          </cell>
          <cell r="C21">
            <v>8238</v>
          </cell>
          <cell r="D21" t="str">
            <v>SAEFUL ZAMRONI</v>
          </cell>
          <cell r="E21" t="str">
            <v>Kudus, 31-08-1995</v>
          </cell>
          <cell r="F21" t="str">
            <v>Rochmad</v>
          </cell>
          <cell r="G21" t="str">
            <v>Mlatilor Kota Kudus</v>
          </cell>
          <cell r="I21" t="str">
            <v>9A</v>
          </cell>
          <cell r="J21">
            <v>1</v>
          </cell>
          <cell r="K21">
            <v>14</v>
          </cell>
        </row>
        <row r="22">
          <cell r="A22">
            <v>15</v>
          </cell>
          <cell r="B22">
            <v>31015</v>
          </cell>
          <cell r="C22">
            <v>7982</v>
          </cell>
          <cell r="D22" t="str">
            <v>ARIF SUPRIYANTO</v>
          </cell>
          <cell r="E22" t="str">
            <v>Jepara, 19-12-1993</v>
          </cell>
          <cell r="F22" t="str">
            <v>Masrukin</v>
          </cell>
          <cell r="G22" t="str">
            <v xml:space="preserve">Telukwetan Welahan Jepara </v>
          </cell>
          <cell r="I22" t="str">
            <v>9A</v>
          </cell>
          <cell r="J22">
            <v>1</v>
          </cell>
          <cell r="K22">
            <v>15</v>
          </cell>
        </row>
        <row r="23">
          <cell r="A23">
            <v>16</v>
          </cell>
          <cell r="B23">
            <v>31016</v>
          </cell>
          <cell r="C23">
            <v>7929</v>
          </cell>
          <cell r="D23" t="str">
            <v>ABDUS SALIM</v>
          </cell>
          <cell r="E23" t="str">
            <v>Demak, 26-10-1994</v>
          </cell>
          <cell r="F23" t="str">
            <v>Sukijan</v>
          </cell>
          <cell r="G23" t="str">
            <v>Tanjunganyar Gajah Demak</v>
          </cell>
          <cell r="I23" t="str">
            <v>9A</v>
          </cell>
          <cell r="J23">
            <v>1</v>
          </cell>
          <cell r="K23">
            <v>16</v>
          </cell>
        </row>
        <row r="24">
          <cell r="A24">
            <v>17</v>
          </cell>
          <cell r="B24">
            <v>31017</v>
          </cell>
          <cell r="C24">
            <v>7966</v>
          </cell>
          <cell r="D24" t="str">
            <v xml:space="preserve"> 'ALAMUL YAQIN</v>
          </cell>
          <cell r="E24" t="str">
            <v>Kudus, 27-04-1995</v>
          </cell>
          <cell r="F24" t="str">
            <v>Abdul Ghofur</v>
          </cell>
          <cell r="G24" t="str">
            <v>Tenggeles Mejobo Kudus</v>
          </cell>
          <cell r="I24" t="str">
            <v>9A</v>
          </cell>
          <cell r="J24">
            <v>1</v>
          </cell>
          <cell r="K24">
            <v>17</v>
          </cell>
        </row>
        <row r="25">
          <cell r="A25">
            <v>18</v>
          </cell>
          <cell r="B25">
            <v>31018</v>
          </cell>
          <cell r="C25">
            <v>8020</v>
          </cell>
          <cell r="D25" t="str">
            <v>FAKHRUDDINNUR</v>
          </cell>
          <cell r="E25" t="str">
            <v>Jepara, 21-03-1994</v>
          </cell>
          <cell r="F25" t="str">
            <v>Iriansyah, AQ</v>
          </cell>
          <cell r="G25" t="str">
            <v>Raja, Arut Selatan, Waringin Barat</v>
          </cell>
          <cell r="I25" t="str">
            <v>9A</v>
          </cell>
          <cell r="J25">
            <v>1</v>
          </cell>
          <cell r="K25">
            <v>18</v>
          </cell>
        </row>
        <row r="26">
          <cell r="A26">
            <v>19</v>
          </cell>
          <cell r="B26">
            <v>31019</v>
          </cell>
          <cell r="C26">
            <v>8019</v>
          </cell>
          <cell r="D26" t="str">
            <v>FAISOL RIZAL</v>
          </cell>
          <cell r="E26" t="str">
            <v>Kudus, 09-03-1994</v>
          </cell>
          <cell r="F26" t="str">
            <v>Musyafak</v>
          </cell>
          <cell r="G26" t="str">
            <v>Krandon Kota Kudus</v>
          </cell>
          <cell r="I26" t="str">
            <v>9A</v>
          </cell>
          <cell r="J26">
            <v>1</v>
          </cell>
          <cell r="K26">
            <v>19</v>
          </cell>
        </row>
        <row r="27">
          <cell r="A27">
            <v>20</v>
          </cell>
          <cell r="B27">
            <v>31020</v>
          </cell>
          <cell r="C27">
            <v>8030</v>
          </cell>
          <cell r="D27" t="str">
            <v>GANDA SAPUTRA</v>
          </cell>
          <cell r="E27" t="str">
            <v>Kudus, 12-06-1995</v>
          </cell>
          <cell r="F27" t="str">
            <v xml:space="preserve">Masrikan </v>
          </cell>
          <cell r="G27" t="str">
            <v>Prambatan Kidul Kaliwungu Kudus</v>
          </cell>
          <cell r="I27" t="str">
            <v>9A</v>
          </cell>
          <cell r="J27">
            <v>1</v>
          </cell>
          <cell r="K27">
            <v>20</v>
          </cell>
        </row>
        <row r="28">
          <cell r="A28">
            <v>21</v>
          </cell>
          <cell r="B28">
            <v>31021</v>
          </cell>
          <cell r="C28">
            <v>8101</v>
          </cell>
          <cell r="D28" t="str">
            <v>MUCHAMMAD AKROM</v>
          </cell>
          <cell r="E28" t="str">
            <v>Kudus, 12-10-1994</v>
          </cell>
          <cell r="F28" t="str">
            <v xml:space="preserve">Afdlol </v>
          </cell>
          <cell r="G28" t="str">
            <v>Langgardalem Kota Kudus</v>
          </cell>
          <cell r="I28" t="str">
            <v>9A</v>
          </cell>
          <cell r="J28">
            <v>2</v>
          </cell>
          <cell r="K28">
            <v>21</v>
          </cell>
        </row>
        <row r="29">
          <cell r="A29">
            <v>22</v>
          </cell>
          <cell r="B29">
            <v>31022</v>
          </cell>
          <cell r="C29">
            <v>8106</v>
          </cell>
          <cell r="D29" t="str">
            <v>MUCHAMMAD ULIL FAHMI</v>
          </cell>
          <cell r="E29" t="str">
            <v>Kudus, 28-01-1995</v>
          </cell>
          <cell r="F29" t="str">
            <v>H.Noor Said Wibisono</v>
          </cell>
          <cell r="G29" t="str">
            <v>Janggalan Kota Kudus</v>
          </cell>
          <cell r="I29" t="str">
            <v>9A</v>
          </cell>
          <cell r="J29">
            <v>2</v>
          </cell>
          <cell r="K29">
            <v>22</v>
          </cell>
        </row>
        <row r="30">
          <cell r="A30">
            <v>23</v>
          </cell>
          <cell r="B30">
            <v>31023</v>
          </cell>
          <cell r="C30">
            <v>8152</v>
          </cell>
          <cell r="D30" t="str">
            <v>MUHAMMAD IVAN FILASOVIC</v>
          </cell>
          <cell r="E30" t="str">
            <v>Jepara, 21-08-1994</v>
          </cell>
          <cell r="F30" t="str">
            <v>Muhammad  Syafi'i</v>
          </cell>
          <cell r="G30" t="str">
            <v>Tahunan Tahunan Jepara</v>
          </cell>
          <cell r="I30" t="str">
            <v>9A</v>
          </cell>
          <cell r="J30">
            <v>2</v>
          </cell>
          <cell r="K30">
            <v>23</v>
          </cell>
        </row>
        <row r="31">
          <cell r="A31">
            <v>24</v>
          </cell>
          <cell r="B31">
            <v>31024</v>
          </cell>
          <cell r="C31">
            <v>8057</v>
          </cell>
          <cell r="D31" t="str">
            <v>M. BASTOMI FAHRI ZUSAK</v>
          </cell>
          <cell r="E31" t="str">
            <v>Semarang, 19-07-1995</v>
          </cell>
          <cell r="F31" t="str">
            <v>Sugiyanto PW</v>
          </cell>
          <cell r="G31" t="str">
            <v>Tlogosari Pedurungan Semarang</v>
          </cell>
          <cell r="I31" t="str">
            <v>9A</v>
          </cell>
          <cell r="J31">
            <v>2</v>
          </cell>
          <cell r="K31">
            <v>24</v>
          </cell>
        </row>
        <row r="32">
          <cell r="A32">
            <v>25</v>
          </cell>
          <cell r="B32">
            <v>31025</v>
          </cell>
          <cell r="C32">
            <v>8094</v>
          </cell>
          <cell r="D32" t="str">
            <v>MOHAMMAD TAUFIQURROHMAN</v>
          </cell>
          <cell r="E32" t="str">
            <v>Kudus, 12-04-1996</v>
          </cell>
          <cell r="F32" t="str">
            <v>Choirul Anas</v>
          </cell>
          <cell r="G32" t="str">
            <v>Jurang Gebog Kudus</v>
          </cell>
          <cell r="I32" t="str">
            <v>9A</v>
          </cell>
          <cell r="J32">
            <v>2</v>
          </cell>
          <cell r="K32">
            <v>25</v>
          </cell>
        </row>
        <row r="33">
          <cell r="A33">
            <v>26</v>
          </cell>
          <cell r="B33">
            <v>31026</v>
          </cell>
          <cell r="C33">
            <v>8089</v>
          </cell>
          <cell r="D33" t="str">
            <v>MOHAMMAD HANIF UBAIDILLAH</v>
          </cell>
          <cell r="E33" t="str">
            <v>Kudus, 02-11-1995</v>
          </cell>
          <cell r="F33" t="str">
            <v>Supardi</v>
          </cell>
          <cell r="G33" t="str">
            <v>Hadipolo Jekulo Kudus</v>
          </cell>
          <cell r="I33" t="str">
            <v>9A</v>
          </cell>
          <cell r="J33">
            <v>2</v>
          </cell>
          <cell r="K33">
            <v>26</v>
          </cell>
        </row>
        <row r="34">
          <cell r="A34">
            <v>27</v>
          </cell>
          <cell r="B34">
            <v>31027</v>
          </cell>
          <cell r="C34">
            <v>8154</v>
          </cell>
          <cell r="D34" t="str">
            <v>MUHAMMAD KHOLILUR ROHMAN</v>
          </cell>
          <cell r="E34" t="str">
            <v>Kudus, 15-08-1995</v>
          </cell>
          <cell r="F34" t="str">
            <v>Sabarchan</v>
          </cell>
          <cell r="G34" t="str">
            <v>Padurenan Gebog Kudus</v>
          </cell>
          <cell r="I34" t="str">
            <v>9A</v>
          </cell>
          <cell r="J34">
            <v>2</v>
          </cell>
          <cell r="K34">
            <v>27</v>
          </cell>
        </row>
        <row r="35">
          <cell r="A35">
            <v>28</v>
          </cell>
          <cell r="B35">
            <v>31028</v>
          </cell>
          <cell r="C35">
            <v>8208</v>
          </cell>
          <cell r="D35" t="str">
            <v>MUHAMMAD ROFIQUL ABROR</v>
          </cell>
          <cell r="E35" t="str">
            <v>Kudus, 05-09-1995</v>
          </cell>
          <cell r="F35" t="str">
            <v>Abdul Qodir</v>
          </cell>
          <cell r="G35" t="str">
            <v>Loram Kulon Jati Kudus</v>
          </cell>
          <cell r="I35" t="str">
            <v>9A</v>
          </cell>
          <cell r="J35">
            <v>2</v>
          </cell>
          <cell r="K35">
            <v>28</v>
          </cell>
        </row>
        <row r="36">
          <cell r="A36">
            <v>29</v>
          </cell>
          <cell r="B36">
            <v>31029</v>
          </cell>
          <cell r="C36">
            <v>8098</v>
          </cell>
          <cell r="D36" t="str">
            <v>MOHAMMAD ZIYAURROHMAN WAKHID</v>
          </cell>
          <cell r="E36" t="str">
            <v>Jepara, 23-07-1995</v>
          </cell>
          <cell r="F36" t="str">
            <v>Zainuri</v>
          </cell>
          <cell r="G36" t="str">
            <v>Ngabul Tahunan Jepara</v>
          </cell>
          <cell r="I36" t="str">
            <v>9A</v>
          </cell>
          <cell r="J36">
            <v>2</v>
          </cell>
          <cell r="K36">
            <v>29</v>
          </cell>
        </row>
        <row r="37">
          <cell r="A37">
            <v>30</v>
          </cell>
          <cell r="B37">
            <v>31030</v>
          </cell>
          <cell r="C37">
            <v>8181</v>
          </cell>
          <cell r="D37" t="str">
            <v>MUHAMMAD SAIFUDDIN</v>
          </cell>
          <cell r="E37" t="str">
            <v>Kudus, 21-04-1995</v>
          </cell>
          <cell r="F37" t="str">
            <v xml:space="preserve">H. Muhammad Sa'dullah </v>
          </cell>
          <cell r="G37" t="str">
            <v>Janggalan Kota Kudus</v>
          </cell>
          <cell r="I37" t="str">
            <v>9A</v>
          </cell>
          <cell r="J37">
            <v>2</v>
          </cell>
          <cell r="K37">
            <v>30</v>
          </cell>
        </row>
        <row r="38">
          <cell r="A38">
            <v>31</v>
          </cell>
          <cell r="B38">
            <v>31031</v>
          </cell>
          <cell r="C38">
            <v>8182</v>
          </cell>
          <cell r="D38" t="str">
            <v>MUHAMMAD SAIFUDDIN NOOR</v>
          </cell>
          <cell r="E38" t="str">
            <v>Kudus, 18-10-1995</v>
          </cell>
          <cell r="F38" t="str">
            <v>Basri</v>
          </cell>
          <cell r="G38" t="str">
            <v>Kajeksan Kota Kudus</v>
          </cell>
          <cell r="I38" t="str">
            <v>9A</v>
          </cell>
          <cell r="J38">
            <v>2</v>
          </cell>
          <cell r="K38">
            <v>31</v>
          </cell>
        </row>
        <row r="39">
          <cell r="A39">
            <v>32</v>
          </cell>
          <cell r="B39">
            <v>31032</v>
          </cell>
          <cell r="C39">
            <v>8116</v>
          </cell>
          <cell r="D39" t="str">
            <v>MUHAMAD SAIFUN NASYIR</v>
          </cell>
          <cell r="E39" t="str">
            <v>Kudus, 16-10-1994</v>
          </cell>
          <cell r="F39" t="str">
            <v>Achmad Mudhofir</v>
          </cell>
          <cell r="G39" t="str">
            <v>Mijen Kaliwungu Kudus</v>
          </cell>
          <cell r="I39" t="str">
            <v>9A</v>
          </cell>
          <cell r="J39">
            <v>2</v>
          </cell>
          <cell r="K39">
            <v>32</v>
          </cell>
        </row>
        <row r="40">
          <cell r="A40">
            <v>33</v>
          </cell>
          <cell r="B40">
            <v>31033</v>
          </cell>
          <cell r="C40">
            <v>8190</v>
          </cell>
          <cell r="D40" t="str">
            <v>MUHAMMAD THOHARUDDIN</v>
          </cell>
          <cell r="E40" t="str">
            <v>Jepara, 08-12-1994</v>
          </cell>
          <cell r="F40" t="str">
            <v>Arwan AS</v>
          </cell>
          <cell r="G40" t="str">
            <v>Tengguli Bangsri Jepara</v>
          </cell>
          <cell r="I40" t="str">
            <v>9A</v>
          </cell>
          <cell r="J40">
            <v>2</v>
          </cell>
          <cell r="K40">
            <v>33</v>
          </cell>
        </row>
        <row r="41">
          <cell r="A41">
            <v>34</v>
          </cell>
          <cell r="B41">
            <v>31034</v>
          </cell>
          <cell r="C41">
            <v>8146</v>
          </cell>
          <cell r="D41" t="str">
            <v>MUHAMMAD GHULAMUSH SHOFI</v>
          </cell>
          <cell r="E41" t="str">
            <v>Jepara, 08-07-1995</v>
          </cell>
          <cell r="F41" t="str">
            <v>H. Achmad Sulchan</v>
          </cell>
          <cell r="G41" t="str">
            <v>Jambu Mlonggo Jepara</v>
          </cell>
          <cell r="I41" t="str">
            <v>9A</v>
          </cell>
          <cell r="J41">
            <v>2</v>
          </cell>
          <cell r="K41">
            <v>34</v>
          </cell>
        </row>
        <row r="42">
          <cell r="A42">
            <v>35</v>
          </cell>
          <cell r="B42">
            <v>31035</v>
          </cell>
          <cell r="C42">
            <v>8144</v>
          </cell>
          <cell r="D42" t="str">
            <v xml:space="preserve">MUHAMMAD FAJRUL FALAH </v>
          </cell>
          <cell r="E42" t="str">
            <v>Kudus, 09-12-1995</v>
          </cell>
          <cell r="F42" t="str">
            <v>Munzaekhan</v>
          </cell>
          <cell r="G42" t="str">
            <v>Jepangpakis Jati Kudus</v>
          </cell>
          <cell r="I42" t="str">
            <v>9A</v>
          </cell>
          <cell r="J42">
            <v>2</v>
          </cell>
          <cell r="K42">
            <v>35</v>
          </cell>
        </row>
        <row r="43">
          <cell r="A43">
            <v>36</v>
          </cell>
          <cell r="B43">
            <v>31036</v>
          </cell>
          <cell r="C43">
            <v>8140</v>
          </cell>
          <cell r="D43" t="str">
            <v>MUHAMMAD FAHRU RIZA ARMA</v>
          </cell>
          <cell r="E43" t="str">
            <v>Jepara, 20-09-1995</v>
          </cell>
          <cell r="F43" t="str">
            <v>Sururi</v>
          </cell>
          <cell r="G43" t="str">
            <v>Puwogondo Kalinyamatan Jepara</v>
          </cell>
          <cell r="I43" t="str">
            <v>9A</v>
          </cell>
          <cell r="J43">
            <v>2</v>
          </cell>
          <cell r="K43">
            <v>36</v>
          </cell>
        </row>
        <row r="44">
          <cell r="A44">
            <v>37</v>
          </cell>
          <cell r="B44">
            <v>31037</v>
          </cell>
          <cell r="C44">
            <v>8079</v>
          </cell>
          <cell r="D44" t="str">
            <v>MOH QOSYIM</v>
          </cell>
          <cell r="E44" t="str">
            <v>Jepara, 15-06-1996</v>
          </cell>
          <cell r="F44" t="str">
            <v>Abdul Rahman</v>
          </cell>
          <cell r="G44" t="str">
            <v>Geneng Batealit Jepara</v>
          </cell>
          <cell r="I44" t="str">
            <v>9A</v>
          </cell>
          <cell r="J44">
            <v>2</v>
          </cell>
          <cell r="K44">
            <v>37</v>
          </cell>
        </row>
        <row r="45">
          <cell r="A45">
            <v>38</v>
          </cell>
          <cell r="B45">
            <v>31038</v>
          </cell>
          <cell r="C45">
            <v>8090</v>
          </cell>
          <cell r="D45" t="str">
            <v>MOHAMMAD MISBAKHUR ROSYAD</v>
          </cell>
          <cell r="E45" t="str">
            <v>Demak, 28-01-1993</v>
          </cell>
          <cell r="F45" t="str">
            <v>Nur Ahsan</v>
          </cell>
          <cell r="G45" t="str">
            <v>Pecuk Mijen Demak</v>
          </cell>
          <cell r="I45" t="str">
            <v>9A</v>
          </cell>
          <cell r="J45">
            <v>2</v>
          </cell>
          <cell r="K45">
            <v>38</v>
          </cell>
        </row>
        <row r="46">
          <cell r="A46">
            <v>39</v>
          </cell>
          <cell r="B46">
            <v>31039</v>
          </cell>
          <cell r="C46">
            <v>8170</v>
          </cell>
          <cell r="D46" t="str">
            <v>MUHAMMAD NOR ISMAIL</v>
          </cell>
          <cell r="E46" t="str">
            <v>Kudus, 28-01-1996</v>
          </cell>
          <cell r="F46" t="str">
            <v>H. Ibrohim Kholili</v>
          </cell>
          <cell r="G46" t="str">
            <v>Klumpit Gebog Kudus</v>
          </cell>
          <cell r="I46" t="str">
            <v>9A</v>
          </cell>
          <cell r="J46">
            <v>2</v>
          </cell>
          <cell r="K46">
            <v>39</v>
          </cell>
        </row>
        <row r="47">
          <cell r="A47">
            <v>40</v>
          </cell>
          <cell r="B47">
            <v>31040</v>
          </cell>
          <cell r="C47">
            <v>8099</v>
          </cell>
          <cell r="D47" t="str">
            <v>MUALIM SYAIFUDIN FIRLANI</v>
          </cell>
          <cell r="E47" t="str">
            <v>Jepara, 28-06-1993</v>
          </cell>
          <cell r="F47" t="str">
            <v>Kusnin</v>
          </cell>
          <cell r="G47" t="str">
            <v>Mayong kidul Mayong Jepara</v>
          </cell>
          <cell r="I47" t="str">
            <v>9A</v>
          </cell>
          <cell r="J47">
            <v>2</v>
          </cell>
          <cell r="K47">
            <v>40</v>
          </cell>
        </row>
        <row r="48">
          <cell r="A48">
            <v>41</v>
          </cell>
          <cell r="B48">
            <v>31041</v>
          </cell>
          <cell r="C48">
            <v>8217</v>
          </cell>
          <cell r="D48" t="str">
            <v>NANANG SUGANDI</v>
          </cell>
          <cell r="E48" t="str">
            <v>Jepara, 26-08-1994</v>
          </cell>
          <cell r="F48" t="str">
            <v>Amin</v>
          </cell>
          <cell r="G48" t="str">
            <v>Mambak Mloggo Jepara</v>
          </cell>
          <cell r="I48" t="str">
            <v>9A</v>
          </cell>
          <cell r="J48">
            <v>3</v>
          </cell>
          <cell r="K48">
            <v>41</v>
          </cell>
        </row>
        <row r="49">
          <cell r="A49">
            <v>42</v>
          </cell>
          <cell r="B49">
            <v>31042</v>
          </cell>
          <cell r="C49">
            <v>8214</v>
          </cell>
          <cell r="D49" t="str">
            <v>NAFIS MAKHSHUSH SYAROFI</v>
          </cell>
          <cell r="E49" t="str">
            <v>Kudus, 13-06-1995</v>
          </cell>
          <cell r="F49" t="str">
            <v>Shulhan</v>
          </cell>
          <cell r="G49" t="str">
            <v>Jurang Gebog Kudus</v>
          </cell>
          <cell r="I49" t="str">
            <v>9A</v>
          </cell>
          <cell r="J49">
            <v>3</v>
          </cell>
          <cell r="K49">
            <v>42</v>
          </cell>
        </row>
        <row r="50">
          <cell r="A50">
            <v>43</v>
          </cell>
          <cell r="B50">
            <v>31043</v>
          </cell>
          <cell r="C50">
            <v>8222</v>
          </cell>
          <cell r="D50" t="str">
            <v>NURUL UMAM</v>
          </cell>
          <cell r="E50" t="str">
            <v>Kudus, 27-09-1994</v>
          </cell>
          <cell r="F50" t="str">
            <v>Achmad Sholichan</v>
          </cell>
          <cell r="G50" t="str">
            <v>Peganjaran Bae Kudus</v>
          </cell>
          <cell r="I50" t="str">
            <v>9A</v>
          </cell>
          <cell r="J50">
            <v>3</v>
          </cell>
          <cell r="K50">
            <v>43</v>
          </cell>
        </row>
        <row r="51">
          <cell r="A51">
            <v>44</v>
          </cell>
          <cell r="B51">
            <v>31044</v>
          </cell>
          <cell r="C51">
            <v>8263</v>
          </cell>
          <cell r="D51" t="str">
            <v>YASIN HAKIM</v>
          </cell>
          <cell r="E51" t="str">
            <v>Kudus, 03-11-1995</v>
          </cell>
          <cell r="F51" t="str">
            <v>Marjuki</v>
          </cell>
          <cell r="G51" t="str">
            <v>Terban Jekulo Kudus</v>
          </cell>
          <cell r="I51" t="str">
            <v>9A</v>
          </cell>
          <cell r="J51">
            <v>3</v>
          </cell>
          <cell r="K51">
            <v>44</v>
          </cell>
        </row>
        <row r="52">
          <cell r="A52">
            <v>45</v>
          </cell>
          <cell r="B52">
            <v>31045</v>
          </cell>
          <cell r="C52">
            <v>7942</v>
          </cell>
          <cell r="D52" t="str">
            <v>AHMAD FAIZUN NI'AM</v>
          </cell>
          <cell r="E52" t="str">
            <v>Pati, 03-08-1994</v>
          </cell>
          <cell r="F52" t="str">
            <v>Jumadi</v>
          </cell>
          <cell r="G52" t="str">
            <v xml:space="preserve">Talun Kayen Pati </v>
          </cell>
          <cell r="I52" t="str">
            <v>9B</v>
          </cell>
          <cell r="J52">
            <v>3</v>
          </cell>
          <cell r="K52">
            <v>45</v>
          </cell>
        </row>
        <row r="53">
          <cell r="A53">
            <v>46</v>
          </cell>
          <cell r="B53">
            <v>31046</v>
          </cell>
          <cell r="C53">
            <v>7917</v>
          </cell>
          <cell r="D53" t="str">
            <v>A'AN KURNIAWAN SULISTIYO WIBOWO</v>
          </cell>
          <cell r="E53" t="str">
            <v>Kudus, 05-06-1995</v>
          </cell>
          <cell r="F53" t="str">
            <v xml:space="preserve">Soleh </v>
          </cell>
          <cell r="G53" t="str">
            <v>Loram wetan Jati Kudus</v>
          </cell>
          <cell r="I53" t="str">
            <v>9B</v>
          </cell>
          <cell r="J53">
            <v>3</v>
          </cell>
          <cell r="K53">
            <v>46</v>
          </cell>
        </row>
        <row r="54">
          <cell r="A54">
            <v>47</v>
          </cell>
          <cell r="B54">
            <v>31047</v>
          </cell>
          <cell r="C54">
            <v>7933</v>
          </cell>
          <cell r="D54" t="str">
            <v>ADAM MALIK</v>
          </cell>
          <cell r="E54" t="str">
            <v>Kudus, 16-04-1994</v>
          </cell>
          <cell r="F54" t="str">
            <v>Kasmudi</v>
          </cell>
          <cell r="G54" t="str">
            <v>Sidorekso Kaliwungu Kudus</v>
          </cell>
          <cell r="I54" t="str">
            <v>9B</v>
          </cell>
          <cell r="J54">
            <v>3</v>
          </cell>
          <cell r="K54">
            <v>47</v>
          </cell>
        </row>
        <row r="55">
          <cell r="A55">
            <v>48</v>
          </cell>
          <cell r="B55">
            <v>31048</v>
          </cell>
          <cell r="C55">
            <v>7937</v>
          </cell>
          <cell r="D55" t="str">
            <v>AGUNG SRIYANTO</v>
          </cell>
          <cell r="E55" t="str">
            <v>Kudus, 21-04-1994</v>
          </cell>
          <cell r="F55" t="str">
            <v>Suyuti</v>
          </cell>
          <cell r="G55" t="str">
            <v>Pladen  Jekulo Kudus</v>
          </cell>
          <cell r="I55" t="str">
            <v>9B</v>
          </cell>
          <cell r="J55">
            <v>3</v>
          </cell>
          <cell r="K55">
            <v>48</v>
          </cell>
        </row>
        <row r="56">
          <cell r="A56">
            <v>49</v>
          </cell>
          <cell r="B56">
            <v>31049</v>
          </cell>
          <cell r="C56">
            <v>7970</v>
          </cell>
          <cell r="D56" t="str">
            <v>AMIR SAMSUDIN</v>
          </cell>
          <cell r="E56" t="str">
            <v>Jepara, 21-03-1996</v>
          </cell>
          <cell r="F56" t="str">
            <v>Sudarnyo</v>
          </cell>
          <cell r="G56" t="str">
            <v>Tahunan Tahunan Jepara</v>
          </cell>
          <cell r="I56" t="str">
            <v>9B</v>
          </cell>
          <cell r="J56">
            <v>3</v>
          </cell>
          <cell r="K56">
            <v>49</v>
          </cell>
        </row>
        <row r="57">
          <cell r="A57">
            <v>50</v>
          </cell>
          <cell r="B57">
            <v>31050</v>
          </cell>
          <cell r="C57">
            <v>8255</v>
          </cell>
          <cell r="D57" t="str">
            <v>TAUFIKUR ROHMAN FUADI</v>
          </cell>
          <cell r="E57" t="str">
            <v>Kudus, 20-10-1993</v>
          </cell>
          <cell r="F57" t="str">
            <v>Abdul Muad</v>
          </cell>
          <cell r="G57" t="str">
            <v>Piji Dawe Kudus</v>
          </cell>
          <cell r="I57" t="str">
            <v>9B</v>
          </cell>
          <cell r="J57">
            <v>3</v>
          </cell>
          <cell r="K57">
            <v>50</v>
          </cell>
        </row>
        <row r="58">
          <cell r="A58">
            <v>51</v>
          </cell>
          <cell r="B58">
            <v>31051</v>
          </cell>
          <cell r="C58">
            <v>8050</v>
          </cell>
          <cell r="D58" t="str">
            <v>KHOIRUL WAFA</v>
          </cell>
          <cell r="E58" t="str">
            <v>Kudus, 24-12-1994</v>
          </cell>
          <cell r="F58" t="str">
            <v>Akhmad Badawi</v>
          </cell>
          <cell r="G58" t="str">
            <v>Karangmalang Gebog Kudus</v>
          </cell>
          <cell r="I58" t="str">
            <v>9B</v>
          </cell>
          <cell r="J58">
            <v>3</v>
          </cell>
          <cell r="K58">
            <v>51</v>
          </cell>
        </row>
        <row r="59">
          <cell r="A59">
            <v>52</v>
          </cell>
          <cell r="B59">
            <v>31052</v>
          </cell>
          <cell r="C59">
            <v>8006</v>
          </cell>
          <cell r="D59" t="str">
            <v>DWI ANGGORO</v>
          </cell>
          <cell r="E59" t="str">
            <v>Kudus, 25-08-1994</v>
          </cell>
          <cell r="F59" t="str">
            <v>Sutardjo</v>
          </cell>
          <cell r="G59" t="str">
            <v>Jetiskapuan Jati Kudus</v>
          </cell>
          <cell r="I59" t="str">
            <v>9B</v>
          </cell>
          <cell r="J59">
            <v>3</v>
          </cell>
          <cell r="K59">
            <v>52</v>
          </cell>
        </row>
        <row r="60">
          <cell r="A60">
            <v>53</v>
          </cell>
          <cell r="B60">
            <v>31053</v>
          </cell>
          <cell r="C60">
            <v>8008</v>
          </cell>
          <cell r="D60" t="str">
            <v>DWI PRIAMBODO FIRDAUS</v>
          </cell>
          <cell r="E60" t="str">
            <v>Depok, 21-10-1995</v>
          </cell>
          <cell r="F60" t="str">
            <v>Rosidi Firdaus</v>
          </cell>
          <cell r="G60" t="str">
            <v xml:space="preserve">Demangan Tahunan Jepara </v>
          </cell>
          <cell r="I60" t="str">
            <v>9B</v>
          </cell>
          <cell r="J60">
            <v>3</v>
          </cell>
          <cell r="K60">
            <v>53</v>
          </cell>
        </row>
        <row r="61">
          <cell r="A61">
            <v>54</v>
          </cell>
          <cell r="B61">
            <v>31054</v>
          </cell>
          <cell r="C61">
            <v>8009</v>
          </cell>
          <cell r="D61" t="str">
            <v>DWIKI RAMADHAN</v>
          </cell>
          <cell r="E61" t="str">
            <v>Kudus, 01-03-1995</v>
          </cell>
          <cell r="F61" t="str">
            <v>Bushro</v>
          </cell>
          <cell r="G61" t="str">
            <v>Kedungdowo Kaliwungu Kudus</v>
          </cell>
          <cell r="I61" t="str">
            <v>9B</v>
          </cell>
          <cell r="J61">
            <v>3</v>
          </cell>
          <cell r="K61">
            <v>54</v>
          </cell>
        </row>
        <row r="62">
          <cell r="A62">
            <v>55</v>
          </cell>
          <cell r="B62">
            <v>31055</v>
          </cell>
          <cell r="C62">
            <v>8005</v>
          </cell>
          <cell r="D62" t="str">
            <v>DIDIK DWI WIBOWO</v>
          </cell>
          <cell r="E62" t="str">
            <v>Aceh Barat, 23-12-1993</v>
          </cell>
          <cell r="F62" t="str">
            <v>Suroto, SK</v>
          </cell>
          <cell r="G62" t="str">
            <v>Gubug Gubug Grobogan</v>
          </cell>
          <cell r="I62" t="str">
            <v>9B</v>
          </cell>
          <cell r="J62">
            <v>3</v>
          </cell>
          <cell r="K62">
            <v>55</v>
          </cell>
        </row>
        <row r="63">
          <cell r="A63">
            <v>56</v>
          </cell>
          <cell r="B63">
            <v>31056</v>
          </cell>
          <cell r="C63">
            <v>8010</v>
          </cell>
          <cell r="D63" t="str">
            <v>DZU BADRUZZAMAN</v>
          </cell>
          <cell r="E63" t="str">
            <v>Kudus, 16-03-1993</v>
          </cell>
          <cell r="F63" t="str">
            <v>Legiran</v>
          </cell>
          <cell r="G63" t="str">
            <v>Wates Undaan Kudus</v>
          </cell>
          <cell r="I63" t="str">
            <v>9B</v>
          </cell>
          <cell r="J63">
            <v>3</v>
          </cell>
          <cell r="K63">
            <v>56</v>
          </cell>
        </row>
        <row r="64">
          <cell r="A64">
            <v>57</v>
          </cell>
          <cell r="B64">
            <v>31057</v>
          </cell>
          <cell r="C64">
            <v>8232</v>
          </cell>
          <cell r="D64" t="str">
            <v>RIWAYANTO</v>
          </cell>
          <cell r="E64" t="str">
            <v>Kudus, 24-03-1993</v>
          </cell>
          <cell r="F64" t="str">
            <v>Sukardi</v>
          </cell>
          <cell r="G64" t="str">
            <v>Mejobo wetan Mejobo Kudus</v>
          </cell>
          <cell r="I64" t="str">
            <v>9B</v>
          </cell>
          <cell r="J64">
            <v>3</v>
          </cell>
          <cell r="K64">
            <v>57</v>
          </cell>
        </row>
        <row r="65">
          <cell r="A65">
            <v>58</v>
          </cell>
          <cell r="B65">
            <v>31058</v>
          </cell>
          <cell r="C65">
            <v>8234</v>
          </cell>
          <cell r="D65" t="str">
            <v>ROMA ILHAM AL-MAHI</v>
          </cell>
          <cell r="E65" t="str">
            <v>Karang Anyar, 15-02-1994</v>
          </cell>
          <cell r="F65" t="str">
            <v>Rohmad Budi Handoyo</v>
          </cell>
          <cell r="G65" t="str">
            <v>Pulosari Kebakkramat Karanganyar</v>
          </cell>
          <cell r="I65" t="str">
            <v>9B</v>
          </cell>
          <cell r="J65">
            <v>3</v>
          </cell>
          <cell r="K65">
            <v>58</v>
          </cell>
        </row>
        <row r="66">
          <cell r="A66">
            <v>59</v>
          </cell>
          <cell r="B66">
            <v>31059</v>
          </cell>
          <cell r="C66">
            <v>8236</v>
          </cell>
          <cell r="D66" t="str">
            <v>SA'DUL FALIKHIN</v>
          </cell>
          <cell r="E66" t="str">
            <v>Jepara, 08-07-1995</v>
          </cell>
          <cell r="F66" t="str">
            <v>H. Syafi'in</v>
          </cell>
          <cell r="G66" t="str">
            <v>Tedunan Kedung Jepara</v>
          </cell>
          <cell r="I66" t="str">
            <v>9B</v>
          </cell>
          <cell r="J66">
            <v>3</v>
          </cell>
          <cell r="K66">
            <v>59</v>
          </cell>
        </row>
        <row r="67">
          <cell r="A67">
            <v>60</v>
          </cell>
          <cell r="B67">
            <v>31060</v>
          </cell>
          <cell r="C67">
            <v>8248</v>
          </cell>
          <cell r="D67" t="str">
            <v>SLAMET ARYANTO</v>
          </cell>
          <cell r="E67" t="str">
            <v>Jepara, 04-02-1995</v>
          </cell>
          <cell r="F67" t="str">
            <v>Sanar</v>
          </cell>
          <cell r="G67" t="str">
            <v>Ngabul Tahunan Jepara</v>
          </cell>
          <cell r="I67" t="str">
            <v>9B</v>
          </cell>
          <cell r="J67">
            <v>3</v>
          </cell>
          <cell r="K67">
            <v>60</v>
          </cell>
        </row>
        <row r="68">
          <cell r="A68">
            <v>61</v>
          </cell>
          <cell r="B68">
            <v>31061</v>
          </cell>
          <cell r="C68">
            <v>8252</v>
          </cell>
          <cell r="D68" t="str">
            <v>SYAIFUL ANAM</v>
          </cell>
          <cell r="E68" t="str">
            <v>Kudus, 26-07-1994</v>
          </cell>
          <cell r="F68" t="str">
            <v>Abdur Rochman</v>
          </cell>
          <cell r="G68" t="str">
            <v>Karangampel Kaliwungu Kudus</v>
          </cell>
          <cell r="I68" t="str">
            <v>9B</v>
          </cell>
          <cell r="J68">
            <v>4</v>
          </cell>
          <cell r="K68">
            <v>61</v>
          </cell>
        </row>
        <row r="69">
          <cell r="A69">
            <v>62</v>
          </cell>
          <cell r="B69">
            <v>31062</v>
          </cell>
          <cell r="C69">
            <v>7926</v>
          </cell>
          <cell r="D69" t="str">
            <v>ABDULLAH AMRUL UMAM</v>
          </cell>
          <cell r="E69" t="str">
            <v>Kudus, 28-08-1993</v>
          </cell>
          <cell r="F69" t="str">
            <v>Sutarno</v>
          </cell>
          <cell r="G69" t="str">
            <v>Kesambi Mejobo Kudus</v>
          </cell>
          <cell r="I69" t="str">
            <v>9B</v>
          </cell>
          <cell r="J69">
            <v>4</v>
          </cell>
          <cell r="K69">
            <v>62</v>
          </cell>
        </row>
        <row r="70">
          <cell r="A70">
            <v>63</v>
          </cell>
          <cell r="B70">
            <v>31063</v>
          </cell>
          <cell r="C70">
            <v>7921</v>
          </cell>
          <cell r="D70" t="str">
            <v>ABDUL MUJIB</v>
          </cell>
          <cell r="E70" t="str">
            <v>Kudus, 27-05-1991</v>
          </cell>
          <cell r="F70" t="str">
            <v>Shodikhin</v>
          </cell>
          <cell r="G70" t="str">
            <v>Getasrabi Gebog Kudus</v>
          </cell>
          <cell r="I70" t="str">
            <v>9B</v>
          </cell>
          <cell r="J70">
            <v>4</v>
          </cell>
          <cell r="K70">
            <v>63</v>
          </cell>
        </row>
        <row r="71">
          <cell r="A71">
            <v>64</v>
          </cell>
          <cell r="B71">
            <v>31064</v>
          </cell>
          <cell r="C71">
            <v>8260</v>
          </cell>
          <cell r="D71" t="str">
            <v>ULUMUDIN BAHTIAR</v>
          </cell>
          <cell r="E71" t="str">
            <v>Kudus, 17-04-1996</v>
          </cell>
          <cell r="F71" t="str">
            <v>Sukirman</v>
          </cell>
          <cell r="G71" t="str">
            <v>Loram wetan Jati Kudus</v>
          </cell>
          <cell r="I71" t="str">
            <v>9B</v>
          </cell>
          <cell r="J71">
            <v>4</v>
          </cell>
          <cell r="K71">
            <v>64</v>
          </cell>
        </row>
        <row r="72">
          <cell r="A72">
            <v>65</v>
          </cell>
          <cell r="B72">
            <v>31065</v>
          </cell>
          <cell r="C72">
            <v>8031</v>
          </cell>
          <cell r="D72" t="str">
            <v>GHIYATS</v>
          </cell>
          <cell r="E72" t="str">
            <v>Pekalongan, 21-04-1995</v>
          </cell>
          <cell r="F72" t="str">
            <v>Abdulloh Musaddad</v>
          </cell>
          <cell r="G72" t="str">
            <v>Jenggot Pekalonganselatan Pekalongan</v>
          </cell>
          <cell r="I72" t="str">
            <v>9B</v>
          </cell>
          <cell r="J72">
            <v>4</v>
          </cell>
          <cell r="K72">
            <v>65</v>
          </cell>
        </row>
        <row r="73">
          <cell r="A73">
            <v>66</v>
          </cell>
          <cell r="B73">
            <v>31066</v>
          </cell>
          <cell r="C73">
            <v>8017</v>
          </cell>
          <cell r="D73" t="str">
            <v>FAHAD MUZANNI</v>
          </cell>
          <cell r="E73" t="str">
            <v>Demak, 03-12-1995</v>
          </cell>
          <cell r="F73" t="str">
            <v>H. Masrohan Efendi</v>
          </cell>
          <cell r="G73" t="str">
            <v>Bungo Wedung Demak</v>
          </cell>
          <cell r="I73" t="str">
            <v>9B</v>
          </cell>
          <cell r="J73">
            <v>4</v>
          </cell>
          <cell r="K73">
            <v>66</v>
          </cell>
        </row>
        <row r="74">
          <cell r="A74">
            <v>67</v>
          </cell>
          <cell r="B74">
            <v>31067</v>
          </cell>
          <cell r="C74">
            <v>8227</v>
          </cell>
          <cell r="D74" t="str">
            <v>PUNGKI HERMAWAN</v>
          </cell>
          <cell r="E74" t="str">
            <v>Kudus, 17-02-1995</v>
          </cell>
          <cell r="F74" t="str">
            <v>Parkhan</v>
          </cell>
          <cell r="G74" t="str">
            <v>Hadipolo Jekulo Kudus</v>
          </cell>
          <cell r="I74" t="str">
            <v>9B</v>
          </cell>
          <cell r="J74">
            <v>4</v>
          </cell>
          <cell r="K74">
            <v>67</v>
          </cell>
        </row>
        <row r="75">
          <cell r="A75">
            <v>68</v>
          </cell>
          <cell r="B75">
            <v>31068</v>
          </cell>
          <cell r="C75">
            <v>8225</v>
          </cell>
          <cell r="D75" t="str">
            <v>POHAR JAELANI</v>
          </cell>
          <cell r="E75" t="str">
            <v>Kudus, 05-05-0994</v>
          </cell>
          <cell r="F75" t="str">
            <v>Ponco Adi Sutarto</v>
          </cell>
          <cell r="G75" t="str">
            <v>Panjang Bae Kudus</v>
          </cell>
          <cell r="I75" t="str">
            <v>9B</v>
          </cell>
          <cell r="J75">
            <v>4</v>
          </cell>
          <cell r="K75">
            <v>68</v>
          </cell>
        </row>
        <row r="76">
          <cell r="A76">
            <v>69</v>
          </cell>
          <cell r="B76">
            <v>31069</v>
          </cell>
          <cell r="C76">
            <v>8062</v>
          </cell>
          <cell r="D76" t="str">
            <v>MALIKHAN</v>
          </cell>
          <cell r="E76" t="str">
            <v>Kudus, 11-11-1993</v>
          </cell>
          <cell r="F76" t="str">
            <v>Kasidjan</v>
          </cell>
          <cell r="G76" t="str">
            <v>Banget Kaliwungu Kudus</v>
          </cell>
          <cell r="I76" t="str">
            <v>9B</v>
          </cell>
          <cell r="J76">
            <v>4</v>
          </cell>
          <cell r="K76">
            <v>69</v>
          </cell>
        </row>
        <row r="77">
          <cell r="A77">
            <v>70</v>
          </cell>
          <cell r="B77">
            <v>31070</v>
          </cell>
          <cell r="C77">
            <v>8087</v>
          </cell>
          <cell r="D77" t="str">
            <v>MOHAMMAD ASSOLA</v>
          </cell>
          <cell r="E77" t="str">
            <v>Kudus, 10-04-1997</v>
          </cell>
          <cell r="F77" t="str">
            <v xml:space="preserve">Rozikan </v>
          </cell>
          <cell r="G77" t="str">
            <v>Golantepus Mejobo Kudus</v>
          </cell>
          <cell r="I77" t="str">
            <v>9B</v>
          </cell>
          <cell r="J77">
            <v>4</v>
          </cell>
          <cell r="K77">
            <v>70</v>
          </cell>
        </row>
        <row r="78">
          <cell r="A78">
            <v>71</v>
          </cell>
          <cell r="B78">
            <v>31071</v>
          </cell>
          <cell r="C78">
            <v>8126</v>
          </cell>
          <cell r="D78" t="str">
            <v>MUHAMMAD AGUS SALIM</v>
          </cell>
          <cell r="E78" t="str">
            <v>Jepara, 15-08-1994</v>
          </cell>
          <cell r="F78" t="str">
            <v>Kasturi</v>
          </cell>
          <cell r="G78" t="str">
            <v>Tahunan Tahunan Jepara</v>
          </cell>
          <cell r="I78" t="str">
            <v>9B</v>
          </cell>
          <cell r="J78">
            <v>4</v>
          </cell>
          <cell r="K78">
            <v>71</v>
          </cell>
        </row>
        <row r="79">
          <cell r="A79">
            <v>72</v>
          </cell>
          <cell r="B79">
            <v>31072</v>
          </cell>
          <cell r="C79">
            <v>8206</v>
          </cell>
          <cell r="D79" t="str">
            <v>MUHAMMAD ZA'IMUDDIN SHOFFA</v>
          </cell>
          <cell r="E79" t="str">
            <v>Kudus, 17-06-1996</v>
          </cell>
          <cell r="F79" t="str">
            <v>Muhammad Tamrin</v>
          </cell>
          <cell r="G79" t="str">
            <v>Loram Kulon Jati Kudus</v>
          </cell>
          <cell r="I79" t="str">
            <v>9B</v>
          </cell>
          <cell r="J79">
            <v>4</v>
          </cell>
          <cell r="K79">
            <v>72</v>
          </cell>
        </row>
        <row r="80">
          <cell r="A80">
            <v>73</v>
          </cell>
          <cell r="B80">
            <v>31073</v>
          </cell>
          <cell r="C80">
            <v>8060</v>
          </cell>
          <cell r="D80" t="str">
            <v>M. SULTONUL ABROR</v>
          </cell>
          <cell r="E80" t="str">
            <v>Kudus, 19-08-1995</v>
          </cell>
          <cell r="F80" t="str">
            <v>Mas'an</v>
          </cell>
          <cell r="G80" t="str">
            <v>Jatiwetan Jati Kudus</v>
          </cell>
          <cell r="I80" t="str">
            <v>9B</v>
          </cell>
          <cell r="J80">
            <v>4</v>
          </cell>
          <cell r="K80">
            <v>73</v>
          </cell>
        </row>
        <row r="81">
          <cell r="A81">
            <v>74</v>
          </cell>
          <cell r="B81">
            <v>31074</v>
          </cell>
          <cell r="C81">
            <v>8105</v>
          </cell>
          <cell r="D81" t="str">
            <v>MUCHAMMAD SHOLICHUS SHOBAH</v>
          </cell>
          <cell r="E81" t="str">
            <v>Kudus, 02-02-1996</v>
          </cell>
          <cell r="F81" t="str">
            <v>Muh. Rifa'i</v>
          </cell>
          <cell r="G81" t="str">
            <v>Undaan Kidul Undaan Kudus</v>
          </cell>
          <cell r="I81" t="str">
            <v>9B</v>
          </cell>
          <cell r="J81">
            <v>4</v>
          </cell>
          <cell r="K81">
            <v>74</v>
          </cell>
        </row>
        <row r="82">
          <cell r="A82">
            <v>75</v>
          </cell>
          <cell r="B82">
            <v>31075</v>
          </cell>
          <cell r="C82">
            <v>8104</v>
          </cell>
          <cell r="D82" t="str">
            <v>MOCHAMMAD SHALIKHUL HADI</v>
          </cell>
          <cell r="E82" t="str">
            <v>Kudus, 06-05-1995</v>
          </cell>
          <cell r="F82" t="str">
            <v>Mastiyono</v>
          </cell>
          <cell r="G82" t="str">
            <v>Krandon Kota Kudus</v>
          </cell>
          <cell r="I82" t="str">
            <v>9B</v>
          </cell>
          <cell r="J82">
            <v>4</v>
          </cell>
          <cell r="K82">
            <v>75</v>
          </cell>
        </row>
        <row r="83">
          <cell r="A83">
            <v>76</v>
          </cell>
          <cell r="B83">
            <v>31076</v>
          </cell>
          <cell r="C83">
            <v>8075</v>
          </cell>
          <cell r="D83" t="str">
            <v>MOCHAMMAD ALY IDRIS</v>
          </cell>
          <cell r="E83" t="str">
            <v>Ponorogo, 19-05-1993</v>
          </cell>
          <cell r="F83" t="str">
            <v>Moch. Sofyan</v>
          </cell>
          <cell r="G83" t="str">
            <v>Bangunsari Kota Ponorogo</v>
          </cell>
          <cell r="I83" t="str">
            <v>9B</v>
          </cell>
          <cell r="J83">
            <v>4</v>
          </cell>
          <cell r="K83">
            <v>76</v>
          </cell>
        </row>
        <row r="84">
          <cell r="A84">
            <v>77</v>
          </cell>
          <cell r="B84">
            <v>31077</v>
          </cell>
          <cell r="C84">
            <v>8196</v>
          </cell>
          <cell r="D84" t="str">
            <v>MUHAMMAD UMAR FALAH</v>
          </cell>
          <cell r="E84" t="str">
            <v>Kudus, 30-12-1993</v>
          </cell>
          <cell r="F84" t="str">
            <v>Muchid</v>
          </cell>
          <cell r="G84" t="str">
            <v>Karangampel Kaliwungu Kudus</v>
          </cell>
          <cell r="I84" t="str">
            <v>9B</v>
          </cell>
          <cell r="J84">
            <v>4</v>
          </cell>
          <cell r="K84">
            <v>77</v>
          </cell>
        </row>
        <row r="85">
          <cell r="A85">
            <v>78</v>
          </cell>
          <cell r="B85">
            <v>31078</v>
          </cell>
          <cell r="C85">
            <v>8108</v>
          </cell>
          <cell r="D85" t="str">
            <v>MUH FUAD IRSYADI</v>
          </cell>
          <cell r="E85" t="str">
            <v>Demak, 06-03-1995</v>
          </cell>
          <cell r="F85" t="str">
            <v>Masyono Ahmad Janjuri</v>
          </cell>
          <cell r="G85" t="str">
            <v>Kotaan Karanganyar Demak</v>
          </cell>
          <cell r="I85" t="str">
            <v>9B</v>
          </cell>
          <cell r="J85">
            <v>4</v>
          </cell>
          <cell r="K85">
            <v>78</v>
          </cell>
        </row>
        <row r="86">
          <cell r="A86">
            <v>79</v>
          </cell>
          <cell r="B86">
            <v>31079</v>
          </cell>
          <cell r="C86">
            <v>8102</v>
          </cell>
          <cell r="D86" t="str">
            <v>MUCHAMMAD FATCHUN NI'AM</v>
          </cell>
          <cell r="E86" t="str">
            <v>Kudus, 18-09-1995</v>
          </cell>
          <cell r="F86" t="str">
            <v>Junaidi</v>
          </cell>
          <cell r="G86" t="str">
            <v>Temulus Mejobo Kudus</v>
          </cell>
          <cell r="I86" t="str">
            <v>9B</v>
          </cell>
          <cell r="J86">
            <v>4</v>
          </cell>
          <cell r="K86">
            <v>79</v>
          </cell>
        </row>
        <row r="87">
          <cell r="A87">
            <v>80</v>
          </cell>
          <cell r="B87">
            <v>31080</v>
          </cell>
          <cell r="C87">
            <v>8059</v>
          </cell>
          <cell r="D87" t="str">
            <v>M. LINNAS IMAMA</v>
          </cell>
          <cell r="E87" t="str">
            <v>Semarang, 13-04-1995</v>
          </cell>
          <cell r="F87" t="str">
            <v>Ir. Yusron Noor</v>
          </cell>
          <cell r="G87" t="str">
            <v>Gemah Pedurungan Semarang</v>
          </cell>
          <cell r="I87" t="str">
            <v>9B</v>
          </cell>
          <cell r="J87">
            <v>4</v>
          </cell>
          <cell r="K87">
            <v>80</v>
          </cell>
        </row>
        <row r="88">
          <cell r="A88">
            <v>81</v>
          </cell>
          <cell r="B88">
            <v>31081</v>
          </cell>
          <cell r="C88">
            <v>8161</v>
          </cell>
          <cell r="D88" t="str">
            <v>MUHAMMAD MISHBAHUL MUNIR</v>
          </cell>
          <cell r="E88" t="str">
            <v>Jepara, 06-01-1996</v>
          </cell>
          <cell r="F88" t="str">
            <v>Ahmad Muthohar</v>
          </cell>
          <cell r="G88" t="str">
            <v>Robayan Kalinyamatan Jepara</v>
          </cell>
          <cell r="I88" t="str">
            <v>9B</v>
          </cell>
          <cell r="J88">
            <v>5</v>
          </cell>
          <cell r="K88">
            <v>81</v>
          </cell>
        </row>
        <row r="89">
          <cell r="A89">
            <v>82</v>
          </cell>
          <cell r="B89">
            <v>31082</v>
          </cell>
          <cell r="C89">
            <v>8166</v>
          </cell>
          <cell r="D89" t="str">
            <v>MUHAMMAD NASHIRUDIN</v>
          </cell>
          <cell r="E89" t="str">
            <v>Demak, 16-04-1994</v>
          </cell>
          <cell r="F89" t="str">
            <v>Bakran</v>
          </cell>
          <cell r="G89" t="str">
            <v>Pecuk Mijen Demak</v>
          </cell>
          <cell r="I89" t="str">
            <v>9B</v>
          </cell>
          <cell r="J89">
            <v>5</v>
          </cell>
          <cell r="K89">
            <v>82</v>
          </cell>
        </row>
        <row r="90">
          <cell r="A90">
            <v>83</v>
          </cell>
          <cell r="B90">
            <v>31083</v>
          </cell>
          <cell r="C90">
            <v>8164</v>
          </cell>
          <cell r="D90" t="str">
            <v>MUHAMMAD NAFI'I</v>
          </cell>
          <cell r="E90" t="str">
            <v>Kuala Lumpur, 24-09-1994</v>
          </cell>
          <cell r="F90" t="str">
            <v>Noer Saliem</v>
          </cell>
          <cell r="G90" t="str">
            <v>Jetis Blora Blora</v>
          </cell>
          <cell r="I90" t="str">
            <v>9B</v>
          </cell>
          <cell r="J90">
            <v>5</v>
          </cell>
          <cell r="K90">
            <v>83</v>
          </cell>
        </row>
        <row r="91">
          <cell r="A91">
            <v>84</v>
          </cell>
          <cell r="B91">
            <v>31084</v>
          </cell>
          <cell r="C91">
            <v>8115</v>
          </cell>
          <cell r="D91" t="str">
            <v>MUHAMAD NURUL KHAKIM</v>
          </cell>
          <cell r="E91" t="str">
            <v>Kudus, 08-07-1995</v>
          </cell>
          <cell r="F91" t="str">
            <v>Sa'rin</v>
          </cell>
          <cell r="G91" t="str">
            <v>Kesambi Mejobo Kudus</v>
          </cell>
          <cell r="I91" t="str">
            <v>9B</v>
          </cell>
          <cell r="J91">
            <v>5</v>
          </cell>
          <cell r="K91">
            <v>84</v>
          </cell>
        </row>
        <row r="92">
          <cell r="A92">
            <v>85</v>
          </cell>
          <cell r="B92">
            <v>31085</v>
          </cell>
          <cell r="C92">
            <v>8209</v>
          </cell>
          <cell r="D92" t="str">
            <v>MUKHAMAD NUR FAINUN</v>
          </cell>
          <cell r="E92" t="str">
            <v>Jepara, 20-06-1994</v>
          </cell>
          <cell r="F92" t="str">
            <v>Saryono</v>
          </cell>
          <cell r="G92" t="str">
            <v>Jambu Mlonggo Jepara</v>
          </cell>
          <cell r="I92" t="str">
            <v>9B</v>
          </cell>
          <cell r="J92">
            <v>5</v>
          </cell>
          <cell r="K92">
            <v>85</v>
          </cell>
        </row>
        <row r="93">
          <cell r="A93">
            <v>86</v>
          </cell>
          <cell r="B93">
            <v>31086</v>
          </cell>
          <cell r="C93">
            <v>8171</v>
          </cell>
          <cell r="D93" t="str">
            <v>MUHAMMAD NUR WAHID</v>
          </cell>
          <cell r="E93" t="str">
            <v>Jepara, 24-07-1994</v>
          </cell>
          <cell r="F93" t="str">
            <v>M. Tsamroh</v>
          </cell>
          <cell r="G93" t="str">
            <v>Ngeling Pecangaan Jepara</v>
          </cell>
          <cell r="I93" t="str">
            <v>9B</v>
          </cell>
          <cell r="J93">
            <v>5</v>
          </cell>
          <cell r="K93">
            <v>86</v>
          </cell>
        </row>
        <row r="94">
          <cell r="A94">
            <v>87</v>
          </cell>
          <cell r="B94">
            <v>31087</v>
          </cell>
          <cell r="C94">
            <v>8200</v>
          </cell>
          <cell r="D94" t="str">
            <v>MUHAMMAD YAZID</v>
          </cell>
          <cell r="E94" t="str">
            <v>Kudus, 10-06-1995</v>
          </cell>
          <cell r="F94" t="str">
            <v>Djasiran</v>
          </cell>
          <cell r="G94" t="str">
            <v>Kajeksan Kota Kudus</v>
          </cell>
          <cell r="I94" t="str">
            <v>9B</v>
          </cell>
          <cell r="J94">
            <v>5</v>
          </cell>
          <cell r="K94">
            <v>87</v>
          </cell>
        </row>
        <row r="95">
          <cell r="A95">
            <v>88</v>
          </cell>
          <cell r="B95">
            <v>31088</v>
          </cell>
          <cell r="C95">
            <v>8069</v>
          </cell>
          <cell r="D95" t="str">
            <v>MISBAHUL MUNIR</v>
          </cell>
          <cell r="E95" t="str">
            <v>Demak, 16-01-1995</v>
          </cell>
          <cell r="F95" t="str">
            <v>Sumantri</v>
          </cell>
          <cell r="G95" t="str">
            <v>Pasir Mijen Demak</v>
          </cell>
          <cell r="I95" t="str">
            <v>9B</v>
          </cell>
          <cell r="J95">
            <v>5</v>
          </cell>
          <cell r="K95">
            <v>88</v>
          </cell>
        </row>
        <row r="96">
          <cell r="A96">
            <v>89</v>
          </cell>
          <cell r="B96">
            <v>31089</v>
          </cell>
          <cell r="C96">
            <v>8218</v>
          </cell>
          <cell r="D96" t="str">
            <v>NASHIFUDIN AL A'LA</v>
          </cell>
          <cell r="E96" t="str">
            <v>Kudus, 23-06-1995</v>
          </cell>
          <cell r="F96" t="str">
            <v>KH. A. Fatkhi MN</v>
          </cell>
          <cell r="G96" t="str">
            <v>Ngembalrejo Bae Kudus</v>
          </cell>
          <cell r="I96" t="str">
            <v>9B</v>
          </cell>
          <cell r="J96">
            <v>5</v>
          </cell>
          <cell r="K96">
            <v>89</v>
          </cell>
        </row>
        <row r="97">
          <cell r="A97">
            <v>90</v>
          </cell>
          <cell r="B97">
            <v>31090</v>
          </cell>
          <cell r="C97">
            <v>8220</v>
          </cell>
          <cell r="D97" t="str">
            <v>NOOR CHOLIS</v>
          </cell>
          <cell r="E97" t="str">
            <v>Kudus, 03-05-1993</v>
          </cell>
          <cell r="F97" t="str">
            <v>Mastur</v>
          </cell>
          <cell r="G97" t="str">
            <v>Ngrau Tenggeles Mejobo Kudus</v>
          </cell>
          <cell r="I97" t="str">
            <v>9B</v>
          </cell>
          <cell r="J97">
            <v>5</v>
          </cell>
          <cell r="K97">
            <v>90</v>
          </cell>
        </row>
        <row r="98">
          <cell r="A98">
            <v>91</v>
          </cell>
          <cell r="B98">
            <v>31091</v>
          </cell>
          <cell r="C98">
            <v>7952</v>
          </cell>
          <cell r="D98" t="str">
            <v>AHMAD SIHABUDIN</v>
          </cell>
          <cell r="E98" t="str">
            <v>Semarang, 07-06-1993</v>
          </cell>
          <cell r="F98" t="str">
            <v>Uzair MH</v>
          </cell>
          <cell r="G98" t="str">
            <v>Gisikdrono Semarang Barat Semarang</v>
          </cell>
          <cell r="I98" t="str">
            <v>9C</v>
          </cell>
          <cell r="J98">
            <v>5</v>
          </cell>
          <cell r="K98">
            <v>91</v>
          </cell>
        </row>
        <row r="99">
          <cell r="A99">
            <v>92</v>
          </cell>
          <cell r="B99">
            <v>31092</v>
          </cell>
          <cell r="C99">
            <v>7945</v>
          </cell>
          <cell r="D99" t="str">
            <v>AHMAD FAUZI SUKRON</v>
          </cell>
          <cell r="E99" t="str">
            <v>Demak, 15-01-1994</v>
          </cell>
          <cell r="F99" t="str">
            <v>Karno</v>
          </cell>
          <cell r="G99" t="str">
            <v>Pecuk  Mijen Demak</v>
          </cell>
          <cell r="I99" t="str">
            <v>9C</v>
          </cell>
          <cell r="J99">
            <v>5</v>
          </cell>
          <cell r="K99">
            <v>92</v>
          </cell>
        </row>
        <row r="100">
          <cell r="A100">
            <v>93</v>
          </cell>
          <cell r="B100">
            <v>31093</v>
          </cell>
          <cell r="C100">
            <v>7950</v>
          </cell>
          <cell r="D100" t="str">
            <v>AHMAD LUQI ARZAQI</v>
          </cell>
          <cell r="E100" t="str">
            <v>Jepara, 29-04-1996</v>
          </cell>
          <cell r="F100" t="str">
            <v>Mubasyir</v>
          </cell>
          <cell r="G100" t="str">
            <v>Robayan Kalinyamatan Jepara</v>
          </cell>
          <cell r="I100" t="str">
            <v>9C</v>
          </cell>
          <cell r="J100">
            <v>5</v>
          </cell>
          <cell r="K100">
            <v>93</v>
          </cell>
        </row>
        <row r="101">
          <cell r="A101">
            <v>94</v>
          </cell>
          <cell r="B101">
            <v>31094</v>
          </cell>
          <cell r="C101">
            <v>7930</v>
          </cell>
          <cell r="D101" t="str">
            <v>ABEL FAROCHI</v>
          </cell>
          <cell r="E101" t="str">
            <v>Jepara, 01-10-1995</v>
          </cell>
          <cell r="F101" t="str">
            <v>Arif Iriyanto</v>
          </cell>
          <cell r="G101" t="str">
            <v>Troso Pecangaan Jepara</v>
          </cell>
          <cell r="I101" t="str">
            <v>9C</v>
          </cell>
          <cell r="J101">
            <v>5</v>
          </cell>
          <cell r="K101">
            <v>94</v>
          </cell>
        </row>
        <row r="102">
          <cell r="A102">
            <v>95</v>
          </cell>
          <cell r="B102">
            <v>31095</v>
          </cell>
          <cell r="C102">
            <v>7936</v>
          </cell>
          <cell r="D102" t="str">
            <v>ADI ZULFA ABDULLAH</v>
          </cell>
          <cell r="E102" t="str">
            <v>Kudus, 11-02-1994</v>
          </cell>
          <cell r="F102" t="str">
            <v>Widjono</v>
          </cell>
          <cell r="G102" t="str">
            <v>Demangan Kota Kudus</v>
          </cell>
          <cell r="I102" t="str">
            <v>9C</v>
          </cell>
          <cell r="J102">
            <v>5</v>
          </cell>
          <cell r="K102">
            <v>95</v>
          </cell>
        </row>
        <row r="103">
          <cell r="A103">
            <v>96</v>
          </cell>
          <cell r="B103">
            <v>31096</v>
          </cell>
          <cell r="C103">
            <v>7986</v>
          </cell>
          <cell r="D103" t="str">
            <v>ARIZKA MIFTA BAHRIL ULUM</v>
          </cell>
          <cell r="E103" t="str">
            <v>Kudus, 07-11-1994</v>
          </cell>
          <cell r="F103" t="str">
            <v>Moh. Sholikin</v>
          </cell>
          <cell r="G103" t="str">
            <v>Besito Gebog Kudus</v>
          </cell>
          <cell r="I103" t="str">
            <v>9C</v>
          </cell>
          <cell r="J103">
            <v>5</v>
          </cell>
          <cell r="K103">
            <v>96</v>
          </cell>
        </row>
        <row r="104">
          <cell r="A104">
            <v>97</v>
          </cell>
          <cell r="B104">
            <v>31097</v>
          </cell>
          <cell r="C104">
            <v>7972</v>
          </cell>
          <cell r="D104" t="str">
            <v>ANDI PURNOMO</v>
          </cell>
          <cell r="E104" t="str">
            <v>Kudus, 13-04-1994</v>
          </cell>
          <cell r="F104" t="str">
            <v>Mulyono</v>
          </cell>
          <cell r="G104" t="str">
            <v>Karangampel Kaliwungu Kudus</v>
          </cell>
          <cell r="I104" t="str">
            <v>9C</v>
          </cell>
          <cell r="J104">
            <v>5</v>
          </cell>
          <cell r="K104">
            <v>97</v>
          </cell>
        </row>
        <row r="105">
          <cell r="A105">
            <v>98</v>
          </cell>
          <cell r="B105">
            <v>31098</v>
          </cell>
          <cell r="C105">
            <v>7975</v>
          </cell>
          <cell r="D105" t="str">
            <v>ANIF SYUKURUDIN</v>
          </cell>
          <cell r="E105" t="str">
            <v>Kudus, 18-12-1993</v>
          </cell>
          <cell r="F105" t="str">
            <v>Sukirno</v>
          </cell>
          <cell r="G105" t="str">
            <v>Prambatan Kidul Kaliwungu Kudus</v>
          </cell>
          <cell r="I105" t="str">
            <v>9C</v>
          </cell>
          <cell r="J105">
            <v>5</v>
          </cell>
          <cell r="K105">
            <v>98</v>
          </cell>
        </row>
        <row r="106">
          <cell r="A106">
            <v>99</v>
          </cell>
          <cell r="B106">
            <v>31099</v>
          </cell>
          <cell r="C106">
            <v>8259</v>
          </cell>
          <cell r="D106" t="str">
            <v>ULIN NUHA</v>
          </cell>
          <cell r="E106" t="str">
            <v>Kudus, 04-08-1995</v>
          </cell>
          <cell r="F106" t="str">
            <v>Sholikhin</v>
          </cell>
          <cell r="G106" t="str">
            <v>Jekulo Jekulo kudus</v>
          </cell>
          <cell r="I106" t="str">
            <v>9C</v>
          </cell>
          <cell r="J106">
            <v>5</v>
          </cell>
          <cell r="K106">
            <v>99</v>
          </cell>
        </row>
        <row r="107">
          <cell r="A107">
            <v>100</v>
          </cell>
          <cell r="B107">
            <v>31100</v>
          </cell>
          <cell r="C107">
            <v>8040</v>
          </cell>
          <cell r="D107" t="str">
            <v>INDRA MULYONO</v>
          </cell>
          <cell r="E107" t="str">
            <v>Kudus, 22-12-1994</v>
          </cell>
          <cell r="F107" t="str">
            <v>Suwono</v>
          </cell>
          <cell r="G107" t="str">
            <v>Blimbingkidul Kaliwungu Kudus</v>
          </cell>
          <cell r="I107" t="str">
            <v>9C</v>
          </cell>
          <cell r="J107">
            <v>5</v>
          </cell>
          <cell r="K107">
            <v>100</v>
          </cell>
        </row>
        <row r="108">
          <cell r="A108">
            <v>101</v>
          </cell>
          <cell r="B108">
            <v>31101</v>
          </cell>
          <cell r="C108">
            <v>8000</v>
          </cell>
          <cell r="D108" t="str">
            <v>CATUR ARIWIBOWO</v>
          </cell>
          <cell r="E108" t="str">
            <v>Tangerang, 12-01-1994</v>
          </cell>
          <cell r="F108" t="str">
            <v>Mulyono</v>
          </cell>
          <cell r="G108" t="str">
            <v xml:space="preserve">Talun Kayen Pati </v>
          </cell>
          <cell r="I108" t="str">
            <v>9C</v>
          </cell>
          <cell r="J108">
            <v>6</v>
          </cell>
          <cell r="K108">
            <v>101</v>
          </cell>
        </row>
        <row r="109">
          <cell r="A109">
            <v>102</v>
          </cell>
          <cell r="B109">
            <v>31102</v>
          </cell>
          <cell r="C109">
            <v>8033</v>
          </cell>
          <cell r="D109" t="str">
            <v>HAIZA KASIFUL KURBI</v>
          </cell>
          <cell r="E109" t="str">
            <v>Yogyakarta, 02-12-1994</v>
          </cell>
          <cell r="F109" t="str">
            <v>Ir. Heri Hermanto</v>
          </cell>
          <cell r="G109" t="str">
            <v>Sambuk Sambuk Wonosobo</v>
          </cell>
          <cell r="I109" t="str">
            <v>9C</v>
          </cell>
          <cell r="J109">
            <v>6</v>
          </cell>
          <cell r="K109">
            <v>102</v>
          </cell>
        </row>
        <row r="110">
          <cell r="A110">
            <v>103</v>
          </cell>
          <cell r="B110">
            <v>31103</v>
          </cell>
          <cell r="C110">
            <v>8052</v>
          </cell>
          <cell r="D110" t="str">
            <v>KHOLID IRFANI</v>
          </cell>
          <cell r="E110" t="str">
            <v>Jepara, 18-12-1995</v>
          </cell>
          <cell r="F110" t="str">
            <v>Mudhofir</v>
          </cell>
          <cell r="G110" t="str">
            <v>Welahan Welahan Jepara</v>
          </cell>
          <cell r="I110" t="str">
            <v>9C</v>
          </cell>
          <cell r="J110">
            <v>6</v>
          </cell>
          <cell r="K110">
            <v>103</v>
          </cell>
        </row>
        <row r="111">
          <cell r="A111">
            <v>104</v>
          </cell>
          <cell r="B111">
            <v>31104</v>
          </cell>
          <cell r="C111">
            <v>8272</v>
          </cell>
          <cell r="D111" t="str">
            <v>ZAINAL MUSTOFA</v>
          </cell>
          <cell r="E111" t="str">
            <v>Kudus, 02-12-1995</v>
          </cell>
          <cell r="F111" t="str">
            <v>Surahmat (Alm)</v>
          </cell>
          <cell r="G111" t="str">
            <v>Pedawang Bae Kudus</v>
          </cell>
          <cell r="I111" t="str">
            <v>9C</v>
          </cell>
          <cell r="J111">
            <v>6</v>
          </cell>
          <cell r="K111">
            <v>104</v>
          </cell>
        </row>
        <row r="112">
          <cell r="A112">
            <v>105</v>
          </cell>
          <cell r="B112">
            <v>31105</v>
          </cell>
          <cell r="C112">
            <v>8271</v>
          </cell>
          <cell r="D112" t="str">
            <v>ZAENURI IRAWAN</v>
          </cell>
          <cell r="E112" t="str">
            <v>Pati, 09-11-1993</v>
          </cell>
          <cell r="F112" t="str">
            <v>Karmain</v>
          </cell>
          <cell r="G112" t="str">
            <v xml:space="preserve">Misik Sukolilo Pati </v>
          </cell>
          <cell r="I112" t="str">
            <v>9C</v>
          </cell>
          <cell r="J112">
            <v>6</v>
          </cell>
          <cell r="K112">
            <v>105</v>
          </cell>
        </row>
        <row r="113">
          <cell r="A113">
            <v>106</v>
          </cell>
          <cell r="B113">
            <v>31106</v>
          </cell>
          <cell r="C113">
            <v>8245</v>
          </cell>
          <cell r="D113" t="str">
            <v>SIRIL WAFA</v>
          </cell>
          <cell r="E113" t="str">
            <v>Kudus, 13-02-1995</v>
          </cell>
          <cell r="F113" t="str">
            <v xml:space="preserve">Reban </v>
          </cell>
          <cell r="G113" t="str">
            <v>Jatiwetan Jati Kudus</v>
          </cell>
          <cell r="I113" t="str">
            <v>9C</v>
          </cell>
          <cell r="J113">
            <v>6</v>
          </cell>
          <cell r="K113">
            <v>106</v>
          </cell>
        </row>
        <row r="114">
          <cell r="A114">
            <v>107</v>
          </cell>
          <cell r="B114">
            <v>31107</v>
          </cell>
          <cell r="C114">
            <v>8246</v>
          </cell>
          <cell r="D114" t="str">
            <v>SIROJUDIN ASYHAR ALKAF</v>
          </cell>
          <cell r="E114" t="str">
            <v>Kudus, 23-11-1994</v>
          </cell>
          <cell r="F114" t="str">
            <v>Adenan Ashari S. Ag</v>
          </cell>
          <cell r="G114" t="str">
            <v>Klaling Jekulo Kudus</v>
          </cell>
          <cell r="I114" t="str">
            <v>9C</v>
          </cell>
          <cell r="J114">
            <v>6</v>
          </cell>
          <cell r="K114">
            <v>107</v>
          </cell>
        </row>
        <row r="115">
          <cell r="A115">
            <v>108</v>
          </cell>
          <cell r="B115">
            <v>31108</v>
          </cell>
          <cell r="C115">
            <v>8239</v>
          </cell>
          <cell r="D115" t="str">
            <v>SAFIK MIRZA</v>
          </cell>
          <cell r="E115" t="str">
            <v>Demak, 30-09-1993</v>
          </cell>
          <cell r="F115" t="str">
            <v>Mashadi</v>
          </cell>
          <cell r="G115" t="str">
            <v>Buko Wedung Demak</v>
          </cell>
          <cell r="I115" t="str">
            <v>9C</v>
          </cell>
          <cell r="J115">
            <v>6</v>
          </cell>
          <cell r="K115">
            <v>108</v>
          </cell>
        </row>
        <row r="116">
          <cell r="A116">
            <v>109</v>
          </cell>
          <cell r="B116">
            <v>31109</v>
          </cell>
          <cell r="C116">
            <v>7980</v>
          </cell>
          <cell r="D116" t="str">
            <v>ARIF KURNIAWAN</v>
          </cell>
          <cell r="E116" t="str">
            <v>Kudus, 28-05-1995</v>
          </cell>
          <cell r="F116" t="str">
            <v>Mariyana</v>
          </cell>
          <cell r="G116" t="str">
            <v>Mlatilor Kota Kudus</v>
          </cell>
          <cell r="I116" t="str">
            <v>9C</v>
          </cell>
          <cell r="J116">
            <v>6</v>
          </cell>
          <cell r="K116">
            <v>109</v>
          </cell>
        </row>
        <row r="117">
          <cell r="A117">
            <v>110</v>
          </cell>
          <cell r="B117">
            <v>31110</v>
          </cell>
          <cell r="C117">
            <v>7925</v>
          </cell>
          <cell r="D117" t="str">
            <v>ABDUL WAKHID</v>
          </cell>
          <cell r="E117" t="str">
            <v>Jepara, 04-09-1995</v>
          </cell>
          <cell r="F117" t="str">
            <v xml:space="preserve">Sugiarto </v>
          </cell>
          <cell r="G117" t="str">
            <v>Kecapi Tahunan Jepara</v>
          </cell>
          <cell r="I117" t="str">
            <v>9C</v>
          </cell>
          <cell r="J117">
            <v>6</v>
          </cell>
          <cell r="K117">
            <v>110</v>
          </cell>
        </row>
        <row r="118">
          <cell r="A118">
            <v>111</v>
          </cell>
          <cell r="B118">
            <v>31111</v>
          </cell>
          <cell r="C118">
            <v>8015</v>
          </cell>
          <cell r="D118" t="str">
            <v>ESA ADE LUTFIYANTO</v>
          </cell>
          <cell r="E118" t="str">
            <v>Jepara, 13-05-1993</v>
          </cell>
          <cell r="F118" t="str">
            <v>Ansori</v>
          </cell>
          <cell r="G118" t="str">
            <v>Bulungan Mlonggo Jepara</v>
          </cell>
          <cell r="I118" t="str">
            <v>9C</v>
          </cell>
          <cell r="J118">
            <v>6</v>
          </cell>
          <cell r="K118">
            <v>111</v>
          </cell>
        </row>
        <row r="119">
          <cell r="A119">
            <v>112</v>
          </cell>
          <cell r="B119">
            <v>31112</v>
          </cell>
          <cell r="C119">
            <v>8224</v>
          </cell>
          <cell r="D119" t="str">
            <v>PINGKY FEBRISENO RAMADHAN</v>
          </cell>
          <cell r="E119" t="str">
            <v>Jepara, 20-02-1995</v>
          </cell>
          <cell r="F119" t="str">
            <v>Sholikhin</v>
          </cell>
          <cell r="G119" t="str">
            <v>Pecangaan Wetan Pecangaan Jepara</v>
          </cell>
          <cell r="I119" t="str">
            <v>9C</v>
          </cell>
          <cell r="J119">
            <v>6</v>
          </cell>
          <cell r="K119">
            <v>112</v>
          </cell>
        </row>
        <row r="120">
          <cell r="A120">
            <v>113</v>
          </cell>
          <cell r="B120">
            <v>31113</v>
          </cell>
          <cell r="C120">
            <v>8065</v>
          </cell>
          <cell r="D120" t="str">
            <v>MAULFI FAHRUL FANANI</v>
          </cell>
          <cell r="E120" t="str">
            <v>Jepara, 29-11-1993</v>
          </cell>
          <cell r="F120" t="str">
            <v>Subkhi</v>
          </cell>
          <cell r="G120" t="str">
            <v>Jepang Pakis Jati Kudus</v>
          </cell>
          <cell r="I120" t="str">
            <v>9C</v>
          </cell>
          <cell r="J120">
            <v>6</v>
          </cell>
          <cell r="K120">
            <v>113</v>
          </cell>
        </row>
        <row r="121">
          <cell r="A121">
            <v>114</v>
          </cell>
          <cell r="B121">
            <v>31114</v>
          </cell>
          <cell r="C121">
            <v>8133</v>
          </cell>
          <cell r="D121" t="str">
            <v>MUHAMMAD ARWANI</v>
          </cell>
          <cell r="E121" t="str">
            <v>Jepara, 01-10-1994</v>
          </cell>
          <cell r="F121" t="str">
            <v>Qosim</v>
          </cell>
          <cell r="G121" t="str">
            <v>Gedangan Nalumsari Jepara</v>
          </cell>
          <cell r="I121" t="str">
            <v>9C</v>
          </cell>
          <cell r="J121">
            <v>6</v>
          </cell>
          <cell r="K121">
            <v>114</v>
          </cell>
        </row>
        <row r="122">
          <cell r="A122">
            <v>115</v>
          </cell>
          <cell r="B122">
            <v>31115</v>
          </cell>
          <cell r="C122">
            <v>8150</v>
          </cell>
          <cell r="D122" t="str">
            <v>MUHAMMAD IMAM SUBEKHI</v>
          </cell>
          <cell r="E122" t="str">
            <v>Jepara, 22-03-1994</v>
          </cell>
          <cell r="F122" t="str">
            <v>Mujiono</v>
          </cell>
          <cell r="G122" t="str">
            <v>Sukodono Tahunan Jepara</v>
          </cell>
          <cell r="I122" t="str">
            <v>9C</v>
          </cell>
          <cell r="J122">
            <v>6</v>
          </cell>
          <cell r="K122">
            <v>115</v>
          </cell>
        </row>
        <row r="123">
          <cell r="A123">
            <v>116</v>
          </cell>
          <cell r="B123">
            <v>31116</v>
          </cell>
          <cell r="C123">
            <v>7750</v>
          </cell>
          <cell r="D123" t="str">
            <v>MUCHAMMAD ULIL ABSOR</v>
          </cell>
          <cell r="E123" t="str">
            <v>Sidoarjo, 23-10-1993</v>
          </cell>
          <cell r="F123" t="str">
            <v>Abdul Rachman</v>
          </cell>
          <cell r="G123" t="str">
            <v>Jetis Sidoarjo Jatim</v>
          </cell>
          <cell r="I123" t="str">
            <v>9C</v>
          </cell>
          <cell r="J123">
            <v>6</v>
          </cell>
          <cell r="K123">
            <v>116</v>
          </cell>
        </row>
        <row r="124">
          <cell r="A124">
            <v>117</v>
          </cell>
          <cell r="B124">
            <v>31117</v>
          </cell>
          <cell r="C124">
            <v>8080</v>
          </cell>
          <cell r="D124" t="str">
            <v>MOH TAUFIQ  QURROHMAN</v>
          </cell>
          <cell r="E124" t="str">
            <v>Kudus, 03-03-1994</v>
          </cell>
          <cell r="F124" t="str">
            <v>Adi Sukasri</v>
          </cell>
          <cell r="G124" t="str">
            <v>Payaman Mejobo Kudus</v>
          </cell>
          <cell r="I124" t="str">
            <v>9C</v>
          </cell>
          <cell r="J124">
            <v>6</v>
          </cell>
          <cell r="K124">
            <v>117</v>
          </cell>
        </row>
        <row r="125">
          <cell r="A125">
            <v>118</v>
          </cell>
          <cell r="B125">
            <v>31118</v>
          </cell>
          <cell r="C125">
            <v>8153</v>
          </cell>
          <cell r="D125" t="str">
            <v>MUHAMMAD KHAMIM</v>
          </cell>
          <cell r="E125" t="str">
            <v>Kudus, 15-10-1993</v>
          </cell>
          <cell r="F125" t="str">
            <v>Sutrim</v>
          </cell>
          <cell r="G125" t="str">
            <v>Bakalankrapyak Kaliwungu Kudus</v>
          </cell>
          <cell r="I125" t="str">
            <v>9C</v>
          </cell>
          <cell r="J125">
            <v>6</v>
          </cell>
          <cell r="K125">
            <v>118</v>
          </cell>
        </row>
        <row r="126">
          <cell r="A126">
            <v>119</v>
          </cell>
          <cell r="B126">
            <v>31119</v>
          </cell>
          <cell r="C126">
            <v>8092</v>
          </cell>
          <cell r="D126" t="str">
            <v>MOHAMMAD REVAN ANDHITIYARA</v>
          </cell>
          <cell r="E126" t="str">
            <v>Kudus, 27-04-1995</v>
          </cell>
          <cell r="F126" t="str">
            <v>Roziq</v>
          </cell>
          <cell r="G126" t="str">
            <v>Panjunan Kota Kudus</v>
          </cell>
          <cell r="I126" t="str">
            <v>9C</v>
          </cell>
          <cell r="J126">
            <v>6</v>
          </cell>
          <cell r="K126">
            <v>119</v>
          </cell>
        </row>
        <row r="127">
          <cell r="A127">
            <v>120</v>
          </cell>
          <cell r="B127">
            <v>31120</v>
          </cell>
          <cell r="C127">
            <v>8083</v>
          </cell>
          <cell r="D127" t="str">
            <v>MOH. SUPRIYADI</v>
          </cell>
          <cell r="E127" t="str">
            <v>Kudus, 11-02-1995</v>
          </cell>
          <cell r="F127" t="str">
            <v>Ali Jawari</v>
          </cell>
          <cell r="G127" t="str">
            <v>Undaan Kidul Undaan Kudus</v>
          </cell>
          <cell r="I127" t="str">
            <v>9C</v>
          </cell>
          <cell r="J127">
            <v>6</v>
          </cell>
          <cell r="K127">
            <v>120</v>
          </cell>
        </row>
        <row r="128">
          <cell r="A128">
            <v>121</v>
          </cell>
          <cell r="B128">
            <v>31121</v>
          </cell>
          <cell r="C128">
            <v>8191</v>
          </cell>
          <cell r="D128" t="str">
            <v>MUHAMMAD THOHIR MAHMUD ARRIZKI</v>
          </cell>
          <cell r="E128" t="str">
            <v>Kudus, 12-10-1995</v>
          </cell>
          <cell r="F128" t="str">
            <v>Abdul Ghofur</v>
          </cell>
          <cell r="G128" t="str">
            <v>Gondangmanis Bae Kudus</v>
          </cell>
          <cell r="I128" t="str">
            <v>9C</v>
          </cell>
          <cell r="J128">
            <v>7</v>
          </cell>
          <cell r="K128">
            <v>121</v>
          </cell>
        </row>
        <row r="129">
          <cell r="A129">
            <v>122</v>
          </cell>
          <cell r="B129">
            <v>31122</v>
          </cell>
          <cell r="C129">
            <v>8193</v>
          </cell>
          <cell r="D129" t="str">
            <v>MUHAMMAD THORIQUDDIN LICHFI</v>
          </cell>
          <cell r="E129" t="str">
            <v>Lamongan, 02-09-1993</v>
          </cell>
          <cell r="F129" t="str">
            <v>Muslih</v>
          </cell>
          <cell r="G129" t="str">
            <v>Ngemplik wetan Karanganyar Demak</v>
          </cell>
          <cell r="I129" t="str">
            <v>9C</v>
          </cell>
          <cell r="J129">
            <v>7</v>
          </cell>
          <cell r="K129">
            <v>122</v>
          </cell>
        </row>
        <row r="130">
          <cell r="A130">
            <v>123</v>
          </cell>
          <cell r="B130">
            <v>31123</v>
          </cell>
          <cell r="C130">
            <v>8123</v>
          </cell>
          <cell r="D130" t="str">
            <v>MUHAMMAD ABDUL ROKHIM</v>
          </cell>
          <cell r="E130" t="str">
            <v>Kudus, 09-12-1995</v>
          </cell>
          <cell r="F130" t="str">
            <v>Ahmad Alfah</v>
          </cell>
          <cell r="G130" t="str">
            <v>Pasuruhan Kidul Kaliwungu Kudus</v>
          </cell>
          <cell r="I130" t="str">
            <v>9C</v>
          </cell>
          <cell r="J130">
            <v>7</v>
          </cell>
          <cell r="K130">
            <v>123</v>
          </cell>
        </row>
        <row r="131">
          <cell r="A131">
            <v>124</v>
          </cell>
          <cell r="B131">
            <v>31124</v>
          </cell>
          <cell r="C131">
            <v>8114</v>
          </cell>
          <cell r="D131" t="str">
            <v>MUHAMAD MIFTAHUL HUDA</v>
          </cell>
          <cell r="E131" t="str">
            <v>Kudus, 26-07-1995</v>
          </cell>
          <cell r="F131" t="str">
            <v>Sahlan</v>
          </cell>
          <cell r="G131" t="str">
            <v>Jatiwetan Jati Kudus</v>
          </cell>
          <cell r="I131" t="str">
            <v>9C</v>
          </cell>
          <cell r="J131">
            <v>7</v>
          </cell>
          <cell r="K131">
            <v>124</v>
          </cell>
        </row>
        <row r="132">
          <cell r="A132">
            <v>125</v>
          </cell>
          <cell r="B132">
            <v>31125</v>
          </cell>
          <cell r="C132">
            <v>8162</v>
          </cell>
          <cell r="D132" t="str">
            <v>MUHAMMAD MUHAJIR</v>
          </cell>
          <cell r="E132" t="str">
            <v>Kudus, 19-06-1995</v>
          </cell>
          <cell r="F132" t="str">
            <v>Subchan</v>
          </cell>
          <cell r="G132" t="str">
            <v>Getassrabi Gebog Kudus</v>
          </cell>
          <cell r="I132" t="str">
            <v>9C</v>
          </cell>
          <cell r="J132">
            <v>7</v>
          </cell>
          <cell r="K132">
            <v>125</v>
          </cell>
        </row>
        <row r="133">
          <cell r="A133">
            <v>126</v>
          </cell>
          <cell r="B133">
            <v>31126</v>
          </cell>
          <cell r="C133">
            <v>8103</v>
          </cell>
          <cell r="D133" t="str">
            <v>MUCHAMMAD NURUL HADI AMIN</v>
          </cell>
          <cell r="E133" t="str">
            <v>Kudus, 28-10-1994</v>
          </cell>
          <cell r="F133" t="str">
            <v>Moch. Bachrun Syukron</v>
          </cell>
          <cell r="G133" t="str">
            <v>Karangbener Bae Kudus</v>
          </cell>
          <cell r="I133" t="str">
            <v>9C</v>
          </cell>
          <cell r="J133">
            <v>7</v>
          </cell>
          <cell r="K133">
            <v>126</v>
          </cell>
        </row>
        <row r="134">
          <cell r="A134">
            <v>127</v>
          </cell>
          <cell r="B134">
            <v>31127</v>
          </cell>
          <cell r="C134">
            <v>8202</v>
          </cell>
          <cell r="D134" t="str">
            <v>MUHAMMAD YUSRUL HANA</v>
          </cell>
          <cell r="E134" t="str">
            <v>Kudus, 27-09-1994</v>
          </cell>
          <cell r="F134" t="str">
            <v>Sutami Aly</v>
          </cell>
          <cell r="G134" t="str">
            <v>Gribig Gebog kudus</v>
          </cell>
          <cell r="I134" t="str">
            <v>9C</v>
          </cell>
          <cell r="J134">
            <v>7</v>
          </cell>
          <cell r="K134">
            <v>127</v>
          </cell>
        </row>
        <row r="135">
          <cell r="A135">
            <v>128</v>
          </cell>
          <cell r="B135">
            <v>31128</v>
          </cell>
          <cell r="C135">
            <v>8203</v>
          </cell>
          <cell r="D135" t="str">
            <v>MUHAMMAD YUSUF</v>
          </cell>
          <cell r="E135" t="str">
            <v>Jepara, 10-01-1994</v>
          </cell>
          <cell r="F135" t="str">
            <v>Suyud Maryanto</v>
          </cell>
          <cell r="G135" t="str">
            <v>Kalipucangwetan  Welahan Jepara</v>
          </cell>
          <cell r="I135" t="str">
            <v>9C</v>
          </cell>
          <cell r="J135">
            <v>7</v>
          </cell>
          <cell r="K135">
            <v>128</v>
          </cell>
        </row>
        <row r="136">
          <cell r="A136">
            <v>129</v>
          </cell>
          <cell r="B136">
            <v>31129</v>
          </cell>
          <cell r="C136">
            <v>8107</v>
          </cell>
          <cell r="D136" t="str">
            <v>MUGHNIL LABIB</v>
          </cell>
          <cell r="E136" t="str">
            <v>Kudus, 24-10-1994</v>
          </cell>
          <cell r="F136" t="str">
            <v xml:space="preserve">Musyaffa' </v>
          </cell>
          <cell r="G136" t="str">
            <v>Singocandi Kota Kudus</v>
          </cell>
          <cell r="I136" t="str">
            <v>9C</v>
          </cell>
          <cell r="J136">
            <v>7</v>
          </cell>
          <cell r="K136">
            <v>129</v>
          </cell>
        </row>
        <row r="137">
          <cell r="A137">
            <v>130</v>
          </cell>
          <cell r="B137">
            <v>31130</v>
          </cell>
          <cell r="C137">
            <v>8066</v>
          </cell>
          <cell r="D137" t="str">
            <v>MIFTACHUL CHOIR</v>
          </cell>
          <cell r="E137" t="str">
            <v>Kudus, 27-08-1993</v>
          </cell>
          <cell r="F137" t="str">
            <v xml:space="preserve">Rifa'i </v>
          </cell>
          <cell r="G137" t="str">
            <v>Karangampel Kaliwungu Kudus</v>
          </cell>
          <cell r="I137" t="str">
            <v>9C</v>
          </cell>
          <cell r="J137">
            <v>7</v>
          </cell>
          <cell r="K137">
            <v>130</v>
          </cell>
        </row>
        <row r="138">
          <cell r="A138">
            <v>131</v>
          </cell>
          <cell r="B138">
            <v>31131</v>
          </cell>
          <cell r="C138">
            <v>8064</v>
          </cell>
          <cell r="D138" t="str">
            <v>MAULANA YUSUF</v>
          </cell>
          <cell r="E138" t="str">
            <v>Jepara, 09-04-1994</v>
          </cell>
          <cell r="F138" t="str">
            <v>Mas'ud</v>
          </cell>
          <cell r="G138" t="str">
            <v>Ketilengsingolilo Welahan Jepara</v>
          </cell>
          <cell r="I138" t="str">
            <v>9C</v>
          </cell>
          <cell r="J138">
            <v>7</v>
          </cell>
          <cell r="K138">
            <v>131</v>
          </cell>
        </row>
        <row r="139">
          <cell r="A139">
            <v>132</v>
          </cell>
          <cell r="B139">
            <v>31132</v>
          </cell>
          <cell r="C139">
            <v>8221</v>
          </cell>
          <cell r="D139" t="str">
            <v>NOOR WACHID RIYADI</v>
          </cell>
          <cell r="E139" t="str">
            <v>Kudus, 17-03-1995</v>
          </cell>
          <cell r="F139" t="str">
            <v>Agus Sutiyono</v>
          </cell>
          <cell r="G139" t="str">
            <v>Tumpangkrasak Jati Kudus</v>
          </cell>
          <cell r="I139" t="str">
            <v>9C</v>
          </cell>
          <cell r="J139">
            <v>7</v>
          </cell>
          <cell r="K139">
            <v>132</v>
          </cell>
        </row>
        <row r="140">
          <cell r="A140">
            <v>133</v>
          </cell>
          <cell r="B140">
            <v>31133</v>
          </cell>
          <cell r="C140">
            <v>8035</v>
          </cell>
          <cell r="D140" t="str">
            <v>HERU SUTRISNO</v>
          </cell>
          <cell r="E140" t="str">
            <v>Pati, 12-12-1993</v>
          </cell>
          <cell r="F140" t="str">
            <v>Karnoto</v>
          </cell>
          <cell r="G140" t="str">
            <v>Pegandan Margorejo Pati</v>
          </cell>
          <cell r="I140" t="str">
            <v>9C</v>
          </cell>
          <cell r="J140">
            <v>7</v>
          </cell>
          <cell r="K140">
            <v>133</v>
          </cell>
        </row>
        <row r="141">
          <cell r="A141">
            <v>134</v>
          </cell>
          <cell r="B141">
            <v>31134</v>
          </cell>
          <cell r="C141">
            <v>8261</v>
          </cell>
          <cell r="D141" t="str">
            <v>WAYAN ABDILLAN QIROM</v>
          </cell>
          <cell r="E141" t="str">
            <v>Jepara, 17-12-1993</v>
          </cell>
          <cell r="F141" t="str">
            <v>Jumanto</v>
          </cell>
          <cell r="G141" t="str">
            <v>Bangsri Bangsri Jepara</v>
          </cell>
          <cell r="I141" t="str">
            <v>9C</v>
          </cell>
          <cell r="J141">
            <v>7</v>
          </cell>
          <cell r="K141">
            <v>134</v>
          </cell>
        </row>
        <row r="142">
          <cell r="A142">
            <v>135</v>
          </cell>
          <cell r="B142">
            <v>31135</v>
          </cell>
          <cell r="C142">
            <v>8262</v>
          </cell>
          <cell r="D142" t="str">
            <v>WINDY PRAYOGO</v>
          </cell>
          <cell r="E142" t="str">
            <v>Kudus, 12-09-1994</v>
          </cell>
          <cell r="F142" t="str">
            <v>Sudirjo</v>
          </cell>
          <cell r="G142" t="str">
            <v>Kedungdowo Kaliwungu Kudus</v>
          </cell>
          <cell r="I142" t="str">
            <v>9C</v>
          </cell>
          <cell r="J142">
            <v>7</v>
          </cell>
          <cell r="K142">
            <v>135</v>
          </cell>
        </row>
        <row r="143">
          <cell r="A143">
            <v>136</v>
          </cell>
          <cell r="B143">
            <v>31136</v>
          </cell>
          <cell r="C143">
            <v>7964</v>
          </cell>
          <cell r="D143" t="str">
            <v>AKHSANUL HAKIMIN</v>
          </cell>
          <cell r="E143" t="str">
            <v>Kudus, 28-04-1994</v>
          </cell>
          <cell r="F143" t="str">
            <v>Sulono</v>
          </cell>
          <cell r="G143" t="str">
            <v>Megawon Jati Kudus</v>
          </cell>
          <cell r="I143" t="str">
            <v>9D</v>
          </cell>
          <cell r="J143">
            <v>7</v>
          </cell>
          <cell r="K143">
            <v>136</v>
          </cell>
        </row>
        <row r="144">
          <cell r="A144">
            <v>137</v>
          </cell>
          <cell r="B144">
            <v>31137</v>
          </cell>
          <cell r="C144">
            <v>7956</v>
          </cell>
          <cell r="D144" t="str">
            <v>AHSANI TAQWIM</v>
          </cell>
          <cell r="E144" t="str">
            <v>Kudus, 22-08-1995</v>
          </cell>
          <cell r="F144" t="str">
            <v>Suyanto</v>
          </cell>
          <cell r="G144" t="str">
            <v>Loram Kulon Jati Kudus</v>
          </cell>
          <cell r="I144" t="str">
            <v>9D</v>
          </cell>
          <cell r="J144">
            <v>7</v>
          </cell>
          <cell r="K144">
            <v>137</v>
          </cell>
        </row>
        <row r="145">
          <cell r="A145">
            <v>138</v>
          </cell>
          <cell r="B145">
            <v>31138</v>
          </cell>
          <cell r="C145">
            <v>7934</v>
          </cell>
          <cell r="D145" t="str">
            <v>ADE ACHMAD ISMAIL</v>
          </cell>
          <cell r="E145" t="str">
            <v>Kudus, 21-05-1994</v>
          </cell>
          <cell r="F145" t="str">
            <v>Ali Ridlo</v>
          </cell>
          <cell r="G145" t="str">
            <v>Mejobo  Mejobo Kudus</v>
          </cell>
          <cell r="I145" t="str">
            <v>9D</v>
          </cell>
          <cell r="J145">
            <v>7</v>
          </cell>
          <cell r="K145">
            <v>138</v>
          </cell>
        </row>
        <row r="146">
          <cell r="A146">
            <v>139</v>
          </cell>
          <cell r="B146">
            <v>31139</v>
          </cell>
          <cell r="C146">
            <v>8043</v>
          </cell>
          <cell r="D146" t="str">
            <v>ISKANDAR ABDUL HAKIM</v>
          </cell>
          <cell r="E146" t="str">
            <v>Kudus, 29-10-1995</v>
          </cell>
          <cell r="F146" t="str">
            <v>Selamet Noor</v>
          </cell>
          <cell r="G146" t="str">
            <v>Gribig Gebog Kudus</v>
          </cell>
          <cell r="I146" t="str">
            <v>9D</v>
          </cell>
          <cell r="J146">
            <v>7</v>
          </cell>
          <cell r="K146">
            <v>139</v>
          </cell>
        </row>
        <row r="147">
          <cell r="A147">
            <v>140</v>
          </cell>
          <cell r="B147">
            <v>31140</v>
          </cell>
          <cell r="C147">
            <v>8012</v>
          </cell>
          <cell r="D147" t="str">
            <v>EKO AGUNG KUSUMA</v>
          </cell>
          <cell r="E147" t="str">
            <v>Kudus, 23-01-1995</v>
          </cell>
          <cell r="F147" t="str">
            <v>Sugeng</v>
          </cell>
          <cell r="G147" t="str">
            <v>Pladen Jekulo Kudus</v>
          </cell>
          <cell r="I147" t="str">
            <v>9D</v>
          </cell>
          <cell r="J147">
            <v>7</v>
          </cell>
          <cell r="K147">
            <v>140</v>
          </cell>
        </row>
        <row r="148">
          <cell r="A148">
            <v>141</v>
          </cell>
          <cell r="B148">
            <v>31141</v>
          </cell>
          <cell r="C148">
            <v>8013</v>
          </cell>
          <cell r="D148" t="str">
            <v>EKO SAPTANANTO</v>
          </cell>
          <cell r="E148" t="str">
            <v>Kudus, 27-09-1994</v>
          </cell>
          <cell r="F148" t="str">
            <v>Mugiri</v>
          </cell>
          <cell r="G148" t="str">
            <v>Jatikulon Jati Kudus</v>
          </cell>
          <cell r="I148" t="str">
            <v>9D</v>
          </cell>
          <cell r="J148">
            <v>8</v>
          </cell>
          <cell r="K148">
            <v>141</v>
          </cell>
        </row>
        <row r="149">
          <cell r="A149">
            <v>142</v>
          </cell>
          <cell r="B149">
            <v>31142</v>
          </cell>
          <cell r="C149">
            <v>7997</v>
          </cell>
          <cell r="D149" t="str">
            <v>BAYU ADI SAPUTRO</v>
          </cell>
          <cell r="E149" t="str">
            <v>Demak, 02-12-1994</v>
          </cell>
          <cell r="F149" t="str">
            <v>Sugiyarno</v>
          </cell>
          <cell r="G149" t="str">
            <v>Pecuk Mijen Demak</v>
          </cell>
          <cell r="I149" t="str">
            <v>9D</v>
          </cell>
          <cell r="J149">
            <v>8</v>
          </cell>
          <cell r="K149">
            <v>142</v>
          </cell>
        </row>
        <row r="150">
          <cell r="A150">
            <v>143</v>
          </cell>
          <cell r="B150">
            <v>31143</v>
          </cell>
          <cell r="C150">
            <v>7994</v>
          </cell>
          <cell r="D150" t="str">
            <v>BAHRUL ULUM</v>
          </cell>
          <cell r="E150" t="str">
            <v>Kudus, 10-09-1994</v>
          </cell>
          <cell r="F150" t="str">
            <v>Moh.Rifan</v>
          </cell>
          <cell r="G150" t="str">
            <v>Besito Gebog Kudus</v>
          </cell>
          <cell r="I150" t="str">
            <v>9D</v>
          </cell>
          <cell r="J150">
            <v>8</v>
          </cell>
          <cell r="K150">
            <v>143</v>
          </cell>
        </row>
        <row r="151">
          <cell r="A151">
            <v>144</v>
          </cell>
          <cell r="B151">
            <v>31144</v>
          </cell>
          <cell r="C151">
            <v>7993</v>
          </cell>
          <cell r="D151" t="str">
            <v>BADRU ULFA IZZUN ARROFIQ</v>
          </cell>
          <cell r="E151" t="str">
            <v>Kudus, 06-11-1994</v>
          </cell>
          <cell r="F151" t="str">
            <v>Much Duri</v>
          </cell>
          <cell r="G151" t="str">
            <v>Jekulo kidul Jekulo Kudus</v>
          </cell>
          <cell r="I151" t="str">
            <v>9D</v>
          </cell>
          <cell r="J151">
            <v>8</v>
          </cell>
          <cell r="K151">
            <v>144</v>
          </cell>
        </row>
        <row r="152">
          <cell r="A152">
            <v>145</v>
          </cell>
          <cell r="B152">
            <v>31145</v>
          </cell>
          <cell r="C152">
            <v>8258</v>
          </cell>
          <cell r="D152" t="str">
            <v>TRI UTOMO</v>
          </cell>
          <cell r="E152" t="str">
            <v>Kudus, 04-03-1995</v>
          </cell>
          <cell r="F152" t="str">
            <v xml:space="preserve">Kusnan </v>
          </cell>
          <cell r="G152" t="str">
            <v>Payaman Mejobo Kudus</v>
          </cell>
          <cell r="I152" t="str">
            <v>9D</v>
          </cell>
          <cell r="J152">
            <v>8</v>
          </cell>
          <cell r="K152">
            <v>145</v>
          </cell>
        </row>
        <row r="153">
          <cell r="A153">
            <v>146</v>
          </cell>
          <cell r="B153">
            <v>31146</v>
          </cell>
          <cell r="C153">
            <v>8032</v>
          </cell>
          <cell r="D153" t="str">
            <v>HAFID HASAN UMAR</v>
          </cell>
          <cell r="E153" t="str">
            <v>Kudus, 29-12-1995</v>
          </cell>
          <cell r="F153" t="str">
            <v>Sungkono</v>
          </cell>
          <cell r="G153" t="str">
            <v>Ploso Jati Kudus</v>
          </cell>
          <cell r="I153" t="str">
            <v>9D</v>
          </cell>
          <cell r="J153">
            <v>8</v>
          </cell>
          <cell r="K153">
            <v>146</v>
          </cell>
        </row>
        <row r="154">
          <cell r="A154">
            <v>147</v>
          </cell>
          <cell r="B154">
            <v>31147</v>
          </cell>
          <cell r="C154">
            <v>8054</v>
          </cell>
          <cell r="D154" t="str">
            <v>KHULUQ AZKA</v>
          </cell>
          <cell r="E154" t="str">
            <v>Jepara, 04-02-1994</v>
          </cell>
          <cell r="F154" t="str">
            <v>Hadi</v>
          </cell>
          <cell r="G154" t="str">
            <v>Robayan Kalinyamatan Jepara</v>
          </cell>
          <cell r="I154" t="str">
            <v>9D</v>
          </cell>
          <cell r="J154">
            <v>8</v>
          </cell>
          <cell r="K154">
            <v>147</v>
          </cell>
        </row>
        <row r="155">
          <cell r="A155">
            <v>148</v>
          </cell>
          <cell r="B155">
            <v>31148</v>
          </cell>
          <cell r="C155">
            <v>8003</v>
          </cell>
          <cell r="D155" t="str">
            <v>DAYU KATRISTIYAWAN</v>
          </cell>
          <cell r="E155" t="str">
            <v>Kudus, 05-01-1995</v>
          </cell>
          <cell r="F155" t="str">
            <v>Muhammad Achwan</v>
          </cell>
          <cell r="G155" t="str">
            <v>Jati wetan Jati Kudus</v>
          </cell>
          <cell r="I155" t="str">
            <v>9D</v>
          </cell>
          <cell r="J155">
            <v>8</v>
          </cell>
          <cell r="K155">
            <v>148</v>
          </cell>
        </row>
        <row r="156">
          <cell r="A156">
            <v>149</v>
          </cell>
          <cell r="B156">
            <v>31149</v>
          </cell>
          <cell r="C156">
            <v>8233</v>
          </cell>
          <cell r="D156" t="str">
            <v>ROKIM</v>
          </cell>
          <cell r="E156" t="str">
            <v>Pati, 11-03-1994</v>
          </cell>
          <cell r="F156" t="str">
            <v>Warsito</v>
          </cell>
          <cell r="G156" t="str">
            <v>Misik Sukolilo Pati</v>
          </cell>
          <cell r="I156" t="str">
            <v>9D</v>
          </cell>
          <cell r="J156">
            <v>8</v>
          </cell>
          <cell r="K156">
            <v>149</v>
          </cell>
        </row>
        <row r="157">
          <cell r="A157">
            <v>150</v>
          </cell>
          <cell r="B157">
            <v>31150</v>
          </cell>
          <cell r="C157">
            <v>8269</v>
          </cell>
          <cell r="D157" t="str">
            <v>ZAENAL MUHTAR</v>
          </cell>
          <cell r="E157" t="str">
            <v>Kudus, 04-06-1993</v>
          </cell>
          <cell r="F157" t="str">
            <v>Muhammad Abror</v>
          </cell>
          <cell r="G157" t="str">
            <v>Peganjaran Bae Kudus</v>
          </cell>
          <cell r="I157" t="str">
            <v>9D</v>
          </cell>
          <cell r="J157">
            <v>8</v>
          </cell>
          <cell r="K157">
            <v>150</v>
          </cell>
        </row>
        <row r="158">
          <cell r="A158">
            <v>151</v>
          </cell>
          <cell r="B158">
            <v>31151</v>
          </cell>
          <cell r="C158">
            <v>8244</v>
          </cell>
          <cell r="D158" t="str">
            <v>SHOLICHUL FALACH</v>
          </cell>
          <cell r="E158" t="str">
            <v>Kudus, 12-05-1994</v>
          </cell>
          <cell r="F158" t="str">
            <v>H. Farchan</v>
          </cell>
          <cell r="G158" t="str">
            <v>Sunggingan Kota Kudus</v>
          </cell>
          <cell r="I158" t="str">
            <v>9D</v>
          </cell>
          <cell r="J158">
            <v>8</v>
          </cell>
          <cell r="K158">
            <v>151</v>
          </cell>
        </row>
        <row r="159">
          <cell r="A159">
            <v>152</v>
          </cell>
          <cell r="B159">
            <v>31152</v>
          </cell>
          <cell r="C159">
            <v>8256</v>
          </cell>
          <cell r="D159" t="str">
            <v>THO'RI ANDANI</v>
          </cell>
          <cell r="E159" t="str">
            <v>Jepara, 04-12-1995</v>
          </cell>
          <cell r="F159" t="str">
            <v>Buchori</v>
          </cell>
          <cell r="G159" t="str">
            <v>Teluk wetan  Welahan Jepara</v>
          </cell>
          <cell r="I159" t="str">
            <v>9D</v>
          </cell>
          <cell r="J159">
            <v>8</v>
          </cell>
          <cell r="K159">
            <v>152</v>
          </cell>
        </row>
        <row r="160">
          <cell r="A160">
            <v>153</v>
          </cell>
          <cell r="B160">
            <v>31153</v>
          </cell>
          <cell r="C160">
            <v>8027</v>
          </cell>
          <cell r="D160" t="str">
            <v>FIRDAUS GILANG ROMANDAN.</v>
          </cell>
          <cell r="E160" t="str">
            <v>Kudus, 30-01-1995</v>
          </cell>
          <cell r="F160" t="str">
            <v>Kartono</v>
          </cell>
          <cell r="G160" t="str">
            <v>Pasuruhan kidul Jati Kudus</v>
          </cell>
          <cell r="I160" t="str">
            <v>9D</v>
          </cell>
          <cell r="J160">
            <v>8</v>
          </cell>
          <cell r="K160">
            <v>153</v>
          </cell>
        </row>
        <row r="161">
          <cell r="A161">
            <v>154</v>
          </cell>
          <cell r="B161">
            <v>31154</v>
          </cell>
          <cell r="C161">
            <v>8022</v>
          </cell>
          <cell r="D161" t="str">
            <v>FARID MAULANA</v>
          </cell>
          <cell r="E161" t="str">
            <v>Kudus, 23-04-1994</v>
          </cell>
          <cell r="F161" t="str">
            <v>Ambyah</v>
          </cell>
          <cell r="G161" t="str">
            <v>Singocandi Kota Kudus</v>
          </cell>
          <cell r="I161" t="str">
            <v>9D</v>
          </cell>
          <cell r="J161">
            <v>8</v>
          </cell>
          <cell r="K161">
            <v>154</v>
          </cell>
        </row>
        <row r="162">
          <cell r="A162">
            <v>155</v>
          </cell>
          <cell r="B162">
            <v>31155</v>
          </cell>
          <cell r="C162">
            <v>8228</v>
          </cell>
          <cell r="D162" t="str">
            <v>PUTRA AHMAD CAHYANTO</v>
          </cell>
          <cell r="E162" t="str">
            <v>Blora, 11-07-1994</v>
          </cell>
          <cell r="F162" t="str">
            <v xml:space="preserve">Purwadi </v>
          </cell>
          <cell r="G162" t="str">
            <v>Banjarejo Banjarejo Blora</v>
          </cell>
          <cell r="I162" t="str">
            <v>9D</v>
          </cell>
          <cell r="J162">
            <v>8</v>
          </cell>
          <cell r="K162">
            <v>155</v>
          </cell>
        </row>
        <row r="163">
          <cell r="A163">
            <v>156</v>
          </cell>
          <cell r="B163">
            <v>31156</v>
          </cell>
          <cell r="C163">
            <v>8061</v>
          </cell>
          <cell r="D163" t="str">
            <v>MAHFUD FAUZI</v>
          </cell>
          <cell r="E163" t="str">
            <v>Kudus, 27-09-1994</v>
          </cell>
          <cell r="F163" t="str">
            <v>Sutaji</v>
          </cell>
          <cell r="G163" t="str">
            <v>Loram kulom Jati Kudus</v>
          </cell>
          <cell r="I163" t="str">
            <v>9D</v>
          </cell>
          <cell r="J163">
            <v>8</v>
          </cell>
          <cell r="K163">
            <v>156</v>
          </cell>
        </row>
        <row r="164">
          <cell r="A164">
            <v>157</v>
          </cell>
          <cell r="B164">
            <v>31157</v>
          </cell>
          <cell r="C164">
            <v>8128</v>
          </cell>
          <cell r="D164" t="str">
            <v>MUHAMMAD AHNAF</v>
          </cell>
          <cell r="E164" t="str">
            <v>Kudus, 17-09-1995</v>
          </cell>
          <cell r="F164" t="str">
            <v>Moh Sutikno</v>
          </cell>
          <cell r="G164" t="str">
            <v>Tenggeles Mejobo Kudus</v>
          </cell>
          <cell r="I164" t="str">
            <v>9D</v>
          </cell>
          <cell r="J164">
            <v>8</v>
          </cell>
          <cell r="K164">
            <v>157</v>
          </cell>
        </row>
        <row r="165">
          <cell r="A165">
            <v>158</v>
          </cell>
          <cell r="B165">
            <v>31158</v>
          </cell>
          <cell r="C165">
            <v>8135</v>
          </cell>
          <cell r="D165" t="str">
            <v>MUHAMMAD ASNAWI</v>
          </cell>
          <cell r="E165" t="str">
            <v>Jepara, 24-03-1994</v>
          </cell>
          <cell r="F165" t="str">
            <v>Supomo</v>
          </cell>
          <cell r="G165" t="str">
            <v>Karangnongko Nalumsari Jepara</v>
          </cell>
          <cell r="I165" t="str">
            <v>9D</v>
          </cell>
          <cell r="J165">
            <v>8</v>
          </cell>
          <cell r="K165">
            <v>158</v>
          </cell>
        </row>
        <row r="166">
          <cell r="A166">
            <v>159</v>
          </cell>
          <cell r="B166">
            <v>31159</v>
          </cell>
          <cell r="C166">
            <v>8134</v>
          </cell>
          <cell r="D166" t="str">
            <v>MUHAMMAD ASNA MAFAZA</v>
          </cell>
          <cell r="E166" t="str">
            <v>Kudus, 18-10-1995</v>
          </cell>
          <cell r="F166" t="str">
            <v>Mukhlis noor</v>
          </cell>
          <cell r="G166" t="str">
            <v>Prambatan Kidul Kaliwungu Kudus</v>
          </cell>
          <cell r="I166" t="str">
            <v>9D</v>
          </cell>
          <cell r="J166">
            <v>8</v>
          </cell>
          <cell r="K166">
            <v>159</v>
          </cell>
        </row>
        <row r="167">
          <cell r="A167">
            <v>160</v>
          </cell>
          <cell r="B167">
            <v>31160</v>
          </cell>
          <cell r="C167">
            <v>8132</v>
          </cell>
          <cell r="D167" t="str">
            <v>MUHAMMAD AMIRUL WILDAN</v>
          </cell>
          <cell r="E167" t="str">
            <v>Kudus, 21-08-1994</v>
          </cell>
          <cell r="F167" t="str">
            <v>Iswantho</v>
          </cell>
          <cell r="G167" t="str">
            <v>Piji Dawe kudus</v>
          </cell>
          <cell r="I167" t="str">
            <v>9D</v>
          </cell>
          <cell r="J167">
            <v>8</v>
          </cell>
          <cell r="K167">
            <v>160</v>
          </cell>
        </row>
        <row r="168">
          <cell r="A168">
            <v>161</v>
          </cell>
          <cell r="B168">
            <v>31161</v>
          </cell>
          <cell r="C168">
            <v>8194</v>
          </cell>
          <cell r="D168" t="str">
            <v>MUHAMAD ULIL ALBAB</v>
          </cell>
          <cell r="E168" t="str">
            <v>Kudus, 04-02-1995</v>
          </cell>
          <cell r="F168" t="str">
            <v>Ruswadi</v>
          </cell>
          <cell r="G168" t="str">
            <v>Hadipolo Jekulo Kudus</v>
          </cell>
          <cell r="I168" t="str">
            <v>9D</v>
          </cell>
          <cell r="J168">
            <v>9</v>
          </cell>
          <cell r="K168">
            <v>161</v>
          </cell>
        </row>
        <row r="169">
          <cell r="A169">
            <v>162</v>
          </cell>
          <cell r="B169">
            <v>31162</v>
          </cell>
          <cell r="C169">
            <v>7844</v>
          </cell>
          <cell r="D169" t="str">
            <v>MUHAMMAD ULIL ALBAB</v>
          </cell>
          <cell r="E169" t="str">
            <v>Kudus, 25-01-1994</v>
          </cell>
          <cell r="F169" t="str">
            <v>Moh. Amin</v>
          </cell>
          <cell r="G169" t="str">
            <v>Krandon Kota Kudus</v>
          </cell>
          <cell r="I169" t="str">
            <v>9D</v>
          </cell>
          <cell r="J169">
            <v>9</v>
          </cell>
          <cell r="K169">
            <v>162</v>
          </cell>
        </row>
        <row r="170">
          <cell r="A170">
            <v>163</v>
          </cell>
          <cell r="B170">
            <v>31163</v>
          </cell>
          <cell r="C170">
            <v>8138</v>
          </cell>
          <cell r="D170" t="str">
            <v>MUHAMMAD CHABIB ABDULLAH</v>
          </cell>
          <cell r="E170" t="str">
            <v>Kudus, 22-11-1994</v>
          </cell>
          <cell r="F170" t="str">
            <v>Jahid Ali</v>
          </cell>
          <cell r="G170" t="str">
            <v>Bae Bae Kudus</v>
          </cell>
          <cell r="I170" t="str">
            <v>9D</v>
          </cell>
          <cell r="J170">
            <v>9</v>
          </cell>
          <cell r="K170">
            <v>163</v>
          </cell>
        </row>
        <row r="171">
          <cell r="A171">
            <v>164</v>
          </cell>
          <cell r="B171">
            <v>31164</v>
          </cell>
          <cell r="C171">
            <v>8147</v>
          </cell>
          <cell r="D171" t="str">
            <v>MUHAMMAD HAIDAR ALI</v>
          </cell>
          <cell r="E171" t="str">
            <v>Jepara, 31-03-1996</v>
          </cell>
          <cell r="F171" t="str">
            <v>Turmudzi</v>
          </cell>
          <cell r="G171" t="str">
            <v>Robayan Kalinyamatan Jepara</v>
          </cell>
          <cell r="I171" t="str">
            <v>9D</v>
          </cell>
          <cell r="J171">
            <v>9</v>
          </cell>
          <cell r="K171">
            <v>164</v>
          </cell>
        </row>
        <row r="172">
          <cell r="A172">
            <v>165</v>
          </cell>
          <cell r="B172">
            <v>31165</v>
          </cell>
          <cell r="C172">
            <v>8155</v>
          </cell>
          <cell r="D172" t="str">
            <v>MUHAMMAD KHOLILUR ROHMAN</v>
          </cell>
          <cell r="E172" t="str">
            <v>Jepara, 21-04-1994</v>
          </cell>
          <cell r="F172" t="str">
            <v>Ahmad Hafadz Asrofi</v>
          </cell>
          <cell r="G172" t="str">
            <v>Jambu Mlonggo Jepara</v>
          </cell>
          <cell r="I172" t="str">
            <v>9D</v>
          </cell>
          <cell r="J172">
            <v>9</v>
          </cell>
          <cell r="K172">
            <v>165</v>
          </cell>
        </row>
        <row r="173">
          <cell r="A173">
            <v>166</v>
          </cell>
          <cell r="B173">
            <v>31166</v>
          </cell>
          <cell r="C173">
            <v>8180</v>
          </cell>
          <cell r="D173" t="str">
            <v>MUHAMMAD ROMDHON</v>
          </cell>
          <cell r="E173" t="str">
            <v>Bandung, 01-02-1995</v>
          </cell>
          <cell r="F173" t="str">
            <v>Sahrawi Djailani</v>
          </cell>
          <cell r="G173" t="str">
            <v>Cimekar Cileunyi Bandung</v>
          </cell>
          <cell r="I173" t="str">
            <v>9D</v>
          </cell>
          <cell r="J173">
            <v>9</v>
          </cell>
          <cell r="K173">
            <v>166</v>
          </cell>
        </row>
        <row r="174">
          <cell r="A174">
            <v>167</v>
          </cell>
          <cell r="B174">
            <v>31167</v>
          </cell>
          <cell r="C174">
            <v>8183</v>
          </cell>
          <cell r="D174" t="str">
            <v>MUHAMMAD SUBCHAN</v>
          </cell>
          <cell r="E174" t="str">
            <v>Kudus, 06-09-1994</v>
          </cell>
          <cell r="F174" t="str">
            <v>Subardi</v>
          </cell>
          <cell r="G174" t="str">
            <v>Prambatan Lor Kaliwungu Kudus</v>
          </cell>
          <cell r="I174" t="str">
            <v>9D</v>
          </cell>
          <cell r="J174">
            <v>9</v>
          </cell>
          <cell r="K174">
            <v>167</v>
          </cell>
        </row>
        <row r="175">
          <cell r="A175">
            <v>168</v>
          </cell>
          <cell r="B175">
            <v>31168</v>
          </cell>
          <cell r="C175">
            <v>8125</v>
          </cell>
          <cell r="D175" t="str">
            <v>MUHAMMAD AFIF KHOIRUL UMAM</v>
          </cell>
          <cell r="E175" t="str">
            <v>Demak, 16-12-1994</v>
          </cell>
          <cell r="F175" t="str">
            <v>Hartono</v>
          </cell>
          <cell r="G175" t="str">
            <v>Mrisen Wonosalam Demak</v>
          </cell>
          <cell r="I175" t="str">
            <v>9D</v>
          </cell>
          <cell r="J175">
            <v>9</v>
          </cell>
          <cell r="K175">
            <v>168</v>
          </cell>
        </row>
        <row r="176">
          <cell r="A176">
            <v>169</v>
          </cell>
          <cell r="B176">
            <v>31169</v>
          </cell>
          <cell r="C176">
            <v>8143</v>
          </cell>
          <cell r="D176" t="str">
            <v>MUHAMMAD FAIZUL LATHIF</v>
          </cell>
          <cell r="E176" t="str">
            <v>Kudus, 25-12-1995</v>
          </cell>
          <cell r="F176" t="str">
            <v xml:space="preserve">Chambali </v>
          </cell>
          <cell r="G176" t="str">
            <v>Loram wetan Jati Kudus</v>
          </cell>
          <cell r="I176" t="str">
            <v>9D</v>
          </cell>
          <cell r="J176">
            <v>9</v>
          </cell>
          <cell r="K176">
            <v>169</v>
          </cell>
        </row>
        <row r="177">
          <cell r="A177">
            <v>170</v>
          </cell>
          <cell r="B177">
            <v>31170</v>
          </cell>
          <cell r="C177">
            <v>8210</v>
          </cell>
          <cell r="D177" t="str">
            <v>MUKHAMMAD LULUK CAHYANTORO</v>
          </cell>
          <cell r="E177" t="str">
            <v>Jepara, 20-04-1994</v>
          </cell>
          <cell r="F177" t="str">
            <v>Sunardi</v>
          </cell>
          <cell r="G177" t="str">
            <v>Pecangaan kulon Pecangaan jepara</v>
          </cell>
          <cell r="I177" t="str">
            <v>9D</v>
          </cell>
          <cell r="J177">
            <v>9</v>
          </cell>
          <cell r="K177">
            <v>170</v>
          </cell>
        </row>
        <row r="178">
          <cell r="A178">
            <v>171</v>
          </cell>
          <cell r="B178">
            <v>31171</v>
          </cell>
          <cell r="C178">
            <v>8091</v>
          </cell>
          <cell r="D178" t="str">
            <v>MOHAMMAD NAFI'UDDIN</v>
          </cell>
          <cell r="E178" t="str">
            <v>Kudus, 05-04-1995</v>
          </cell>
          <cell r="F178" t="str">
            <v>Solikhin</v>
          </cell>
          <cell r="G178" t="str">
            <v>Teguhan Kaliwungu Kudus</v>
          </cell>
          <cell r="I178" t="str">
            <v>9D</v>
          </cell>
          <cell r="J178">
            <v>9</v>
          </cell>
          <cell r="K178">
            <v>171</v>
          </cell>
        </row>
        <row r="179">
          <cell r="A179">
            <v>172</v>
          </cell>
          <cell r="B179">
            <v>31172</v>
          </cell>
          <cell r="C179">
            <v>8095</v>
          </cell>
          <cell r="D179" t="str">
            <v>MOHAMMAD WAKHIDUL MUTHOHAR</v>
          </cell>
          <cell r="E179" t="str">
            <v>Kudus, 01-10-1993</v>
          </cell>
          <cell r="F179" t="str">
            <v>Sutopo</v>
          </cell>
          <cell r="G179" t="str">
            <v>Honggosuco Jekulo Kudus</v>
          </cell>
          <cell r="I179" t="str">
            <v>9D</v>
          </cell>
          <cell r="J179">
            <v>9</v>
          </cell>
          <cell r="K179">
            <v>172</v>
          </cell>
        </row>
        <row r="180">
          <cell r="A180">
            <v>173</v>
          </cell>
          <cell r="B180">
            <v>31173</v>
          </cell>
          <cell r="C180">
            <v>8070</v>
          </cell>
          <cell r="D180" t="str">
            <v>MISBAKHUL MUNIR</v>
          </cell>
          <cell r="E180" t="str">
            <v>Jepara, 11-09-1995</v>
          </cell>
          <cell r="F180" t="str">
            <v xml:space="preserve">Mawardi </v>
          </cell>
          <cell r="G180" t="str">
            <v>Kriyan Kalinyamatan Jepara</v>
          </cell>
          <cell r="I180" t="str">
            <v>9D</v>
          </cell>
          <cell r="J180">
            <v>9</v>
          </cell>
          <cell r="K180">
            <v>173</v>
          </cell>
        </row>
        <row r="181">
          <cell r="A181">
            <v>174</v>
          </cell>
          <cell r="B181">
            <v>31174</v>
          </cell>
          <cell r="C181">
            <v>8067</v>
          </cell>
          <cell r="D181" t="str">
            <v>MIFTAHUL FALAH</v>
          </cell>
          <cell r="E181" t="str">
            <v>Kudus, 19-06-1995</v>
          </cell>
          <cell r="F181" t="str">
            <v>Timbul Subroto</v>
          </cell>
          <cell r="G181" t="str">
            <v>Kesambi Mejobo Kudus</v>
          </cell>
          <cell r="I181" t="str">
            <v>9D</v>
          </cell>
          <cell r="J181">
            <v>9</v>
          </cell>
          <cell r="K181">
            <v>174</v>
          </cell>
        </row>
        <row r="182">
          <cell r="A182">
            <v>175</v>
          </cell>
          <cell r="B182">
            <v>31175</v>
          </cell>
          <cell r="C182">
            <v>8216</v>
          </cell>
          <cell r="D182" t="str">
            <v>NAJICH LABIB MULTAIM</v>
          </cell>
          <cell r="E182" t="str">
            <v>Demak, 27-01-1995</v>
          </cell>
          <cell r="F182" t="str">
            <v>Abdul Latif</v>
          </cell>
          <cell r="G182" t="str">
            <v>Karanganyar Karanganyar Demak</v>
          </cell>
          <cell r="I182" t="str">
            <v>9D</v>
          </cell>
          <cell r="J182">
            <v>9</v>
          </cell>
          <cell r="K182">
            <v>175</v>
          </cell>
        </row>
        <row r="183">
          <cell r="A183">
            <v>176</v>
          </cell>
          <cell r="B183">
            <v>31176</v>
          </cell>
          <cell r="C183">
            <v>8223</v>
          </cell>
          <cell r="D183" t="str">
            <v>NUSROTUL AFKHOM</v>
          </cell>
          <cell r="E183" t="str">
            <v>Kudus, 01-09-1994</v>
          </cell>
          <cell r="F183" t="str">
            <v>Sabari</v>
          </cell>
          <cell r="G183" t="str">
            <v>Bae Bae Kudus</v>
          </cell>
          <cell r="I183" t="str">
            <v>9D</v>
          </cell>
          <cell r="J183">
            <v>9</v>
          </cell>
          <cell r="K183">
            <v>176</v>
          </cell>
        </row>
        <row r="184">
          <cell r="A184">
            <v>177</v>
          </cell>
          <cell r="B184">
            <v>31177</v>
          </cell>
          <cell r="C184">
            <v>8215</v>
          </cell>
          <cell r="D184" t="str">
            <v>NAILUL FAHMI</v>
          </cell>
          <cell r="E184" t="str">
            <v>Kudus, 31-08-1995</v>
          </cell>
          <cell r="F184" t="str">
            <v>Mahmudi</v>
          </cell>
          <cell r="G184" t="str">
            <v>Klumpit Gebog Kudus</v>
          </cell>
          <cell r="I184" t="str">
            <v>9D</v>
          </cell>
          <cell r="J184">
            <v>9</v>
          </cell>
          <cell r="K184">
            <v>177</v>
          </cell>
        </row>
        <row r="185">
          <cell r="A185">
            <v>178</v>
          </cell>
          <cell r="B185">
            <v>31178</v>
          </cell>
          <cell r="C185">
            <v>8036</v>
          </cell>
          <cell r="D185" t="str">
            <v>HILAL AL-FATH SAKTI</v>
          </cell>
          <cell r="E185" t="str">
            <v>Kudus, 09-09-1996</v>
          </cell>
          <cell r="F185" t="str">
            <v xml:space="preserve">Saktiyoso </v>
          </cell>
          <cell r="G185" t="str">
            <v>Bacin bae kudus</v>
          </cell>
          <cell r="I185" t="str">
            <v>9D</v>
          </cell>
          <cell r="J185">
            <v>9</v>
          </cell>
          <cell r="K185">
            <v>178</v>
          </cell>
        </row>
        <row r="186">
          <cell r="A186">
            <v>179</v>
          </cell>
          <cell r="B186">
            <v>31179</v>
          </cell>
          <cell r="C186">
            <v>8034</v>
          </cell>
          <cell r="D186" t="str">
            <v>HENDRI MAULANA</v>
          </cell>
          <cell r="E186" t="str">
            <v>Jepara, 20-12-1994</v>
          </cell>
          <cell r="F186" t="str">
            <v>Ali Masdar</v>
          </cell>
          <cell r="G186" t="str">
            <v>Bawu Batealit Jepara</v>
          </cell>
          <cell r="I186" t="str">
            <v>9D</v>
          </cell>
          <cell r="J186">
            <v>9</v>
          </cell>
          <cell r="K186">
            <v>179</v>
          </cell>
        </row>
        <row r="187">
          <cell r="A187">
            <v>180</v>
          </cell>
          <cell r="B187">
            <v>31180</v>
          </cell>
          <cell r="C187">
            <v>8264</v>
          </cell>
          <cell r="D187" t="str">
            <v>YOGGI ISLAMANDA DARMAWAN</v>
          </cell>
          <cell r="E187" t="str">
            <v>Jepara, 05-01-1994</v>
          </cell>
          <cell r="F187" t="str">
            <v>Sutrisno</v>
          </cell>
          <cell r="G187" t="str">
            <v>Krapyak Tahunan Jepara</v>
          </cell>
          <cell r="I187" t="str">
            <v>9D</v>
          </cell>
          <cell r="J187">
            <v>9</v>
          </cell>
          <cell r="K187">
            <v>180</v>
          </cell>
        </row>
        <row r="188">
          <cell r="A188">
            <v>181</v>
          </cell>
          <cell r="B188">
            <v>31181</v>
          </cell>
          <cell r="C188">
            <v>7949</v>
          </cell>
          <cell r="D188" t="str">
            <v>AHMAD HUDZAIFI</v>
          </cell>
          <cell r="E188" t="str">
            <v>Jepara, 10-09-1994</v>
          </cell>
          <cell r="F188" t="str">
            <v>Ali Mudhoffar</v>
          </cell>
          <cell r="G188" t="str">
            <v>Bawu  Batealit Jepara</v>
          </cell>
          <cell r="I188" t="str">
            <v>9E</v>
          </cell>
          <cell r="J188">
            <v>10</v>
          </cell>
          <cell r="K188">
            <v>181</v>
          </cell>
        </row>
        <row r="189">
          <cell r="A189">
            <v>182</v>
          </cell>
          <cell r="B189">
            <v>31182</v>
          </cell>
          <cell r="C189">
            <v>7932</v>
          </cell>
          <cell r="D189" t="str">
            <v>ABU NAIM</v>
          </cell>
          <cell r="E189" t="str">
            <v>Demak,  28-12-1995</v>
          </cell>
          <cell r="F189" t="str">
            <v>Nur Ichwan</v>
          </cell>
          <cell r="G189" t="str">
            <v>Kotaan Karanganyar Demak</v>
          </cell>
          <cell r="I189" t="str">
            <v>9E</v>
          </cell>
          <cell r="J189">
            <v>10</v>
          </cell>
          <cell r="K189">
            <v>182</v>
          </cell>
        </row>
        <row r="190">
          <cell r="A190">
            <v>183</v>
          </cell>
          <cell r="B190">
            <v>31183</v>
          </cell>
          <cell r="C190">
            <v>8041</v>
          </cell>
          <cell r="D190" t="str">
            <v>IRHAM MAULANA</v>
          </cell>
          <cell r="E190" t="str">
            <v>Kudus, 23-12-1994</v>
          </cell>
          <cell r="F190" t="str">
            <v>Suharto</v>
          </cell>
          <cell r="G190" t="str">
            <v>Pedawang Bae Kudus</v>
          </cell>
          <cell r="I190" t="str">
            <v>9E</v>
          </cell>
          <cell r="J190">
            <v>10</v>
          </cell>
          <cell r="K190">
            <v>183</v>
          </cell>
        </row>
        <row r="191">
          <cell r="A191">
            <v>184</v>
          </cell>
          <cell r="B191">
            <v>31184</v>
          </cell>
          <cell r="C191">
            <v>7969</v>
          </cell>
          <cell r="D191" t="str">
            <v>AMIN YUSUF</v>
          </cell>
          <cell r="E191" t="str">
            <v>Demak, 15-03-1993</v>
          </cell>
          <cell r="F191" t="str">
            <v>Kumaedi</v>
          </cell>
          <cell r="G191" t="str">
            <v xml:space="preserve">Tuwang  Karanganyar Demak </v>
          </cell>
          <cell r="I191" t="str">
            <v>9E</v>
          </cell>
          <cell r="J191">
            <v>10</v>
          </cell>
          <cell r="K191">
            <v>184</v>
          </cell>
        </row>
        <row r="192">
          <cell r="A192">
            <v>185</v>
          </cell>
          <cell r="B192">
            <v>31185</v>
          </cell>
          <cell r="C192">
            <v>7999</v>
          </cell>
          <cell r="D192" t="str">
            <v>BUSTANUL ANWAR</v>
          </cell>
          <cell r="E192" t="str">
            <v>Kudus, 21-06-1995</v>
          </cell>
          <cell r="F192" t="str">
            <v>Drs. Abdul Rochman</v>
          </cell>
          <cell r="G192" t="str">
            <v>Langgardalem Kota Kudus</v>
          </cell>
          <cell r="I192" t="str">
            <v>9E</v>
          </cell>
          <cell r="J192">
            <v>10</v>
          </cell>
          <cell r="K192">
            <v>185</v>
          </cell>
        </row>
        <row r="193">
          <cell r="A193">
            <v>186</v>
          </cell>
          <cell r="B193">
            <v>31186</v>
          </cell>
          <cell r="C193">
            <v>8257</v>
          </cell>
          <cell r="D193" t="str">
            <v>TITUS AFISIA GUNAWAN</v>
          </cell>
          <cell r="E193" t="str">
            <v>Kudus, 03-04-1994</v>
          </cell>
          <cell r="F193" t="str">
            <v>Khambali</v>
          </cell>
          <cell r="G193" t="str">
            <v>Palden Jekulo Kudus</v>
          </cell>
          <cell r="I193" t="str">
            <v>9E</v>
          </cell>
          <cell r="J193">
            <v>10</v>
          </cell>
          <cell r="K193">
            <v>186</v>
          </cell>
        </row>
        <row r="194">
          <cell r="A194">
            <v>187</v>
          </cell>
          <cell r="B194">
            <v>31187</v>
          </cell>
          <cell r="C194">
            <v>8044</v>
          </cell>
          <cell r="D194" t="str">
            <v>JIHAN MUHAMMAD IRSAD</v>
          </cell>
          <cell r="E194" t="str">
            <v>Jepara, 12-08-1994</v>
          </cell>
          <cell r="F194" t="str">
            <v>Nur Khamid</v>
          </cell>
          <cell r="G194" t="str">
            <v>Ketilengsingolelo  Welahan Jepara</v>
          </cell>
          <cell r="I194" t="str">
            <v>9E</v>
          </cell>
          <cell r="J194">
            <v>10</v>
          </cell>
          <cell r="K194">
            <v>187</v>
          </cell>
        </row>
        <row r="195">
          <cell r="A195">
            <v>188</v>
          </cell>
          <cell r="B195">
            <v>31188</v>
          </cell>
          <cell r="C195">
            <v>8053</v>
          </cell>
          <cell r="D195" t="str">
            <v>KHOLIQ HADI ROHMAN</v>
          </cell>
          <cell r="E195" t="str">
            <v>Jepara, 01-01-1994</v>
          </cell>
          <cell r="F195" t="str">
            <v>Maskun</v>
          </cell>
          <cell r="G195" t="str">
            <v>Karanganyar Welahan Jepara</v>
          </cell>
          <cell r="I195" t="str">
            <v>9E</v>
          </cell>
          <cell r="J195">
            <v>10</v>
          </cell>
          <cell r="K195">
            <v>188</v>
          </cell>
        </row>
        <row r="196">
          <cell r="A196">
            <v>189</v>
          </cell>
          <cell r="B196">
            <v>31189</v>
          </cell>
          <cell r="C196">
            <v>8051</v>
          </cell>
          <cell r="D196" t="str">
            <v>KHOIRUN NI'AM</v>
          </cell>
          <cell r="E196" t="str">
            <v>Jepara, 04-06-1994</v>
          </cell>
          <cell r="F196" t="str">
            <v>Abdul Wakhid</v>
          </cell>
          <cell r="G196" t="str">
            <v>Bantrung Batealit Jepara</v>
          </cell>
          <cell r="I196" t="str">
            <v>9E</v>
          </cell>
          <cell r="J196">
            <v>10</v>
          </cell>
          <cell r="K196">
            <v>189</v>
          </cell>
        </row>
        <row r="197">
          <cell r="A197">
            <v>190</v>
          </cell>
          <cell r="B197">
            <v>31190</v>
          </cell>
          <cell r="C197">
            <v>8004</v>
          </cell>
          <cell r="D197" t="str">
            <v>DIAN HIDAYAT</v>
          </cell>
          <cell r="E197" t="str">
            <v>Purworejo, 08-02-1994</v>
          </cell>
          <cell r="F197" t="str">
            <v>Widodo Pramono</v>
          </cell>
          <cell r="G197" t="str">
            <v xml:space="preserve">Mustikasari Mustikajaya Bekasi </v>
          </cell>
          <cell r="I197" t="str">
            <v>9E</v>
          </cell>
          <cell r="J197">
            <v>10</v>
          </cell>
          <cell r="K197">
            <v>190</v>
          </cell>
        </row>
        <row r="198">
          <cell r="A198">
            <v>191</v>
          </cell>
          <cell r="B198">
            <v>31191</v>
          </cell>
          <cell r="C198">
            <v>8249</v>
          </cell>
          <cell r="D198" t="str">
            <v xml:space="preserve">SLAMET RIYADI </v>
          </cell>
          <cell r="E198" t="str">
            <v>Kudus,13-03-1995</v>
          </cell>
          <cell r="F198" t="str">
            <v>Suadi</v>
          </cell>
          <cell r="G198" t="str">
            <v>Gondosari Gebog Kudus</v>
          </cell>
          <cell r="I198" t="str">
            <v>9E</v>
          </cell>
          <cell r="J198">
            <v>10</v>
          </cell>
          <cell r="K198">
            <v>191</v>
          </cell>
        </row>
        <row r="199">
          <cell r="A199">
            <v>192</v>
          </cell>
          <cell r="B199">
            <v>31192</v>
          </cell>
          <cell r="C199">
            <v>8250</v>
          </cell>
          <cell r="D199" t="str">
            <v>SUKESNO</v>
          </cell>
          <cell r="E199" t="str">
            <v>Kudus, 07-11-1994</v>
          </cell>
          <cell r="F199" t="str">
            <v>Buwadi</v>
          </cell>
          <cell r="G199" t="str">
            <v>Banget Kaliwungu Kudus</v>
          </cell>
          <cell r="I199" t="str">
            <v>9E</v>
          </cell>
          <cell r="J199">
            <v>10</v>
          </cell>
          <cell r="K199">
            <v>192</v>
          </cell>
        </row>
        <row r="200">
          <cell r="A200">
            <v>193</v>
          </cell>
          <cell r="B200">
            <v>31193</v>
          </cell>
          <cell r="C200">
            <v>8242</v>
          </cell>
          <cell r="D200" t="str">
            <v>SAIFUL UMAM</v>
          </cell>
          <cell r="E200" t="str">
            <v>Jepara, 01-04-1994</v>
          </cell>
          <cell r="F200" t="str">
            <v>Abdul Wahid</v>
          </cell>
          <cell r="G200" t="str">
            <v>Pecangaan wetan Pecangaan Jepara</v>
          </cell>
          <cell r="I200" t="str">
            <v>9E</v>
          </cell>
          <cell r="J200">
            <v>10</v>
          </cell>
          <cell r="K200">
            <v>193</v>
          </cell>
        </row>
        <row r="201">
          <cell r="A201">
            <v>194</v>
          </cell>
          <cell r="B201">
            <v>31194</v>
          </cell>
          <cell r="C201">
            <v>8241</v>
          </cell>
          <cell r="D201" t="str">
            <v>SAIFU ABDILLAH</v>
          </cell>
          <cell r="E201" t="str">
            <v>Demak, 11-08-1995</v>
          </cell>
          <cell r="F201" t="str">
            <v>H. Muhammad Nur</v>
          </cell>
          <cell r="G201" t="str">
            <v>Wedung Wedung Jepara</v>
          </cell>
          <cell r="I201" t="str">
            <v>9E</v>
          </cell>
          <cell r="J201">
            <v>10</v>
          </cell>
          <cell r="K201">
            <v>194</v>
          </cell>
        </row>
        <row r="202">
          <cell r="A202">
            <v>195</v>
          </cell>
          <cell r="B202">
            <v>31195</v>
          </cell>
          <cell r="C202">
            <v>7981</v>
          </cell>
          <cell r="D202" t="str">
            <v>ARIF NUR IKHSAN HANDOKO</v>
          </cell>
          <cell r="E202" t="str">
            <v>Demak, 12-10-1993</v>
          </cell>
          <cell r="F202" t="str">
            <v>Achmad Zainudin</v>
          </cell>
          <cell r="G202" t="str">
            <v>Bintoro Demak</v>
          </cell>
          <cell r="I202" t="str">
            <v>9E</v>
          </cell>
          <cell r="J202">
            <v>10</v>
          </cell>
          <cell r="K202">
            <v>195</v>
          </cell>
        </row>
        <row r="203">
          <cell r="A203">
            <v>196</v>
          </cell>
          <cell r="B203">
            <v>31196</v>
          </cell>
          <cell r="C203">
            <v>7967</v>
          </cell>
          <cell r="D203" t="str">
            <v>ALEX SETIAWAN</v>
          </cell>
          <cell r="E203" t="str">
            <v>Kudus, 06-08-1993</v>
          </cell>
          <cell r="F203" t="str">
            <v>Ismail</v>
          </cell>
          <cell r="G203" t="str">
            <v>Singocandi Kota Kudus</v>
          </cell>
          <cell r="I203" t="str">
            <v>9E</v>
          </cell>
          <cell r="J203">
            <v>10</v>
          </cell>
          <cell r="K203">
            <v>196</v>
          </cell>
        </row>
        <row r="204">
          <cell r="A204">
            <v>197</v>
          </cell>
          <cell r="B204">
            <v>31197</v>
          </cell>
          <cell r="C204">
            <v>8024</v>
          </cell>
          <cell r="D204" t="str">
            <v>FEBRIAN NUR QOMARULLAH</v>
          </cell>
          <cell r="E204" t="str">
            <v>Lampung Selatan, 09-02-1994</v>
          </cell>
          <cell r="F204" t="str">
            <v>Nurdin</v>
          </cell>
          <cell r="G204" t="str">
            <v>Purwogondo Kalinyamatan Jepara</v>
          </cell>
          <cell r="I204" t="str">
            <v>9E</v>
          </cell>
          <cell r="J204">
            <v>10</v>
          </cell>
          <cell r="K204">
            <v>197</v>
          </cell>
        </row>
        <row r="205">
          <cell r="A205">
            <v>198</v>
          </cell>
          <cell r="B205">
            <v>31198</v>
          </cell>
          <cell r="C205">
            <v>8021</v>
          </cell>
          <cell r="D205" t="str">
            <v>FAKHRUL LATIF</v>
          </cell>
          <cell r="E205" t="str">
            <v>Jepara, 29-06-1994</v>
          </cell>
          <cell r="F205" t="str">
            <v xml:space="preserve">Suhbah </v>
          </cell>
          <cell r="G205" t="str">
            <v>Mayonglor Mayong Jepara</v>
          </cell>
          <cell r="I205" t="str">
            <v>9E</v>
          </cell>
          <cell r="J205">
            <v>10</v>
          </cell>
          <cell r="K205">
            <v>198</v>
          </cell>
        </row>
        <row r="206">
          <cell r="A206">
            <v>199</v>
          </cell>
          <cell r="B206">
            <v>31199</v>
          </cell>
          <cell r="C206">
            <v>8045</v>
          </cell>
          <cell r="D206" t="str">
            <v>KALLIS PRADANA</v>
          </cell>
          <cell r="E206" t="str">
            <v>Balikpapan, 16-10-1994</v>
          </cell>
          <cell r="F206" t="str">
            <v>Sutiyono</v>
          </cell>
          <cell r="G206" t="str">
            <v>Gondosari Gebog Kudus</v>
          </cell>
          <cell r="I206" t="str">
            <v>9E</v>
          </cell>
          <cell r="J206">
            <v>10</v>
          </cell>
          <cell r="K206">
            <v>199</v>
          </cell>
        </row>
        <row r="207">
          <cell r="A207">
            <v>200</v>
          </cell>
          <cell r="B207">
            <v>31200</v>
          </cell>
          <cell r="C207">
            <v>8046</v>
          </cell>
          <cell r="D207" t="str">
            <v>KAMAL NUR HIDAYAT</v>
          </cell>
          <cell r="E207" t="str">
            <v>Kudus, 06-12-1994</v>
          </cell>
          <cell r="F207" t="str">
            <v>Moh Nur Ali</v>
          </cell>
          <cell r="G207" t="str">
            <v>Janggalan Kota Kudus</v>
          </cell>
          <cell r="I207" t="str">
            <v>9E</v>
          </cell>
          <cell r="J207">
            <v>10</v>
          </cell>
          <cell r="K207">
            <v>200</v>
          </cell>
        </row>
        <row r="208">
          <cell r="A208">
            <v>201</v>
          </cell>
          <cell r="B208">
            <v>31201</v>
          </cell>
          <cell r="C208">
            <v>8056</v>
          </cell>
          <cell r="D208" t="str">
            <v>LUQMANUL HAKIM</v>
          </cell>
          <cell r="E208" t="str">
            <v>Kudus, 10-10-1994</v>
          </cell>
          <cell r="F208" t="str">
            <v>Suwarno</v>
          </cell>
          <cell r="G208" t="str">
            <v>Cendono Dawe Kudus</v>
          </cell>
          <cell r="I208" t="str">
            <v>9E</v>
          </cell>
          <cell r="J208">
            <v>11</v>
          </cell>
          <cell r="K208">
            <v>201</v>
          </cell>
        </row>
        <row r="209">
          <cell r="A209">
            <v>202</v>
          </cell>
          <cell r="B209">
            <v>31202</v>
          </cell>
          <cell r="C209">
            <v>8124</v>
          </cell>
          <cell r="D209" t="str">
            <v>MUHAMMAD ABU MUHIM</v>
          </cell>
          <cell r="E209" t="str">
            <v>Kudus, 02-11-1995</v>
          </cell>
          <cell r="F209" t="str">
            <v>Shodikun Wakhid</v>
          </cell>
          <cell r="G209" t="str">
            <v>Loram wetan Jati Kudus</v>
          </cell>
          <cell r="I209" t="str">
            <v>9E</v>
          </cell>
          <cell r="J209">
            <v>11</v>
          </cell>
          <cell r="K209">
            <v>202</v>
          </cell>
        </row>
        <row r="210">
          <cell r="A210">
            <v>203</v>
          </cell>
          <cell r="B210">
            <v>31203</v>
          </cell>
          <cell r="C210">
            <v>8149</v>
          </cell>
          <cell r="D210" t="str">
            <v>MUHAMMAD IDRIS ALFIAN</v>
          </cell>
          <cell r="E210" t="str">
            <v>Kudus, 12-10-1994</v>
          </cell>
          <cell r="F210" t="str">
            <v>Sunaryo</v>
          </cell>
          <cell r="G210" t="str">
            <v>Peganjaran Bae Kudus</v>
          </cell>
          <cell r="I210" t="str">
            <v>9E</v>
          </cell>
          <cell r="J210">
            <v>11</v>
          </cell>
          <cell r="K210">
            <v>203</v>
          </cell>
        </row>
        <row r="211">
          <cell r="A211">
            <v>204</v>
          </cell>
          <cell r="B211">
            <v>31204</v>
          </cell>
          <cell r="C211">
            <v>8189</v>
          </cell>
          <cell r="D211" t="str">
            <v>MUHAMMAD TAJUDDIN HASAN</v>
          </cell>
          <cell r="E211" t="str">
            <v>Kudus, 24-10-1993</v>
          </cell>
          <cell r="F211" t="str">
            <v>Sumarlan</v>
          </cell>
          <cell r="G211" t="str">
            <v>Honggosuco Jekulo Kudus</v>
          </cell>
          <cell r="I211" t="str">
            <v>9E</v>
          </cell>
          <cell r="J211">
            <v>11</v>
          </cell>
          <cell r="K211">
            <v>204</v>
          </cell>
        </row>
        <row r="212">
          <cell r="A212">
            <v>205</v>
          </cell>
          <cell r="B212">
            <v>31205</v>
          </cell>
          <cell r="C212">
            <v>8058</v>
          </cell>
          <cell r="D212" t="str">
            <v>M. HILMAN JAUHARI</v>
          </cell>
          <cell r="E212" t="str">
            <v>Jepara, 06-10-1994</v>
          </cell>
          <cell r="F212" t="str">
            <v>Barozi</v>
          </cell>
          <cell r="G212" t="str">
            <v>Tegalsambi Tahunan Jepara</v>
          </cell>
          <cell r="I212" t="str">
            <v>9E</v>
          </cell>
          <cell r="J212">
            <v>11</v>
          </cell>
          <cell r="K212">
            <v>205</v>
          </cell>
        </row>
        <row r="213">
          <cell r="A213">
            <v>206</v>
          </cell>
          <cell r="B213">
            <v>31206</v>
          </cell>
          <cell r="C213">
            <v>8156</v>
          </cell>
          <cell r="D213" t="str">
            <v>MUHAMMAD KHUDZAIFI</v>
          </cell>
          <cell r="E213" t="str">
            <v>Jepara, 18-12-1994</v>
          </cell>
          <cell r="F213" t="str">
            <v>H. Abdullah Uzair</v>
          </cell>
          <cell r="G213" t="str">
            <v>Bandengan Bandengan Jepara</v>
          </cell>
          <cell r="I213" t="str">
            <v>9E</v>
          </cell>
          <cell r="J213">
            <v>11</v>
          </cell>
          <cell r="K213">
            <v>206</v>
          </cell>
        </row>
        <row r="214">
          <cell r="A214">
            <v>207</v>
          </cell>
          <cell r="B214">
            <v>31207</v>
          </cell>
          <cell r="C214">
            <v>8078</v>
          </cell>
          <cell r="D214" t="str">
            <v>MOH KHOIRUL HUDA</v>
          </cell>
          <cell r="E214" t="str">
            <v>Kudus, 28-11-1995</v>
          </cell>
          <cell r="F214" t="str">
            <v xml:space="preserve">Sudarmaji </v>
          </cell>
          <cell r="G214" t="str">
            <v>Gribig Gebog Kudus</v>
          </cell>
          <cell r="I214" t="str">
            <v>9E</v>
          </cell>
          <cell r="J214">
            <v>11</v>
          </cell>
          <cell r="K214">
            <v>207</v>
          </cell>
        </row>
        <row r="215">
          <cell r="A215">
            <v>208</v>
          </cell>
          <cell r="B215">
            <v>31208</v>
          </cell>
          <cell r="C215">
            <v>8176</v>
          </cell>
          <cell r="D215" t="str">
            <v>MUHAMMAD RIZA BAIHAQI</v>
          </cell>
          <cell r="E215" t="str">
            <v>Jepara, 25-07-1995</v>
          </cell>
          <cell r="F215" t="str">
            <v xml:space="preserve">Sutikno </v>
          </cell>
          <cell r="G215" t="str">
            <v>Kecapi Tahunan Jepara</v>
          </cell>
          <cell r="I215" t="str">
            <v>9E</v>
          </cell>
          <cell r="J215">
            <v>11</v>
          </cell>
          <cell r="K215">
            <v>208</v>
          </cell>
        </row>
        <row r="216">
          <cell r="A216">
            <v>209</v>
          </cell>
          <cell r="B216">
            <v>31209</v>
          </cell>
          <cell r="C216">
            <v>8205</v>
          </cell>
          <cell r="D216" t="str">
            <v>MUHAMMAD ZAIDUL ARIF RUCHUDDIN</v>
          </cell>
          <cell r="E216" t="str">
            <v>Kudus, 23-02-1995</v>
          </cell>
          <cell r="F216" t="str">
            <v>Supangat</v>
          </cell>
          <cell r="G216" t="str">
            <v>Jepang Mejobo Kudus</v>
          </cell>
          <cell r="I216" t="str">
            <v>9E</v>
          </cell>
          <cell r="J216">
            <v>11</v>
          </cell>
          <cell r="K216">
            <v>209</v>
          </cell>
        </row>
        <row r="217">
          <cell r="A217">
            <v>210</v>
          </cell>
          <cell r="B217">
            <v>31210</v>
          </cell>
          <cell r="C217">
            <v>8097</v>
          </cell>
          <cell r="D217" t="str">
            <v>MOHAMMAD ZAMRONI</v>
          </cell>
          <cell r="E217" t="str">
            <v>Kudus, 17-05-1993</v>
          </cell>
          <cell r="F217" t="str">
            <v>Jupri</v>
          </cell>
          <cell r="G217" t="str">
            <v>Gribig Gebog kudus</v>
          </cell>
          <cell r="I217" t="str">
            <v>9E</v>
          </cell>
          <cell r="J217">
            <v>11</v>
          </cell>
          <cell r="K217">
            <v>210</v>
          </cell>
        </row>
        <row r="218">
          <cell r="A218">
            <v>211</v>
          </cell>
          <cell r="B218">
            <v>31211</v>
          </cell>
          <cell r="C218">
            <v>8187</v>
          </cell>
          <cell r="D218" t="str">
            <v>MUHAMMAD SYARIF HIDAYATULLAH</v>
          </cell>
          <cell r="E218" t="str">
            <v>Jepara, 05-10-1994</v>
          </cell>
          <cell r="F218" t="str">
            <v>Nur Ali Zen</v>
          </cell>
          <cell r="G218" t="str">
            <v>Kalipucangwetan Welahan Jepara</v>
          </cell>
          <cell r="I218" t="str">
            <v>9E</v>
          </cell>
          <cell r="J218">
            <v>11</v>
          </cell>
          <cell r="K218">
            <v>211</v>
          </cell>
        </row>
        <row r="219">
          <cell r="A219">
            <v>212</v>
          </cell>
          <cell r="B219">
            <v>31212</v>
          </cell>
          <cell r="C219">
            <v>8188</v>
          </cell>
          <cell r="D219" t="str">
            <v>MUHAMMAD SYUKRON HAMDANI</v>
          </cell>
          <cell r="E219" t="str">
            <v>Kudus, 16-07-1995</v>
          </cell>
          <cell r="F219" t="str">
            <v>Noor Mazid</v>
          </cell>
          <cell r="G219" t="str">
            <v>Peganjaran Bae Kudus</v>
          </cell>
          <cell r="I219" t="str">
            <v>9E</v>
          </cell>
          <cell r="J219">
            <v>11</v>
          </cell>
          <cell r="K219">
            <v>212</v>
          </cell>
        </row>
        <row r="220">
          <cell r="A220">
            <v>213</v>
          </cell>
          <cell r="B220">
            <v>31213</v>
          </cell>
          <cell r="C220">
            <v>8192</v>
          </cell>
          <cell r="D220" t="str">
            <v>MUHAMMAD THORIQ</v>
          </cell>
          <cell r="E220" t="str">
            <v>Pati, 17-07-1994</v>
          </cell>
          <cell r="F220" t="str">
            <v>Noor Sa'id</v>
          </cell>
          <cell r="G220" t="str">
            <v>Slungkep Kayen Pati</v>
          </cell>
          <cell r="I220" t="str">
            <v>9E</v>
          </cell>
          <cell r="J220">
            <v>11</v>
          </cell>
          <cell r="K220">
            <v>213</v>
          </cell>
        </row>
        <row r="221">
          <cell r="A221">
            <v>214</v>
          </cell>
          <cell r="B221">
            <v>31214</v>
          </cell>
          <cell r="C221">
            <v>8130</v>
          </cell>
          <cell r="D221" t="str">
            <v>MUHAMMAD 'AISYA KARIMA</v>
          </cell>
          <cell r="E221" t="str">
            <v>Kudus, 06-08-1995</v>
          </cell>
          <cell r="F221" t="str">
            <v xml:space="preserve">Khanafi </v>
          </cell>
          <cell r="G221" t="str">
            <v>Kajeksan Kota Kudus</v>
          </cell>
          <cell r="I221" t="str">
            <v>9E</v>
          </cell>
          <cell r="J221">
            <v>11</v>
          </cell>
          <cell r="K221">
            <v>214</v>
          </cell>
        </row>
        <row r="222">
          <cell r="A222">
            <v>215</v>
          </cell>
          <cell r="B222">
            <v>31215</v>
          </cell>
          <cell r="C222">
            <v>8109</v>
          </cell>
          <cell r="D222" t="str">
            <v>MUH. ABDURRAHMAN AKFA LATIF</v>
          </cell>
          <cell r="E222" t="str">
            <v>Kudus, 07-09-1994</v>
          </cell>
          <cell r="F222" t="str">
            <v>M. Arifin Noor</v>
          </cell>
          <cell r="G222" t="str">
            <v>Sunggingan Kota Kudus</v>
          </cell>
          <cell r="I222" t="str">
            <v>9E</v>
          </cell>
          <cell r="J222">
            <v>11</v>
          </cell>
          <cell r="K222">
            <v>215</v>
          </cell>
        </row>
        <row r="223">
          <cell r="A223">
            <v>216</v>
          </cell>
          <cell r="B223">
            <v>31216</v>
          </cell>
          <cell r="C223">
            <v>8100</v>
          </cell>
          <cell r="D223" t="str">
            <v>MUCHAMMAD ABDUL QODIR AL JUDIYYI</v>
          </cell>
          <cell r="E223" t="str">
            <v>Sragen, 11-02-1995</v>
          </cell>
          <cell r="F223" t="str">
            <v>K. Aliy Mustofa</v>
          </cell>
          <cell r="G223" t="str">
            <v>Sragen kulon Sragen Sragen</v>
          </cell>
          <cell r="I223" t="str">
            <v>9E</v>
          </cell>
          <cell r="J223">
            <v>11</v>
          </cell>
          <cell r="K223">
            <v>216</v>
          </cell>
        </row>
        <row r="224">
          <cell r="A224">
            <v>217</v>
          </cell>
          <cell r="B224">
            <v>31217</v>
          </cell>
          <cell r="C224">
            <v>8076</v>
          </cell>
          <cell r="D224" t="str">
            <v>MOCHAMMAD IRFAN IKHSANTO</v>
          </cell>
          <cell r="E224" t="str">
            <v>Kudus, 14-11-1994</v>
          </cell>
          <cell r="F224" t="str">
            <v>Subur Susanto</v>
          </cell>
          <cell r="G224" t="str">
            <v>Undaan Lor Undaan Kudus</v>
          </cell>
          <cell r="I224" t="str">
            <v>9E</v>
          </cell>
          <cell r="J224">
            <v>11</v>
          </cell>
          <cell r="K224">
            <v>217</v>
          </cell>
        </row>
        <row r="225">
          <cell r="A225">
            <v>218</v>
          </cell>
          <cell r="B225">
            <v>31218</v>
          </cell>
          <cell r="C225">
            <v>8163</v>
          </cell>
          <cell r="D225" t="str">
            <v>MUHAMMAD MUSTAFID AMIN MUSHODDAQ</v>
          </cell>
          <cell r="E225" t="str">
            <v>Kudus,19-06-1994</v>
          </cell>
          <cell r="F225" t="str">
            <v>Rofi'an</v>
          </cell>
          <cell r="G225" t="str">
            <v>Karangmalang Gebog Kudus</v>
          </cell>
          <cell r="I225" t="str">
            <v>9E</v>
          </cell>
          <cell r="J225">
            <v>11</v>
          </cell>
          <cell r="K225">
            <v>218</v>
          </cell>
        </row>
        <row r="226">
          <cell r="A226">
            <v>219</v>
          </cell>
          <cell r="B226">
            <v>31219</v>
          </cell>
          <cell r="C226">
            <v>8072</v>
          </cell>
          <cell r="D226" t="str">
            <v>MOCH MUSLIH</v>
          </cell>
          <cell r="E226" t="str">
            <v>Grobogan, 08-06-1995</v>
          </cell>
          <cell r="F226" t="str">
            <v>Syaifudin</v>
          </cell>
          <cell r="G226" t="str">
            <v>Dapurno Wirosari Grobogan</v>
          </cell>
          <cell r="I226" t="str">
            <v>9E</v>
          </cell>
          <cell r="J226">
            <v>11</v>
          </cell>
          <cell r="K226">
            <v>219</v>
          </cell>
        </row>
        <row r="227">
          <cell r="A227">
            <v>220</v>
          </cell>
          <cell r="B227">
            <v>31220</v>
          </cell>
          <cell r="C227">
            <v>8173</v>
          </cell>
          <cell r="D227" t="str">
            <v>MUHAMMAD NURUDDIN ALQONI</v>
          </cell>
          <cell r="E227" t="str">
            <v>Kudus, 08-01-1995</v>
          </cell>
          <cell r="F227" t="str">
            <v>Makmur Rohmat</v>
          </cell>
          <cell r="G227" t="str">
            <v>Karangampel Kaliwungu Kudus</v>
          </cell>
          <cell r="I227" t="str">
            <v>9E</v>
          </cell>
          <cell r="J227">
            <v>11</v>
          </cell>
          <cell r="K227">
            <v>220</v>
          </cell>
        </row>
        <row r="228">
          <cell r="A228">
            <v>221</v>
          </cell>
          <cell r="B228">
            <v>31221</v>
          </cell>
          <cell r="C228">
            <v>8082</v>
          </cell>
          <cell r="D228" t="str">
            <v>MOH. NAUFAL MAHBUB</v>
          </cell>
          <cell r="E228" t="str">
            <v>Pekalongan, 19-12-1994</v>
          </cell>
          <cell r="F228" t="str">
            <v>Moh. Munir</v>
          </cell>
          <cell r="G228" t="str">
            <v>Harjamukti Cirebon</v>
          </cell>
          <cell r="I228" t="str">
            <v>9E</v>
          </cell>
          <cell r="J228">
            <v>12</v>
          </cell>
          <cell r="K228">
            <v>221</v>
          </cell>
        </row>
        <row r="229">
          <cell r="A229">
            <v>222</v>
          </cell>
          <cell r="B229">
            <v>31222</v>
          </cell>
          <cell r="C229">
            <v>8197</v>
          </cell>
          <cell r="D229" t="str">
            <v>MUHAMMAD WACHID</v>
          </cell>
          <cell r="E229" t="str">
            <v>Kudus, 27-10-1993</v>
          </cell>
          <cell r="F229" t="str">
            <v>Munawir</v>
          </cell>
          <cell r="G229" t="str">
            <v>Megawon Jati Kudus</v>
          </cell>
          <cell r="I229" t="str">
            <v>9E</v>
          </cell>
          <cell r="J229">
            <v>12</v>
          </cell>
          <cell r="K229">
            <v>222</v>
          </cell>
        </row>
        <row r="230">
          <cell r="A230">
            <v>223</v>
          </cell>
          <cell r="B230">
            <v>31223</v>
          </cell>
          <cell r="C230">
            <v>8198</v>
          </cell>
          <cell r="D230" t="str">
            <v>MUHAMMAD WAHYUDIN AHSAN</v>
          </cell>
          <cell r="E230" t="str">
            <v>Kudus, 27-01-1994</v>
          </cell>
          <cell r="F230" t="str">
            <v>Abdul Basyir</v>
          </cell>
          <cell r="G230" t="str">
            <v>Singocandi Kota Kudus</v>
          </cell>
          <cell r="I230" t="str">
            <v>9E</v>
          </cell>
          <cell r="J230">
            <v>12</v>
          </cell>
          <cell r="K230">
            <v>223</v>
          </cell>
        </row>
        <row r="231">
          <cell r="A231">
            <v>224</v>
          </cell>
          <cell r="B231">
            <v>31224</v>
          </cell>
          <cell r="C231">
            <v>8096</v>
          </cell>
          <cell r="D231" t="str">
            <v>MOHAMMAD YUSRUL HANA</v>
          </cell>
          <cell r="E231" t="str">
            <v>Kudus, 19-01-1995</v>
          </cell>
          <cell r="F231" t="str">
            <v>Ali Noorhan</v>
          </cell>
          <cell r="G231" t="str">
            <v>Getasrabi Gebog Kudus</v>
          </cell>
          <cell r="I231" t="str">
            <v>9E</v>
          </cell>
          <cell r="J231">
            <v>12</v>
          </cell>
          <cell r="K231">
            <v>224</v>
          </cell>
        </row>
        <row r="232">
          <cell r="A232">
            <v>225</v>
          </cell>
          <cell r="B232">
            <v>31225</v>
          </cell>
          <cell r="C232">
            <v>8201</v>
          </cell>
          <cell r="D232" t="str">
            <v>MUHAMMAD YUNUS AFRIANTO</v>
          </cell>
          <cell r="E232" t="str">
            <v>Kudus, 11-12-1993</v>
          </cell>
          <cell r="F232" t="str">
            <v>Darmono</v>
          </cell>
          <cell r="G232" t="str">
            <v>Bae Bae Kudus</v>
          </cell>
          <cell r="I232" t="str">
            <v>9E</v>
          </cell>
          <cell r="J232">
            <v>12</v>
          </cell>
          <cell r="K232">
            <v>225</v>
          </cell>
        </row>
        <row r="233">
          <cell r="A233">
            <v>226</v>
          </cell>
          <cell r="B233">
            <v>31226</v>
          </cell>
          <cell r="C233">
            <v>8211</v>
          </cell>
          <cell r="D233" t="str">
            <v>MUSTAGFIRIN</v>
          </cell>
          <cell r="E233" t="str">
            <v>Kudus, 18-08-1993</v>
          </cell>
          <cell r="F233" t="str">
            <v>Mulyono</v>
          </cell>
          <cell r="G233" t="str">
            <v>Loram Wetan Jati Kudus</v>
          </cell>
          <cell r="I233" t="str">
            <v>9E</v>
          </cell>
          <cell r="J233">
            <v>12</v>
          </cell>
          <cell r="K233">
            <v>226</v>
          </cell>
        </row>
        <row r="234">
          <cell r="A234">
            <v>227</v>
          </cell>
          <cell r="B234">
            <v>31227</v>
          </cell>
          <cell r="C234">
            <v>8212</v>
          </cell>
          <cell r="D234" t="str">
            <v>MUSTAQIM</v>
          </cell>
          <cell r="E234" t="str">
            <v>Kudus, 13-04-1994</v>
          </cell>
          <cell r="F234" t="str">
            <v>Tumiran</v>
          </cell>
          <cell r="G234" t="str">
            <v>Hadipolo Jekulo Kudus</v>
          </cell>
          <cell r="I234" t="str">
            <v>9E</v>
          </cell>
          <cell r="J234">
            <v>12</v>
          </cell>
          <cell r="K234">
            <v>227</v>
          </cell>
        </row>
        <row r="235">
          <cell r="A235">
            <v>228</v>
          </cell>
          <cell r="B235">
            <v>31228</v>
          </cell>
          <cell r="C235">
            <v>7960</v>
          </cell>
          <cell r="D235" t="str">
            <v>AKHMAD AGUS BUDIYANTO</v>
          </cell>
          <cell r="E235" t="str">
            <v>Jepara, 20-08-1994</v>
          </cell>
          <cell r="F235" t="str">
            <v>Sutrisno</v>
          </cell>
          <cell r="G235" t="str">
            <v>Bulungan Mlonggo Jepara</v>
          </cell>
          <cell r="I235" t="str">
            <v>9F</v>
          </cell>
          <cell r="J235">
            <v>12</v>
          </cell>
          <cell r="K235">
            <v>228</v>
          </cell>
        </row>
        <row r="236">
          <cell r="A236">
            <v>229</v>
          </cell>
          <cell r="B236">
            <v>31229</v>
          </cell>
          <cell r="C236">
            <v>7561</v>
          </cell>
          <cell r="D236" t="str">
            <v>ACHMAD DWI FEBRY SAPUTRO</v>
          </cell>
          <cell r="E236" t="str">
            <v>Kudus, 01-01-1993</v>
          </cell>
          <cell r="F236" t="str">
            <v>Achmad Faizin</v>
          </cell>
          <cell r="G236" t="str">
            <v>Singocandi Kota Kudus</v>
          </cell>
          <cell r="I236" t="str">
            <v>9F</v>
          </cell>
          <cell r="J236">
            <v>12</v>
          </cell>
          <cell r="K236">
            <v>229</v>
          </cell>
        </row>
        <row r="237">
          <cell r="A237">
            <v>230</v>
          </cell>
          <cell r="B237">
            <v>31230</v>
          </cell>
          <cell r="C237">
            <v>7963</v>
          </cell>
          <cell r="D237" t="str">
            <v>AKHMAD FATKHURROHMAN</v>
          </cell>
          <cell r="E237" t="str">
            <v>Demak, 04-10-1993</v>
          </cell>
          <cell r="F237" t="str">
            <v>Muchlis</v>
          </cell>
          <cell r="G237" t="str">
            <v>Ngaluran Karanganyar Demak</v>
          </cell>
          <cell r="I237" t="str">
            <v>9F</v>
          </cell>
          <cell r="J237">
            <v>12</v>
          </cell>
          <cell r="K237">
            <v>230</v>
          </cell>
        </row>
        <row r="238">
          <cell r="A238">
            <v>231</v>
          </cell>
          <cell r="B238">
            <v>31231</v>
          </cell>
          <cell r="C238">
            <v>7951</v>
          </cell>
          <cell r="D238" t="str">
            <v>AHMAD NANANG SAIFUR ROHMAN</v>
          </cell>
          <cell r="E238" t="str">
            <v>Kudus, 21-12-1992</v>
          </cell>
          <cell r="F238" t="str">
            <v>Legiman</v>
          </cell>
          <cell r="G238" t="str">
            <v>Ngembalrejo Bae Kudus</v>
          </cell>
          <cell r="I238" t="str">
            <v>9F</v>
          </cell>
          <cell r="J238">
            <v>12</v>
          </cell>
          <cell r="K238">
            <v>231</v>
          </cell>
        </row>
        <row r="239">
          <cell r="A239">
            <v>232</v>
          </cell>
          <cell r="B239">
            <v>31232</v>
          </cell>
          <cell r="C239">
            <v>7959</v>
          </cell>
          <cell r="D239" t="str">
            <v>AKHLISUL UMAM</v>
          </cell>
          <cell r="E239" t="str">
            <v>Jepara, 09-05-1994</v>
          </cell>
          <cell r="F239" t="str">
            <v>Mukhlis</v>
          </cell>
          <cell r="G239" t="str">
            <v>Robayan Kalinyamatan Jepara</v>
          </cell>
          <cell r="I239" t="str">
            <v>9F</v>
          </cell>
          <cell r="J239">
            <v>12</v>
          </cell>
          <cell r="K239">
            <v>232</v>
          </cell>
        </row>
        <row r="240">
          <cell r="A240">
            <v>233</v>
          </cell>
          <cell r="B240">
            <v>31233</v>
          </cell>
          <cell r="C240">
            <v>7978</v>
          </cell>
          <cell r="D240" t="str">
            <v>ARDA RYAN AFIFANANI</v>
          </cell>
          <cell r="E240" t="str">
            <v>Kudus, 05-04-1997</v>
          </cell>
          <cell r="F240" t="str">
            <v>Noor Afiffanani</v>
          </cell>
          <cell r="G240" t="str">
            <v>Singocandi Kota Kudus</v>
          </cell>
          <cell r="I240" t="str">
            <v>9F</v>
          </cell>
          <cell r="J240">
            <v>12</v>
          </cell>
          <cell r="K240">
            <v>233</v>
          </cell>
        </row>
        <row r="241">
          <cell r="A241">
            <v>234</v>
          </cell>
          <cell r="B241">
            <v>31234</v>
          </cell>
          <cell r="C241">
            <v>7965</v>
          </cell>
          <cell r="D241" t="str">
            <v>AKMAL ALI</v>
          </cell>
          <cell r="E241" t="str">
            <v>Jepara, 23-10-1994</v>
          </cell>
          <cell r="F241" t="str">
            <v>H. Farkhan</v>
          </cell>
          <cell r="G241" t="str">
            <v>Sendang Kalinyamatan Jepara</v>
          </cell>
          <cell r="I241" t="str">
            <v>9F</v>
          </cell>
          <cell r="J241">
            <v>12</v>
          </cell>
          <cell r="K241">
            <v>234</v>
          </cell>
        </row>
        <row r="242">
          <cell r="A242">
            <v>235</v>
          </cell>
          <cell r="B242">
            <v>31235</v>
          </cell>
          <cell r="C242">
            <v>7968</v>
          </cell>
          <cell r="D242" t="str">
            <v>ALIEF TOTO APRILIANTO KUNAEFIE</v>
          </cell>
          <cell r="E242" t="str">
            <v>Kudus, 15-04-1996</v>
          </cell>
          <cell r="F242" t="str">
            <v>Margianto</v>
          </cell>
          <cell r="G242" t="str">
            <v>Mlatinorowito Kota Kudus</v>
          </cell>
          <cell r="I242" t="str">
            <v>9F</v>
          </cell>
          <cell r="J242">
            <v>12</v>
          </cell>
          <cell r="K242">
            <v>235</v>
          </cell>
        </row>
        <row r="243">
          <cell r="A243">
            <v>236</v>
          </cell>
          <cell r="B243">
            <v>31236</v>
          </cell>
          <cell r="C243">
            <v>7992</v>
          </cell>
          <cell r="D243" t="str">
            <v>BADRUL MUNIR</v>
          </cell>
          <cell r="E243" t="str">
            <v>Demak, 20-12-1995</v>
          </cell>
          <cell r="F243" t="str">
            <v>Bakram</v>
          </cell>
          <cell r="G243" t="str">
            <v>Pecuk Mijen Demak</v>
          </cell>
          <cell r="I243" t="str">
            <v>9F</v>
          </cell>
          <cell r="J243">
            <v>12</v>
          </cell>
          <cell r="K243">
            <v>236</v>
          </cell>
        </row>
        <row r="244">
          <cell r="A244">
            <v>237</v>
          </cell>
          <cell r="B244">
            <v>31237</v>
          </cell>
          <cell r="C244">
            <v>7995</v>
          </cell>
          <cell r="D244" t="str">
            <v>BAIHAQI</v>
          </cell>
          <cell r="E244" t="str">
            <v>Kudus, 17-02-1995</v>
          </cell>
          <cell r="F244" t="str">
            <v>Noor Alim</v>
          </cell>
          <cell r="G244" t="str">
            <v>Karangmalang Gebog Kudus</v>
          </cell>
          <cell r="I244" t="str">
            <v>9F</v>
          </cell>
          <cell r="J244">
            <v>12</v>
          </cell>
          <cell r="K244">
            <v>237</v>
          </cell>
        </row>
        <row r="245">
          <cell r="A245">
            <v>238</v>
          </cell>
          <cell r="B245">
            <v>31238</v>
          </cell>
          <cell r="C245">
            <v>8001</v>
          </cell>
          <cell r="D245" t="str">
            <v>CATUR DESWARA NOER</v>
          </cell>
          <cell r="E245" t="str">
            <v>Kudus, 14-12-1994</v>
          </cell>
          <cell r="F245" t="str">
            <v>Masruri</v>
          </cell>
          <cell r="G245" t="str">
            <v>Langgardalem Kota Kudus</v>
          </cell>
          <cell r="I245" t="str">
            <v>9F</v>
          </cell>
          <cell r="J245">
            <v>12</v>
          </cell>
          <cell r="K245">
            <v>238</v>
          </cell>
        </row>
        <row r="246">
          <cell r="A246">
            <v>239</v>
          </cell>
          <cell r="B246">
            <v>31239</v>
          </cell>
          <cell r="C246">
            <v>8047</v>
          </cell>
          <cell r="D246" t="str">
            <v xml:space="preserve">KHOIRUL ANAM </v>
          </cell>
          <cell r="E246" t="str">
            <v>Grobogan, 06-02-1995</v>
          </cell>
          <cell r="F246" t="str">
            <v>Pujihadi</v>
          </cell>
          <cell r="G246" t="str">
            <v>Truwolu Ngaringan grobogan</v>
          </cell>
          <cell r="I246" t="str">
            <v>9F</v>
          </cell>
          <cell r="J246">
            <v>12</v>
          </cell>
          <cell r="K246">
            <v>239</v>
          </cell>
        </row>
        <row r="247">
          <cell r="A247">
            <v>240</v>
          </cell>
          <cell r="B247">
            <v>31240</v>
          </cell>
          <cell r="C247">
            <v>8247</v>
          </cell>
          <cell r="D247" t="str">
            <v>SIRUL WAFA</v>
          </cell>
          <cell r="E247" t="str">
            <v>Kudus, 07-10-1995</v>
          </cell>
          <cell r="F247" t="str">
            <v>Su'udi</v>
          </cell>
          <cell r="G247" t="str">
            <v>Jatiwetan Jati Kudus</v>
          </cell>
          <cell r="I247" t="str">
            <v>9F</v>
          </cell>
          <cell r="J247">
            <v>12</v>
          </cell>
          <cell r="K247">
            <v>240</v>
          </cell>
        </row>
        <row r="248">
          <cell r="A248">
            <v>241</v>
          </cell>
          <cell r="B248">
            <v>31241</v>
          </cell>
          <cell r="C248">
            <v>8240</v>
          </cell>
          <cell r="D248" t="str">
            <v>SAID MUSHLIKHAN NOOR</v>
          </cell>
          <cell r="E248" t="str">
            <v>Kudus, 20-06-1995</v>
          </cell>
          <cell r="F248" t="str">
            <v>Sholeh Saichuddin</v>
          </cell>
          <cell r="G248" t="str">
            <v>Besito Gebog Kudus</v>
          </cell>
          <cell r="I248" t="str">
            <v>9F</v>
          </cell>
          <cell r="J248">
            <v>13</v>
          </cell>
          <cell r="K248">
            <v>241</v>
          </cell>
        </row>
        <row r="249">
          <cell r="A249">
            <v>242</v>
          </cell>
          <cell r="B249">
            <v>31242</v>
          </cell>
          <cell r="C249">
            <v>7931</v>
          </cell>
          <cell r="D249" t="str">
            <v>ABIDIR ROUF ASMAWI</v>
          </cell>
          <cell r="E249" t="str">
            <v>Kudus, 05-01-1994</v>
          </cell>
          <cell r="F249" t="str">
            <v>Moh. Asyrofi</v>
          </cell>
          <cell r="G249" t="str">
            <v>Kedungsari Gebog Kudus</v>
          </cell>
          <cell r="I249" t="str">
            <v>9F</v>
          </cell>
          <cell r="J249">
            <v>13</v>
          </cell>
          <cell r="K249">
            <v>242</v>
          </cell>
        </row>
        <row r="250">
          <cell r="A250">
            <v>243</v>
          </cell>
          <cell r="B250">
            <v>31243</v>
          </cell>
          <cell r="C250">
            <v>7920</v>
          </cell>
          <cell r="D250" t="str">
            <v>ABDUL HAKIM</v>
          </cell>
          <cell r="E250" t="str">
            <v>Kudus, 08-02-1992</v>
          </cell>
          <cell r="F250" t="str">
            <v>Ahmad Nuhin</v>
          </cell>
          <cell r="G250" t="str">
            <v>Getasrabi  Gebog Kudus</v>
          </cell>
          <cell r="I250" t="str">
            <v>9F</v>
          </cell>
          <cell r="J250">
            <v>13</v>
          </cell>
          <cell r="K250">
            <v>243</v>
          </cell>
        </row>
        <row r="251">
          <cell r="A251">
            <v>244</v>
          </cell>
          <cell r="B251">
            <v>31244</v>
          </cell>
          <cell r="C251">
            <v>7923</v>
          </cell>
          <cell r="D251" t="str">
            <v>ABDUL ROZAQ</v>
          </cell>
          <cell r="E251" t="str">
            <v>Kudus, 19-04-1994</v>
          </cell>
          <cell r="F251" t="str">
            <v>Sholihin</v>
          </cell>
          <cell r="G251" t="str">
            <v>Getasrabi Gebog Kudus</v>
          </cell>
          <cell r="I251" t="str">
            <v>9F</v>
          </cell>
          <cell r="J251">
            <v>13</v>
          </cell>
          <cell r="K251">
            <v>244</v>
          </cell>
        </row>
        <row r="252">
          <cell r="A252">
            <v>245</v>
          </cell>
          <cell r="B252">
            <v>31245</v>
          </cell>
          <cell r="C252">
            <v>7989</v>
          </cell>
          <cell r="D252" t="str">
            <v>ASYIQUL MUJAHADAH</v>
          </cell>
          <cell r="E252" t="str">
            <v>Payolebar, 19-10-1994</v>
          </cell>
          <cell r="F252" t="str">
            <v>Yazid Syafi'i</v>
          </cell>
          <cell r="G252" t="str">
            <v>Sungai benteng Singkut Sorolangun</v>
          </cell>
          <cell r="I252" t="str">
            <v>9F</v>
          </cell>
          <cell r="J252">
            <v>13</v>
          </cell>
          <cell r="K252">
            <v>245</v>
          </cell>
        </row>
        <row r="253">
          <cell r="A253">
            <v>246</v>
          </cell>
          <cell r="B253">
            <v>31246</v>
          </cell>
          <cell r="C253">
            <v>8023</v>
          </cell>
          <cell r="D253" t="str">
            <v>FEBRI TRI WIDODO</v>
          </cell>
          <cell r="E253" t="str">
            <v>Kudus,01-02-1995</v>
          </cell>
          <cell r="F253" t="str">
            <v>H. Khosun</v>
          </cell>
          <cell r="G253" t="str">
            <v>Wates Undaan kudus</v>
          </cell>
          <cell r="I253" t="str">
            <v>9F</v>
          </cell>
          <cell r="J253">
            <v>13</v>
          </cell>
          <cell r="K253">
            <v>246</v>
          </cell>
        </row>
        <row r="254">
          <cell r="A254">
            <v>247</v>
          </cell>
          <cell r="B254">
            <v>31247</v>
          </cell>
          <cell r="C254">
            <v>8025</v>
          </cell>
          <cell r="D254" t="str">
            <v>FEBRIYAN MUHAMMAD FAIS</v>
          </cell>
          <cell r="E254" t="str">
            <v>Demak, 25-02-1994</v>
          </cell>
          <cell r="F254" t="str">
            <v>Ali Faishol</v>
          </cell>
          <cell r="G254" t="str">
            <v>Wedung Wedung Demak</v>
          </cell>
          <cell r="I254" t="str">
            <v>9F</v>
          </cell>
          <cell r="J254">
            <v>13</v>
          </cell>
          <cell r="K254">
            <v>247</v>
          </cell>
        </row>
        <row r="255">
          <cell r="A255">
            <v>248</v>
          </cell>
          <cell r="B255">
            <v>31248</v>
          </cell>
          <cell r="C255">
            <v>8018</v>
          </cell>
          <cell r="D255" t="str">
            <v>FAHMI NAILUL HUDA</v>
          </cell>
          <cell r="E255" t="str">
            <v>Kudus, 23-04-1994</v>
          </cell>
          <cell r="F255" t="str">
            <v>Masjari</v>
          </cell>
          <cell r="G255" t="str">
            <v>Klumpit Gebog Kudus</v>
          </cell>
          <cell r="I255" t="str">
            <v>9F</v>
          </cell>
          <cell r="J255">
            <v>13</v>
          </cell>
          <cell r="K255">
            <v>248</v>
          </cell>
        </row>
        <row r="256">
          <cell r="A256">
            <v>249</v>
          </cell>
          <cell r="B256">
            <v>31249</v>
          </cell>
          <cell r="C256">
            <v>8074</v>
          </cell>
          <cell r="D256" t="str">
            <v>MOCHAMMAD ABU BAKAR JALALUDDIN</v>
          </cell>
          <cell r="E256" t="str">
            <v>Kudus, 10-05-1993</v>
          </cell>
          <cell r="F256" t="str">
            <v>Fauzi</v>
          </cell>
          <cell r="G256" t="str">
            <v>Damaran Kota Kudus</v>
          </cell>
          <cell r="I256" t="str">
            <v>9F</v>
          </cell>
          <cell r="J256">
            <v>13</v>
          </cell>
          <cell r="K256">
            <v>249</v>
          </cell>
        </row>
        <row r="257">
          <cell r="A257">
            <v>250</v>
          </cell>
          <cell r="B257">
            <v>31250</v>
          </cell>
          <cell r="C257">
            <v>8129</v>
          </cell>
          <cell r="D257" t="str">
            <v>MUHAMMAD AHSAN ASYARI</v>
          </cell>
          <cell r="E257" t="str">
            <v>Sragen, 05-03-1995</v>
          </cell>
          <cell r="F257" t="str">
            <v>Alim Suratno</v>
          </cell>
          <cell r="G257" t="str">
            <v>Jamblangan Mondokan  Sragen</v>
          </cell>
          <cell r="I257" t="str">
            <v>9F</v>
          </cell>
          <cell r="J257">
            <v>13</v>
          </cell>
          <cell r="K257">
            <v>250</v>
          </cell>
        </row>
        <row r="258">
          <cell r="A258">
            <v>251</v>
          </cell>
          <cell r="B258">
            <v>31251</v>
          </cell>
          <cell r="C258">
            <v>8077</v>
          </cell>
          <cell r="D258" t="str">
            <v>MOH ADIB ARISTYAWAN</v>
          </cell>
          <cell r="E258" t="str">
            <v>Kudus, 09-08-1995</v>
          </cell>
          <cell r="F258" t="str">
            <v>A.Faizun</v>
          </cell>
          <cell r="G258" t="str">
            <v>Loramkulon Jati Kudus</v>
          </cell>
          <cell r="I258" t="str">
            <v>9F</v>
          </cell>
          <cell r="J258">
            <v>13</v>
          </cell>
          <cell r="K258">
            <v>251</v>
          </cell>
        </row>
        <row r="259">
          <cell r="A259">
            <v>252</v>
          </cell>
          <cell r="B259">
            <v>31252</v>
          </cell>
          <cell r="C259">
            <v>8195</v>
          </cell>
          <cell r="D259" t="str">
            <v>MUHAMMAD ULIN NUHA</v>
          </cell>
          <cell r="E259" t="str">
            <v>Kudus, 03-03-1996</v>
          </cell>
          <cell r="F259" t="str">
            <v>Mujiono</v>
          </cell>
          <cell r="G259" t="str">
            <v>Jekulo Jekulo kudus</v>
          </cell>
          <cell r="I259" t="str">
            <v>9F</v>
          </cell>
          <cell r="J259">
            <v>13</v>
          </cell>
          <cell r="K259">
            <v>252</v>
          </cell>
        </row>
        <row r="260">
          <cell r="A260">
            <v>253</v>
          </cell>
          <cell r="B260">
            <v>31253</v>
          </cell>
          <cell r="C260">
            <v>8139</v>
          </cell>
          <cell r="D260" t="str">
            <v>MUHAMMAD EKO YULIYANTO</v>
          </cell>
          <cell r="E260" t="str">
            <v>Kudus, 02-07-1995</v>
          </cell>
          <cell r="F260" t="str">
            <v>Kartanto</v>
          </cell>
          <cell r="G260" t="str">
            <v>Ploso Jati Kudus</v>
          </cell>
          <cell r="I260" t="str">
            <v>9F</v>
          </cell>
          <cell r="J260">
            <v>13</v>
          </cell>
          <cell r="K260">
            <v>253</v>
          </cell>
        </row>
        <row r="261">
          <cell r="A261">
            <v>254</v>
          </cell>
          <cell r="B261">
            <v>31254</v>
          </cell>
          <cell r="C261">
            <v>8136</v>
          </cell>
          <cell r="D261" t="str">
            <v>MUHAMMAD ASYHAR BASITH</v>
          </cell>
          <cell r="E261" t="str">
            <v>Kudus, 30-01-1995</v>
          </cell>
          <cell r="F261" t="str">
            <v>Supangat</v>
          </cell>
          <cell r="G261" t="str">
            <v>Besito Gebog Kudus</v>
          </cell>
          <cell r="I261" t="str">
            <v>9F</v>
          </cell>
          <cell r="J261">
            <v>13</v>
          </cell>
          <cell r="K261">
            <v>254</v>
          </cell>
        </row>
        <row r="262">
          <cell r="A262">
            <v>255</v>
          </cell>
          <cell r="B262">
            <v>31255</v>
          </cell>
          <cell r="C262">
            <v>8081</v>
          </cell>
          <cell r="D262" t="str">
            <v>MOH. KHAFID SURURI</v>
          </cell>
          <cell r="E262" t="str">
            <v>Kudus, 06-06-1995</v>
          </cell>
          <cell r="F262" t="str">
            <v>Sutiyo</v>
          </cell>
          <cell r="G262" t="str">
            <v>Mejobo Mejobo Kudus</v>
          </cell>
          <cell r="I262" t="str">
            <v>9F</v>
          </cell>
          <cell r="J262">
            <v>13</v>
          </cell>
          <cell r="K262">
            <v>255</v>
          </cell>
        </row>
        <row r="263">
          <cell r="A263">
            <v>256</v>
          </cell>
          <cell r="B263">
            <v>31256</v>
          </cell>
          <cell r="C263">
            <v>8148</v>
          </cell>
          <cell r="D263" t="str">
            <v>MUHAMMAD HANIF HIDAYATULLAH</v>
          </cell>
          <cell r="E263" t="str">
            <v>Kudus, 20-08-1995</v>
          </cell>
          <cell r="F263" t="str">
            <v>Harun</v>
          </cell>
          <cell r="G263" t="str">
            <v>Dersalam Bae Kudus</v>
          </cell>
          <cell r="I263" t="str">
            <v>9F</v>
          </cell>
          <cell r="J263">
            <v>13</v>
          </cell>
          <cell r="K263">
            <v>256</v>
          </cell>
        </row>
        <row r="264">
          <cell r="A264">
            <v>257</v>
          </cell>
          <cell r="B264">
            <v>31257</v>
          </cell>
          <cell r="C264">
            <v>8177</v>
          </cell>
          <cell r="D264" t="str">
            <v>MUHAMMAD RIZA NAFIS</v>
          </cell>
          <cell r="E264" t="str">
            <v>Demak, 06-08-1994</v>
          </cell>
          <cell r="F264" t="str">
            <v>Abdul Aziz</v>
          </cell>
          <cell r="G264" t="str">
            <v>Kedungwaru lor Karanganyar Demak</v>
          </cell>
          <cell r="I264" t="str">
            <v>9F</v>
          </cell>
          <cell r="J264">
            <v>13</v>
          </cell>
          <cell r="K264">
            <v>257</v>
          </cell>
        </row>
        <row r="265">
          <cell r="A265">
            <v>258</v>
          </cell>
          <cell r="B265">
            <v>31258</v>
          </cell>
          <cell r="C265">
            <v>8073</v>
          </cell>
          <cell r="D265" t="str">
            <v>MOCH RIZKY ADITYA HILMI</v>
          </cell>
          <cell r="E265" t="str">
            <v>Kudus, 30-10-1995</v>
          </cell>
          <cell r="F265" t="str">
            <v>Zaenal Masduki Anwar</v>
          </cell>
          <cell r="G265" t="str">
            <v>Jurang Gebog Kudus</v>
          </cell>
          <cell r="I265" t="str">
            <v>9F</v>
          </cell>
          <cell r="J265">
            <v>13</v>
          </cell>
          <cell r="K265">
            <v>258</v>
          </cell>
        </row>
        <row r="266">
          <cell r="A266">
            <v>259</v>
          </cell>
          <cell r="B266">
            <v>31259</v>
          </cell>
          <cell r="C266">
            <v>8207</v>
          </cell>
          <cell r="D266" t="str">
            <v>MUHAMMAD ZAINUL MUJTAHID</v>
          </cell>
          <cell r="E266" t="str">
            <v>Jepara, 01-07-1994</v>
          </cell>
          <cell r="F266" t="str">
            <v>Nur Khozin</v>
          </cell>
          <cell r="G266" t="str">
            <v>Sinanggul Mlonggo Jepara</v>
          </cell>
          <cell r="I266" t="str">
            <v>9F</v>
          </cell>
          <cell r="J266">
            <v>13</v>
          </cell>
          <cell r="K266">
            <v>259</v>
          </cell>
        </row>
        <row r="267">
          <cell r="A267">
            <v>260</v>
          </cell>
          <cell r="B267">
            <v>31260</v>
          </cell>
          <cell r="C267">
            <v>8185</v>
          </cell>
          <cell r="D267" t="str">
            <v>MUHAMMAD SYAFI'UL HUDA</v>
          </cell>
          <cell r="E267" t="str">
            <v>Jepara, 14-04-1995</v>
          </cell>
          <cell r="F267" t="str">
            <v>Khoiri</v>
          </cell>
          <cell r="G267" t="str">
            <v>Troso Pecangaan Jepara</v>
          </cell>
          <cell r="I267" t="str">
            <v>9F</v>
          </cell>
          <cell r="J267">
            <v>13</v>
          </cell>
          <cell r="K267">
            <v>260</v>
          </cell>
        </row>
        <row r="268">
          <cell r="A268">
            <v>261</v>
          </cell>
          <cell r="B268">
            <v>31261</v>
          </cell>
          <cell r="C268">
            <v>8117</v>
          </cell>
          <cell r="D268" t="str">
            <v>MUHAMAD SYAMSUL HUDA</v>
          </cell>
          <cell r="E268" t="str">
            <v>Kudus, 06-06-1996</v>
          </cell>
          <cell r="F268" t="str">
            <v>Ahmad Suyudi</v>
          </cell>
          <cell r="G268" t="str">
            <v>Jatiwetan Jati Kudus</v>
          </cell>
          <cell r="I268" t="str">
            <v>9F</v>
          </cell>
          <cell r="J268">
            <v>14</v>
          </cell>
          <cell r="K268">
            <v>261</v>
          </cell>
        </row>
        <row r="269">
          <cell r="A269">
            <v>262</v>
          </cell>
          <cell r="B269">
            <v>31262</v>
          </cell>
          <cell r="C269">
            <v>8084</v>
          </cell>
          <cell r="D269" t="str">
            <v>MOH. THOBIBULLOH ZAMZAMI</v>
          </cell>
          <cell r="E269" t="str">
            <v>Gresik, 25-06-1994</v>
          </cell>
          <cell r="F269" t="str">
            <v>Moh. Musyafa'</v>
          </cell>
          <cell r="G269" t="str">
            <v xml:space="preserve">Sumberrejo Manyar gresik </v>
          </cell>
          <cell r="I269" t="str">
            <v>9F</v>
          </cell>
          <cell r="J269">
            <v>14</v>
          </cell>
          <cell r="K269">
            <v>262</v>
          </cell>
        </row>
        <row r="270">
          <cell r="A270">
            <v>263</v>
          </cell>
          <cell r="B270">
            <v>31263</v>
          </cell>
          <cell r="C270">
            <v>8122</v>
          </cell>
          <cell r="D270" t="str">
            <v>MUHAMMAD ABDUL ROCHIM</v>
          </cell>
          <cell r="E270" t="str">
            <v>Kudus, 07-09-1994</v>
          </cell>
          <cell r="F270" t="str">
            <v>Sumadji</v>
          </cell>
          <cell r="G270" t="str">
            <v>Payaman Mejobo Kudus</v>
          </cell>
          <cell r="I270" t="str">
            <v>9F</v>
          </cell>
          <cell r="J270">
            <v>14</v>
          </cell>
          <cell r="K270">
            <v>263</v>
          </cell>
        </row>
        <row r="271">
          <cell r="A271">
            <v>264</v>
          </cell>
          <cell r="B271">
            <v>31264</v>
          </cell>
          <cell r="C271">
            <v>8131</v>
          </cell>
          <cell r="D271" t="str">
            <v>MUHAMMAD ALI MAHFUDZ</v>
          </cell>
          <cell r="E271" t="str">
            <v>Kudus, 02-04-1995</v>
          </cell>
          <cell r="F271" t="str">
            <v>H. Bashori</v>
          </cell>
          <cell r="G271" t="str">
            <v>Klumpit Gebog Kudus</v>
          </cell>
          <cell r="I271" t="str">
            <v>9F</v>
          </cell>
          <cell r="J271">
            <v>14</v>
          </cell>
          <cell r="K271">
            <v>264</v>
          </cell>
        </row>
        <row r="272">
          <cell r="A272">
            <v>265</v>
          </cell>
          <cell r="B272">
            <v>31265</v>
          </cell>
          <cell r="C272">
            <v>8142</v>
          </cell>
          <cell r="D272" t="str">
            <v>MUHAMMAD FAIQ FADLUR ROHMAN</v>
          </cell>
          <cell r="E272" t="str">
            <v>Kudus, 18-09-1995</v>
          </cell>
          <cell r="F272" t="str">
            <v>Mahfudh</v>
          </cell>
          <cell r="G272" t="str">
            <v>Mejobo Mejobo Kudus</v>
          </cell>
          <cell r="I272" t="str">
            <v>9F</v>
          </cell>
          <cell r="J272">
            <v>14</v>
          </cell>
          <cell r="K272">
            <v>265</v>
          </cell>
        </row>
        <row r="273">
          <cell r="A273">
            <v>266</v>
          </cell>
          <cell r="B273">
            <v>31266</v>
          </cell>
          <cell r="C273">
            <v>8157</v>
          </cell>
          <cell r="D273" t="str">
            <v>MUHAMMAD LUBABUL FU'AD</v>
          </cell>
          <cell r="E273" t="str">
            <v>Kudus, 16-05-1994</v>
          </cell>
          <cell r="F273" t="str">
            <v>Ahmad Shofwan Durri</v>
          </cell>
          <cell r="G273" t="str">
            <v>Rendeng Kota Kudus</v>
          </cell>
          <cell r="I273" t="str">
            <v>9F</v>
          </cell>
          <cell r="J273">
            <v>14</v>
          </cell>
          <cell r="K273">
            <v>266</v>
          </cell>
        </row>
        <row r="274">
          <cell r="A274">
            <v>267</v>
          </cell>
          <cell r="B274">
            <v>31267</v>
          </cell>
          <cell r="C274">
            <v>8160</v>
          </cell>
          <cell r="D274" t="str">
            <v>MUHAMMAD MIFTAH AWWALUDDIN</v>
          </cell>
          <cell r="E274" t="str">
            <v>Kudus,10-08-1996</v>
          </cell>
          <cell r="F274" t="str">
            <v>Masruchin</v>
          </cell>
          <cell r="G274" t="str">
            <v>Banget Kaliwungu Kudus</v>
          </cell>
          <cell r="I274" t="str">
            <v>9F</v>
          </cell>
          <cell r="J274">
            <v>14</v>
          </cell>
          <cell r="K274">
            <v>267</v>
          </cell>
        </row>
        <row r="275">
          <cell r="A275">
            <v>268</v>
          </cell>
          <cell r="B275">
            <v>31268</v>
          </cell>
          <cell r="C275">
            <v>8175</v>
          </cell>
          <cell r="D275" t="str">
            <v>MUHAMMAD NUZULUL HUSNA</v>
          </cell>
          <cell r="E275" t="str">
            <v>Kudus, 26-07-1995</v>
          </cell>
          <cell r="F275" t="str">
            <v>Tarno Nicolhas Salafi</v>
          </cell>
          <cell r="G275" t="str">
            <v>Singocandi Kota Kudus</v>
          </cell>
          <cell r="I275" t="str">
            <v>9F</v>
          </cell>
          <cell r="J275">
            <v>14</v>
          </cell>
          <cell r="K275">
            <v>268</v>
          </cell>
        </row>
        <row r="276">
          <cell r="A276">
            <v>269</v>
          </cell>
          <cell r="B276">
            <v>31269</v>
          </cell>
          <cell r="C276">
            <v>8168</v>
          </cell>
          <cell r="D276" t="str">
            <v>MUHAMMAD NOOR KHOIRI</v>
          </cell>
          <cell r="E276" t="str">
            <v>Kudus, 14-09-1995</v>
          </cell>
          <cell r="F276" t="str">
            <v>Sumarlan</v>
          </cell>
          <cell r="G276" t="str">
            <v>Gulang Mejobo Kudus</v>
          </cell>
          <cell r="I276" t="str">
            <v>9F</v>
          </cell>
          <cell r="J276">
            <v>14</v>
          </cell>
          <cell r="K276">
            <v>269</v>
          </cell>
        </row>
        <row r="277">
          <cell r="A277">
            <v>270</v>
          </cell>
          <cell r="B277">
            <v>31270</v>
          </cell>
          <cell r="C277">
            <v>8199</v>
          </cell>
          <cell r="D277" t="str">
            <v>MUHAMMAD YANOOR IQBAL</v>
          </cell>
          <cell r="E277" t="str">
            <v>Kudus, 07-01-1995</v>
          </cell>
          <cell r="F277" t="str">
            <v>Subadi</v>
          </cell>
          <cell r="G277" t="str">
            <v>Jepang Mejobo Kudus</v>
          </cell>
          <cell r="I277" t="str">
            <v>9F</v>
          </cell>
          <cell r="J277">
            <v>14</v>
          </cell>
          <cell r="K277">
            <v>270</v>
          </cell>
        </row>
        <row r="278">
          <cell r="A278">
            <v>271</v>
          </cell>
          <cell r="B278">
            <v>31271</v>
          </cell>
          <cell r="C278">
            <v>8071</v>
          </cell>
          <cell r="D278" t="str">
            <v>MISBAKHUL ULUM.</v>
          </cell>
          <cell r="E278" t="str">
            <v>Kudus, 16-05-1993</v>
          </cell>
          <cell r="F278" t="str">
            <v>Mas'udi</v>
          </cell>
          <cell r="G278" t="str">
            <v>Kedungdowo Kaliwungu Kudus</v>
          </cell>
          <cell r="I278" t="str">
            <v>9F</v>
          </cell>
          <cell r="J278">
            <v>14</v>
          </cell>
          <cell r="K278">
            <v>271</v>
          </cell>
        </row>
        <row r="279">
          <cell r="A279">
            <v>272</v>
          </cell>
          <cell r="B279">
            <v>31272</v>
          </cell>
          <cell r="C279">
            <v>8068</v>
          </cell>
          <cell r="D279" t="str">
            <v>MIFTAHUL RIZKI</v>
          </cell>
          <cell r="E279" t="str">
            <v>Depok, 28-12-1993</v>
          </cell>
          <cell r="F279" t="str">
            <v>Saipudin, S. Ag</v>
          </cell>
          <cell r="G279" t="str">
            <v>Rangkapan jaya baru Pancoran Mas Depok</v>
          </cell>
          <cell r="I279" t="str">
            <v>9F</v>
          </cell>
          <cell r="J279">
            <v>14</v>
          </cell>
          <cell r="K279">
            <v>272</v>
          </cell>
        </row>
        <row r="280">
          <cell r="A280">
            <v>273</v>
          </cell>
          <cell r="B280">
            <v>31273</v>
          </cell>
          <cell r="C280">
            <v>8268</v>
          </cell>
          <cell r="D280" t="str">
            <v>YUSUF ALI</v>
          </cell>
          <cell r="E280" t="str">
            <v>Kudus, 17-06-1994</v>
          </cell>
          <cell r="F280" t="str">
            <v>Supartono</v>
          </cell>
          <cell r="G280" t="str">
            <v>Pladen Jekulo Kudus</v>
          </cell>
          <cell r="I280" t="str">
            <v>9F</v>
          </cell>
          <cell r="J280">
            <v>14</v>
          </cell>
          <cell r="K280">
            <v>273</v>
          </cell>
        </row>
        <row r="281">
          <cell r="A281">
            <v>274</v>
          </cell>
          <cell r="B281">
            <v>31274</v>
          </cell>
          <cell r="C281">
            <v>7939</v>
          </cell>
          <cell r="D281" t="str">
            <v>AHMAD AUFAN NI'AM</v>
          </cell>
          <cell r="E281" t="str">
            <v>Demak, 04-03-1995</v>
          </cell>
          <cell r="F281" t="str">
            <v>Sulchan</v>
          </cell>
          <cell r="G281" t="str">
            <v>Karanganyar Karanganyar Demak</v>
          </cell>
          <cell r="I281" t="str">
            <v>9G</v>
          </cell>
          <cell r="J281">
            <v>14</v>
          </cell>
          <cell r="K281">
            <v>274</v>
          </cell>
        </row>
        <row r="282">
          <cell r="A282">
            <v>275</v>
          </cell>
          <cell r="B282">
            <v>31275</v>
          </cell>
          <cell r="C282">
            <v>7941</v>
          </cell>
          <cell r="D282" t="str">
            <v>AHMAD BURHANUDIN</v>
          </cell>
          <cell r="E282" t="str">
            <v>Jepara, 08-07-1994</v>
          </cell>
          <cell r="F282" t="str">
            <v>Masruchan</v>
          </cell>
          <cell r="G282" t="str">
            <v>Kriyan Kalinyamatan Jepara</v>
          </cell>
          <cell r="I282" t="str">
            <v>9G</v>
          </cell>
          <cell r="J282">
            <v>14</v>
          </cell>
          <cell r="K282">
            <v>275</v>
          </cell>
        </row>
        <row r="283">
          <cell r="A283">
            <v>276</v>
          </cell>
          <cell r="B283">
            <v>31276</v>
          </cell>
          <cell r="C283">
            <v>7955</v>
          </cell>
          <cell r="D283" t="str">
            <v>AHMAD ZUHRI</v>
          </cell>
          <cell r="E283" t="str">
            <v>Kudus, 31-12-1992</v>
          </cell>
          <cell r="F283" t="str">
            <v>Marjuki</v>
          </cell>
          <cell r="G283" t="str">
            <v>Getassrabi Gebog Kudus</v>
          </cell>
          <cell r="I283" t="str">
            <v>9G</v>
          </cell>
          <cell r="J283">
            <v>14</v>
          </cell>
          <cell r="K283">
            <v>276</v>
          </cell>
        </row>
        <row r="284">
          <cell r="A284">
            <v>277</v>
          </cell>
          <cell r="B284">
            <v>31277</v>
          </cell>
          <cell r="C284">
            <v>7954</v>
          </cell>
          <cell r="D284" t="str">
            <v xml:space="preserve">AHMAD WAFI SAHAL </v>
          </cell>
          <cell r="E284" t="str">
            <v>Jepara, 06-11-1995</v>
          </cell>
          <cell r="F284" t="str">
            <v>H. Ahmad Syafi'i</v>
          </cell>
          <cell r="G284" t="str">
            <v>Langon Tahunan Jepara</v>
          </cell>
          <cell r="I284" t="str">
            <v>9G</v>
          </cell>
          <cell r="J284">
            <v>14</v>
          </cell>
          <cell r="K284">
            <v>277</v>
          </cell>
        </row>
        <row r="285">
          <cell r="A285">
            <v>278</v>
          </cell>
          <cell r="B285">
            <v>31278</v>
          </cell>
          <cell r="C285">
            <v>7957</v>
          </cell>
          <cell r="D285" t="str">
            <v>AJI KAHAR</v>
          </cell>
          <cell r="E285" t="str">
            <v>Pati, 27-10-1995</v>
          </cell>
          <cell r="F285" t="str">
            <v>Sukahar</v>
          </cell>
          <cell r="G285" t="str">
            <v>Mustokoharjo Pati Pati</v>
          </cell>
          <cell r="I285" t="str">
            <v>9G</v>
          </cell>
          <cell r="J285">
            <v>14</v>
          </cell>
          <cell r="K285">
            <v>278</v>
          </cell>
        </row>
        <row r="286">
          <cell r="A286">
            <v>279</v>
          </cell>
          <cell r="B286">
            <v>31279</v>
          </cell>
          <cell r="C286">
            <v>8042</v>
          </cell>
          <cell r="D286" t="str">
            <v>IRZAQUL MUGHITS WAHIDI</v>
          </cell>
          <cell r="E286" t="str">
            <v>Grobogan, 10-06-1994</v>
          </cell>
          <cell r="F286" t="str">
            <v>Arzud Knal Huda</v>
          </cell>
          <cell r="G286" t="str">
            <v>Putatsari Grobogan</v>
          </cell>
          <cell r="I286" t="str">
            <v>9G</v>
          </cell>
          <cell r="J286">
            <v>14</v>
          </cell>
          <cell r="K286">
            <v>279</v>
          </cell>
        </row>
        <row r="287">
          <cell r="A287">
            <v>280</v>
          </cell>
          <cell r="B287">
            <v>31280</v>
          </cell>
          <cell r="C287">
            <v>7990</v>
          </cell>
          <cell r="D287" t="str">
            <v>AZHAR IBADUR ROHMAN</v>
          </cell>
          <cell r="E287" t="str">
            <v>Jepara, 05-07-1994</v>
          </cell>
          <cell r="F287" t="str">
            <v>Moh.Kurdi</v>
          </cell>
          <cell r="G287" t="str">
            <v>Ketilengsingolilo Welahan Jepara</v>
          </cell>
          <cell r="I287" t="str">
            <v>9G</v>
          </cell>
          <cell r="J287">
            <v>14</v>
          </cell>
          <cell r="K287">
            <v>280</v>
          </cell>
        </row>
        <row r="288">
          <cell r="A288">
            <v>281</v>
          </cell>
          <cell r="B288">
            <v>31281</v>
          </cell>
          <cell r="C288">
            <v>8038</v>
          </cell>
          <cell r="D288" t="str">
            <v>IFROH IZZA WALADI</v>
          </cell>
          <cell r="E288" t="str">
            <v>Jepara, 29-04-1993</v>
          </cell>
          <cell r="F288" t="str">
            <v>Zarkoni</v>
          </cell>
          <cell r="G288" t="str">
            <v>Margoyoso Kalinyamatan Jepara</v>
          </cell>
          <cell r="I288" t="str">
            <v>9G</v>
          </cell>
          <cell r="J288">
            <v>15</v>
          </cell>
          <cell r="K288">
            <v>281</v>
          </cell>
        </row>
        <row r="289">
          <cell r="A289">
            <v>282</v>
          </cell>
          <cell r="B289">
            <v>31282</v>
          </cell>
          <cell r="C289">
            <v>7976</v>
          </cell>
          <cell r="D289" t="str">
            <v>APRILIA NIZAR</v>
          </cell>
          <cell r="E289" t="str">
            <v>Jepara, 26-04-1993</v>
          </cell>
          <cell r="F289" t="str">
            <v>Mufrodi</v>
          </cell>
          <cell r="G289" t="str">
            <v xml:space="preserve">Telukwetan Welahan Jepara </v>
          </cell>
          <cell r="I289" t="str">
            <v>9G</v>
          </cell>
          <cell r="J289">
            <v>15</v>
          </cell>
          <cell r="K289">
            <v>282</v>
          </cell>
        </row>
        <row r="290">
          <cell r="A290">
            <v>283</v>
          </cell>
          <cell r="B290">
            <v>31283</v>
          </cell>
          <cell r="C290">
            <v>7996</v>
          </cell>
          <cell r="D290" t="str">
            <v>BASHRUL MUNA</v>
          </cell>
          <cell r="E290" t="str">
            <v>Demak, 28-09-1995</v>
          </cell>
          <cell r="F290" t="str">
            <v>Mohammad Rusman</v>
          </cell>
          <cell r="G290" t="str">
            <v>Tugulor Karanganyar Demak</v>
          </cell>
          <cell r="I290" t="str">
            <v>9G</v>
          </cell>
          <cell r="J290">
            <v>15</v>
          </cell>
          <cell r="K290">
            <v>283</v>
          </cell>
        </row>
        <row r="291">
          <cell r="A291">
            <v>284</v>
          </cell>
          <cell r="B291">
            <v>31284</v>
          </cell>
          <cell r="C291">
            <v>8049</v>
          </cell>
          <cell r="D291" t="str">
            <v>KHOIRUL UMAM</v>
          </cell>
          <cell r="E291" t="str">
            <v>Kudus, 04-05-1995</v>
          </cell>
          <cell r="F291" t="str">
            <v>Achmad Shobar</v>
          </cell>
          <cell r="G291" t="str">
            <v>Payaman Mejobo Kudus</v>
          </cell>
          <cell r="I291" t="str">
            <v>9G</v>
          </cell>
          <cell r="J291">
            <v>15</v>
          </cell>
          <cell r="K291">
            <v>284</v>
          </cell>
        </row>
        <row r="292">
          <cell r="A292">
            <v>285</v>
          </cell>
          <cell r="B292">
            <v>31285</v>
          </cell>
          <cell r="C292">
            <v>8002</v>
          </cell>
          <cell r="D292" t="str">
            <v>DANU FADLAN</v>
          </cell>
          <cell r="E292" t="str">
            <v>Kendal, 02-08-1994</v>
          </cell>
          <cell r="F292" t="str">
            <v>Musbirin</v>
          </cell>
          <cell r="G292" t="str">
            <v>Karangdowo Weleri Kendal</v>
          </cell>
          <cell r="I292" t="str">
            <v>9G</v>
          </cell>
          <cell r="J292">
            <v>15</v>
          </cell>
          <cell r="K292">
            <v>285</v>
          </cell>
        </row>
        <row r="293">
          <cell r="A293">
            <v>286</v>
          </cell>
          <cell r="B293">
            <v>31286</v>
          </cell>
          <cell r="C293">
            <v>8235</v>
          </cell>
          <cell r="D293" t="str">
            <v>RO'UF ARFAN ALFIANA</v>
          </cell>
          <cell r="E293" t="str">
            <v>Jepara, 30-03-1995</v>
          </cell>
          <cell r="F293" t="str">
            <v>Supriyono</v>
          </cell>
          <cell r="G293" t="str">
            <v>Tahunan Tahunan Jepara</v>
          </cell>
          <cell r="I293" t="str">
            <v>9G</v>
          </cell>
          <cell r="J293">
            <v>15</v>
          </cell>
          <cell r="K293">
            <v>286</v>
          </cell>
        </row>
        <row r="294">
          <cell r="A294">
            <v>287</v>
          </cell>
          <cell r="B294">
            <v>31287</v>
          </cell>
          <cell r="C294">
            <v>8231</v>
          </cell>
          <cell r="D294" t="str">
            <v>RISKY AVIV NUGROHO</v>
          </cell>
          <cell r="E294" t="str">
            <v>Kudus, 17-04-1994</v>
          </cell>
          <cell r="F294" t="str">
            <v>Suharto</v>
          </cell>
          <cell r="G294" t="str">
            <v>Bulungkulon Jekulo Kudus</v>
          </cell>
          <cell r="I294" t="str">
            <v>9G</v>
          </cell>
          <cell r="J294">
            <v>15</v>
          </cell>
          <cell r="K294">
            <v>287</v>
          </cell>
        </row>
        <row r="295">
          <cell r="A295">
            <v>288</v>
          </cell>
          <cell r="B295">
            <v>31288</v>
          </cell>
          <cell r="C295">
            <v>8274</v>
          </cell>
          <cell r="D295" t="str">
            <v>ZUHHAD TANALAL HAQ</v>
          </cell>
          <cell r="E295" t="str">
            <v>Kudus, 16-02-1995</v>
          </cell>
          <cell r="F295" t="str">
            <v>Itok Muslihan</v>
          </cell>
          <cell r="G295" t="str">
            <v>Peganjaran Bae Kudus</v>
          </cell>
          <cell r="I295" t="str">
            <v>9G</v>
          </cell>
          <cell r="J295">
            <v>15</v>
          </cell>
          <cell r="K295">
            <v>288</v>
          </cell>
        </row>
        <row r="296">
          <cell r="A296">
            <v>289</v>
          </cell>
          <cell r="B296">
            <v>31289</v>
          </cell>
          <cell r="C296">
            <v>8270</v>
          </cell>
          <cell r="D296" t="str">
            <v>ZAENUDDIN NURIS</v>
          </cell>
          <cell r="E296" t="str">
            <v>Jepara, 07-07-1995</v>
          </cell>
          <cell r="F296" t="str">
            <v>Ali Achidi</v>
          </cell>
          <cell r="G296" t="str">
            <v>Ngabul Tahunan Japara</v>
          </cell>
          <cell r="I296" t="str">
            <v>9G</v>
          </cell>
          <cell r="J296">
            <v>15</v>
          </cell>
          <cell r="K296">
            <v>289</v>
          </cell>
        </row>
        <row r="297">
          <cell r="A297">
            <v>290</v>
          </cell>
          <cell r="B297">
            <v>31290</v>
          </cell>
          <cell r="C297">
            <v>8253</v>
          </cell>
          <cell r="D297" t="str">
            <v>SYAIFUL SYAHDAN</v>
          </cell>
          <cell r="E297" t="str">
            <v>Jepara, 01-04-1993</v>
          </cell>
          <cell r="F297" t="str">
            <v>Djaenudi</v>
          </cell>
          <cell r="G297" t="str">
            <v>Purwogondo Kalinyamatan Jepara</v>
          </cell>
          <cell r="I297" t="str">
            <v>9G</v>
          </cell>
          <cell r="J297">
            <v>15</v>
          </cell>
          <cell r="K297">
            <v>290</v>
          </cell>
        </row>
        <row r="298">
          <cell r="A298">
            <v>291</v>
          </cell>
          <cell r="B298">
            <v>31291</v>
          </cell>
          <cell r="C298">
            <v>8254</v>
          </cell>
          <cell r="D298" t="str">
            <v>SYARIFUDDIN FAHMI</v>
          </cell>
          <cell r="E298" t="str">
            <v>Demak, 28-12-1994</v>
          </cell>
          <cell r="F298" t="str">
            <v>Drs. Ainur Rofiq</v>
          </cell>
          <cell r="G298" t="str">
            <v>Tridonorejo Bonang Demak</v>
          </cell>
          <cell r="I298" t="str">
            <v>9G</v>
          </cell>
          <cell r="J298">
            <v>15</v>
          </cell>
          <cell r="K298">
            <v>291</v>
          </cell>
        </row>
        <row r="299">
          <cell r="A299">
            <v>292</v>
          </cell>
          <cell r="B299">
            <v>31292</v>
          </cell>
          <cell r="C299">
            <v>7919</v>
          </cell>
          <cell r="D299" t="str">
            <v>ABDUL HAKIM</v>
          </cell>
          <cell r="E299" t="str">
            <v>Jepara, 29-05-1995</v>
          </cell>
          <cell r="F299" t="str">
            <v xml:space="preserve">Sayuti </v>
          </cell>
          <cell r="G299" t="str">
            <v>Tigajuru Mayong Jepara</v>
          </cell>
          <cell r="I299" t="str">
            <v>9G</v>
          </cell>
          <cell r="J299">
            <v>15</v>
          </cell>
          <cell r="K299">
            <v>292</v>
          </cell>
        </row>
        <row r="300">
          <cell r="A300">
            <v>293</v>
          </cell>
          <cell r="B300">
            <v>31293</v>
          </cell>
          <cell r="C300">
            <v>7928</v>
          </cell>
          <cell r="D300" t="str">
            <v>ABDURROHMAN MUFADLDLOL</v>
          </cell>
          <cell r="E300" t="str">
            <v>Kudus, 07-10-1994</v>
          </cell>
          <cell r="F300" t="str">
            <v>Abu Badri</v>
          </cell>
          <cell r="G300" t="str">
            <v>Jurang  Gebog Kudus</v>
          </cell>
          <cell r="I300" t="str">
            <v>9G</v>
          </cell>
          <cell r="J300">
            <v>15</v>
          </cell>
          <cell r="K300">
            <v>293</v>
          </cell>
        </row>
        <row r="301">
          <cell r="A301">
            <v>294</v>
          </cell>
          <cell r="B301">
            <v>31294</v>
          </cell>
          <cell r="C301">
            <v>8029</v>
          </cell>
          <cell r="D301" t="str">
            <v>FUAD SILMI</v>
          </cell>
          <cell r="E301" t="str">
            <v>Demak, 24-09-1992</v>
          </cell>
          <cell r="F301" t="str">
            <v>Iriansyah AQ.</v>
          </cell>
          <cell r="G301" t="str">
            <v>Raja, Arut Selatan, Waringin Barat</v>
          </cell>
          <cell r="I301" t="str">
            <v>9G</v>
          </cell>
          <cell r="J301">
            <v>15</v>
          </cell>
          <cell r="K301">
            <v>294</v>
          </cell>
        </row>
        <row r="302">
          <cell r="A302">
            <v>295</v>
          </cell>
          <cell r="B302">
            <v>31295</v>
          </cell>
          <cell r="C302">
            <v>8028</v>
          </cell>
          <cell r="D302" t="str">
            <v>FUAD LATHIF</v>
          </cell>
          <cell r="E302" t="str">
            <v>Demak, 21-08-1994</v>
          </cell>
          <cell r="F302" t="str">
            <v>Abdul Salam</v>
          </cell>
          <cell r="G302" t="str">
            <v>Wonosalam Wonosalam Demak</v>
          </cell>
          <cell r="I302" t="str">
            <v>9G</v>
          </cell>
          <cell r="J302">
            <v>15</v>
          </cell>
          <cell r="K302">
            <v>295</v>
          </cell>
        </row>
        <row r="303">
          <cell r="A303">
            <v>296</v>
          </cell>
          <cell r="B303">
            <v>31296</v>
          </cell>
          <cell r="C303">
            <v>8226</v>
          </cell>
          <cell r="D303" t="str">
            <v>PRASTYA AHMAD ADHI PRABOWO</v>
          </cell>
          <cell r="E303" t="str">
            <v>Blora, 11-09-1994</v>
          </cell>
          <cell r="F303" t="str">
            <v>Supono</v>
          </cell>
          <cell r="G303" t="str">
            <v>Gedongsari Banjarjo Blora</v>
          </cell>
          <cell r="I303" t="str">
            <v>9G</v>
          </cell>
          <cell r="J303">
            <v>15</v>
          </cell>
          <cell r="K303">
            <v>296</v>
          </cell>
        </row>
        <row r="304">
          <cell r="A304">
            <v>297</v>
          </cell>
          <cell r="B304">
            <v>31297</v>
          </cell>
          <cell r="C304">
            <v>8118</v>
          </cell>
          <cell r="D304" t="str">
            <v>MUHAMMAD ABDAL</v>
          </cell>
          <cell r="E304" t="str">
            <v>Kudus, 27-05-1994</v>
          </cell>
          <cell r="F304" t="str">
            <v>Zamah Sari</v>
          </cell>
          <cell r="G304" t="str">
            <v>Megawon Jati Kudus</v>
          </cell>
          <cell r="I304" t="str">
            <v>9G</v>
          </cell>
          <cell r="J304">
            <v>15</v>
          </cell>
          <cell r="K304">
            <v>297</v>
          </cell>
        </row>
        <row r="305">
          <cell r="A305">
            <v>298</v>
          </cell>
          <cell r="B305">
            <v>31298</v>
          </cell>
          <cell r="C305">
            <v>8127</v>
          </cell>
          <cell r="D305" t="str">
            <v>MUHAMMAD AHMAD RUSLI MUKHOYYAR</v>
          </cell>
          <cell r="E305" t="str">
            <v>Demak, 19-05-1995</v>
          </cell>
          <cell r="F305" t="str">
            <v>Shohib Noor</v>
          </cell>
          <cell r="G305" t="str">
            <v>Pasir Mijen Demak</v>
          </cell>
          <cell r="I305" t="str">
            <v>9G</v>
          </cell>
          <cell r="J305">
            <v>15</v>
          </cell>
          <cell r="K305">
            <v>298</v>
          </cell>
        </row>
        <row r="306">
          <cell r="A306">
            <v>299</v>
          </cell>
          <cell r="B306">
            <v>31299</v>
          </cell>
          <cell r="C306">
            <v>8137</v>
          </cell>
          <cell r="D306" t="str">
            <v>MUHAMMAD AZHAR AL-HAZMI</v>
          </cell>
          <cell r="E306" t="str">
            <v>Jepara, 03-08-1994</v>
          </cell>
          <cell r="F306" t="str">
            <v>H. Purwonoto</v>
          </cell>
          <cell r="G306" t="str">
            <v>Mambak Mlonggo Jepara</v>
          </cell>
          <cell r="I306" t="str">
            <v>9G</v>
          </cell>
          <cell r="J306">
            <v>15</v>
          </cell>
          <cell r="K306">
            <v>299</v>
          </cell>
        </row>
        <row r="307">
          <cell r="A307">
            <v>300</v>
          </cell>
          <cell r="B307">
            <v>31300</v>
          </cell>
          <cell r="C307">
            <v>8113</v>
          </cell>
          <cell r="D307" t="str">
            <v>MUHAMAD ILHAMI MAULANA</v>
          </cell>
          <cell r="E307" t="str">
            <v>Purwodadi Grobogan, 06-05-1994</v>
          </cell>
          <cell r="F307" t="str">
            <v>Drs. Fauzan</v>
          </cell>
          <cell r="G307" t="str">
            <v>Ngeluk Penawangan Grobogan</v>
          </cell>
          <cell r="I307" t="str">
            <v>9G</v>
          </cell>
          <cell r="J307">
            <v>15</v>
          </cell>
          <cell r="K307">
            <v>300</v>
          </cell>
        </row>
        <row r="308">
          <cell r="A308">
            <v>301</v>
          </cell>
          <cell r="B308">
            <v>31301</v>
          </cell>
          <cell r="C308">
            <v>8186</v>
          </cell>
          <cell r="D308" t="str">
            <v>MUHAMMAD SYAIFUL AMRI</v>
          </cell>
          <cell r="E308" t="str">
            <v>Jepara, 05-07-1994</v>
          </cell>
          <cell r="F308" t="str">
            <v>Darsono</v>
          </cell>
          <cell r="G308" t="str">
            <v>Kecapi Tahunan Jepara</v>
          </cell>
          <cell r="I308" t="str">
            <v>9G</v>
          </cell>
          <cell r="J308">
            <v>16</v>
          </cell>
          <cell r="K308">
            <v>301</v>
          </cell>
        </row>
        <row r="309">
          <cell r="A309">
            <v>302</v>
          </cell>
          <cell r="B309">
            <v>31302</v>
          </cell>
          <cell r="C309">
            <v>8085</v>
          </cell>
          <cell r="D309" t="str">
            <v>MOHAMAD SYAFIQ</v>
          </cell>
          <cell r="E309" t="str">
            <v>Kudus, 30-03-1995</v>
          </cell>
          <cell r="F309" t="str">
            <v>Kasirun</v>
          </cell>
          <cell r="G309" t="str">
            <v>Loram Kulon Jati Kudus</v>
          </cell>
          <cell r="I309" t="str">
            <v>9G</v>
          </cell>
          <cell r="J309">
            <v>16</v>
          </cell>
          <cell r="K309">
            <v>302</v>
          </cell>
        </row>
        <row r="310">
          <cell r="A310">
            <v>303</v>
          </cell>
          <cell r="B310">
            <v>31303</v>
          </cell>
          <cell r="C310">
            <v>8184</v>
          </cell>
          <cell r="D310" t="str">
            <v>MUHAMMAD SYAFIQ SHULTHON AL MAJID</v>
          </cell>
          <cell r="E310" t="str">
            <v>Sragen, 06-09-1994</v>
          </cell>
          <cell r="F310" t="str">
            <v>Ichsan Al Majid</v>
          </cell>
          <cell r="G310" t="str">
            <v>Sragen lor Nglorog Sragen</v>
          </cell>
          <cell r="I310" t="str">
            <v>9G</v>
          </cell>
          <cell r="J310">
            <v>16</v>
          </cell>
          <cell r="K310">
            <v>303</v>
          </cell>
        </row>
        <row r="311">
          <cell r="A311">
            <v>304</v>
          </cell>
          <cell r="B311">
            <v>31304</v>
          </cell>
          <cell r="C311">
            <v>8151</v>
          </cell>
          <cell r="D311" t="str">
            <v>MUHAMMAD IRFAN ABDUL AZIZ</v>
          </cell>
          <cell r="E311" t="str">
            <v>Kudus, 23-09-1995</v>
          </cell>
          <cell r="F311" t="str">
            <v>Zaky Najib</v>
          </cell>
          <cell r="G311" t="str">
            <v>Barongan Kota Kudus</v>
          </cell>
          <cell r="I311" t="str">
            <v>9G</v>
          </cell>
          <cell r="J311">
            <v>16</v>
          </cell>
          <cell r="K311">
            <v>304</v>
          </cell>
        </row>
        <row r="312">
          <cell r="A312">
            <v>305</v>
          </cell>
          <cell r="B312">
            <v>31305</v>
          </cell>
          <cell r="C312">
            <v>8145</v>
          </cell>
          <cell r="D312" t="str">
            <v>MUHAMMAD FAJRUL FALAH MUNIF</v>
          </cell>
          <cell r="E312" t="str">
            <v>Demak, 19-02-1996</v>
          </cell>
          <cell r="F312" t="str">
            <v>Drs. Mufid</v>
          </cell>
          <cell r="G312" t="str">
            <v>Kedungwarulor Karanganyar Demak</v>
          </cell>
          <cell r="I312" t="str">
            <v>9G</v>
          </cell>
          <cell r="J312">
            <v>16</v>
          </cell>
          <cell r="K312">
            <v>305</v>
          </cell>
        </row>
        <row r="313">
          <cell r="A313">
            <v>306</v>
          </cell>
          <cell r="B313">
            <v>31306</v>
          </cell>
          <cell r="C313">
            <v>8158</v>
          </cell>
          <cell r="D313" t="str">
            <v>MUHAMMAD LUTFI ADIB</v>
          </cell>
          <cell r="E313" t="str">
            <v>Demak, 10-07-1994</v>
          </cell>
          <cell r="F313" t="str">
            <v>Nasikin</v>
          </cell>
          <cell r="G313" t="str">
            <v>Grogol Karangtengah Demak</v>
          </cell>
          <cell r="I313" t="str">
            <v>9G</v>
          </cell>
          <cell r="J313">
            <v>16</v>
          </cell>
          <cell r="K313">
            <v>306</v>
          </cell>
        </row>
        <row r="314">
          <cell r="A314">
            <v>307</v>
          </cell>
          <cell r="B314">
            <v>31307</v>
          </cell>
          <cell r="C314">
            <v>8159</v>
          </cell>
          <cell r="D314" t="str">
            <v>MUHAMMAD MAULANA AKHSAN</v>
          </cell>
          <cell r="E314" t="str">
            <v>Jepara, 31-08-1994</v>
          </cell>
          <cell r="F314" t="str">
            <v>Shodiqin</v>
          </cell>
          <cell r="G314" t="str">
            <v>Jambu Mlonggo Jepara</v>
          </cell>
          <cell r="I314" t="str">
            <v>9G</v>
          </cell>
          <cell r="J314">
            <v>16</v>
          </cell>
          <cell r="K314">
            <v>307</v>
          </cell>
        </row>
        <row r="315">
          <cell r="A315">
            <v>308</v>
          </cell>
          <cell r="B315">
            <v>31308</v>
          </cell>
          <cell r="C315">
            <v>8167</v>
          </cell>
          <cell r="D315" t="str">
            <v>MUHAMMAD NIDHOMUL HUDA</v>
          </cell>
          <cell r="E315" t="str">
            <v>Jepara, 29-05-1994</v>
          </cell>
          <cell r="F315" t="str">
            <v>Muqaddas</v>
          </cell>
          <cell r="G315" t="str">
            <v>Pekalongan Batealit Jepara</v>
          </cell>
          <cell r="I315" t="str">
            <v>9G</v>
          </cell>
          <cell r="J315">
            <v>16</v>
          </cell>
          <cell r="K315">
            <v>308</v>
          </cell>
        </row>
        <row r="316">
          <cell r="A316">
            <v>309</v>
          </cell>
          <cell r="B316">
            <v>31309</v>
          </cell>
          <cell r="C316">
            <v>8174</v>
          </cell>
          <cell r="D316" t="str">
            <v>MUHAMMAD NURUL FUAD</v>
          </cell>
          <cell r="E316" t="str">
            <v>Pati, 02-08-1994</v>
          </cell>
          <cell r="F316" t="str">
            <v>Ali Syafii</v>
          </cell>
          <cell r="G316" t="str">
            <v>Kalangan Gabus Pati</v>
          </cell>
          <cell r="I316" t="str">
            <v>9G</v>
          </cell>
          <cell r="J316">
            <v>16</v>
          </cell>
          <cell r="K316">
            <v>309</v>
          </cell>
        </row>
        <row r="317">
          <cell r="A317">
            <v>310</v>
          </cell>
          <cell r="B317">
            <v>31310</v>
          </cell>
          <cell r="C317">
            <v>8169</v>
          </cell>
          <cell r="D317" t="str">
            <v>MUHAMMAD NOOR SYAMSUL HUDA</v>
          </cell>
          <cell r="E317" t="str">
            <v>Kudus, 14-04-1996</v>
          </cell>
          <cell r="F317" t="str">
            <v>Samudi</v>
          </cell>
          <cell r="G317" t="str">
            <v>Bulungkulon Jekulo Kudus</v>
          </cell>
          <cell r="I317" t="str">
            <v>9G</v>
          </cell>
          <cell r="J317">
            <v>16</v>
          </cell>
          <cell r="K317">
            <v>310</v>
          </cell>
        </row>
        <row r="318">
          <cell r="A318">
            <v>311</v>
          </cell>
          <cell r="B318">
            <v>31311</v>
          </cell>
          <cell r="C318">
            <v>8172</v>
          </cell>
          <cell r="D318" t="str">
            <v>MUHAMMAD NURHUDA</v>
          </cell>
          <cell r="E318" t="str">
            <v>Semarang, 18-10-1993</v>
          </cell>
          <cell r="F318" t="str">
            <v>H. Achmad Rodli</v>
          </cell>
          <cell r="G318" t="str">
            <v>Karanganyar Tugu Semarang</v>
          </cell>
          <cell r="I318" t="str">
            <v>9G</v>
          </cell>
          <cell r="J318">
            <v>16</v>
          </cell>
          <cell r="K318">
            <v>311</v>
          </cell>
        </row>
        <row r="319">
          <cell r="A319">
            <v>312</v>
          </cell>
          <cell r="B319">
            <v>31312</v>
          </cell>
          <cell r="C319">
            <v>8165</v>
          </cell>
          <cell r="D319" t="str">
            <v>MUHAMMAD NAILUL FALAH</v>
          </cell>
          <cell r="E319" t="str">
            <v>Kudus, 12-06-1995</v>
          </cell>
          <cell r="F319" t="str">
            <v>Ahmadi</v>
          </cell>
          <cell r="G319" t="str">
            <v>Klumpit Gebog Kudus</v>
          </cell>
          <cell r="I319" t="str">
            <v>9G</v>
          </cell>
          <cell r="J319">
            <v>16</v>
          </cell>
          <cell r="K319">
            <v>312</v>
          </cell>
        </row>
        <row r="320">
          <cell r="A320">
            <v>313</v>
          </cell>
          <cell r="B320">
            <v>31313</v>
          </cell>
          <cell r="C320">
            <v>8213</v>
          </cell>
          <cell r="D320" t="str">
            <v>NAFI MAULANA RIFQI</v>
          </cell>
          <cell r="E320" t="str">
            <v>Kudus, 28-06-1995</v>
          </cell>
          <cell r="F320" t="str">
            <v xml:space="preserve">Sahri Sutarso </v>
          </cell>
          <cell r="G320" t="str">
            <v>Ploso Jati Kudus</v>
          </cell>
          <cell r="I320" t="str">
            <v>9G</v>
          </cell>
          <cell r="J320">
            <v>16</v>
          </cell>
          <cell r="K320">
            <v>313</v>
          </cell>
        </row>
        <row r="321">
          <cell r="A321">
            <v>314</v>
          </cell>
          <cell r="B321">
            <v>31314</v>
          </cell>
          <cell r="C321">
            <v>8219</v>
          </cell>
          <cell r="D321" t="str">
            <v>NAUFA RIKZA ELHAKIM</v>
          </cell>
          <cell r="E321" t="str">
            <v>Kudus, 04-05-1995</v>
          </cell>
          <cell r="F321" t="str">
            <v>Luqman Hakim</v>
          </cell>
          <cell r="G321" t="str">
            <v>Loram kulon Jati Kudus</v>
          </cell>
          <cell r="I321" t="str">
            <v>9G</v>
          </cell>
          <cell r="J321">
            <v>16</v>
          </cell>
          <cell r="K321">
            <v>314</v>
          </cell>
        </row>
        <row r="322">
          <cell r="A322">
            <v>315</v>
          </cell>
          <cell r="B322">
            <v>31315</v>
          </cell>
          <cell r="C322">
            <v>8037</v>
          </cell>
          <cell r="D322" t="str">
            <v>HUDA</v>
          </cell>
          <cell r="E322" t="str">
            <v>Jepara, 12-09-1994</v>
          </cell>
          <cell r="F322" t="str">
            <v>Abdul Syukur Siswanto</v>
          </cell>
          <cell r="G322" t="str">
            <v>Muktiharjo kidul Pedurungan Semarang</v>
          </cell>
          <cell r="I322" t="str">
            <v>9G</v>
          </cell>
          <cell r="J322">
            <v>16</v>
          </cell>
          <cell r="K322">
            <v>315</v>
          </cell>
        </row>
        <row r="323">
          <cell r="A323">
            <v>316</v>
          </cell>
          <cell r="B323">
            <v>31316</v>
          </cell>
          <cell r="C323">
            <v>8267</v>
          </cell>
          <cell r="D323" t="str">
            <v>YUSRUL FATA</v>
          </cell>
          <cell r="E323" t="str">
            <v>Jepara, 21-03-1995</v>
          </cell>
          <cell r="F323" t="str">
            <v xml:space="preserve">Fadloli </v>
          </cell>
          <cell r="G323" t="str">
            <v>Nalumsari Nalumsari Jepara</v>
          </cell>
          <cell r="I323" t="str">
            <v>9G</v>
          </cell>
          <cell r="J323">
            <v>16</v>
          </cell>
          <cell r="K323">
            <v>316</v>
          </cell>
        </row>
        <row r="324">
          <cell r="A324">
            <v>317</v>
          </cell>
          <cell r="B324">
            <v>31317</v>
          </cell>
          <cell r="C324">
            <v>8265</v>
          </cell>
          <cell r="D324" t="str">
            <v>YOPA BAGUS SURYONO</v>
          </cell>
          <cell r="E324" t="str">
            <v>Jepara, 21-08-1994</v>
          </cell>
          <cell r="F324" t="str">
            <v>Sukirman</v>
          </cell>
          <cell r="G324" t="str">
            <v>Pengkol Jepara Jepara</v>
          </cell>
          <cell r="I324" t="str">
            <v>9G</v>
          </cell>
          <cell r="J324">
            <v>16</v>
          </cell>
          <cell r="K324">
            <v>317</v>
          </cell>
        </row>
      </sheetData>
      <sheetData sheetId="27"/>
      <sheetData sheetId="28"/>
      <sheetData sheetId="2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RTUNE mid Gasal"/>
      <sheetName val="KARTUNE GASAL"/>
      <sheetName val="KARTUNE mid Genap"/>
      <sheetName val="KARTUNE genap"/>
      <sheetName val="KARTU UJIAN"/>
      <sheetName val="NOMINASI LOKAL"/>
      <sheetName val="DATA UJIANLOKAL 2011"/>
      <sheetName val="gon nyetae ujian"/>
      <sheetName val="DATANE3"/>
      <sheetName val="DATANE2"/>
      <sheetName val="DATANE1"/>
      <sheetName val="PENCETAKAN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DAFTAR PESERTA UJIAN AKHIR</v>
          </cell>
        </row>
        <row r="2">
          <cell r="A2" t="str">
            <v>MTs NU TBS KUDUS</v>
          </cell>
        </row>
        <row r="3">
          <cell r="A3" t="str">
            <v xml:space="preserve">Tahun Pelajaran 1431 = 1432 H / 2010 = 2011 M </v>
          </cell>
        </row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I4">
            <v>8</v>
          </cell>
          <cell r="J4">
            <v>9</v>
          </cell>
          <cell r="K4">
            <v>1</v>
          </cell>
        </row>
        <row r="5">
          <cell r="A5" t="str">
            <v>Nomor</v>
          </cell>
          <cell r="D5" t="str">
            <v>Nama Siswa</v>
          </cell>
          <cell r="E5" t="str">
            <v>Tmp, Tgl. Lahir</v>
          </cell>
          <cell r="F5" t="str">
            <v>Orang Tua</v>
          </cell>
          <cell r="G5" t="str">
            <v>Alamat</v>
          </cell>
          <cell r="I5" t="str">
            <v>KELAS</v>
          </cell>
          <cell r="J5" t="str">
            <v>RUANG</v>
          </cell>
        </row>
        <row r="6">
          <cell r="A6" t="str">
            <v>Urut</v>
          </cell>
          <cell r="B6" t="str">
            <v>Ujian</v>
          </cell>
          <cell r="C6" t="str">
            <v>Induk</v>
          </cell>
          <cell r="K6" t="str">
            <v>Urut</v>
          </cell>
        </row>
        <row r="7">
          <cell r="B7" t="str">
            <v>Lokal</v>
          </cell>
        </row>
        <row r="8">
          <cell r="A8">
            <v>1</v>
          </cell>
          <cell r="B8">
            <v>32001</v>
          </cell>
          <cell r="C8" t="str">
            <v>8317</v>
          </cell>
          <cell r="D8" t="str">
            <v>AHMAD ROIS SIDQON</v>
          </cell>
          <cell r="E8" t="str">
            <v>Jepara, 10 September 1995</v>
          </cell>
          <cell r="F8" t="str">
            <v>Muhammad Imam Sururi</v>
          </cell>
          <cell r="G8" t="str">
            <v>Welahan Welahan Jepara</v>
          </cell>
          <cell r="I8" t="str">
            <v>9A</v>
          </cell>
          <cell r="J8">
            <v>1</v>
          </cell>
          <cell r="K8">
            <v>1</v>
          </cell>
        </row>
        <row r="9">
          <cell r="A9">
            <v>2</v>
          </cell>
          <cell r="B9">
            <v>32002</v>
          </cell>
          <cell r="C9" t="str">
            <v>8311</v>
          </cell>
          <cell r="D9" t="str">
            <v>AHMAD FAIZ ASHIDIQY</v>
          </cell>
          <cell r="E9" t="str">
            <v>Demak. 24 Juli 1995</v>
          </cell>
          <cell r="F9" t="str">
            <v>Shodiqin</v>
          </cell>
          <cell r="G9" t="str">
            <v>Mranggen Demak</v>
          </cell>
          <cell r="I9" t="str">
            <v>9A</v>
          </cell>
          <cell r="J9">
            <v>1</v>
          </cell>
          <cell r="K9">
            <v>2</v>
          </cell>
        </row>
        <row r="10">
          <cell r="A10">
            <v>3</v>
          </cell>
          <cell r="B10">
            <v>32003</v>
          </cell>
          <cell r="C10" t="str">
            <v>8312</v>
          </cell>
          <cell r="D10" t="str">
            <v>AHMAD FENDY ROSYADI</v>
          </cell>
          <cell r="E10" t="str">
            <v>Jepara, 31 Januari 1996</v>
          </cell>
          <cell r="F10" t="str">
            <v>Purwanto</v>
          </cell>
          <cell r="G10" t="str">
            <v>Ngeling Pecangaan Jepara</v>
          </cell>
          <cell r="I10" t="str">
            <v>9A</v>
          </cell>
          <cell r="J10">
            <v>1</v>
          </cell>
          <cell r="K10">
            <v>3</v>
          </cell>
        </row>
        <row r="11">
          <cell r="A11">
            <v>4</v>
          </cell>
          <cell r="B11">
            <v>32004</v>
          </cell>
          <cell r="C11" t="str">
            <v>8296</v>
          </cell>
          <cell r="D11" t="str">
            <v>ACHMAD NAZIB</v>
          </cell>
          <cell r="E11" t="str">
            <v>Kudus, 17 April 1996</v>
          </cell>
          <cell r="F11" t="str">
            <v>Sanusi</v>
          </cell>
          <cell r="G11" t="str">
            <v>Golantepus  Mejobo Kudus</v>
          </cell>
          <cell r="I11" t="str">
            <v>9A</v>
          </cell>
          <cell r="J11">
            <v>1</v>
          </cell>
          <cell r="K11">
            <v>4</v>
          </cell>
        </row>
        <row r="12">
          <cell r="A12">
            <v>5</v>
          </cell>
          <cell r="B12">
            <v>32005</v>
          </cell>
          <cell r="C12" t="str">
            <v>8340</v>
          </cell>
          <cell r="D12" t="str">
            <v>ALFIN NUHA AHMAD MU'AFI</v>
          </cell>
          <cell r="E12" t="str">
            <v>Sleman, 19 April 1996</v>
          </cell>
          <cell r="F12" t="str">
            <v>Ghozali</v>
          </cell>
          <cell r="G12" t="str">
            <v>Nogotirto Gamping Sleman</v>
          </cell>
          <cell r="I12" t="str">
            <v>9A</v>
          </cell>
          <cell r="J12">
            <v>1</v>
          </cell>
          <cell r="K12">
            <v>5</v>
          </cell>
        </row>
        <row r="13">
          <cell r="A13">
            <v>6</v>
          </cell>
          <cell r="B13">
            <v>32006</v>
          </cell>
          <cell r="C13" t="str">
            <v>8345</v>
          </cell>
          <cell r="D13" t="str">
            <v>AMINUDDIN FAIZAL AZIZ</v>
          </cell>
          <cell r="E13" t="str">
            <v>Jepara, 17 Juni 1996</v>
          </cell>
          <cell r="F13" t="str">
            <v>Jami'an</v>
          </cell>
          <cell r="G13" t="str">
            <v>Blimbingrejo Nalumsari Jepara</v>
          </cell>
          <cell r="I13" t="str">
            <v>9A</v>
          </cell>
          <cell r="J13">
            <v>1</v>
          </cell>
          <cell r="K13">
            <v>6</v>
          </cell>
        </row>
        <row r="14">
          <cell r="A14">
            <v>7</v>
          </cell>
          <cell r="B14">
            <v>32007</v>
          </cell>
          <cell r="C14" t="str">
            <v>8353</v>
          </cell>
          <cell r="D14" t="str">
            <v>AUZI'NI SYUKRON KAMAL AHMAD</v>
          </cell>
          <cell r="E14" t="str">
            <v>Salatiga, 23 Desember 1995</v>
          </cell>
          <cell r="F14" t="str">
            <v>Musyafa'</v>
          </cell>
          <cell r="G14" t="str">
            <v>Barusari Semarang Selatan Semarang</v>
          </cell>
          <cell r="I14" t="str">
            <v>9A</v>
          </cell>
          <cell r="J14">
            <v>1</v>
          </cell>
          <cell r="K14">
            <v>7</v>
          </cell>
        </row>
        <row r="15">
          <cell r="A15">
            <v>8</v>
          </cell>
          <cell r="B15">
            <v>32008</v>
          </cell>
          <cell r="C15" t="str">
            <v>8355</v>
          </cell>
          <cell r="D15" t="str">
            <v>BAGUS ARIF SETIAWAN</v>
          </cell>
          <cell r="E15" t="str">
            <v>Kudus, 06 Juni 1996</v>
          </cell>
          <cell r="F15" t="str">
            <v>Suwandi</v>
          </cell>
          <cell r="G15" t="str">
            <v>Bakalankrapyak Kaliwungu Kudus</v>
          </cell>
          <cell r="I15" t="str">
            <v>9A</v>
          </cell>
          <cell r="J15">
            <v>1</v>
          </cell>
          <cell r="K15">
            <v>8</v>
          </cell>
        </row>
        <row r="16">
          <cell r="A16">
            <v>9</v>
          </cell>
          <cell r="B16">
            <v>32009</v>
          </cell>
          <cell r="C16" t="str">
            <v>8597</v>
          </cell>
          <cell r="D16" t="str">
            <v>RAHMAN ARIF HIDAYAT</v>
          </cell>
          <cell r="E16" t="str">
            <v>Kudus, 28 Juni 1996</v>
          </cell>
          <cell r="F16" t="str">
            <v>Munzairi</v>
          </cell>
          <cell r="G16" t="str">
            <v>Besito Gebog Kudus</v>
          </cell>
          <cell r="I16" t="str">
            <v>9A</v>
          </cell>
          <cell r="J16">
            <v>1</v>
          </cell>
          <cell r="K16">
            <v>9</v>
          </cell>
        </row>
        <row r="17">
          <cell r="A17">
            <v>10</v>
          </cell>
          <cell r="B17">
            <v>32010</v>
          </cell>
          <cell r="C17" t="str">
            <v>8602</v>
          </cell>
          <cell r="D17" t="str">
            <v>RIYADLUL FARIHIN</v>
          </cell>
          <cell r="E17" t="str">
            <v>Kudus, 23 Pebruari 1996</v>
          </cell>
          <cell r="F17" t="str">
            <v>Mahsun</v>
          </cell>
          <cell r="G17" t="str">
            <v>Peganjaran Bae Kudus</v>
          </cell>
          <cell r="I17" t="str">
            <v>9A</v>
          </cell>
          <cell r="J17">
            <v>1</v>
          </cell>
          <cell r="K17">
            <v>10</v>
          </cell>
        </row>
        <row r="18">
          <cell r="A18">
            <v>11</v>
          </cell>
          <cell r="B18">
            <v>32011</v>
          </cell>
          <cell r="C18" t="str">
            <v>8614</v>
          </cell>
          <cell r="D18" t="str">
            <v>SEPTIANA DWI ARIANTO</v>
          </cell>
          <cell r="E18" t="str">
            <v>Demak, 20 September 1995</v>
          </cell>
          <cell r="F18" t="str">
            <v>Jayin</v>
          </cell>
          <cell r="G18" t="str">
            <v>Ketanjung Karanganyar Demak</v>
          </cell>
          <cell r="I18" t="str">
            <v>9A</v>
          </cell>
          <cell r="J18">
            <v>1</v>
          </cell>
          <cell r="K18">
            <v>11</v>
          </cell>
        </row>
        <row r="19">
          <cell r="A19">
            <v>12</v>
          </cell>
          <cell r="B19">
            <v>32012</v>
          </cell>
          <cell r="C19" t="str">
            <v>8620</v>
          </cell>
          <cell r="D19" t="str">
            <v>SULIS SUSANTO</v>
          </cell>
          <cell r="E19" t="str">
            <v>Kudus, 07 April 1996</v>
          </cell>
          <cell r="F19" t="str">
            <v>Sungkono</v>
          </cell>
          <cell r="G19" t="str">
            <v>Karangmalang Gebog Kudus</v>
          </cell>
          <cell r="I19" t="str">
            <v>9A</v>
          </cell>
          <cell r="J19">
            <v>1</v>
          </cell>
          <cell r="K19">
            <v>12</v>
          </cell>
        </row>
        <row r="20">
          <cell r="A20">
            <v>13</v>
          </cell>
          <cell r="B20">
            <v>32013</v>
          </cell>
          <cell r="C20" t="str">
            <v>8611</v>
          </cell>
          <cell r="D20" t="str">
            <v>SAIFUL ANWAR</v>
          </cell>
          <cell r="E20" t="str">
            <v>Jepara, 10 Oktober 1994</v>
          </cell>
          <cell r="F20" t="str">
            <v>Afandi</v>
          </cell>
          <cell r="G20" t="str">
            <v>Mayonglor Mayong Jepara</v>
          </cell>
          <cell r="I20" t="str">
            <v>9A</v>
          </cell>
          <cell r="J20">
            <v>1</v>
          </cell>
          <cell r="K20">
            <v>13</v>
          </cell>
        </row>
        <row r="21">
          <cell r="A21">
            <v>14</v>
          </cell>
          <cell r="B21">
            <v>32014</v>
          </cell>
          <cell r="C21" t="str">
            <v>8610</v>
          </cell>
          <cell r="D21" t="str">
            <v>SAELENDRA ADI SAPUTRA</v>
          </cell>
          <cell r="E21" t="str">
            <v>Kudus, 08 Juli 1996</v>
          </cell>
          <cell r="F21" t="str">
            <v>Sholichin</v>
          </cell>
          <cell r="G21" t="str">
            <v>Karangdowo Bae Kudus</v>
          </cell>
          <cell r="I21" t="str">
            <v>9A</v>
          </cell>
          <cell r="J21">
            <v>1</v>
          </cell>
          <cell r="K21">
            <v>14</v>
          </cell>
        </row>
        <row r="22">
          <cell r="A22">
            <v>15</v>
          </cell>
          <cell r="B22">
            <v>32015</v>
          </cell>
          <cell r="C22" t="str">
            <v>8612</v>
          </cell>
          <cell r="D22" t="str">
            <v>SAMSUL MA'ARIF</v>
          </cell>
          <cell r="E22" t="str">
            <v>Jepara, 12 April 1995</v>
          </cell>
          <cell r="F22" t="str">
            <v>Solkan</v>
          </cell>
          <cell r="G22" t="str">
            <v>Batealit Batealit Jepara</v>
          </cell>
          <cell r="I22" t="str">
            <v>9A</v>
          </cell>
          <cell r="J22">
            <v>1</v>
          </cell>
          <cell r="K22">
            <v>15</v>
          </cell>
        </row>
        <row r="23">
          <cell r="A23">
            <v>16</v>
          </cell>
          <cell r="B23">
            <v>32016</v>
          </cell>
          <cell r="C23" t="str">
            <v>8616</v>
          </cell>
          <cell r="D23" t="str">
            <v>SHOFAHUL UMAM</v>
          </cell>
          <cell r="E23" t="str">
            <v>Kudus, 20 Pebruari 1996</v>
          </cell>
          <cell r="F23" t="str">
            <v>Muhammad Nurhadi</v>
          </cell>
          <cell r="G23" t="str">
            <v>Mejobo Mejobo Kudus</v>
          </cell>
          <cell r="I23" t="str">
            <v>9A</v>
          </cell>
          <cell r="J23">
            <v>1</v>
          </cell>
          <cell r="K23">
            <v>16</v>
          </cell>
        </row>
        <row r="24">
          <cell r="A24">
            <v>17</v>
          </cell>
          <cell r="B24">
            <v>32017</v>
          </cell>
          <cell r="C24" t="str">
            <v>8291</v>
          </cell>
          <cell r="D24" t="str">
            <v xml:space="preserve"> 'ABID MUFTHI FAUZI</v>
          </cell>
          <cell r="E24" t="str">
            <v>Kudus, 30 Juni 1995</v>
          </cell>
          <cell r="F24" t="str">
            <v>Sutaman</v>
          </cell>
          <cell r="G24" t="str">
            <v>Margorejo Dawe Kudus</v>
          </cell>
          <cell r="I24" t="str">
            <v>9A</v>
          </cell>
          <cell r="J24">
            <v>1</v>
          </cell>
          <cell r="K24">
            <v>17</v>
          </cell>
        </row>
        <row r="25">
          <cell r="A25">
            <v>18</v>
          </cell>
          <cell r="B25">
            <v>32018</v>
          </cell>
          <cell r="C25" t="str">
            <v>8289</v>
          </cell>
          <cell r="D25" t="str">
            <v>ABDUR ROHMAN SOLEH.</v>
          </cell>
          <cell r="E25" t="str">
            <v>Jepara, 14 Nopember 1995</v>
          </cell>
          <cell r="F25" t="str">
            <v>Sugiyanto</v>
          </cell>
          <cell r="G25" t="str">
            <v>Balong Kembang Jepara</v>
          </cell>
          <cell r="I25" t="str">
            <v>9A</v>
          </cell>
          <cell r="J25">
            <v>1</v>
          </cell>
          <cell r="K25">
            <v>18</v>
          </cell>
        </row>
        <row r="26">
          <cell r="A26">
            <v>19</v>
          </cell>
          <cell r="B26">
            <v>32019</v>
          </cell>
          <cell r="C26" t="str">
            <v>8370</v>
          </cell>
          <cell r="D26" t="str">
            <v>FAIQ ANSHORI</v>
          </cell>
          <cell r="E26" t="str">
            <v>Kudus, 14 Agustus 1995</v>
          </cell>
          <cell r="F26" t="str">
            <v>Moh. Yusuf</v>
          </cell>
          <cell r="G26" t="str">
            <v>Menawan Gebog Kudus</v>
          </cell>
          <cell r="I26" t="str">
            <v>9A</v>
          </cell>
          <cell r="J26">
            <v>1</v>
          </cell>
          <cell r="K26">
            <v>19</v>
          </cell>
        </row>
        <row r="27">
          <cell r="A27">
            <v>20</v>
          </cell>
          <cell r="B27">
            <v>32020</v>
          </cell>
          <cell r="C27" t="str">
            <v>8380</v>
          </cell>
          <cell r="D27" t="str">
            <v>FAUZUL HAKIM</v>
          </cell>
          <cell r="E27" t="str">
            <v>Kudus, 06 Mei 1996</v>
          </cell>
          <cell r="F27" t="str">
            <v>Noor Huda</v>
          </cell>
          <cell r="G27" t="str">
            <v>Besito Gebog Kudus</v>
          </cell>
          <cell r="I27" t="str">
            <v>9A</v>
          </cell>
          <cell r="J27">
            <v>1</v>
          </cell>
          <cell r="K27">
            <v>20</v>
          </cell>
        </row>
        <row r="28">
          <cell r="A28">
            <v>21</v>
          </cell>
          <cell r="B28">
            <v>32021</v>
          </cell>
          <cell r="C28" t="str">
            <v>8379</v>
          </cell>
          <cell r="D28" t="str">
            <v>FAUZI MAULANA AKBAR</v>
          </cell>
          <cell r="E28" t="str">
            <v>Kudus, 03 April 1996</v>
          </cell>
          <cell r="F28" t="str">
            <v>H. Mustofa</v>
          </cell>
          <cell r="G28" t="str">
            <v>Dersalam Bae Kudus</v>
          </cell>
          <cell r="I28" t="str">
            <v>9A</v>
          </cell>
          <cell r="J28">
            <v>2</v>
          </cell>
          <cell r="K28">
            <v>21</v>
          </cell>
        </row>
        <row r="29">
          <cell r="A29">
            <v>22</v>
          </cell>
          <cell r="B29">
            <v>32022</v>
          </cell>
          <cell r="C29" t="str">
            <v>8371</v>
          </cell>
          <cell r="D29" t="str">
            <v>FAISAL NAJIB</v>
          </cell>
          <cell r="E29" t="str">
            <v>Kudus, 07 Desember 1993</v>
          </cell>
          <cell r="F29" t="str">
            <v>Suwarno</v>
          </cell>
          <cell r="G29" t="str">
            <v>Kandangmas Dawe Kudus</v>
          </cell>
          <cell r="I29" t="str">
            <v>9A</v>
          </cell>
          <cell r="J29">
            <v>2</v>
          </cell>
          <cell r="K29">
            <v>22</v>
          </cell>
        </row>
        <row r="30">
          <cell r="A30">
            <v>23</v>
          </cell>
          <cell r="B30">
            <v>32023</v>
          </cell>
          <cell r="C30" t="str">
            <v>8509</v>
          </cell>
          <cell r="D30" t="str">
            <v>MUHAMMAD IBRAHIM NURUL HARAMAIN</v>
          </cell>
          <cell r="E30" t="str">
            <v>Jepara, 21 Oktober 1997</v>
          </cell>
          <cell r="F30" t="str">
            <v>Fatchur Rozi</v>
          </cell>
          <cell r="G30" t="str">
            <v>Pekalongan Batealit Jepara</v>
          </cell>
          <cell r="I30" t="str">
            <v>9A</v>
          </cell>
          <cell r="J30">
            <v>2</v>
          </cell>
          <cell r="K30">
            <v>23</v>
          </cell>
        </row>
        <row r="31">
          <cell r="A31">
            <v>24</v>
          </cell>
          <cell r="B31">
            <v>32024</v>
          </cell>
          <cell r="C31" t="str">
            <v>8442</v>
          </cell>
          <cell r="D31" t="str">
            <v>MOHAMMAD IRSYAD</v>
          </cell>
          <cell r="E31" t="str">
            <v>Kudus, 19 Oktober 1995</v>
          </cell>
          <cell r="F31" t="str">
            <v>Mohammad Yahya</v>
          </cell>
          <cell r="G31" t="str">
            <v>Wergukulon Kota Kudus</v>
          </cell>
          <cell r="I31" t="str">
            <v>9A</v>
          </cell>
          <cell r="J31">
            <v>2</v>
          </cell>
          <cell r="K31">
            <v>24</v>
          </cell>
        </row>
        <row r="32">
          <cell r="A32">
            <v>25</v>
          </cell>
          <cell r="B32">
            <v>32025</v>
          </cell>
          <cell r="C32" t="str">
            <v>8513</v>
          </cell>
          <cell r="D32" t="str">
            <v>MUHAMMAD IRFA'UN NA'IM</v>
          </cell>
          <cell r="E32" t="str">
            <v>Kudus, 22 April 1996</v>
          </cell>
          <cell r="F32" t="str">
            <v>Moch Noor Choliq</v>
          </cell>
          <cell r="G32" t="str">
            <v>Garunglor Kaliwungu Kudus</v>
          </cell>
          <cell r="I32" t="str">
            <v>9A</v>
          </cell>
          <cell r="J32">
            <v>2</v>
          </cell>
          <cell r="K32">
            <v>25</v>
          </cell>
        </row>
        <row r="33">
          <cell r="A33">
            <v>26</v>
          </cell>
          <cell r="B33">
            <v>32026</v>
          </cell>
          <cell r="C33" t="str">
            <v>8482</v>
          </cell>
          <cell r="D33" t="str">
            <v>MUHAMMAD ARIYANTO</v>
          </cell>
          <cell r="E33" t="str">
            <v>Jepara, 21 April 1995</v>
          </cell>
          <cell r="F33" t="str">
            <v>Mohammad Soleh</v>
          </cell>
          <cell r="G33" t="str">
            <v>Ngabul Tahunan Jepara</v>
          </cell>
          <cell r="I33" t="str">
            <v>9A</v>
          </cell>
          <cell r="J33">
            <v>2</v>
          </cell>
          <cell r="K33">
            <v>26</v>
          </cell>
        </row>
        <row r="34">
          <cell r="A34">
            <v>27</v>
          </cell>
          <cell r="B34">
            <v>32027</v>
          </cell>
          <cell r="C34" t="str">
            <v>8479</v>
          </cell>
          <cell r="D34" t="str">
            <v>MUHAMMAD ANIS FUADI</v>
          </cell>
          <cell r="E34" t="str">
            <v>Banyumas, 17 Desember 1995</v>
          </cell>
          <cell r="F34" t="str">
            <v>Kaliman Adnani</v>
          </cell>
          <cell r="G34" t="str">
            <v>Sokarajankulon Sokaraja Banyumas</v>
          </cell>
          <cell r="I34" t="str">
            <v>9A</v>
          </cell>
          <cell r="J34">
            <v>2</v>
          </cell>
          <cell r="K34">
            <v>27</v>
          </cell>
        </row>
        <row r="35">
          <cell r="A35">
            <v>28</v>
          </cell>
          <cell r="B35">
            <v>32028</v>
          </cell>
          <cell r="C35" t="str">
            <v>8449</v>
          </cell>
          <cell r="D35" t="str">
            <v>MOHAMMAD TAUFIK HUSNI MUBAROK</v>
          </cell>
          <cell r="E35" t="str">
            <v>Kudus, 03 Mei 1996</v>
          </cell>
          <cell r="F35" t="str">
            <v>Jamasri</v>
          </cell>
          <cell r="G35" t="str">
            <v>Ngembalkulon Jati Kudus</v>
          </cell>
          <cell r="I35" t="str">
            <v>9A</v>
          </cell>
          <cell r="J35">
            <v>2</v>
          </cell>
          <cell r="K35">
            <v>28</v>
          </cell>
        </row>
        <row r="36">
          <cell r="A36">
            <v>29</v>
          </cell>
          <cell r="B36">
            <v>32029</v>
          </cell>
          <cell r="C36" t="str">
            <v>8437</v>
          </cell>
          <cell r="D36" t="str">
            <v>MOHAMAD KHOIRUL ANAM</v>
          </cell>
          <cell r="E36" t="str">
            <v>Jepara, 05 Januari 1995</v>
          </cell>
          <cell r="F36" t="str">
            <v>Ahmad Ahyadi</v>
          </cell>
          <cell r="G36" t="str">
            <v>Ngabul Tahunan Jepara</v>
          </cell>
          <cell r="I36" t="str">
            <v>9A</v>
          </cell>
          <cell r="J36">
            <v>2</v>
          </cell>
          <cell r="K36">
            <v>29</v>
          </cell>
        </row>
        <row r="37">
          <cell r="A37">
            <v>30</v>
          </cell>
          <cell r="B37">
            <v>32030</v>
          </cell>
          <cell r="C37" t="str">
            <v>8494</v>
          </cell>
          <cell r="D37" t="str">
            <v>MUHAMMAD DARWIS ABDUL HAQ</v>
          </cell>
          <cell r="E37" t="str">
            <v>Jepara, 01 Juni 1996</v>
          </cell>
          <cell r="F37" t="str">
            <v>H. Musyafa', S.Ag</v>
          </cell>
          <cell r="G37" t="str">
            <v>Sekuro Mlonggo Jepara</v>
          </cell>
          <cell r="I37" t="str">
            <v>9A</v>
          </cell>
          <cell r="J37">
            <v>2</v>
          </cell>
          <cell r="K37">
            <v>30</v>
          </cell>
        </row>
        <row r="38">
          <cell r="A38">
            <v>31</v>
          </cell>
          <cell r="B38">
            <v>32031</v>
          </cell>
          <cell r="C38" t="str">
            <v>8549</v>
          </cell>
          <cell r="D38" t="str">
            <v>MUHAMMAD ROSYID RIDHO</v>
          </cell>
          <cell r="E38" t="str">
            <v>Yogyakarta, 11 Pebruari 1996</v>
          </cell>
          <cell r="F38" t="str">
            <v>Japar</v>
          </cell>
          <cell r="G38" t="str">
            <v>Watuaji Keling Jepara</v>
          </cell>
          <cell r="I38" t="str">
            <v>9A</v>
          </cell>
          <cell r="J38">
            <v>2</v>
          </cell>
          <cell r="K38">
            <v>31</v>
          </cell>
        </row>
        <row r="39">
          <cell r="A39">
            <v>32</v>
          </cell>
          <cell r="B39">
            <v>32032</v>
          </cell>
          <cell r="C39" t="str">
            <v>8572</v>
          </cell>
          <cell r="D39" t="str">
            <v>MUHAMMAD ZAKKI MUBAROK.</v>
          </cell>
          <cell r="E39" t="str">
            <v>Kudus, 21 Maret 1996</v>
          </cell>
          <cell r="F39" t="str">
            <v>Ruskan.</v>
          </cell>
          <cell r="G39" t="str">
            <v>Ngembalrejo Bae Kudus</v>
          </cell>
          <cell r="I39" t="str">
            <v>9A</v>
          </cell>
          <cell r="J39">
            <v>2</v>
          </cell>
          <cell r="K39">
            <v>32</v>
          </cell>
        </row>
        <row r="40">
          <cell r="A40">
            <v>33</v>
          </cell>
          <cell r="B40">
            <v>32033</v>
          </cell>
          <cell r="C40" t="str">
            <v>8570</v>
          </cell>
          <cell r="D40" t="str">
            <v>MUHAMMAD ZAINURI</v>
          </cell>
          <cell r="E40" t="str">
            <v>Kudus, 15 September 1993</v>
          </cell>
          <cell r="F40" t="str">
            <v>H. Alfan</v>
          </cell>
          <cell r="G40" t="str">
            <v>Klumpit Gebog Kudus</v>
          </cell>
          <cell r="I40" t="str">
            <v>9A</v>
          </cell>
          <cell r="J40">
            <v>2</v>
          </cell>
          <cell r="K40">
            <v>33</v>
          </cell>
        </row>
        <row r="41">
          <cell r="A41">
            <v>34</v>
          </cell>
          <cell r="B41">
            <v>32034</v>
          </cell>
          <cell r="C41" t="str">
            <v>8429</v>
          </cell>
          <cell r="D41" t="str">
            <v>MOCHAMAD SULAIMAN ZUHDI</v>
          </cell>
          <cell r="E41" t="str">
            <v>Pasuruhan, 20 Pebruari 1995</v>
          </cell>
          <cell r="F41" t="str">
            <v>Moh. Imron</v>
          </cell>
          <cell r="G41" t="str">
            <v>Arjosari Rejoso Pasuruhan</v>
          </cell>
          <cell r="I41" t="str">
            <v>9A</v>
          </cell>
          <cell r="J41">
            <v>2</v>
          </cell>
          <cell r="K41">
            <v>34</v>
          </cell>
        </row>
        <row r="42">
          <cell r="A42">
            <v>35</v>
          </cell>
          <cell r="B42">
            <v>32035</v>
          </cell>
          <cell r="C42" t="str">
            <v>8435</v>
          </cell>
          <cell r="D42" t="str">
            <v>MOH. SUPRIYANTO</v>
          </cell>
          <cell r="E42" t="str">
            <v>Kudus, 28 Juni 1996</v>
          </cell>
          <cell r="F42" t="str">
            <v>Buchori</v>
          </cell>
          <cell r="G42" t="str">
            <v>Jurang Gebog Kudus</v>
          </cell>
          <cell r="I42" t="str">
            <v>9A</v>
          </cell>
          <cell r="J42">
            <v>2</v>
          </cell>
          <cell r="K42">
            <v>35</v>
          </cell>
        </row>
        <row r="43">
          <cell r="A43">
            <v>36</v>
          </cell>
          <cell r="B43">
            <v>32036</v>
          </cell>
          <cell r="C43" t="str">
            <v>8459</v>
          </cell>
          <cell r="D43" t="str">
            <v>MOHAMAD ABDURRO'UF</v>
          </cell>
          <cell r="E43" t="str">
            <v>Kudus, 09 Mei 1996</v>
          </cell>
          <cell r="F43" t="str">
            <v>Moh. Supeno</v>
          </cell>
          <cell r="G43" t="str">
            <v>Pasuruhanlor Jati Kudus</v>
          </cell>
          <cell r="I43" t="str">
            <v>9A</v>
          </cell>
          <cell r="J43">
            <v>2</v>
          </cell>
          <cell r="K43">
            <v>36</v>
          </cell>
        </row>
        <row r="44">
          <cell r="A44">
            <v>37</v>
          </cell>
          <cell r="B44">
            <v>32037</v>
          </cell>
          <cell r="C44" t="str">
            <v>8476</v>
          </cell>
          <cell r="D44" t="str">
            <v>MUHAMMAD ALI MUSTAQIM</v>
          </cell>
          <cell r="E44" t="str">
            <v>Jepara, 02 Pebruari 1995</v>
          </cell>
          <cell r="F44" t="str">
            <v>Urip</v>
          </cell>
          <cell r="G44" t="str">
            <v>Mayonglor Mayong Jepara</v>
          </cell>
          <cell r="I44" t="str">
            <v>9A</v>
          </cell>
          <cell r="J44">
            <v>2</v>
          </cell>
          <cell r="K44">
            <v>37</v>
          </cell>
        </row>
        <row r="45">
          <cell r="A45">
            <v>38</v>
          </cell>
          <cell r="B45">
            <v>32038</v>
          </cell>
          <cell r="C45" t="str">
            <v>8523</v>
          </cell>
          <cell r="D45" t="str">
            <v>MUHAMMAD LUQMANUL HAKIM</v>
          </cell>
          <cell r="E45" t="str">
            <v>Kudus, 03 Pebruari 1996</v>
          </cell>
          <cell r="F45" t="str">
            <v>Drs. H. Afif Rokhani</v>
          </cell>
          <cell r="G45" t="str">
            <v>Kedungdowo Kaliwungu Kudus</v>
          </cell>
          <cell r="I45" t="str">
            <v>9A</v>
          </cell>
          <cell r="J45">
            <v>2</v>
          </cell>
          <cell r="K45">
            <v>38</v>
          </cell>
        </row>
        <row r="46">
          <cell r="A46">
            <v>39</v>
          </cell>
          <cell r="B46">
            <v>32039</v>
          </cell>
          <cell r="C46" t="str">
            <v>8591</v>
          </cell>
          <cell r="D46" t="str">
            <v>NURUL WAHID</v>
          </cell>
          <cell r="E46" t="str">
            <v>Demak, 15 September 1996</v>
          </cell>
          <cell r="F46" t="str">
            <v>Sutrisno</v>
          </cell>
          <cell r="G46" t="str">
            <v>Ketanjung Karanganyar Demak</v>
          </cell>
          <cell r="I46" t="str">
            <v>9A</v>
          </cell>
          <cell r="J46">
            <v>2</v>
          </cell>
          <cell r="K46">
            <v>39</v>
          </cell>
        </row>
        <row r="47">
          <cell r="A47">
            <v>40</v>
          </cell>
          <cell r="B47">
            <v>32040</v>
          </cell>
          <cell r="C47" t="str">
            <v>8586</v>
          </cell>
          <cell r="D47" t="str">
            <v>NOOR HAMID</v>
          </cell>
          <cell r="E47" t="str">
            <v>Demak, 13 Desember 1996</v>
          </cell>
          <cell r="F47" t="str">
            <v>Sukari</v>
          </cell>
          <cell r="G47" t="str">
            <v>Ketanjung Karanganyar Demak</v>
          </cell>
          <cell r="I47" t="str">
            <v>9A</v>
          </cell>
          <cell r="J47">
            <v>2</v>
          </cell>
          <cell r="K47">
            <v>40</v>
          </cell>
        </row>
        <row r="48">
          <cell r="A48">
            <v>41</v>
          </cell>
          <cell r="B48">
            <v>32041</v>
          </cell>
          <cell r="C48" t="str">
            <v>8315</v>
          </cell>
          <cell r="D48" t="str">
            <v>AHMAD IBNU MUBAROK</v>
          </cell>
          <cell r="E48" t="str">
            <v>Jepara, 24 Oktober 1994</v>
          </cell>
          <cell r="F48" t="str">
            <v>M. Muzaiyin</v>
          </cell>
          <cell r="G48" t="str">
            <v>Manyargading Kalinyamatan Jepara</v>
          </cell>
          <cell r="I48" t="str">
            <v>9B</v>
          </cell>
          <cell r="J48">
            <v>3</v>
          </cell>
          <cell r="K48">
            <v>41</v>
          </cell>
        </row>
        <row r="49">
          <cell r="A49">
            <v>42</v>
          </cell>
          <cell r="B49">
            <v>32042</v>
          </cell>
          <cell r="C49" t="str">
            <v>8294</v>
          </cell>
          <cell r="D49" t="str">
            <v>ACHMAD CHANAFI</v>
          </cell>
          <cell r="E49" t="str">
            <v>Kudus, 18 Nopember 1996</v>
          </cell>
          <cell r="F49" t="str">
            <v>Subandriyo</v>
          </cell>
          <cell r="G49" t="str">
            <v>Gondosari Gebog Kudus</v>
          </cell>
          <cell r="I49" t="str">
            <v>9B</v>
          </cell>
          <cell r="J49">
            <v>3</v>
          </cell>
          <cell r="K49">
            <v>42</v>
          </cell>
        </row>
        <row r="50">
          <cell r="A50">
            <v>43</v>
          </cell>
          <cell r="B50">
            <v>32043</v>
          </cell>
          <cell r="C50" t="str">
            <v>8318</v>
          </cell>
          <cell r="D50" t="str">
            <v>AHMAD ROUF ANDRIANSYAH</v>
          </cell>
          <cell r="E50" t="str">
            <v>Kudus, 02 Nopember 1995</v>
          </cell>
          <cell r="F50" t="str">
            <v>Toeroichan Suwarno</v>
          </cell>
          <cell r="G50" t="str">
            <v>Bae Bae Kudus</v>
          </cell>
          <cell r="I50" t="str">
            <v>9B</v>
          </cell>
          <cell r="J50">
            <v>3</v>
          </cell>
          <cell r="K50">
            <v>43</v>
          </cell>
        </row>
        <row r="51">
          <cell r="A51">
            <v>44</v>
          </cell>
          <cell r="B51">
            <v>32044</v>
          </cell>
          <cell r="C51" t="str">
            <v>8323</v>
          </cell>
          <cell r="D51" t="str">
            <v>AHMAD SUTOTO</v>
          </cell>
          <cell r="E51" t="str">
            <v>Kudus, 19 Desember 1995</v>
          </cell>
          <cell r="F51" t="str">
            <v>Ali Muhtarom</v>
          </cell>
          <cell r="G51" t="str">
            <v>Jurang Gebog Kudus</v>
          </cell>
          <cell r="I51" t="str">
            <v>9B</v>
          </cell>
          <cell r="J51">
            <v>3</v>
          </cell>
          <cell r="K51">
            <v>44</v>
          </cell>
        </row>
        <row r="52">
          <cell r="A52">
            <v>45</v>
          </cell>
          <cell r="B52">
            <v>32045</v>
          </cell>
          <cell r="C52" t="str">
            <v>8298</v>
          </cell>
          <cell r="D52" t="str">
            <v>ACHMAD SYUKRI ILA NI'AM</v>
          </cell>
          <cell r="E52" t="str">
            <v>Jepara, 28 Mei 1996</v>
          </cell>
          <cell r="F52" t="str">
            <v>Shodikun</v>
          </cell>
          <cell r="G52" t="str">
            <v>Suwawal Mlonggo Jepara</v>
          </cell>
          <cell r="I52" t="str">
            <v>9B</v>
          </cell>
          <cell r="J52">
            <v>3</v>
          </cell>
          <cell r="K52">
            <v>45</v>
          </cell>
        </row>
        <row r="53">
          <cell r="A53">
            <v>46</v>
          </cell>
          <cell r="B53">
            <v>32046</v>
          </cell>
          <cell r="C53" t="str">
            <v>8307</v>
          </cell>
          <cell r="D53" t="str">
            <v>AHMAD AINUN NAJIB</v>
          </cell>
          <cell r="E53" t="str">
            <v>Kudus, 16 September 1996</v>
          </cell>
          <cell r="F53" t="str">
            <v>Ma'shum</v>
          </cell>
          <cell r="G53" t="str">
            <v>Klumpit Gebog Kudus</v>
          </cell>
          <cell r="I53" t="str">
            <v>9B</v>
          </cell>
          <cell r="J53">
            <v>3</v>
          </cell>
          <cell r="K53">
            <v>46</v>
          </cell>
        </row>
        <row r="54">
          <cell r="A54">
            <v>47</v>
          </cell>
          <cell r="B54">
            <v>32047</v>
          </cell>
          <cell r="C54" t="str">
            <v>8313</v>
          </cell>
          <cell r="D54" t="str">
            <v>AHMAD FIKRI ADYANI</v>
          </cell>
          <cell r="E54" t="str">
            <v>Boyolali, 11 September 1995</v>
          </cell>
          <cell r="F54" t="str">
            <v>Drs. Sochib Dimjati</v>
          </cell>
          <cell r="G54" t="str">
            <v>Cawan Jatinom Klaten</v>
          </cell>
          <cell r="I54" t="str">
            <v>9B</v>
          </cell>
          <cell r="J54">
            <v>3</v>
          </cell>
          <cell r="K54">
            <v>47</v>
          </cell>
        </row>
        <row r="55">
          <cell r="A55">
            <v>48</v>
          </cell>
          <cell r="B55">
            <v>32048</v>
          </cell>
          <cell r="C55" t="str">
            <v>8337</v>
          </cell>
          <cell r="D55" t="str">
            <v>AKHMAD YAFI</v>
          </cell>
          <cell r="E55" t="str">
            <v>Demak, 05 Juni 1995</v>
          </cell>
          <cell r="F55" t="str">
            <v>Budiyono</v>
          </cell>
          <cell r="G55" t="str">
            <v>Turirejo Kota Demak</v>
          </cell>
          <cell r="I55" t="str">
            <v>9B</v>
          </cell>
          <cell r="J55">
            <v>3</v>
          </cell>
          <cell r="K55">
            <v>48</v>
          </cell>
        </row>
        <row r="56">
          <cell r="A56">
            <v>49</v>
          </cell>
          <cell r="B56">
            <v>32049</v>
          </cell>
          <cell r="C56" t="str">
            <v>8299</v>
          </cell>
          <cell r="D56" t="str">
            <v>ACSAN ABDUL NAFIS</v>
          </cell>
          <cell r="E56" t="str">
            <v>Kudus, 26 April 1995</v>
          </cell>
          <cell r="F56" t="str">
            <v>Jama'ah</v>
          </cell>
          <cell r="G56" t="str">
            <v>Singocandi Kota Kudus</v>
          </cell>
          <cell r="I56" t="str">
            <v>9B</v>
          </cell>
          <cell r="J56">
            <v>3</v>
          </cell>
          <cell r="K56">
            <v>49</v>
          </cell>
        </row>
        <row r="57">
          <cell r="A57">
            <v>50</v>
          </cell>
          <cell r="B57">
            <v>32050</v>
          </cell>
          <cell r="C57" t="str">
            <v>7987</v>
          </cell>
          <cell r="D57" t="str">
            <v>ARWANIEL KHIRMY</v>
          </cell>
          <cell r="E57" t="str">
            <v>Semarang, 26 April 1994</v>
          </cell>
          <cell r="F57" t="str">
            <v>Zainal Arifin</v>
          </cell>
          <cell r="G57" t="str">
            <v>Peterongankobong Semarang Selatan</v>
          </cell>
          <cell r="I57" t="str">
            <v>9B</v>
          </cell>
          <cell r="J57">
            <v>3</v>
          </cell>
          <cell r="K57">
            <v>50</v>
          </cell>
        </row>
        <row r="58">
          <cell r="A58">
            <v>51</v>
          </cell>
          <cell r="B58">
            <v>32051</v>
          </cell>
          <cell r="C58" t="str">
            <v>8300</v>
          </cell>
          <cell r="D58" t="str">
            <v>AFID PRAMUDI</v>
          </cell>
          <cell r="E58" t="str">
            <v>Kudus, 24 Juni 1996</v>
          </cell>
          <cell r="F58" t="str">
            <v>Sabiin</v>
          </cell>
          <cell r="G58" t="str">
            <v>Karangampel Kaliwungu Kudus</v>
          </cell>
          <cell r="I58" t="str">
            <v>9B</v>
          </cell>
          <cell r="J58">
            <v>3</v>
          </cell>
          <cell r="K58">
            <v>51</v>
          </cell>
        </row>
        <row r="59">
          <cell r="A59">
            <v>52</v>
          </cell>
          <cell r="B59">
            <v>32052</v>
          </cell>
          <cell r="C59" t="str">
            <v>8303</v>
          </cell>
          <cell r="D59" t="str">
            <v>AFIQHI DWI ALRIDLO</v>
          </cell>
          <cell r="E59" t="str">
            <v>Jepara, 11 Juli 1996</v>
          </cell>
          <cell r="F59" t="str">
            <v>Teguh Charidlo</v>
          </cell>
          <cell r="G59" t="str">
            <v>Pekalongan Batealit Jepara</v>
          </cell>
          <cell r="I59" t="str">
            <v>9B</v>
          </cell>
          <cell r="J59">
            <v>3</v>
          </cell>
          <cell r="K59">
            <v>52</v>
          </cell>
        </row>
        <row r="60">
          <cell r="A60">
            <v>53</v>
          </cell>
          <cell r="B60">
            <v>32053</v>
          </cell>
          <cell r="C60" t="str">
            <v>8387</v>
          </cell>
          <cell r="D60" t="str">
            <v>HARISON FIRDAUS</v>
          </cell>
          <cell r="E60" t="str">
            <v>Kudus, 29 April 1995</v>
          </cell>
          <cell r="F60" t="str">
            <v>Safiq</v>
          </cell>
          <cell r="G60" t="str">
            <v>Ngembalrejo Bae Kudus</v>
          </cell>
          <cell r="I60" t="str">
            <v>9B</v>
          </cell>
          <cell r="J60">
            <v>3</v>
          </cell>
          <cell r="K60">
            <v>53</v>
          </cell>
        </row>
        <row r="61">
          <cell r="A61">
            <v>54</v>
          </cell>
          <cell r="B61">
            <v>32054</v>
          </cell>
          <cell r="C61" t="str">
            <v>8359</v>
          </cell>
          <cell r="D61" t="str">
            <v>CHOIRIL ANWAR</v>
          </cell>
          <cell r="E61" t="str">
            <v>Pati, 30 Oktober 1996</v>
          </cell>
          <cell r="F61" t="str">
            <v>Sukarno</v>
          </cell>
          <cell r="G61" t="str">
            <v>Rogomulyo Kayen Pati</v>
          </cell>
          <cell r="I61" t="str">
            <v>9B</v>
          </cell>
          <cell r="J61">
            <v>3</v>
          </cell>
          <cell r="K61">
            <v>54</v>
          </cell>
        </row>
        <row r="62">
          <cell r="A62">
            <v>55</v>
          </cell>
          <cell r="B62">
            <v>32055</v>
          </cell>
          <cell r="C62" t="str">
            <v>8364</v>
          </cell>
          <cell r="D62" t="str">
            <v>DHEA PUTRA CHARISMA</v>
          </cell>
          <cell r="E62" t="str">
            <v>Jepara, 14 Maret 1996</v>
          </cell>
          <cell r="F62" t="str">
            <v>Heri Krisyanto</v>
          </cell>
          <cell r="G62" t="str">
            <v>Tahunan Tahunan Jepara</v>
          </cell>
          <cell r="I62" t="str">
            <v>9B</v>
          </cell>
          <cell r="J62">
            <v>3</v>
          </cell>
          <cell r="K62">
            <v>55</v>
          </cell>
        </row>
        <row r="63">
          <cell r="A63">
            <v>56</v>
          </cell>
          <cell r="B63">
            <v>32056</v>
          </cell>
          <cell r="C63" t="str">
            <v>8615</v>
          </cell>
          <cell r="D63" t="str">
            <v>SHODIQUN</v>
          </cell>
          <cell r="E63" t="str">
            <v>Jepara, 19 Maret 1996</v>
          </cell>
          <cell r="F63" t="str">
            <v>Achmad Asmuni</v>
          </cell>
          <cell r="G63" t="str">
            <v>Tigajuru Mayong Jepara</v>
          </cell>
          <cell r="I63" t="str">
            <v>9B</v>
          </cell>
          <cell r="J63">
            <v>3</v>
          </cell>
          <cell r="K63">
            <v>56</v>
          </cell>
        </row>
        <row r="64">
          <cell r="A64">
            <v>57</v>
          </cell>
          <cell r="B64">
            <v>32057</v>
          </cell>
          <cell r="C64" t="str">
            <v>8290</v>
          </cell>
          <cell r="D64" t="str">
            <v>ABDURROCHIM</v>
          </cell>
          <cell r="E64" t="str">
            <v>Kudus, 30 April 1997</v>
          </cell>
          <cell r="F64" t="str">
            <v>Noor Aziz</v>
          </cell>
          <cell r="G64" t="str">
            <v>Kedungdowo Kaliwungu Kudus</v>
          </cell>
          <cell r="I64" t="str">
            <v>9B</v>
          </cell>
          <cell r="J64">
            <v>3</v>
          </cell>
          <cell r="K64">
            <v>57</v>
          </cell>
        </row>
        <row r="65">
          <cell r="A65">
            <v>58</v>
          </cell>
          <cell r="B65">
            <v>32058</v>
          </cell>
          <cell r="C65" t="str">
            <v>8334</v>
          </cell>
          <cell r="D65" t="str">
            <v>AINUN NA'MA</v>
          </cell>
          <cell r="E65" t="str">
            <v>Kudus, 06 Nopember 1995</v>
          </cell>
          <cell r="F65" t="str">
            <v>Abdul Rohman Maskuri</v>
          </cell>
          <cell r="G65" t="str">
            <v>Singocandi Kota Kudus</v>
          </cell>
          <cell r="I65" t="str">
            <v>9B</v>
          </cell>
          <cell r="J65">
            <v>3</v>
          </cell>
          <cell r="K65">
            <v>58</v>
          </cell>
        </row>
        <row r="66">
          <cell r="A66">
            <v>59</v>
          </cell>
          <cell r="B66">
            <v>32059</v>
          </cell>
          <cell r="C66" t="str">
            <v>8384</v>
          </cell>
          <cell r="D66" t="str">
            <v>GHALIH ABIMANYU</v>
          </cell>
          <cell r="E66" t="str">
            <v>Jepara, 08 Pebruari 1994</v>
          </cell>
          <cell r="F66" t="str">
            <v>Ali Munif</v>
          </cell>
          <cell r="G66" t="str">
            <v>Banjaran Bangsri Jepara</v>
          </cell>
          <cell r="I66" t="str">
            <v>9B</v>
          </cell>
          <cell r="J66">
            <v>3</v>
          </cell>
          <cell r="K66">
            <v>59</v>
          </cell>
        </row>
        <row r="67">
          <cell r="A67">
            <v>60</v>
          </cell>
          <cell r="B67">
            <v>32060</v>
          </cell>
          <cell r="C67" t="str">
            <v>8411</v>
          </cell>
          <cell r="D67" t="str">
            <v>LUTFI LUDIANTO</v>
          </cell>
          <cell r="E67" t="str">
            <v>Kudus, 29 Maret 1995</v>
          </cell>
          <cell r="F67" t="str">
            <v>Maswan</v>
          </cell>
          <cell r="G67" t="str">
            <v>Banget Kaliwungu Kudus</v>
          </cell>
          <cell r="I67" t="str">
            <v>9B</v>
          </cell>
          <cell r="J67">
            <v>3</v>
          </cell>
          <cell r="K67">
            <v>60</v>
          </cell>
        </row>
        <row r="68">
          <cell r="A68">
            <v>61</v>
          </cell>
          <cell r="B68">
            <v>32061</v>
          </cell>
          <cell r="C68" t="str">
            <v>8573</v>
          </cell>
          <cell r="D68" t="str">
            <v>MUHSIN ABDULLAH.</v>
          </cell>
          <cell r="E68" t="str">
            <v>Kudus, 04 April 1996</v>
          </cell>
          <cell r="F68" t="str">
            <v>Tarwi</v>
          </cell>
          <cell r="G68" t="str">
            <v>Terban Jekulo Kudus</v>
          </cell>
          <cell r="I68" t="str">
            <v>9B</v>
          </cell>
          <cell r="J68">
            <v>4</v>
          </cell>
          <cell r="K68">
            <v>61</v>
          </cell>
        </row>
        <row r="69">
          <cell r="A69">
            <v>62</v>
          </cell>
          <cell r="B69">
            <v>32062</v>
          </cell>
          <cell r="C69" t="str">
            <v>8471</v>
          </cell>
          <cell r="D69" t="str">
            <v>MUHAMMAD ABU JAMAL AL ASNAWI</v>
          </cell>
          <cell r="E69" t="str">
            <v>Kudus, 02 Juli 1995</v>
          </cell>
          <cell r="F69" t="str">
            <v>Muhammad Abdullah</v>
          </cell>
          <cell r="G69" t="str">
            <v>Loramkulon Jati Kudus</v>
          </cell>
          <cell r="I69" t="str">
            <v>9B</v>
          </cell>
          <cell r="J69">
            <v>4</v>
          </cell>
          <cell r="K69">
            <v>62</v>
          </cell>
        </row>
        <row r="70">
          <cell r="A70">
            <v>63</v>
          </cell>
          <cell r="B70">
            <v>32063</v>
          </cell>
          <cell r="C70" t="str">
            <v>8478</v>
          </cell>
          <cell r="D70" t="str">
            <v>MUHAMMAD AMIRUL WILDAN</v>
          </cell>
          <cell r="E70" t="str">
            <v>Kudus, 08 Juni 1996</v>
          </cell>
          <cell r="F70" t="str">
            <v>Khambali</v>
          </cell>
          <cell r="G70" t="str">
            <v>Jurang Gebog Kudus</v>
          </cell>
          <cell r="I70" t="str">
            <v>9B</v>
          </cell>
          <cell r="J70">
            <v>4</v>
          </cell>
          <cell r="K70">
            <v>63</v>
          </cell>
        </row>
        <row r="71">
          <cell r="A71">
            <v>64</v>
          </cell>
          <cell r="B71">
            <v>32064</v>
          </cell>
          <cell r="C71" t="str">
            <v>8456</v>
          </cell>
          <cell r="D71" t="str">
            <v>MUCHAMMAD ULIL ALBAB</v>
          </cell>
          <cell r="E71" t="str">
            <v>Kudus, 31 Agustus 1995</v>
          </cell>
          <cell r="F71" t="str">
            <v>Muchlisin</v>
          </cell>
          <cell r="G71" t="str">
            <v>Temulus Mejobo Kudus</v>
          </cell>
          <cell r="I71" t="str">
            <v>9B</v>
          </cell>
          <cell r="J71">
            <v>4</v>
          </cell>
          <cell r="K71">
            <v>64</v>
          </cell>
        </row>
        <row r="72">
          <cell r="A72">
            <v>65</v>
          </cell>
          <cell r="B72">
            <v>32065</v>
          </cell>
          <cell r="C72" t="str">
            <v>8419</v>
          </cell>
          <cell r="D72" t="str">
            <v>M. ULIL ALBAB</v>
          </cell>
          <cell r="E72" t="str">
            <v>Tuban,  08 Juni 1995</v>
          </cell>
          <cell r="F72" t="str">
            <v>Suwarno</v>
          </cell>
          <cell r="G72" t="str">
            <v>Sidorejo Arutselatan Waringin Barat</v>
          </cell>
          <cell r="I72" t="str">
            <v>9B</v>
          </cell>
          <cell r="J72">
            <v>4</v>
          </cell>
          <cell r="K72">
            <v>65</v>
          </cell>
        </row>
        <row r="73">
          <cell r="A73">
            <v>66</v>
          </cell>
          <cell r="B73">
            <v>32066</v>
          </cell>
          <cell r="C73" t="str">
            <v>8454</v>
          </cell>
          <cell r="D73" t="str">
            <v>MOCHAMMAD BURHANUDDIN</v>
          </cell>
          <cell r="E73" t="str">
            <v>Kudus, 22 April 1996</v>
          </cell>
          <cell r="F73" t="str">
            <v>Mas'udi</v>
          </cell>
          <cell r="G73" t="str">
            <v>Prambatanlor Kaliwungu Kudus</v>
          </cell>
          <cell r="I73" t="str">
            <v>9B</v>
          </cell>
          <cell r="J73">
            <v>4</v>
          </cell>
          <cell r="K73">
            <v>66</v>
          </cell>
        </row>
        <row r="74">
          <cell r="A74">
            <v>67</v>
          </cell>
          <cell r="B74">
            <v>32067</v>
          </cell>
          <cell r="C74" t="str">
            <v>8548</v>
          </cell>
          <cell r="D74" t="str">
            <v>MUHAMMAD ROIS ZAMRONI</v>
          </cell>
          <cell r="E74" t="str">
            <v>Kudus, 19 Agustus 1994</v>
          </cell>
          <cell r="F74" t="str">
            <v>Jamsukin</v>
          </cell>
          <cell r="G74" t="str">
            <v>Kesambi Mejobo Kudus</v>
          </cell>
          <cell r="I74" t="str">
            <v>9B</v>
          </cell>
          <cell r="J74">
            <v>4</v>
          </cell>
          <cell r="K74">
            <v>67</v>
          </cell>
        </row>
        <row r="75">
          <cell r="A75">
            <v>68</v>
          </cell>
          <cell r="B75">
            <v>32068</v>
          </cell>
          <cell r="C75" t="str">
            <v>8552</v>
          </cell>
          <cell r="D75" t="str">
            <v>MUHAMMAD SAIDIL MUBARAK</v>
          </cell>
          <cell r="E75" t="str">
            <v>Kudus, 17 Mei 1994</v>
          </cell>
          <cell r="F75" t="str">
            <v>Sumar Darmono</v>
          </cell>
          <cell r="G75" t="str">
            <v>Rendeng Kota Kudus</v>
          </cell>
          <cell r="I75" t="str">
            <v>9B</v>
          </cell>
          <cell r="J75">
            <v>4</v>
          </cell>
          <cell r="K75">
            <v>68</v>
          </cell>
        </row>
        <row r="76">
          <cell r="A76">
            <v>69</v>
          </cell>
          <cell r="B76">
            <v>32069</v>
          </cell>
          <cell r="C76" t="str">
            <v>8418</v>
          </cell>
          <cell r="D76" t="str">
            <v>MUHAMMAD SULTON NASER</v>
          </cell>
          <cell r="E76" t="str">
            <v>Kudus, 14 September 1996</v>
          </cell>
          <cell r="F76" t="str">
            <v>H. Munawar</v>
          </cell>
          <cell r="G76" t="str">
            <v>Undaanlor Undaan Kudus</v>
          </cell>
          <cell r="I76" t="str">
            <v>9B</v>
          </cell>
          <cell r="J76">
            <v>4</v>
          </cell>
          <cell r="K76">
            <v>69</v>
          </cell>
        </row>
        <row r="77">
          <cell r="A77">
            <v>70</v>
          </cell>
          <cell r="B77">
            <v>32070</v>
          </cell>
          <cell r="C77" t="str">
            <v>8465</v>
          </cell>
          <cell r="D77" t="str">
            <v>MUHAMMAD ABDUL HAMID</v>
          </cell>
          <cell r="E77" t="str">
            <v>Kudus, 05 Juni 1995</v>
          </cell>
          <cell r="F77" t="str">
            <v>Moh Miswanto</v>
          </cell>
          <cell r="G77" t="str">
            <v>Tenggeles Mejobo Kudus</v>
          </cell>
          <cell r="I77" t="str">
            <v>9B</v>
          </cell>
          <cell r="J77">
            <v>4</v>
          </cell>
          <cell r="K77">
            <v>70</v>
          </cell>
        </row>
        <row r="78">
          <cell r="A78">
            <v>71</v>
          </cell>
          <cell r="B78">
            <v>32071</v>
          </cell>
          <cell r="C78" t="str">
            <v>8438</v>
          </cell>
          <cell r="D78" t="str">
            <v>MOHAMMAD ABDULLAH</v>
          </cell>
          <cell r="E78" t="str">
            <v>Kudus, 09 Mei 1996</v>
          </cell>
          <cell r="F78" t="str">
            <v>H. Indarto</v>
          </cell>
          <cell r="G78" t="str">
            <v>Kaliputu Kota Kudus</v>
          </cell>
          <cell r="I78" t="str">
            <v>9B</v>
          </cell>
          <cell r="J78">
            <v>4</v>
          </cell>
          <cell r="K78">
            <v>71</v>
          </cell>
        </row>
        <row r="79">
          <cell r="A79">
            <v>72</v>
          </cell>
          <cell r="B79">
            <v>32072</v>
          </cell>
          <cell r="C79" t="str">
            <v>8483</v>
          </cell>
          <cell r="D79" t="str">
            <v>MUHAMMAD ARJUN FANNANI</v>
          </cell>
          <cell r="E79" t="str">
            <v>Demak, 20 September 1996</v>
          </cell>
          <cell r="F79" t="str">
            <v>Fachrurrozi</v>
          </cell>
          <cell r="G79" t="str">
            <v>Gajah Gajah Demak</v>
          </cell>
          <cell r="I79" t="str">
            <v>9B</v>
          </cell>
          <cell r="J79">
            <v>4</v>
          </cell>
          <cell r="K79">
            <v>72</v>
          </cell>
        </row>
        <row r="80">
          <cell r="A80">
            <v>73</v>
          </cell>
          <cell r="B80">
            <v>32073</v>
          </cell>
          <cell r="C80" t="str">
            <v>8439</v>
          </cell>
          <cell r="D80" t="str">
            <v>MOHAMMAD ALI IKHSAN</v>
          </cell>
          <cell r="E80" t="str">
            <v>Jepara, 23 Agustus 1995</v>
          </cell>
          <cell r="F80" t="str">
            <v>Hadi Suprapto</v>
          </cell>
          <cell r="G80" t="str">
            <v>Mayonglor Mayong Jepara</v>
          </cell>
          <cell r="I80" t="str">
            <v>9B</v>
          </cell>
          <cell r="J80">
            <v>4</v>
          </cell>
          <cell r="K80">
            <v>73</v>
          </cell>
        </row>
        <row r="81">
          <cell r="A81">
            <v>74</v>
          </cell>
          <cell r="B81">
            <v>32074</v>
          </cell>
          <cell r="C81" t="str">
            <v>8498</v>
          </cell>
          <cell r="D81" t="str">
            <v>MUHAMMAD FAIZ ABRORI</v>
          </cell>
          <cell r="E81" t="str">
            <v>Kudus, 07 Maret 1996</v>
          </cell>
          <cell r="F81" t="str">
            <v>Bushiri</v>
          </cell>
          <cell r="G81" t="str">
            <v>Krandon Kota Kudus</v>
          </cell>
          <cell r="I81" t="str">
            <v>9B</v>
          </cell>
          <cell r="J81">
            <v>4</v>
          </cell>
          <cell r="K81">
            <v>74</v>
          </cell>
        </row>
        <row r="82">
          <cell r="A82">
            <v>75</v>
          </cell>
          <cell r="B82">
            <v>32075</v>
          </cell>
          <cell r="C82" t="str">
            <v>8141</v>
          </cell>
          <cell r="D82" t="str">
            <v>MUHAMMAD FAIDLUR ROHMAN</v>
          </cell>
          <cell r="E82" t="str">
            <v>Jepara,24 Pebruari 1995</v>
          </cell>
          <cell r="F82" t="str">
            <v>Drs. H. Sholikhin</v>
          </cell>
          <cell r="G82" t="str">
            <v>Mantingan Tahunan Jepara</v>
          </cell>
          <cell r="I82" t="str">
            <v>9B</v>
          </cell>
          <cell r="J82">
            <v>4</v>
          </cell>
          <cell r="K82">
            <v>75</v>
          </cell>
        </row>
        <row r="83">
          <cell r="A83">
            <v>76</v>
          </cell>
          <cell r="B83">
            <v>32076</v>
          </cell>
          <cell r="C83" t="str">
            <v>8525</v>
          </cell>
          <cell r="D83" t="str">
            <v>MUHAMMAD LUTHFI ANNURANI</v>
          </cell>
          <cell r="E83" t="str">
            <v>Kudus, 17 Oktober 1995</v>
          </cell>
          <cell r="F83" t="str">
            <v>Hariyanto</v>
          </cell>
          <cell r="G83" t="str">
            <v>Mlatikidul Kota Kudus</v>
          </cell>
          <cell r="I83" t="str">
            <v>9B</v>
          </cell>
          <cell r="J83">
            <v>4</v>
          </cell>
          <cell r="K83">
            <v>76</v>
          </cell>
        </row>
        <row r="84">
          <cell r="A84">
            <v>77</v>
          </cell>
          <cell r="B84">
            <v>32077</v>
          </cell>
          <cell r="C84" t="str">
            <v>8526</v>
          </cell>
          <cell r="D84" t="str">
            <v>MUHAMMAD LUTHFI MAULANA</v>
          </cell>
          <cell r="E84" t="str">
            <v>Kudus, 17 Nopember 1996</v>
          </cell>
          <cell r="F84" t="str">
            <v>Abdul Latif Hartoyo</v>
          </cell>
          <cell r="G84" t="str">
            <v>Besito Gebog Kudus</v>
          </cell>
          <cell r="I84" t="str">
            <v>9B</v>
          </cell>
          <cell r="J84">
            <v>4</v>
          </cell>
          <cell r="K84">
            <v>77</v>
          </cell>
        </row>
        <row r="85">
          <cell r="A85">
            <v>78</v>
          </cell>
          <cell r="B85">
            <v>32078</v>
          </cell>
          <cell r="C85" t="str">
            <v>8423</v>
          </cell>
          <cell r="D85" t="str">
            <v>MA'RUF SIDIQ</v>
          </cell>
          <cell r="E85" t="str">
            <v>Kudus, 07 Juli 1995</v>
          </cell>
          <cell r="F85" t="str">
            <v>Muhammad Ngasirun</v>
          </cell>
          <cell r="G85" t="str">
            <v>Krandon Kota Kudus</v>
          </cell>
          <cell r="I85" t="str">
            <v>9B</v>
          </cell>
          <cell r="J85">
            <v>4</v>
          </cell>
          <cell r="K85">
            <v>78</v>
          </cell>
        </row>
        <row r="86">
          <cell r="A86">
            <v>79</v>
          </cell>
          <cell r="B86">
            <v>32079</v>
          </cell>
          <cell r="C86" t="str">
            <v>8425</v>
          </cell>
          <cell r="D86" t="str">
            <v>MAULI KHAIRUL HAKIM</v>
          </cell>
          <cell r="E86" t="str">
            <v>Kudus, 18 Juli 1996</v>
          </cell>
          <cell r="F86" t="str">
            <v>Sumarno</v>
          </cell>
          <cell r="G86" t="str">
            <v>Hadipolo Jekulo Kudus</v>
          </cell>
          <cell r="I86" t="str">
            <v>9B</v>
          </cell>
          <cell r="J86">
            <v>4</v>
          </cell>
          <cell r="K86">
            <v>79</v>
          </cell>
        </row>
        <row r="87">
          <cell r="A87">
            <v>80</v>
          </cell>
          <cell r="B87">
            <v>32080</v>
          </cell>
          <cell r="C87" t="str">
            <v>8592</v>
          </cell>
          <cell r="D87" t="str">
            <v>NUSRUL FALAQ</v>
          </cell>
          <cell r="E87" t="str">
            <v>Kudus, 20 Nopember 1994</v>
          </cell>
          <cell r="F87" t="str">
            <v>Sunaryo</v>
          </cell>
          <cell r="G87" t="str">
            <v>Besito Gebog Kudus</v>
          </cell>
          <cell r="I87" t="str">
            <v>9B</v>
          </cell>
          <cell r="J87">
            <v>4</v>
          </cell>
          <cell r="K87">
            <v>80</v>
          </cell>
        </row>
        <row r="88">
          <cell r="A88">
            <v>81</v>
          </cell>
          <cell r="B88">
            <v>32081</v>
          </cell>
          <cell r="C88" t="str">
            <v>8584</v>
          </cell>
          <cell r="D88" t="str">
            <v>NOOR AMIN MUJIB</v>
          </cell>
          <cell r="E88" t="str">
            <v>Kudus, 29 Oktober 1996</v>
          </cell>
          <cell r="F88" t="str">
            <v>Ahmad Sholichan</v>
          </cell>
          <cell r="G88" t="str">
            <v>Peganjaran Bae Kudus</v>
          </cell>
          <cell r="I88" t="str">
            <v>9B</v>
          </cell>
          <cell r="J88">
            <v>5</v>
          </cell>
          <cell r="K88">
            <v>81</v>
          </cell>
        </row>
        <row r="89">
          <cell r="A89">
            <v>82</v>
          </cell>
          <cell r="B89">
            <v>32082</v>
          </cell>
          <cell r="C89" t="str">
            <v>8632</v>
          </cell>
          <cell r="D89" t="str">
            <v>WIRDA MAKSUM</v>
          </cell>
          <cell r="E89" t="str">
            <v>Jepara, 29 Pebruari 1996</v>
          </cell>
          <cell r="F89" t="str">
            <v>Ma'ruf Sujak</v>
          </cell>
          <cell r="G89" t="str">
            <v>Robayan Kalinyamatan Jepara</v>
          </cell>
          <cell r="I89" t="str">
            <v>9B</v>
          </cell>
          <cell r="J89">
            <v>5</v>
          </cell>
          <cell r="K89">
            <v>82</v>
          </cell>
        </row>
        <row r="90">
          <cell r="A90">
            <v>83</v>
          </cell>
          <cell r="B90">
            <v>32083</v>
          </cell>
          <cell r="C90" t="str">
            <v>8309</v>
          </cell>
          <cell r="D90" t="str">
            <v>AHMAD ARRIFA'I</v>
          </cell>
          <cell r="E90" t="str">
            <v>Jepara, 04 Januari 1995</v>
          </cell>
          <cell r="F90" t="str">
            <v>Mahmudi</v>
          </cell>
          <cell r="G90" t="str">
            <v>Wanusobo Kedung Jepara</v>
          </cell>
          <cell r="I90" t="str">
            <v>9C</v>
          </cell>
          <cell r="J90">
            <v>5</v>
          </cell>
          <cell r="K90">
            <v>83</v>
          </cell>
        </row>
        <row r="91">
          <cell r="A91">
            <v>84</v>
          </cell>
          <cell r="B91">
            <v>32084</v>
          </cell>
          <cell r="C91" t="str">
            <v>8293</v>
          </cell>
          <cell r="D91" t="str">
            <v>ACHMAD AMARUDIN</v>
          </cell>
          <cell r="E91" t="str">
            <v>Kudus, 08 Pebruari 1996</v>
          </cell>
          <cell r="F91" t="str">
            <v>Hartono</v>
          </cell>
          <cell r="G91" t="str">
            <v>Loramwetan Jati Kudus</v>
          </cell>
          <cell r="I91" t="str">
            <v>9C</v>
          </cell>
          <cell r="J91">
            <v>5</v>
          </cell>
          <cell r="K91">
            <v>84</v>
          </cell>
        </row>
        <row r="92">
          <cell r="A92">
            <v>85</v>
          </cell>
          <cell r="B92">
            <v>32085</v>
          </cell>
          <cell r="C92" t="str">
            <v>8331</v>
          </cell>
          <cell r="D92" t="str">
            <v>AHMAD YULIKAN</v>
          </cell>
          <cell r="E92" t="str">
            <v>Jepara, 09 Juli 1994</v>
          </cell>
          <cell r="F92" t="str">
            <v>Rusdi</v>
          </cell>
          <cell r="G92" t="str">
            <v>Mayonglor Mayong Jepara</v>
          </cell>
          <cell r="I92" t="str">
            <v>9C</v>
          </cell>
          <cell r="J92">
            <v>5</v>
          </cell>
          <cell r="K92">
            <v>85</v>
          </cell>
        </row>
        <row r="93">
          <cell r="A93">
            <v>86</v>
          </cell>
          <cell r="B93">
            <v>32086</v>
          </cell>
          <cell r="C93" t="str">
            <v>8325</v>
          </cell>
          <cell r="D93" t="str">
            <v>AHMAD SYAIFUL ANAS</v>
          </cell>
          <cell r="E93" t="str">
            <v>Kudus, 04 Juni 1996</v>
          </cell>
          <cell r="F93" t="str">
            <v>Kusno</v>
          </cell>
          <cell r="G93" t="str">
            <v>Cendono Dawe Kudus</v>
          </cell>
          <cell r="I93" t="str">
            <v>9C</v>
          </cell>
          <cell r="J93">
            <v>5</v>
          </cell>
          <cell r="K93">
            <v>86</v>
          </cell>
        </row>
        <row r="94">
          <cell r="A94">
            <v>87</v>
          </cell>
          <cell r="B94">
            <v>32087</v>
          </cell>
          <cell r="C94" t="str">
            <v>8328</v>
          </cell>
          <cell r="D94" t="str">
            <v>AHMAD SYARIFFUROHMAN</v>
          </cell>
          <cell r="E94" t="str">
            <v>Jepara, 19 September 1994</v>
          </cell>
          <cell r="F94" t="str">
            <v>Mujiono</v>
          </cell>
          <cell r="G94" t="str">
            <v>Krapyak Tahunan Jepara</v>
          </cell>
          <cell r="I94" t="str">
            <v>9C</v>
          </cell>
          <cell r="J94">
            <v>5</v>
          </cell>
          <cell r="K94">
            <v>87</v>
          </cell>
        </row>
        <row r="95">
          <cell r="A95">
            <v>88</v>
          </cell>
          <cell r="B95">
            <v>32088</v>
          </cell>
          <cell r="C95" t="str">
            <v>8322</v>
          </cell>
          <cell r="D95" t="str">
            <v>AHMAD SODIQ</v>
          </cell>
          <cell r="E95" t="str">
            <v>Kudus, 27 April 1996</v>
          </cell>
          <cell r="F95" t="str">
            <v>Sutoyo</v>
          </cell>
          <cell r="G95" t="str">
            <v>Tumpangkrasak Jati Kudus</v>
          </cell>
          <cell r="I95" t="str">
            <v>9C</v>
          </cell>
          <cell r="J95">
            <v>5</v>
          </cell>
          <cell r="K95">
            <v>88</v>
          </cell>
        </row>
        <row r="96">
          <cell r="A96">
            <v>89</v>
          </cell>
          <cell r="B96">
            <v>32089</v>
          </cell>
          <cell r="C96" t="str">
            <v>8395</v>
          </cell>
          <cell r="D96" t="str">
            <v>IBNU 'ATHOILLAH</v>
          </cell>
          <cell r="E96" t="str">
            <v>Kudus, 19 Desember 1996</v>
          </cell>
          <cell r="F96" t="str">
            <v>H. Mahmudun Muhim</v>
          </cell>
          <cell r="G96" t="str">
            <v>Undaanlor Undaan Kudus</v>
          </cell>
          <cell r="I96" t="str">
            <v>9C</v>
          </cell>
          <cell r="J96">
            <v>5</v>
          </cell>
          <cell r="K96">
            <v>89</v>
          </cell>
        </row>
        <row r="97">
          <cell r="A97">
            <v>90</v>
          </cell>
          <cell r="B97">
            <v>32090</v>
          </cell>
          <cell r="C97" t="str">
            <v>8405</v>
          </cell>
          <cell r="D97" t="str">
            <v>KHOIRUL ASNAWI</v>
          </cell>
          <cell r="E97" t="str">
            <v>Kudus, 24 Oktober 1995</v>
          </cell>
          <cell r="F97" t="str">
            <v>Sumono</v>
          </cell>
          <cell r="G97" t="str">
            <v>Tanjungrejo Jekulo Kudus</v>
          </cell>
          <cell r="I97" t="str">
            <v>9C</v>
          </cell>
          <cell r="J97">
            <v>5</v>
          </cell>
          <cell r="K97">
            <v>90</v>
          </cell>
        </row>
        <row r="98">
          <cell r="A98">
            <v>91</v>
          </cell>
          <cell r="B98">
            <v>32091</v>
          </cell>
          <cell r="C98" t="str">
            <v>8404</v>
          </cell>
          <cell r="D98" t="str">
            <v>KHOIRUL ANNAS</v>
          </cell>
          <cell r="E98" t="str">
            <v>Jepara, 06 Agustus 1995</v>
          </cell>
          <cell r="F98" t="str">
            <v>Suwignyo Ichsan</v>
          </cell>
          <cell r="G98" t="str">
            <v>Saripan Kota Jepara</v>
          </cell>
          <cell r="I98" t="str">
            <v>9C</v>
          </cell>
          <cell r="J98">
            <v>5</v>
          </cell>
          <cell r="K98">
            <v>91</v>
          </cell>
        </row>
        <row r="99">
          <cell r="A99">
            <v>92</v>
          </cell>
          <cell r="B99">
            <v>32092</v>
          </cell>
          <cell r="C99" t="str">
            <v>8366</v>
          </cell>
          <cell r="D99" t="str">
            <v>DUROR AUFAL MUNA FUTUHI</v>
          </cell>
          <cell r="E99" t="str">
            <v>Kudus, 16 Desember 1995</v>
          </cell>
          <cell r="F99" t="str">
            <v>Ngaidi</v>
          </cell>
          <cell r="G99" t="str">
            <v>Ngembalrejo Bae Kudus</v>
          </cell>
          <cell r="I99" t="str">
            <v>9C</v>
          </cell>
          <cell r="J99">
            <v>5</v>
          </cell>
          <cell r="K99">
            <v>92</v>
          </cell>
        </row>
        <row r="100">
          <cell r="A100">
            <v>93</v>
          </cell>
          <cell r="B100">
            <v>32093</v>
          </cell>
          <cell r="C100" t="str">
            <v>8607</v>
          </cell>
          <cell r="D100" t="str">
            <v>ROISUTS TSANI ROLIS</v>
          </cell>
          <cell r="E100" t="str">
            <v>Jepara, 14 Pebruari 1996</v>
          </cell>
          <cell r="F100" t="str">
            <v>Akhlis</v>
          </cell>
          <cell r="G100" t="str">
            <v>Nalumsari Nalumsari Jepara</v>
          </cell>
          <cell r="I100" t="str">
            <v>9C</v>
          </cell>
          <cell r="J100">
            <v>5</v>
          </cell>
          <cell r="K100">
            <v>93</v>
          </cell>
        </row>
        <row r="101">
          <cell r="A101">
            <v>94</v>
          </cell>
          <cell r="B101">
            <v>32094</v>
          </cell>
          <cell r="C101" t="str">
            <v>8609</v>
          </cell>
          <cell r="D101" t="str">
            <v>RUSLY BAHARUDIN</v>
          </cell>
          <cell r="E101" t="str">
            <v>Kudus, 12 Mei 1995</v>
          </cell>
          <cell r="F101" t="str">
            <v>Musta'in</v>
          </cell>
          <cell r="G101" t="str">
            <v>Singocandi Kota Kudus</v>
          </cell>
          <cell r="I101" t="str">
            <v>9C</v>
          </cell>
          <cell r="J101">
            <v>5</v>
          </cell>
          <cell r="K101">
            <v>94</v>
          </cell>
        </row>
        <row r="102">
          <cell r="A102">
            <v>95</v>
          </cell>
          <cell r="B102">
            <v>32095</v>
          </cell>
          <cell r="C102" t="str">
            <v>8601</v>
          </cell>
          <cell r="D102" t="str">
            <v>RIFQI LUTHFIAN NAFI</v>
          </cell>
          <cell r="E102" t="str">
            <v>Jepara, 15 Nopember 1996</v>
          </cell>
          <cell r="F102" t="str">
            <v>Sutrisno</v>
          </cell>
          <cell r="G102" t="str">
            <v>Ketilengsingolelo Welahan Jepara</v>
          </cell>
          <cell r="I102" t="str">
            <v>9C</v>
          </cell>
          <cell r="J102">
            <v>5</v>
          </cell>
          <cell r="K102">
            <v>95</v>
          </cell>
        </row>
        <row r="103">
          <cell r="A103">
            <v>96</v>
          </cell>
          <cell r="B103">
            <v>32096</v>
          </cell>
          <cell r="C103" t="str">
            <v>8276</v>
          </cell>
          <cell r="D103" t="str">
            <v>ABDUL AZIS</v>
          </cell>
          <cell r="E103" t="str">
            <v>Kudus, 22 April 1996</v>
          </cell>
          <cell r="F103" t="str">
            <v>Dzikri</v>
          </cell>
          <cell r="G103" t="str">
            <v>Prambatankidul Kaliwungu Kudus</v>
          </cell>
          <cell r="I103" t="str">
            <v>9C</v>
          </cell>
          <cell r="J103">
            <v>5</v>
          </cell>
          <cell r="K103">
            <v>96</v>
          </cell>
        </row>
        <row r="104">
          <cell r="A104">
            <v>97</v>
          </cell>
          <cell r="B104">
            <v>32097</v>
          </cell>
          <cell r="C104" t="str">
            <v>8285</v>
          </cell>
          <cell r="D104" t="str">
            <v>ABDULLAH MUIS</v>
          </cell>
          <cell r="E104" t="str">
            <v>Kudus, 04 September 1995</v>
          </cell>
          <cell r="F104" t="str">
            <v>Nuri</v>
          </cell>
          <cell r="G104" t="str">
            <v>Terban Jekulo Kudus</v>
          </cell>
          <cell r="I104" t="str">
            <v>9C</v>
          </cell>
          <cell r="J104">
            <v>5</v>
          </cell>
          <cell r="K104">
            <v>97</v>
          </cell>
        </row>
        <row r="105">
          <cell r="A105">
            <v>98</v>
          </cell>
          <cell r="B105">
            <v>32098</v>
          </cell>
          <cell r="C105" t="str">
            <v>8401</v>
          </cell>
          <cell r="D105" t="str">
            <v>IRFAN FAIZ ZAUQI</v>
          </cell>
          <cell r="E105" t="str">
            <v>Grobogan, 22 Pebruari 1996</v>
          </cell>
          <cell r="F105" t="str">
            <v>Moh. Zuhri</v>
          </cell>
          <cell r="G105" t="str">
            <v>Godong Purwodadi Grobogan</v>
          </cell>
          <cell r="I105" t="str">
            <v>9C</v>
          </cell>
          <cell r="J105">
            <v>5</v>
          </cell>
          <cell r="K105">
            <v>98</v>
          </cell>
        </row>
        <row r="106">
          <cell r="A106">
            <v>99</v>
          </cell>
          <cell r="B106">
            <v>32099</v>
          </cell>
          <cell r="C106" t="str">
            <v>8342</v>
          </cell>
          <cell r="D106" t="str">
            <v>ALI MUSAFAK</v>
          </cell>
          <cell r="E106" t="str">
            <v>Kudus, 15 April 1995</v>
          </cell>
          <cell r="F106" t="str">
            <v>Sukardi</v>
          </cell>
          <cell r="G106" t="str">
            <v>Jepangpakis Jati Kudus</v>
          </cell>
          <cell r="I106" t="str">
            <v>9C</v>
          </cell>
          <cell r="J106">
            <v>5</v>
          </cell>
          <cell r="K106">
            <v>99</v>
          </cell>
        </row>
        <row r="107">
          <cell r="A107">
            <v>100</v>
          </cell>
          <cell r="B107">
            <v>32100</v>
          </cell>
          <cell r="C107" t="str">
            <v>8339</v>
          </cell>
          <cell r="D107" t="str">
            <v>ALEX AHMAD ALA'UDDIN</v>
          </cell>
          <cell r="E107" t="str">
            <v>Jepara, 23 Juni 1996</v>
          </cell>
          <cell r="F107" t="str">
            <v>Abdul Manaf</v>
          </cell>
          <cell r="G107" t="str">
            <v>Pringtulis Nalumsari Jepara</v>
          </cell>
          <cell r="I107" t="str">
            <v>9C</v>
          </cell>
          <cell r="J107">
            <v>5</v>
          </cell>
          <cell r="K107">
            <v>100</v>
          </cell>
        </row>
        <row r="108">
          <cell r="A108">
            <v>101</v>
          </cell>
          <cell r="B108">
            <v>32101</v>
          </cell>
          <cell r="C108" t="str">
            <v>8383</v>
          </cell>
          <cell r="D108" t="str">
            <v>FUAD ABDUR ROZAQ</v>
          </cell>
          <cell r="E108" t="str">
            <v>Kudus, 27 April 1996</v>
          </cell>
          <cell r="F108" t="str">
            <v>Noor Chamid</v>
          </cell>
          <cell r="G108" t="str">
            <v>Kajeksan Kota Kudus</v>
          </cell>
          <cell r="I108" t="str">
            <v>9C</v>
          </cell>
          <cell r="J108">
            <v>6</v>
          </cell>
          <cell r="K108">
            <v>101</v>
          </cell>
        </row>
        <row r="109">
          <cell r="A109">
            <v>102</v>
          </cell>
          <cell r="B109">
            <v>32102</v>
          </cell>
          <cell r="C109" t="str">
            <v>8381</v>
          </cell>
          <cell r="D109" t="str">
            <v>FENDI HARIYANTO</v>
          </cell>
          <cell r="E109" t="str">
            <v>Kudus, 07 Nopember 1995</v>
          </cell>
          <cell r="F109" t="str">
            <v>Sukarno</v>
          </cell>
          <cell r="G109" t="str">
            <v>Gondosari Gebog Kudus</v>
          </cell>
          <cell r="I109" t="str">
            <v>9C</v>
          </cell>
          <cell r="J109">
            <v>6</v>
          </cell>
          <cell r="K109">
            <v>102</v>
          </cell>
        </row>
        <row r="110">
          <cell r="A110">
            <v>103</v>
          </cell>
          <cell r="B110">
            <v>32103</v>
          </cell>
          <cell r="C110" t="str">
            <v>8514</v>
          </cell>
          <cell r="D110" t="str">
            <v>MUHAMMAD IRSYAD</v>
          </cell>
          <cell r="E110" t="str">
            <v>Kudus, 29 Desember 1996</v>
          </cell>
          <cell r="F110" t="str">
            <v>Paeran</v>
          </cell>
          <cell r="G110" t="str">
            <v>Klumpit Gebog Kudus</v>
          </cell>
          <cell r="I110" t="str">
            <v>9C</v>
          </cell>
          <cell r="J110">
            <v>6</v>
          </cell>
          <cell r="K110">
            <v>103</v>
          </cell>
        </row>
        <row r="111">
          <cell r="A111">
            <v>104</v>
          </cell>
          <cell r="B111">
            <v>32104</v>
          </cell>
          <cell r="C111" t="str">
            <v>8484</v>
          </cell>
          <cell r="D111" t="str">
            <v>MUHAMMAD ASHARI FAJAR MULIA</v>
          </cell>
          <cell r="E111" t="str">
            <v>Kudus, 04 Agustus 1995</v>
          </cell>
          <cell r="F111" t="str">
            <v>H. Sunti</v>
          </cell>
          <cell r="G111" t="str">
            <v>Honggosuco Jekulo Kudus</v>
          </cell>
          <cell r="I111" t="str">
            <v>9C</v>
          </cell>
          <cell r="J111">
            <v>6</v>
          </cell>
          <cell r="K111">
            <v>104</v>
          </cell>
        </row>
        <row r="112">
          <cell r="A112">
            <v>105</v>
          </cell>
          <cell r="B112">
            <v>32105</v>
          </cell>
          <cell r="C112" t="str">
            <v>8564</v>
          </cell>
          <cell r="D112" t="str">
            <v>MUHAMMAD ULIL ABSHOR</v>
          </cell>
          <cell r="E112" t="str">
            <v>Kudus, 31 Mei 1997</v>
          </cell>
          <cell r="F112" t="str">
            <v>M. Norsalim</v>
          </cell>
          <cell r="G112" t="str">
            <v>Mejobo Mejobo Kudus</v>
          </cell>
          <cell r="I112" t="str">
            <v>9C</v>
          </cell>
          <cell r="J112">
            <v>6</v>
          </cell>
          <cell r="K112">
            <v>105</v>
          </cell>
        </row>
        <row r="113">
          <cell r="A113">
            <v>106</v>
          </cell>
          <cell r="B113">
            <v>32106</v>
          </cell>
          <cell r="C113" t="str">
            <v>8565</v>
          </cell>
          <cell r="D113" t="str">
            <v>MUHAMMAD ULIN NUHA</v>
          </cell>
          <cell r="E113" t="str">
            <v>Kudus, 23 Mei 1995</v>
          </cell>
          <cell r="F113" t="str">
            <v>Rozikhan</v>
          </cell>
          <cell r="G113" t="str">
            <v>Getassrabi Gebog Kudus</v>
          </cell>
          <cell r="I113" t="str">
            <v>9C</v>
          </cell>
          <cell r="J113">
            <v>6</v>
          </cell>
          <cell r="K113">
            <v>106</v>
          </cell>
        </row>
        <row r="114">
          <cell r="A114">
            <v>107</v>
          </cell>
          <cell r="B114">
            <v>32107</v>
          </cell>
          <cell r="C114" t="str">
            <v>8505</v>
          </cell>
          <cell r="D114" t="str">
            <v>MUHAMMAD HASAN FAHMI</v>
          </cell>
          <cell r="E114" t="str">
            <v>Jepara, 27 Nopember 1996</v>
          </cell>
          <cell r="F114" t="str">
            <v>Suparno</v>
          </cell>
          <cell r="G114" t="str">
            <v>Kalipucang Wetan Welahan Jepara</v>
          </cell>
          <cell r="I114" t="str">
            <v>9C</v>
          </cell>
          <cell r="J114">
            <v>6</v>
          </cell>
          <cell r="K114">
            <v>107</v>
          </cell>
        </row>
        <row r="115">
          <cell r="A115">
            <v>108</v>
          </cell>
          <cell r="B115">
            <v>32108</v>
          </cell>
          <cell r="C115" t="str">
            <v>8520</v>
          </cell>
          <cell r="D115" t="str">
            <v>MUHAMMAD KHOIRUR ROZAQ</v>
          </cell>
          <cell r="E115" t="str">
            <v>Kudus, 27 Maret 1997</v>
          </cell>
          <cell r="F115" t="str">
            <v>Moh Rosidi</v>
          </cell>
          <cell r="G115" t="str">
            <v>Karangsambung Bae Kudus</v>
          </cell>
          <cell r="I115" t="str">
            <v>9C</v>
          </cell>
          <cell r="J115">
            <v>6</v>
          </cell>
          <cell r="K115">
            <v>108</v>
          </cell>
        </row>
        <row r="116">
          <cell r="A116">
            <v>109</v>
          </cell>
          <cell r="B116">
            <v>32109</v>
          </cell>
          <cell r="C116" t="str">
            <v>8416</v>
          </cell>
          <cell r="D116" t="str">
            <v>M. REZAL HAVES ALAWY</v>
          </cell>
          <cell r="E116" t="str">
            <v>Kudus, 25 Januari 1995</v>
          </cell>
          <cell r="F116" t="str">
            <v>Ali Ihsan</v>
          </cell>
          <cell r="G116" t="str">
            <v>Kedungdowo Kaliwungu Kudus</v>
          </cell>
          <cell r="I116" t="str">
            <v>9C</v>
          </cell>
          <cell r="J116">
            <v>6</v>
          </cell>
          <cell r="K116">
            <v>109</v>
          </cell>
        </row>
        <row r="117">
          <cell r="A117">
            <v>110</v>
          </cell>
          <cell r="B117">
            <v>32110</v>
          </cell>
          <cell r="C117" t="str">
            <v>8417</v>
          </cell>
          <cell r="D117" t="str">
            <v>M. SUBKHAN</v>
          </cell>
          <cell r="E117" t="str">
            <v>Jepara, 15 Nopember 1994</v>
          </cell>
          <cell r="F117" t="str">
            <v>Nur Kholis</v>
          </cell>
          <cell r="G117" t="str">
            <v>Langon Tahunan Jepara</v>
          </cell>
          <cell r="I117" t="str">
            <v>9C</v>
          </cell>
          <cell r="J117">
            <v>6</v>
          </cell>
          <cell r="K117">
            <v>110</v>
          </cell>
        </row>
        <row r="118">
          <cell r="A118">
            <v>111</v>
          </cell>
          <cell r="B118">
            <v>32111</v>
          </cell>
          <cell r="C118" t="str">
            <v>8551</v>
          </cell>
          <cell r="D118" t="str">
            <v>MUHAMMAD SAHAL MANSHUR</v>
          </cell>
          <cell r="E118" t="str">
            <v>Kudus, 22 Juli 1996</v>
          </cell>
          <cell r="F118" t="str">
            <v>H. Moh Soni</v>
          </cell>
          <cell r="G118" t="str">
            <v>Besito Gebog Kudus</v>
          </cell>
          <cell r="I118" t="str">
            <v>9C</v>
          </cell>
          <cell r="J118">
            <v>6</v>
          </cell>
          <cell r="K118">
            <v>111</v>
          </cell>
        </row>
        <row r="119">
          <cell r="A119">
            <v>112</v>
          </cell>
          <cell r="B119">
            <v>32112</v>
          </cell>
          <cell r="C119" t="str">
            <v>8559</v>
          </cell>
          <cell r="D119" t="str">
            <v>MUHAMMAD SYARIFUDIN</v>
          </cell>
          <cell r="E119" t="str">
            <v>Kudus, 11 April 1996</v>
          </cell>
          <cell r="F119" t="str">
            <v>Juwadi</v>
          </cell>
          <cell r="G119" t="str">
            <v>Karangampel Kaliwungu Kudus</v>
          </cell>
          <cell r="I119" t="str">
            <v>9C</v>
          </cell>
          <cell r="J119">
            <v>6</v>
          </cell>
          <cell r="K119">
            <v>112</v>
          </cell>
        </row>
        <row r="120">
          <cell r="A120">
            <v>113</v>
          </cell>
          <cell r="B120">
            <v>32113</v>
          </cell>
          <cell r="C120" t="str">
            <v>8557</v>
          </cell>
          <cell r="D120" t="str">
            <v>MUHAMMAD SYAFIUL HADI</v>
          </cell>
          <cell r="E120" t="str">
            <v>Jepara, 24 Nopember 1996</v>
          </cell>
          <cell r="F120" t="str">
            <v>Abdul Rokman</v>
          </cell>
          <cell r="G120" t="str">
            <v>Jondang Kedung Jepara</v>
          </cell>
          <cell r="I120" t="str">
            <v>9C</v>
          </cell>
          <cell r="J120">
            <v>6</v>
          </cell>
          <cell r="K120">
            <v>113</v>
          </cell>
        </row>
        <row r="121">
          <cell r="A121">
            <v>114</v>
          </cell>
          <cell r="B121">
            <v>32114</v>
          </cell>
          <cell r="C121" t="str">
            <v>8464</v>
          </cell>
          <cell r="D121" t="str">
            <v>MUHAMMAD ABDUL AZIS</v>
          </cell>
          <cell r="E121" t="str">
            <v>Kudus, 29 Pebruari 1996</v>
          </cell>
          <cell r="F121" t="str">
            <v>Sholeh</v>
          </cell>
          <cell r="G121" t="str">
            <v>Krandon Kota Kudus</v>
          </cell>
          <cell r="I121" t="str">
            <v>9C</v>
          </cell>
          <cell r="J121">
            <v>6</v>
          </cell>
          <cell r="K121">
            <v>114</v>
          </cell>
        </row>
        <row r="122">
          <cell r="A122">
            <v>115</v>
          </cell>
          <cell r="B122">
            <v>32115</v>
          </cell>
          <cell r="C122" t="str">
            <v>8453</v>
          </cell>
          <cell r="D122" t="str">
            <v>MUCHAMMAD ABDUL MUJIB</v>
          </cell>
          <cell r="E122" t="str">
            <v>Jepara, 22 Desember 1995</v>
          </cell>
          <cell r="F122" t="str">
            <v>Yusuf Marbawi</v>
          </cell>
          <cell r="G122" t="str">
            <v>Pekalongan Batealit Jepara</v>
          </cell>
          <cell r="I122" t="str">
            <v>9C</v>
          </cell>
          <cell r="J122">
            <v>6</v>
          </cell>
          <cell r="K122">
            <v>115</v>
          </cell>
        </row>
        <row r="123">
          <cell r="A123">
            <v>116</v>
          </cell>
          <cell r="B123">
            <v>32116</v>
          </cell>
          <cell r="C123" t="str">
            <v>8563</v>
          </cell>
          <cell r="D123" t="str">
            <v>MUHAMMAD UBAIDILLAH HARUN ROSYID</v>
          </cell>
          <cell r="E123" t="str">
            <v>Kudus, 17 Mei 1995</v>
          </cell>
          <cell r="F123" t="str">
            <v>H. Muhammad Munir</v>
          </cell>
          <cell r="G123" t="str">
            <v>Janggalan Kota Kudus</v>
          </cell>
          <cell r="I123" t="str">
            <v>9C</v>
          </cell>
          <cell r="J123">
            <v>6</v>
          </cell>
          <cell r="K123">
            <v>116</v>
          </cell>
        </row>
        <row r="124">
          <cell r="A124">
            <v>117</v>
          </cell>
          <cell r="B124">
            <v>32117</v>
          </cell>
          <cell r="C124" t="str">
            <v>8414</v>
          </cell>
          <cell r="D124" t="str">
            <v>M. IMRON ROSYADI</v>
          </cell>
          <cell r="E124" t="str">
            <v>Jepara, 26 Juli 1994</v>
          </cell>
          <cell r="F124" t="str">
            <v>H. Murtadhi</v>
          </cell>
          <cell r="G124" t="str">
            <v>Pancur Mayong Jepara</v>
          </cell>
          <cell r="I124" t="str">
            <v>9C</v>
          </cell>
          <cell r="J124">
            <v>6</v>
          </cell>
          <cell r="K124">
            <v>117</v>
          </cell>
        </row>
        <row r="125">
          <cell r="A125">
            <v>118</v>
          </cell>
          <cell r="B125">
            <v>32118</v>
          </cell>
          <cell r="C125" t="str">
            <v>8496</v>
          </cell>
          <cell r="D125" t="str">
            <v>MUHAMMAD FAHMID DAIL</v>
          </cell>
          <cell r="E125" t="str">
            <v>Kudus, 10 Maret 1997</v>
          </cell>
          <cell r="F125" t="str">
            <v>H. Ulumuddin</v>
          </cell>
          <cell r="G125" t="str">
            <v>Undaankidul  Undaan Kudus</v>
          </cell>
          <cell r="I125" t="str">
            <v>9C</v>
          </cell>
          <cell r="J125">
            <v>6</v>
          </cell>
          <cell r="K125">
            <v>118</v>
          </cell>
        </row>
        <row r="126">
          <cell r="A126">
            <v>119</v>
          </cell>
          <cell r="B126">
            <v>32119</v>
          </cell>
          <cell r="C126" t="str">
            <v>8532</v>
          </cell>
          <cell r="D126" t="str">
            <v>MUHAMMAD MUJIBUR ROHMAN</v>
          </cell>
          <cell r="E126" t="str">
            <v>Kudus, 09 Oktober 1997</v>
          </cell>
          <cell r="F126" t="str">
            <v>M. Bisri</v>
          </cell>
          <cell r="G126" t="str">
            <v>Pedawang Bae Kudus</v>
          </cell>
          <cell r="I126" t="str">
            <v>9C</v>
          </cell>
          <cell r="J126">
            <v>6</v>
          </cell>
          <cell r="K126">
            <v>119</v>
          </cell>
        </row>
        <row r="127">
          <cell r="A127">
            <v>120</v>
          </cell>
          <cell r="B127">
            <v>32120</v>
          </cell>
          <cell r="C127" t="str">
            <v>8112</v>
          </cell>
          <cell r="D127" t="str">
            <v>MUHAMAD HENDRA SETYAWAN</v>
          </cell>
          <cell r="E127" t="str">
            <v>Kendal,11 Juli 1995</v>
          </cell>
          <cell r="F127" t="str">
            <v>Musadat</v>
          </cell>
          <cell r="G127" t="str">
            <v>Kebondalem Kendal Kendal</v>
          </cell>
          <cell r="I127" t="str">
            <v>9C</v>
          </cell>
          <cell r="J127">
            <v>6</v>
          </cell>
          <cell r="K127">
            <v>120</v>
          </cell>
        </row>
        <row r="128">
          <cell r="A128">
            <v>121</v>
          </cell>
          <cell r="B128">
            <v>32121</v>
          </cell>
          <cell r="C128" t="str">
            <v>8577</v>
          </cell>
          <cell r="D128" t="str">
            <v>MUSTAGFIRIN ASROR</v>
          </cell>
          <cell r="E128" t="str">
            <v>Kudus, 05 Oktober 1995</v>
          </cell>
          <cell r="F128" t="str">
            <v>Iseh Saptono</v>
          </cell>
          <cell r="G128" t="str">
            <v>Kedungdowo Kaliwungu Kudus</v>
          </cell>
          <cell r="I128" t="str">
            <v>9C</v>
          </cell>
          <cell r="J128">
            <v>7</v>
          </cell>
          <cell r="K128">
            <v>121</v>
          </cell>
        </row>
        <row r="129">
          <cell r="A129">
            <v>122</v>
          </cell>
          <cell r="B129">
            <v>32122</v>
          </cell>
          <cell r="C129" t="str">
            <v>8585</v>
          </cell>
          <cell r="D129" t="str">
            <v>NOOR ARIFIN</v>
          </cell>
          <cell r="E129" t="str">
            <v>Kudus, 27 Maret 1995</v>
          </cell>
          <cell r="F129" t="str">
            <v>Affandi</v>
          </cell>
          <cell r="G129" t="str">
            <v>Purwosari Kota Kudus</v>
          </cell>
          <cell r="I129" t="str">
            <v>9C</v>
          </cell>
          <cell r="J129">
            <v>7</v>
          </cell>
          <cell r="K129">
            <v>122</v>
          </cell>
        </row>
        <row r="130">
          <cell r="A130">
            <v>123</v>
          </cell>
          <cell r="B130">
            <v>32123</v>
          </cell>
          <cell r="C130" t="str">
            <v>8275</v>
          </cell>
          <cell r="D130" t="str">
            <v>A. ZUHRUL MAHISYAM FATAWI</v>
          </cell>
          <cell r="E130" t="str">
            <v>Brebes, 30 Januari 1995</v>
          </cell>
          <cell r="F130" t="str">
            <v>M. Sholeh</v>
          </cell>
          <cell r="G130" t="str">
            <v>Kramat Bumiayu Brebes</v>
          </cell>
          <cell r="I130" t="str">
            <v>9D</v>
          </cell>
          <cell r="J130">
            <v>7</v>
          </cell>
          <cell r="K130">
            <v>123</v>
          </cell>
        </row>
        <row r="131">
          <cell r="A131">
            <v>124</v>
          </cell>
          <cell r="B131">
            <v>32124</v>
          </cell>
          <cell r="C131" t="str">
            <v>8292</v>
          </cell>
          <cell r="D131" t="str">
            <v>ACHMAD ABDUL BASYID</v>
          </cell>
          <cell r="E131" t="str">
            <v>Kudus, 06 Oktober 1996</v>
          </cell>
          <cell r="F131" t="str">
            <v>Kusnan</v>
          </cell>
          <cell r="G131" t="str">
            <v>Bakalankrapyak Kaliwungu Kudus</v>
          </cell>
          <cell r="I131" t="str">
            <v>9D</v>
          </cell>
          <cell r="J131">
            <v>7</v>
          </cell>
          <cell r="K131">
            <v>124</v>
          </cell>
        </row>
        <row r="132">
          <cell r="A132">
            <v>125</v>
          </cell>
          <cell r="B132">
            <v>32125</v>
          </cell>
          <cell r="C132" t="str">
            <v>8336</v>
          </cell>
          <cell r="D132" t="str">
            <v>AKHMAD FATAH SYAEBANI</v>
          </cell>
          <cell r="E132" t="str">
            <v>Kudus, 09 September 1995</v>
          </cell>
          <cell r="F132" t="str">
            <v>Fatkhur Rohman</v>
          </cell>
          <cell r="G132" t="str">
            <v>Loramkulon Jati Kudus</v>
          </cell>
          <cell r="I132" t="str">
            <v>9D</v>
          </cell>
          <cell r="J132">
            <v>7</v>
          </cell>
          <cell r="K132">
            <v>125</v>
          </cell>
        </row>
        <row r="133">
          <cell r="A133">
            <v>126</v>
          </cell>
          <cell r="B133">
            <v>32126</v>
          </cell>
          <cell r="C133" t="str">
            <v>8305</v>
          </cell>
          <cell r="D133" t="str">
            <v>AH. QOYYIM</v>
          </cell>
          <cell r="E133" t="str">
            <v>Demak, 29 Juli 1996</v>
          </cell>
          <cell r="F133" t="str">
            <v>Imam Syadzili</v>
          </cell>
          <cell r="G133" t="str">
            <v>Mutih Kulon Wedung Demak</v>
          </cell>
          <cell r="I133" t="str">
            <v>9D</v>
          </cell>
          <cell r="J133">
            <v>7</v>
          </cell>
          <cell r="K133">
            <v>126</v>
          </cell>
        </row>
        <row r="134">
          <cell r="A134">
            <v>127</v>
          </cell>
          <cell r="B134">
            <v>32127</v>
          </cell>
          <cell r="C134" t="str">
            <v>8397</v>
          </cell>
          <cell r="D134" t="str">
            <v>IKHDA NUR HIDAYAT</v>
          </cell>
          <cell r="E134" t="str">
            <v>Kudus, 30 Juni 1994</v>
          </cell>
          <cell r="F134" t="str">
            <v>Kusdi</v>
          </cell>
          <cell r="G134" t="str">
            <v>Honggosuco Jekulo Kudus</v>
          </cell>
          <cell r="I134" t="str">
            <v>9D</v>
          </cell>
          <cell r="J134">
            <v>7</v>
          </cell>
          <cell r="K134">
            <v>127</v>
          </cell>
        </row>
        <row r="135">
          <cell r="A135">
            <v>128</v>
          </cell>
          <cell r="B135">
            <v>32128</v>
          </cell>
          <cell r="C135" t="str">
            <v>8627</v>
          </cell>
          <cell r="D135" t="str">
            <v>ULIN NUHA</v>
          </cell>
          <cell r="E135" t="str">
            <v>Kudus, 12 Juli 1996</v>
          </cell>
          <cell r="F135" t="str">
            <v>Kusnan</v>
          </cell>
          <cell r="G135" t="str">
            <v>Banget Kaliwungu Kudus</v>
          </cell>
          <cell r="I135" t="str">
            <v>9D</v>
          </cell>
          <cell r="J135">
            <v>7</v>
          </cell>
          <cell r="K135">
            <v>128</v>
          </cell>
        </row>
        <row r="136">
          <cell r="A136">
            <v>129</v>
          </cell>
          <cell r="B136">
            <v>32129</v>
          </cell>
          <cell r="C136" t="str">
            <v>8388</v>
          </cell>
          <cell r="D136" t="str">
            <v>HASAN FAHYUMI</v>
          </cell>
          <cell r="E136" t="str">
            <v>Pati, 18 Juni 1996</v>
          </cell>
          <cell r="F136" t="str">
            <v>Maemun</v>
          </cell>
          <cell r="G136" t="str">
            <v>Sukobubuk Margorejo Pati</v>
          </cell>
          <cell r="I136" t="str">
            <v>9D</v>
          </cell>
          <cell r="J136">
            <v>7</v>
          </cell>
          <cell r="K136">
            <v>129</v>
          </cell>
        </row>
        <row r="137">
          <cell r="A137">
            <v>130</v>
          </cell>
          <cell r="B137">
            <v>32130</v>
          </cell>
          <cell r="C137" t="str">
            <v>8605</v>
          </cell>
          <cell r="D137" t="str">
            <v>RIZKA MANARUL HUDA</v>
          </cell>
          <cell r="E137" t="str">
            <v>Kudus, 28 Agustus 1995</v>
          </cell>
          <cell r="F137" t="str">
            <v>Malik Su'aidy</v>
          </cell>
          <cell r="G137" t="str">
            <v>Purwosari Kota Kudus</v>
          </cell>
          <cell r="I137" t="str">
            <v>9D</v>
          </cell>
          <cell r="J137">
            <v>7</v>
          </cell>
          <cell r="K137">
            <v>130</v>
          </cell>
        </row>
        <row r="138">
          <cell r="A138">
            <v>131</v>
          </cell>
          <cell r="B138">
            <v>32131</v>
          </cell>
          <cell r="C138" t="str">
            <v>8618</v>
          </cell>
          <cell r="D138" t="str">
            <v>SLAMET MARGI MULYANTO</v>
          </cell>
          <cell r="E138" t="str">
            <v>Kudus, 03 Agustus 1995</v>
          </cell>
          <cell r="F138" t="str">
            <v>Turi Muslichan</v>
          </cell>
          <cell r="G138" t="str">
            <v>Colo Dawe Kudus</v>
          </cell>
          <cell r="I138" t="str">
            <v>9D</v>
          </cell>
          <cell r="J138">
            <v>7</v>
          </cell>
          <cell r="K138">
            <v>131</v>
          </cell>
        </row>
        <row r="139">
          <cell r="A139">
            <v>132</v>
          </cell>
          <cell r="B139">
            <v>32132</v>
          </cell>
          <cell r="C139" t="str">
            <v>8625</v>
          </cell>
          <cell r="D139" t="str">
            <v>TONY JULIANDIKA</v>
          </cell>
          <cell r="E139" t="str">
            <v>Kudus, 30 Juli 1995</v>
          </cell>
          <cell r="F139" t="str">
            <v>Djaelan</v>
          </cell>
          <cell r="G139" t="str">
            <v>Sunggingan Kota Kudus</v>
          </cell>
          <cell r="I139" t="str">
            <v>9D</v>
          </cell>
          <cell r="J139">
            <v>7</v>
          </cell>
          <cell r="K139">
            <v>132</v>
          </cell>
        </row>
        <row r="140">
          <cell r="A140">
            <v>133</v>
          </cell>
          <cell r="B140">
            <v>32133</v>
          </cell>
          <cell r="C140" t="str">
            <v>8351</v>
          </cell>
          <cell r="D140" t="str">
            <v>ARIFUDIN LUTFI</v>
          </cell>
          <cell r="E140" t="str">
            <v>Blora, 02 Nopember 1995</v>
          </cell>
          <cell r="F140" t="str">
            <v>Asmuni</v>
          </cell>
          <cell r="G140" t="str">
            <v>Buluroto Banjarejo Blora</v>
          </cell>
          <cell r="I140" t="str">
            <v>9D</v>
          </cell>
          <cell r="J140">
            <v>7</v>
          </cell>
          <cell r="K140">
            <v>133</v>
          </cell>
        </row>
        <row r="141">
          <cell r="A141">
            <v>134</v>
          </cell>
          <cell r="B141">
            <v>32134</v>
          </cell>
          <cell r="C141" t="str">
            <v>8350</v>
          </cell>
          <cell r="D141" t="str">
            <v>ARIEF ZAINAL MUSTOFA</v>
          </cell>
          <cell r="E141" t="str">
            <v>Kudus, 18 April 1996</v>
          </cell>
          <cell r="F141" t="str">
            <v>Syafi'i</v>
          </cell>
          <cell r="G141" t="str">
            <v>Gribig Gebog Kudus</v>
          </cell>
          <cell r="I141" t="str">
            <v>9D</v>
          </cell>
          <cell r="J141">
            <v>7</v>
          </cell>
          <cell r="K141">
            <v>134</v>
          </cell>
        </row>
        <row r="142">
          <cell r="A142">
            <v>135</v>
          </cell>
          <cell r="B142">
            <v>32135</v>
          </cell>
          <cell r="C142" t="str">
            <v>8302</v>
          </cell>
          <cell r="D142" t="str">
            <v>AFIF IBNU FIAN</v>
          </cell>
          <cell r="E142" t="str">
            <v>Demak, 27 Agustus 1995</v>
          </cell>
          <cell r="F142" t="str">
            <v>Muhamad Kasran</v>
          </cell>
          <cell r="G142" t="str">
            <v>Jleper Mijen Demak</v>
          </cell>
          <cell r="I142" t="str">
            <v>9D</v>
          </cell>
          <cell r="J142">
            <v>7</v>
          </cell>
          <cell r="K142">
            <v>135</v>
          </cell>
        </row>
        <row r="143">
          <cell r="A143">
            <v>136</v>
          </cell>
          <cell r="B143">
            <v>32136</v>
          </cell>
          <cell r="C143" t="str">
            <v>8343</v>
          </cell>
          <cell r="D143" t="str">
            <v>ALI ROHMAT</v>
          </cell>
          <cell r="E143" t="str">
            <v>Kudus, 21 Juli 1994</v>
          </cell>
          <cell r="F143" t="str">
            <v>Abdul Latif</v>
          </cell>
          <cell r="G143" t="str">
            <v>Megawon Jati Kudus</v>
          </cell>
          <cell r="I143" t="str">
            <v>9D</v>
          </cell>
          <cell r="J143">
            <v>7</v>
          </cell>
          <cell r="K143">
            <v>136</v>
          </cell>
        </row>
        <row r="144">
          <cell r="A144">
            <v>137</v>
          </cell>
          <cell r="B144">
            <v>32137</v>
          </cell>
          <cell r="C144" t="str">
            <v>8594</v>
          </cell>
          <cell r="D144" t="str">
            <v>PANJI WAHYU IBRAHIM</v>
          </cell>
          <cell r="E144" t="str">
            <v>Pati, 22 Nopember 1995</v>
          </cell>
          <cell r="F144" t="str">
            <v>Sutrisno</v>
          </cell>
          <cell r="G144" t="str">
            <v>Cengkalsewu Sukolilo Pati</v>
          </cell>
          <cell r="I144" t="str">
            <v>9D</v>
          </cell>
          <cell r="J144">
            <v>7</v>
          </cell>
          <cell r="K144">
            <v>137</v>
          </cell>
        </row>
        <row r="145">
          <cell r="A145">
            <v>138</v>
          </cell>
          <cell r="B145">
            <v>32138</v>
          </cell>
          <cell r="C145" t="str">
            <v>8375</v>
          </cell>
          <cell r="D145" t="str">
            <v>FAJAR HADANAL MAROM</v>
          </cell>
          <cell r="E145" t="str">
            <v>Kudus, 05 Juli 1997</v>
          </cell>
          <cell r="F145" t="str">
            <v>Drs. H. Ahmad Mifdloli</v>
          </cell>
          <cell r="G145" t="str">
            <v>Prambatankidul Kaliwungu Kudus</v>
          </cell>
          <cell r="I145" t="str">
            <v>9D</v>
          </cell>
          <cell r="J145">
            <v>7</v>
          </cell>
          <cell r="K145">
            <v>138</v>
          </cell>
        </row>
        <row r="146">
          <cell r="A146">
            <v>139</v>
          </cell>
          <cell r="B146">
            <v>32139</v>
          </cell>
          <cell r="C146" t="str">
            <v>8376</v>
          </cell>
          <cell r="D146" t="str">
            <v>FARDINA DZAKIYA</v>
          </cell>
          <cell r="E146" t="str">
            <v>Jepara, 08 Juni 1996</v>
          </cell>
          <cell r="F146" t="str">
            <v>Mustaqir</v>
          </cell>
          <cell r="G146" t="str">
            <v>Mayonglor Mayong Jepara</v>
          </cell>
          <cell r="I146" t="str">
            <v>9D</v>
          </cell>
          <cell r="J146">
            <v>7</v>
          </cell>
          <cell r="K146">
            <v>139</v>
          </cell>
        </row>
        <row r="147">
          <cell r="A147">
            <v>140</v>
          </cell>
          <cell r="B147">
            <v>32140</v>
          </cell>
          <cell r="C147" t="str">
            <v>8595</v>
          </cell>
          <cell r="D147" t="str">
            <v>PRYDAR SAKTI INDRAWAN</v>
          </cell>
          <cell r="E147" t="str">
            <v>Blora, 10 September 1995</v>
          </cell>
          <cell r="F147" t="str">
            <v>Supriyanto</v>
          </cell>
          <cell r="G147" t="str">
            <v>Perum Griya mustika jati Bawen Semarang</v>
          </cell>
          <cell r="I147" t="str">
            <v>9D</v>
          </cell>
          <cell r="J147">
            <v>7</v>
          </cell>
          <cell r="K147">
            <v>140</v>
          </cell>
        </row>
        <row r="148">
          <cell r="A148">
            <v>141</v>
          </cell>
          <cell r="B148">
            <v>32141</v>
          </cell>
          <cell r="C148" t="str">
            <v>8409</v>
          </cell>
          <cell r="D148" t="str">
            <v>LUQMAN HAKIM</v>
          </cell>
          <cell r="E148" t="str">
            <v>Kudus, 07 Agustus 1995</v>
          </cell>
          <cell r="F148" t="str">
            <v>Khotibul Umam</v>
          </cell>
          <cell r="G148" t="str">
            <v>Loramwetan Jati Kudus</v>
          </cell>
          <cell r="I148" t="str">
            <v>9D</v>
          </cell>
          <cell r="J148">
            <v>8</v>
          </cell>
          <cell r="K148">
            <v>141</v>
          </cell>
        </row>
        <row r="149">
          <cell r="A149">
            <v>142</v>
          </cell>
          <cell r="B149">
            <v>32142</v>
          </cell>
          <cell r="C149" t="str">
            <v>8407</v>
          </cell>
          <cell r="D149" t="str">
            <v>LAFIF AISUN DHOFAR</v>
          </cell>
          <cell r="E149" t="str">
            <v>Demak, 22 Mei 1995</v>
          </cell>
          <cell r="F149" t="str">
            <v>Mustofa</v>
          </cell>
          <cell r="G149" t="str">
            <v>Tugulor Karanganyar Demak</v>
          </cell>
          <cell r="I149" t="str">
            <v>9D</v>
          </cell>
          <cell r="J149">
            <v>8</v>
          </cell>
          <cell r="K149">
            <v>142</v>
          </cell>
        </row>
        <row r="150">
          <cell r="A150">
            <v>143</v>
          </cell>
          <cell r="B150">
            <v>32143</v>
          </cell>
          <cell r="C150" t="str">
            <v>8408</v>
          </cell>
          <cell r="D150" t="str">
            <v>LUQMAN FANANI</v>
          </cell>
          <cell r="E150" t="str">
            <v>Kudus, 23 Desember 1996</v>
          </cell>
          <cell r="F150" t="str">
            <v>Rakhmad Junaedi</v>
          </cell>
          <cell r="G150" t="str">
            <v>Purwosari Kota Kudus</v>
          </cell>
          <cell r="I150" t="str">
            <v>9D</v>
          </cell>
          <cell r="J150">
            <v>8</v>
          </cell>
          <cell r="K150">
            <v>143</v>
          </cell>
        </row>
        <row r="151">
          <cell r="A151">
            <v>144</v>
          </cell>
          <cell r="B151">
            <v>32144</v>
          </cell>
          <cell r="C151" t="str">
            <v>8515</v>
          </cell>
          <cell r="D151" t="str">
            <v>MUHAMMAD ISMAIL</v>
          </cell>
          <cell r="E151" t="str">
            <v>Kudus, 25 Pebruari 1996</v>
          </cell>
          <cell r="F151" t="str">
            <v>Masmin</v>
          </cell>
          <cell r="G151" t="str">
            <v>Mejobo Mejobo Kudus</v>
          </cell>
          <cell r="I151" t="str">
            <v>9D</v>
          </cell>
          <cell r="J151">
            <v>8</v>
          </cell>
          <cell r="K151">
            <v>144</v>
          </cell>
        </row>
        <row r="152">
          <cell r="A152">
            <v>145</v>
          </cell>
          <cell r="B152">
            <v>32145</v>
          </cell>
          <cell r="C152" t="str">
            <v>8474</v>
          </cell>
          <cell r="D152" t="str">
            <v>MUHAMMAD AFRISAL</v>
          </cell>
          <cell r="E152" t="str">
            <v>Kudus, 23 September 1996</v>
          </cell>
          <cell r="F152" t="str">
            <v>Muhammad Zuriyanto</v>
          </cell>
          <cell r="G152" t="str">
            <v>Kedungdowo Kaliwungu Kudus</v>
          </cell>
          <cell r="I152" t="str">
            <v>9D</v>
          </cell>
          <cell r="J152">
            <v>8</v>
          </cell>
          <cell r="K152">
            <v>145</v>
          </cell>
        </row>
        <row r="153">
          <cell r="A153">
            <v>146</v>
          </cell>
          <cell r="B153">
            <v>32146</v>
          </cell>
          <cell r="C153" t="str">
            <v>8430</v>
          </cell>
          <cell r="D153" t="str">
            <v>MOCHAMMAD AHLAL ASNA</v>
          </cell>
          <cell r="E153" t="str">
            <v>Kudus, 17 September 1996</v>
          </cell>
          <cell r="F153" t="str">
            <v>Ahmad Nashir</v>
          </cell>
          <cell r="G153" t="str">
            <v>Undaankidul  Undaan Kudus</v>
          </cell>
          <cell r="I153" t="str">
            <v>9D</v>
          </cell>
          <cell r="J153">
            <v>8</v>
          </cell>
          <cell r="K153">
            <v>146</v>
          </cell>
        </row>
        <row r="154">
          <cell r="A154">
            <v>147</v>
          </cell>
          <cell r="B154">
            <v>32147</v>
          </cell>
          <cell r="C154" t="str">
            <v>8452</v>
          </cell>
          <cell r="D154" t="str">
            <v>MUCHAMAD EDY IRAWAN</v>
          </cell>
          <cell r="E154" t="str">
            <v>Demak 02 Juni 1996</v>
          </cell>
          <cell r="F154" t="str">
            <v>Suroto</v>
          </cell>
          <cell r="G154" t="str">
            <v>Klitih Karangtengah Demak</v>
          </cell>
          <cell r="I154" t="str">
            <v>9D</v>
          </cell>
          <cell r="J154">
            <v>8</v>
          </cell>
          <cell r="K154">
            <v>147</v>
          </cell>
        </row>
        <row r="155">
          <cell r="A155">
            <v>148</v>
          </cell>
          <cell r="B155">
            <v>32148</v>
          </cell>
          <cell r="C155" t="str">
            <v>8508</v>
          </cell>
          <cell r="D155" t="str">
            <v>MUHAMMAD HUSNUL WAFA</v>
          </cell>
          <cell r="E155" t="str">
            <v>Kudus, 29 September 1996</v>
          </cell>
          <cell r="F155" t="str">
            <v>Mustain Sahal</v>
          </cell>
          <cell r="G155" t="str">
            <v>Loramkulon Jati Kudus</v>
          </cell>
          <cell r="I155" t="str">
            <v>9D</v>
          </cell>
          <cell r="J155">
            <v>8</v>
          </cell>
          <cell r="K155">
            <v>148</v>
          </cell>
        </row>
        <row r="156">
          <cell r="A156">
            <v>149</v>
          </cell>
          <cell r="B156">
            <v>32149</v>
          </cell>
          <cell r="C156" t="str">
            <v>8506</v>
          </cell>
          <cell r="D156" t="str">
            <v>MUHAMMAD HASAN FAUZI</v>
          </cell>
          <cell r="E156" t="str">
            <v>Kudus, 14 Oktober 1995</v>
          </cell>
          <cell r="F156" t="str">
            <v>Jayadi</v>
          </cell>
          <cell r="G156" t="str">
            <v>Jepang Mejobo Kudus</v>
          </cell>
          <cell r="I156" t="str">
            <v>9D</v>
          </cell>
          <cell r="J156">
            <v>8</v>
          </cell>
          <cell r="K156">
            <v>149</v>
          </cell>
        </row>
        <row r="157">
          <cell r="A157">
            <v>150</v>
          </cell>
          <cell r="B157">
            <v>32150</v>
          </cell>
          <cell r="C157" t="str">
            <v>8521</v>
          </cell>
          <cell r="D157" t="str">
            <v>MUHAMMAD KHOTIBUL UMAM</v>
          </cell>
          <cell r="E157" t="str">
            <v>Kudus, 28 Nopember 1996</v>
          </cell>
          <cell r="F157" t="str">
            <v>Chanafi</v>
          </cell>
          <cell r="G157" t="str">
            <v>Karangbener Bae Kudus</v>
          </cell>
          <cell r="I157" t="str">
            <v>9D</v>
          </cell>
          <cell r="J157">
            <v>8</v>
          </cell>
          <cell r="K157">
            <v>150</v>
          </cell>
        </row>
        <row r="158">
          <cell r="A158">
            <v>151</v>
          </cell>
          <cell r="B158">
            <v>32151</v>
          </cell>
          <cell r="C158" t="str">
            <v>8546</v>
          </cell>
          <cell r="D158" t="str">
            <v>MOHAMMAD RIFQIL WAFA</v>
          </cell>
          <cell r="E158" t="str">
            <v>Jepara, 13 Desember 1995</v>
          </cell>
          <cell r="F158" t="str">
            <v>Ahmad Mabrur</v>
          </cell>
          <cell r="G158" t="str">
            <v>Swawal  Jepara</v>
          </cell>
          <cell r="I158" t="str">
            <v>9D</v>
          </cell>
          <cell r="J158">
            <v>8</v>
          </cell>
          <cell r="K158">
            <v>151</v>
          </cell>
        </row>
        <row r="159">
          <cell r="A159">
            <v>152</v>
          </cell>
          <cell r="B159">
            <v>32152</v>
          </cell>
          <cell r="C159" t="str">
            <v>8545</v>
          </cell>
          <cell r="D159" t="str">
            <v>MUHAMMAD RIFQI WIFQIL HANA</v>
          </cell>
          <cell r="E159" t="str">
            <v>Kudus, 20 September 1996</v>
          </cell>
          <cell r="F159" t="str">
            <v>Muhammad Busyro</v>
          </cell>
          <cell r="G159" t="str">
            <v>Piji Dawe Kudus</v>
          </cell>
          <cell r="I159" t="str">
            <v>9D</v>
          </cell>
          <cell r="J159">
            <v>8</v>
          </cell>
          <cell r="K159">
            <v>152</v>
          </cell>
        </row>
        <row r="160">
          <cell r="A160">
            <v>153</v>
          </cell>
          <cell r="B160">
            <v>32153</v>
          </cell>
          <cell r="C160" t="str">
            <v>8556</v>
          </cell>
          <cell r="D160" t="str">
            <v>MUHAMMAD SYAFI'UDIN HABIBY</v>
          </cell>
          <cell r="E160" t="str">
            <v>Pati, 12 Desember 1995</v>
          </cell>
          <cell r="F160" t="str">
            <v>Achmad Buchori</v>
          </cell>
          <cell r="G160" t="str">
            <v>Wedarijaksa Wedarujaksa Pati</v>
          </cell>
          <cell r="I160" t="str">
            <v>9D</v>
          </cell>
          <cell r="J160">
            <v>8</v>
          </cell>
          <cell r="K160">
            <v>153</v>
          </cell>
        </row>
        <row r="161">
          <cell r="A161">
            <v>154</v>
          </cell>
          <cell r="B161">
            <v>32154</v>
          </cell>
          <cell r="C161" t="str">
            <v>8428</v>
          </cell>
          <cell r="D161" t="str">
            <v>MOCHAMAD SHODIQ</v>
          </cell>
          <cell r="E161" t="str">
            <v>Kudus, 25 September 1996</v>
          </cell>
          <cell r="F161" t="str">
            <v>Chusnur Rohman</v>
          </cell>
          <cell r="G161" t="str">
            <v>Krandon Kota Kudus</v>
          </cell>
          <cell r="I161" t="str">
            <v>9D</v>
          </cell>
          <cell r="J161">
            <v>8</v>
          </cell>
          <cell r="K161">
            <v>154</v>
          </cell>
        </row>
        <row r="162">
          <cell r="A162">
            <v>155</v>
          </cell>
          <cell r="B162">
            <v>32155</v>
          </cell>
          <cell r="C162" t="str">
            <v>8467</v>
          </cell>
          <cell r="D162" t="str">
            <v>MUHAMMAD ABDUL MUHYI</v>
          </cell>
          <cell r="E162" t="str">
            <v>Kudus, 05 Pebruari 1997</v>
          </cell>
          <cell r="F162" t="str">
            <v>Sucipto</v>
          </cell>
          <cell r="G162" t="str">
            <v>Pedawang Bae Kudus</v>
          </cell>
          <cell r="I162" t="str">
            <v>9D</v>
          </cell>
          <cell r="J162">
            <v>8</v>
          </cell>
          <cell r="K162">
            <v>155</v>
          </cell>
        </row>
        <row r="163">
          <cell r="A163">
            <v>156</v>
          </cell>
          <cell r="B163">
            <v>32156</v>
          </cell>
          <cell r="C163" t="str">
            <v>8460</v>
          </cell>
          <cell r="D163" t="str">
            <v>MUHAMAD ALI MUSHAFAK</v>
          </cell>
          <cell r="E163" t="str">
            <v>Kudus, 04 April 1995</v>
          </cell>
          <cell r="F163" t="str">
            <v>Basirun</v>
          </cell>
          <cell r="G163" t="str">
            <v>Peganjaran Bae Kudus</v>
          </cell>
          <cell r="I163" t="str">
            <v>9D</v>
          </cell>
          <cell r="J163">
            <v>8</v>
          </cell>
          <cell r="K163">
            <v>156</v>
          </cell>
        </row>
        <row r="164">
          <cell r="A164">
            <v>157</v>
          </cell>
          <cell r="B164">
            <v>32157</v>
          </cell>
          <cell r="C164" t="str">
            <v>8501</v>
          </cell>
          <cell r="D164" t="str">
            <v>MUHAMMAD FIKRI AMINUDDIN</v>
          </cell>
          <cell r="E164" t="str">
            <v>Jepara, 03 Oktober 1995</v>
          </cell>
          <cell r="F164" t="str">
            <v>Tarmuji</v>
          </cell>
          <cell r="G164" t="str">
            <v>Kriyan Kalinyamatan Jepara</v>
          </cell>
          <cell r="I164" t="str">
            <v>9D</v>
          </cell>
          <cell r="J164">
            <v>8</v>
          </cell>
          <cell r="K164">
            <v>157</v>
          </cell>
        </row>
        <row r="165">
          <cell r="A165">
            <v>158</v>
          </cell>
          <cell r="B165">
            <v>32158</v>
          </cell>
          <cell r="C165" t="str">
            <v>8497</v>
          </cell>
          <cell r="D165" t="str">
            <v>MUHAMMAD FAISAL ANANG FANANI</v>
          </cell>
          <cell r="E165" t="str">
            <v>Kudus, 27 Januari 1997</v>
          </cell>
          <cell r="F165" t="str">
            <v>Sudomo</v>
          </cell>
          <cell r="G165" t="str">
            <v>Gulang Mejobo Kudus</v>
          </cell>
          <cell r="I165" t="str">
            <v>9D</v>
          </cell>
          <cell r="J165">
            <v>8</v>
          </cell>
          <cell r="K165">
            <v>158</v>
          </cell>
        </row>
        <row r="166">
          <cell r="A166">
            <v>159</v>
          </cell>
          <cell r="B166">
            <v>32159</v>
          </cell>
          <cell r="C166" t="str">
            <v>8415</v>
          </cell>
          <cell r="D166" t="str">
            <v>MUHAMMAD MIFTAHUL ACHYAR</v>
          </cell>
          <cell r="E166" t="str">
            <v>Tangerang, 07 Januari 1996</v>
          </cell>
          <cell r="F166" t="str">
            <v>Bukit Sutiarno</v>
          </cell>
          <cell r="G166" t="str">
            <v>Pakulonan Serpong Tangerang</v>
          </cell>
          <cell r="I166" t="str">
            <v>9D</v>
          </cell>
          <cell r="J166">
            <v>8</v>
          </cell>
          <cell r="K166">
            <v>159</v>
          </cell>
        </row>
        <row r="167">
          <cell r="A167">
            <v>160</v>
          </cell>
          <cell r="B167">
            <v>32160</v>
          </cell>
          <cell r="C167" t="str">
            <v>8458</v>
          </cell>
          <cell r="D167" t="str">
            <v>MUH. YUSRUL HANA</v>
          </cell>
          <cell r="E167" t="str">
            <v>Kudus, 03 April 1996</v>
          </cell>
          <cell r="F167" t="str">
            <v>Nachrowi</v>
          </cell>
          <cell r="G167" t="str">
            <v>Peganjaran Bae Kudus</v>
          </cell>
          <cell r="I167" t="str">
            <v>9D</v>
          </cell>
          <cell r="J167">
            <v>8</v>
          </cell>
          <cell r="K167">
            <v>160</v>
          </cell>
        </row>
        <row r="168">
          <cell r="A168">
            <v>161</v>
          </cell>
          <cell r="B168">
            <v>32161</v>
          </cell>
          <cell r="C168" t="str">
            <v>8574</v>
          </cell>
          <cell r="D168" t="str">
            <v>MULLA YUNAN BAHA AL-DIEN</v>
          </cell>
          <cell r="E168" t="str">
            <v>Kudus, 07 September 1995</v>
          </cell>
          <cell r="F168" t="str">
            <v>M. Zamroni Arief</v>
          </cell>
          <cell r="G168" t="str">
            <v>Piji dawe Kudus</v>
          </cell>
          <cell r="I168" t="str">
            <v>9D</v>
          </cell>
          <cell r="J168">
            <v>9</v>
          </cell>
          <cell r="K168">
            <v>161</v>
          </cell>
        </row>
        <row r="169">
          <cell r="A169">
            <v>162</v>
          </cell>
          <cell r="B169">
            <v>32162</v>
          </cell>
          <cell r="C169" t="str">
            <v>8593</v>
          </cell>
          <cell r="D169" t="str">
            <v>NUURUN NAFIS</v>
          </cell>
          <cell r="E169" t="str">
            <v>Kudus, 02 Desember 1995</v>
          </cell>
          <cell r="F169" t="str">
            <v>Moch. Sutikno Sahlan</v>
          </cell>
          <cell r="G169" t="str">
            <v>Garunglor Kaliwungu Kudus</v>
          </cell>
          <cell r="I169" t="str">
            <v>9D</v>
          </cell>
          <cell r="J169">
            <v>9</v>
          </cell>
          <cell r="K169">
            <v>162</v>
          </cell>
        </row>
        <row r="170">
          <cell r="A170">
            <v>163</v>
          </cell>
          <cell r="B170">
            <v>32163</v>
          </cell>
          <cell r="C170" t="str">
            <v>8587</v>
          </cell>
          <cell r="D170" t="str">
            <v>NOOR HAQIQI</v>
          </cell>
          <cell r="E170" t="str">
            <v>Jepara, 06 Maret 1996</v>
          </cell>
          <cell r="F170" t="str">
            <v>Komarin</v>
          </cell>
          <cell r="G170" t="str">
            <v>Sendang Kalinyamatan Jepara</v>
          </cell>
          <cell r="I170" t="str">
            <v>9D</v>
          </cell>
          <cell r="J170">
            <v>9</v>
          </cell>
          <cell r="K170">
            <v>163</v>
          </cell>
        </row>
        <row r="171">
          <cell r="A171">
            <v>164</v>
          </cell>
          <cell r="B171">
            <v>32164</v>
          </cell>
          <cell r="C171" t="str">
            <v>8589</v>
          </cell>
          <cell r="D171" t="str">
            <v>NOR SAID</v>
          </cell>
          <cell r="E171" t="str">
            <v>Kudus, 02 Juni 1995</v>
          </cell>
          <cell r="F171" t="str">
            <v>Sudirno</v>
          </cell>
          <cell r="G171" t="str">
            <v>Lau Dawe Kudus</v>
          </cell>
          <cell r="I171" t="str">
            <v>9D</v>
          </cell>
          <cell r="J171">
            <v>9</v>
          </cell>
          <cell r="K171">
            <v>164</v>
          </cell>
        </row>
        <row r="172">
          <cell r="A172">
            <v>165</v>
          </cell>
          <cell r="B172">
            <v>32165</v>
          </cell>
          <cell r="C172" t="str">
            <v>8639</v>
          </cell>
          <cell r="D172" t="str">
            <v>YUSYFA ASFA HIDAYATULLAH</v>
          </cell>
          <cell r="E172" t="str">
            <v>Kudus, 03 Maret 1995</v>
          </cell>
          <cell r="F172" t="str">
            <v>Yoeslam Poerboyo</v>
          </cell>
          <cell r="G172" t="str">
            <v>Kalirejo Undaan Kudus</v>
          </cell>
          <cell r="I172" t="str">
            <v>9D</v>
          </cell>
          <cell r="J172">
            <v>9</v>
          </cell>
          <cell r="K172">
            <v>165</v>
          </cell>
        </row>
        <row r="173">
          <cell r="A173">
            <v>166</v>
          </cell>
          <cell r="B173">
            <v>32166</v>
          </cell>
          <cell r="C173" t="str">
            <v>8295</v>
          </cell>
          <cell r="D173" t="str">
            <v>ACHMAD CHILMI MUZAKKI</v>
          </cell>
          <cell r="E173" t="str">
            <v>Jepara, 28 Nopember 1995</v>
          </cell>
          <cell r="F173" t="str">
            <v>Mufarichin</v>
          </cell>
          <cell r="G173" t="str">
            <v>Sendang Kalinyamatan Jepara</v>
          </cell>
          <cell r="I173" t="str">
            <v>9E</v>
          </cell>
          <cell r="J173">
            <v>9</v>
          </cell>
          <cell r="K173">
            <v>166</v>
          </cell>
        </row>
        <row r="174">
          <cell r="A174">
            <v>167</v>
          </cell>
          <cell r="B174">
            <v>32167</v>
          </cell>
          <cell r="C174" t="str">
            <v>8324</v>
          </cell>
          <cell r="D174" t="str">
            <v>AHMAD SYAIFUDIN SHOFI</v>
          </cell>
          <cell r="E174" t="str">
            <v>Demak, 29 Januari 1995</v>
          </cell>
          <cell r="F174" t="str">
            <v>Suhadi</v>
          </cell>
          <cell r="G174" t="str">
            <v>Karanganyar Karanganyar Demak</v>
          </cell>
          <cell r="I174" t="str">
            <v>9E</v>
          </cell>
          <cell r="J174">
            <v>9</v>
          </cell>
          <cell r="K174">
            <v>167</v>
          </cell>
        </row>
        <row r="175">
          <cell r="A175">
            <v>168</v>
          </cell>
          <cell r="B175">
            <v>32168</v>
          </cell>
          <cell r="C175" t="str">
            <v>8327</v>
          </cell>
          <cell r="D175" t="str">
            <v>AHMAD SYARIF</v>
          </cell>
          <cell r="E175" t="str">
            <v>Jepara, 12 Oktober 1996</v>
          </cell>
          <cell r="F175" t="str">
            <v>Sutopo</v>
          </cell>
          <cell r="G175" t="str">
            <v>Tahunan Tahunan Jepara</v>
          </cell>
          <cell r="I175" t="str">
            <v>9E</v>
          </cell>
          <cell r="J175">
            <v>9</v>
          </cell>
          <cell r="K175">
            <v>168</v>
          </cell>
        </row>
        <row r="176">
          <cell r="A176">
            <v>169</v>
          </cell>
          <cell r="B176">
            <v>32169</v>
          </cell>
          <cell r="C176" t="str">
            <v>8306</v>
          </cell>
          <cell r="D176" t="str">
            <v>AHMAD ABDUL GHONI</v>
          </cell>
          <cell r="E176" t="str">
            <v>Pati, 04 Juli 1996</v>
          </cell>
          <cell r="F176" t="str">
            <v>Suraji</v>
          </cell>
          <cell r="G176" t="str">
            <v>Rogomulyo Kayen Pati</v>
          </cell>
          <cell r="I176" t="str">
            <v>9E</v>
          </cell>
          <cell r="J176">
            <v>9</v>
          </cell>
          <cell r="K176">
            <v>169</v>
          </cell>
        </row>
        <row r="177">
          <cell r="A177">
            <v>170</v>
          </cell>
          <cell r="B177">
            <v>32170</v>
          </cell>
          <cell r="C177" t="str">
            <v>8316</v>
          </cell>
          <cell r="D177" t="str">
            <v>AHMAD MUHYIDDIN</v>
          </cell>
          <cell r="E177" t="str">
            <v>Jepara, 11 Desember 1995</v>
          </cell>
          <cell r="F177" t="str">
            <v>Mohammad Shocheh</v>
          </cell>
          <cell r="G177" t="str">
            <v>Kuwasen Jepara Jepara</v>
          </cell>
          <cell r="I177" t="str">
            <v>9E</v>
          </cell>
          <cell r="J177">
            <v>9</v>
          </cell>
          <cell r="K177">
            <v>170</v>
          </cell>
        </row>
        <row r="178">
          <cell r="A178">
            <v>171</v>
          </cell>
          <cell r="B178">
            <v>32171</v>
          </cell>
          <cell r="C178" t="str">
            <v>8349</v>
          </cell>
          <cell r="D178" t="str">
            <v>ARDIANSYAH HANIF</v>
          </cell>
          <cell r="E178" t="str">
            <v>Kudus, 18 September 1995</v>
          </cell>
          <cell r="F178" t="str">
            <v>Muhtadi</v>
          </cell>
          <cell r="G178" t="str">
            <v>Cranggang Dawe Kudus</v>
          </cell>
          <cell r="I178" t="str">
            <v>9E</v>
          </cell>
          <cell r="J178">
            <v>9</v>
          </cell>
          <cell r="K178">
            <v>171</v>
          </cell>
        </row>
        <row r="179">
          <cell r="A179">
            <v>172</v>
          </cell>
          <cell r="B179">
            <v>32172</v>
          </cell>
          <cell r="C179" t="str">
            <v>8622</v>
          </cell>
          <cell r="D179" t="str">
            <v>TAUFIQ KURNIAWAN</v>
          </cell>
          <cell r="E179" t="str">
            <v>Kudus, 17 Juni 1996</v>
          </cell>
          <cell r="F179" t="str">
            <v>Ismaun</v>
          </cell>
          <cell r="G179" t="str">
            <v>Peganjaran Bae Kudus</v>
          </cell>
          <cell r="I179" t="str">
            <v>9E</v>
          </cell>
          <cell r="J179">
            <v>9</v>
          </cell>
          <cell r="K179">
            <v>172</v>
          </cell>
        </row>
        <row r="180">
          <cell r="A180">
            <v>173</v>
          </cell>
          <cell r="B180">
            <v>32173</v>
          </cell>
          <cell r="C180" t="str">
            <v>8385</v>
          </cell>
          <cell r="D180" t="str">
            <v>GUSNUR ROHMAN</v>
          </cell>
          <cell r="E180" t="str">
            <v>Kudus, 17 Juli 1995</v>
          </cell>
          <cell r="F180" t="str">
            <v>Resitikno</v>
          </cell>
          <cell r="G180" t="str">
            <v>Prambatankidul Kaliwungu Kudus</v>
          </cell>
          <cell r="I180" t="str">
            <v>9E</v>
          </cell>
          <cell r="J180">
            <v>9</v>
          </cell>
          <cell r="K180">
            <v>173</v>
          </cell>
        </row>
        <row r="181">
          <cell r="A181">
            <v>174</v>
          </cell>
          <cell r="B181">
            <v>32174</v>
          </cell>
          <cell r="C181" t="str">
            <v>8360</v>
          </cell>
          <cell r="D181" t="str">
            <v>DANDY WAHYU KURNIAWAN</v>
          </cell>
          <cell r="E181" t="str">
            <v>Kudus, 06 April 1996</v>
          </cell>
          <cell r="F181" t="str">
            <v>Sumito</v>
          </cell>
          <cell r="G181" t="str">
            <v>Kesambi Mejobo Kudus</v>
          </cell>
          <cell r="I181" t="str">
            <v>9E</v>
          </cell>
          <cell r="J181">
            <v>9</v>
          </cell>
          <cell r="K181">
            <v>174</v>
          </cell>
        </row>
        <row r="182">
          <cell r="A182">
            <v>175</v>
          </cell>
          <cell r="B182">
            <v>32175</v>
          </cell>
          <cell r="C182" t="str">
            <v>8363</v>
          </cell>
          <cell r="D182" t="str">
            <v>DEDY ARDIYAN SYAH</v>
          </cell>
          <cell r="E182" t="str">
            <v>Kudus, 07 Januari 1994</v>
          </cell>
          <cell r="F182" t="str">
            <v>Nurwoto</v>
          </cell>
          <cell r="G182" t="str">
            <v>Klaling Jekulo Kudus</v>
          </cell>
          <cell r="I182" t="str">
            <v>9E</v>
          </cell>
          <cell r="J182">
            <v>9</v>
          </cell>
          <cell r="K182">
            <v>175</v>
          </cell>
        </row>
        <row r="183">
          <cell r="A183">
            <v>176</v>
          </cell>
          <cell r="B183">
            <v>32176</v>
          </cell>
          <cell r="C183" t="str">
            <v>8599</v>
          </cell>
          <cell r="D183" t="str">
            <v>RIF'AN MAWARDI</v>
          </cell>
          <cell r="E183" t="str">
            <v>Kudus, 10 April 1996</v>
          </cell>
          <cell r="F183" t="str">
            <v>Moh Thoha</v>
          </cell>
          <cell r="G183" t="str">
            <v>Bae Bae Kudus</v>
          </cell>
          <cell r="I183" t="str">
            <v>9E</v>
          </cell>
          <cell r="J183">
            <v>9</v>
          </cell>
          <cell r="K183">
            <v>176</v>
          </cell>
        </row>
        <row r="184">
          <cell r="A184">
            <v>177</v>
          </cell>
          <cell r="B184">
            <v>32177</v>
          </cell>
          <cell r="C184" t="str">
            <v>8637</v>
          </cell>
          <cell r="D184" t="str">
            <v>ZAINAL ABIDIN</v>
          </cell>
          <cell r="E184" t="str">
            <v>Kudus, 26 Mei 1996</v>
          </cell>
          <cell r="F184" t="str">
            <v>Toha</v>
          </cell>
          <cell r="G184" t="str">
            <v>Banget Kaliwungu Kudus</v>
          </cell>
          <cell r="I184" t="str">
            <v>9E</v>
          </cell>
          <cell r="J184">
            <v>9</v>
          </cell>
          <cell r="K184">
            <v>177</v>
          </cell>
        </row>
        <row r="185">
          <cell r="A185">
            <v>178</v>
          </cell>
          <cell r="B185">
            <v>32178</v>
          </cell>
          <cell r="C185" t="str">
            <v>8281</v>
          </cell>
          <cell r="D185" t="str">
            <v>ABDUL KALIM</v>
          </cell>
          <cell r="E185" t="str">
            <v>Kudus, 09 Juli 1995</v>
          </cell>
          <cell r="F185" t="str">
            <v>Maswan</v>
          </cell>
          <cell r="G185" t="str">
            <v>Kedungdowo Kaliwungu Kudus</v>
          </cell>
          <cell r="I185" t="str">
            <v>9E</v>
          </cell>
          <cell r="J185">
            <v>9</v>
          </cell>
          <cell r="K185">
            <v>178</v>
          </cell>
        </row>
        <row r="186">
          <cell r="A186">
            <v>179</v>
          </cell>
          <cell r="B186">
            <v>32179</v>
          </cell>
          <cell r="C186" t="str">
            <v>8283</v>
          </cell>
          <cell r="D186" t="str">
            <v>ABDUL ROUF</v>
          </cell>
          <cell r="E186" t="str">
            <v>Jepara, 24 April 1995</v>
          </cell>
          <cell r="F186" t="str">
            <v>Suwarno</v>
          </cell>
          <cell r="G186" t="str">
            <v>Krapyak Tahunan Jepara</v>
          </cell>
          <cell r="I186" t="str">
            <v>9E</v>
          </cell>
          <cell r="J186">
            <v>9</v>
          </cell>
          <cell r="K186">
            <v>179</v>
          </cell>
        </row>
        <row r="187">
          <cell r="A187">
            <v>180</v>
          </cell>
          <cell r="B187">
            <v>32180</v>
          </cell>
          <cell r="C187" t="str">
            <v>8282</v>
          </cell>
          <cell r="D187" t="str">
            <v>ABDUL MUHAIMIN</v>
          </cell>
          <cell r="E187" t="str">
            <v>Kudus, 04 Agustus 1996</v>
          </cell>
          <cell r="F187" t="str">
            <v>Jamasri</v>
          </cell>
          <cell r="G187" t="str">
            <v>Jepangpakis Jati Kudus</v>
          </cell>
          <cell r="I187" t="str">
            <v>9E</v>
          </cell>
          <cell r="J187">
            <v>9</v>
          </cell>
          <cell r="K187">
            <v>180</v>
          </cell>
        </row>
        <row r="188">
          <cell r="A188">
            <v>181</v>
          </cell>
          <cell r="B188">
            <v>32181</v>
          </cell>
          <cell r="C188" t="str">
            <v>8286</v>
          </cell>
          <cell r="D188" t="str">
            <v>ABDUN NADHIF YUDHANING TYAS</v>
          </cell>
          <cell r="E188" t="str">
            <v>Kudus, 23 Oktober 1996</v>
          </cell>
          <cell r="F188" t="str">
            <v>Abdul Khamid</v>
          </cell>
          <cell r="G188" t="str">
            <v>Singocandi Kota Kudus</v>
          </cell>
          <cell r="I188" t="str">
            <v>9E</v>
          </cell>
          <cell r="J188">
            <v>10</v>
          </cell>
          <cell r="K188">
            <v>181</v>
          </cell>
        </row>
        <row r="189">
          <cell r="A189">
            <v>182</v>
          </cell>
          <cell r="B189">
            <v>32182</v>
          </cell>
          <cell r="C189" t="str">
            <v>8354</v>
          </cell>
          <cell r="D189" t="str">
            <v>AVIV DWI JULIADI</v>
          </cell>
          <cell r="E189" t="str">
            <v>Kudus, 07 Juli 1995</v>
          </cell>
          <cell r="F189" t="str">
            <v>Moch Tamin</v>
          </cell>
          <cell r="G189" t="str">
            <v>Jepang Mejobo Kudus</v>
          </cell>
          <cell r="I189" t="str">
            <v>9E</v>
          </cell>
          <cell r="J189">
            <v>10</v>
          </cell>
          <cell r="K189">
            <v>182</v>
          </cell>
        </row>
        <row r="190">
          <cell r="A190">
            <v>183</v>
          </cell>
          <cell r="B190">
            <v>32183</v>
          </cell>
          <cell r="C190" t="str">
            <v>8374</v>
          </cell>
          <cell r="D190" t="str">
            <v>FAIZIN</v>
          </cell>
          <cell r="E190" t="str">
            <v>Kudus, 27 Juli 1995</v>
          </cell>
          <cell r="F190" t="str">
            <v>Nur Salim</v>
          </cell>
          <cell r="G190" t="str">
            <v>Honggosuco Jekulo Kudus</v>
          </cell>
          <cell r="I190" t="str">
            <v>9E</v>
          </cell>
          <cell r="J190">
            <v>10</v>
          </cell>
          <cell r="K190">
            <v>183</v>
          </cell>
        </row>
        <row r="191">
          <cell r="A191">
            <v>184</v>
          </cell>
          <cell r="B191">
            <v>32184</v>
          </cell>
          <cell r="C191" t="str">
            <v>8382</v>
          </cell>
          <cell r="D191" t="str">
            <v>FIKRI ARRASYID ANSORI</v>
          </cell>
          <cell r="E191" t="str">
            <v>Tangerang, 18 April 1995</v>
          </cell>
          <cell r="F191" t="str">
            <v>Ansori</v>
          </cell>
          <cell r="G191" t="str">
            <v>Rangkapanjaya Pancoranmas Bogor</v>
          </cell>
          <cell r="I191" t="str">
            <v>9E</v>
          </cell>
          <cell r="J191">
            <v>10</v>
          </cell>
          <cell r="K191">
            <v>184</v>
          </cell>
        </row>
        <row r="192">
          <cell r="A192">
            <v>185</v>
          </cell>
          <cell r="B192">
            <v>32185</v>
          </cell>
          <cell r="C192" t="str">
            <v>8410</v>
          </cell>
          <cell r="D192" t="str">
            <v>LUQMANUL HAKIM</v>
          </cell>
          <cell r="E192" t="str">
            <v>Kudus, 02 Juli 1995</v>
          </cell>
          <cell r="F192" t="str">
            <v>Dariyanto</v>
          </cell>
          <cell r="G192" t="str">
            <v>Peganjaran Bae Kudus</v>
          </cell>
          <cell r="I192" t="str">
            <v>9E</v>
          </cell>
          <cell r="J192">
            <v>10</v>
          </cell>
          <cell r="K192">
            <v>185</v>
          </cell>
        </row>
        <row r="193">
          <cell r="A193">
            <v>186</v>
          </cell>
          <cell r="B193">
            <v>32186</v>
          </cell>
          <cell r="C193" t="str">
            <v>8488</v>
          </cell>
          <cell r="D193" t="str">
            <v>MUHAMMAD AUFAL MAROM</v>
          </cell>
          <cell r="E193" t="str">
            <v>Jepara, 07 April 1997</v>
          </cell>
          <cell r="F193" t="str">
            <v>Syafiin</v>
          </cell>
          <cell r="G193" t="str">
            <v>Tedunan Kedung Jepara</v>
          </cell>
          <cell r="I193" t="str">
            <v>9E</v>
          </cell>
          <cell r="J193">
            <v>10</v>
          </cell>
          <cell r="K193">
            <v>186</v>
          </cell>
        </row>
        <row r="194">
          <cell r="A194">
            <v>187</v>
          </cell>
          <cell r="B194">
            <v>32187</v>
          </cell>
          <cell r="C194" t="str">
            <v>8489</v>
          </cell>
          <cell r="D194" t="str">
            <v>MUHAMMAD AUFAN NI'AM</v>
          </cell>
          <cell r="E194" t="str">
            <v>Kudus, 07 Maret 1996</v>
          </cell>
          <cell r="F194" t="str">
            <v>Slamet Thohir</v>
          </cell>
          <cell r="G194" t="str">
            <v>Demaan Kota Kudus</v>
          </cell>
          <cell r="I194" t="str">
            <v>9E</v>
          </cell>
          <cell r="J194">
            <v>10</v>
          </cell>
          <cell r="K194">
            <v>187</v>
          </cell>
        </row>
        <row r="195">
          <cell r="A195">
            <v>188</v>
          </cell>
          <cell r="B195">
            <v>32188</v>
          </cell>
          <cell r="C195" t="str">
            <v>8561</v>
          </cell>
          <cell r="D195" t="str">
            <v>MUHAMMAD TAUFIQ</v>
          </cell>
          <cell r="E195" t="str">
            <v>Kudus, 09 Nopember 1995</v>
          </cell>
          <cell r="F195" t="str">
            <v>Bukamat</v>
          </cell>
          <cell r="G195" t="str">
            <v>Gribig Gebog Kudus</v>
          </cell>
          <cell r="I195" t="str">
            <v>9E</v>
          </cell>
          <cell r="J195">
            <v>10</v>
          </cell>
          <cell r="K195">
            <v>188</v>
          </cell>
        </row>
        <row r="196">
          <cell r="A196">
            <v>189</v>
          </cell>
          <cell r="B196">
            <v>32189</v>
          </cell>
          <cell r="C196" t="str">
            <v>8550</v>
          </cell>
          <cell r="D196" t="str">
            <v>MUHAMMAD ROZAKUN NI'AM</v>
          </cell>
          <cell r="E196" t="str">
            <v>Jepara, 20 Juni 1995</v>
          </cell>
          <cell r="F196" t="str">
            <v>Moh Said</v>
          </cell>
          <cell r="G196" t="str">
            <v>Sendang Kalinyamatan Jepara</v>
          </cell>
          <cell r="I196" t="str">
            <v>9E</v>
          </cell>
          <cell r="J196">
            <v>10</v>
          </cell>
          <cell r="K196">
            <v>189</v>
          </cell>
        </row>
        <row r="197">
          <cell r="A197">
            <v>190</v>
          </cell>
          <cell r="B197">
            <v>32190</v>
          </cell>
          <cell r="C197" t="str">
            <v>8553</v>
          </cell>
          <cell r="D197" t="str">
            <v>MUHAMMAD SHOLAHUDDIN</v>
          </cell>
          <cell r="E197" t="str">
            <v>Kudus, 07 April 1997</v>
          </cell>
          <cell r="F197" t="str">
            <v>Mas'ad</v>
          </cell>
          <cell r="G197" t="str">
            <v>Getassrabi Gebog Kudus</v>
          </cell>
          <cell r="I197" t="str">
            <v>9E</v>
          </cell>
          <cell r="J197">
            <v>10</v>
          </cell>
          <cell r="K197">
            <v>190</v>
          </cell>
        </row>
        <row r="198">
          <cell r="A198">
            <v>191</v>
          </cell>
          <cell r="B198">
            <v>32191</v>
          </cell>
          <cell r="C198" t="str">
            <v>8480</v>
          </cell>
          <cell r="D198" t="str">
            <v>MUHAMMAD ARIEF SUGIYONO</v>
          </cell>
          <cell r="E198" t="str">
            <v>Jepara, 06 Oktober 1994</v>
          </cell>
          <cell r="F198" t="str">
            <v>Marno</v>
          </cell>
          <cell r="G198" t="str">
            <v>Pelemkerep Mayong Jepara</v>
          </cell>
          <cell r="I198" t="str">
            <v>9E</v>
          </cell>
          <cell r="J198">
            <v>10</v>
          </cell>
          <cell r="K198">
            <v>191</v>
          </cell>
        </row>
        <row r="199">
          <cell r="A199">
            <v>192</v>
          </cell>
          <cell r="B199">
            <v>32192</v>
          </cell>
          <cell r="C199" t="str">
            <v>8451</v>
          </cell>
          <cell r="D199" t="str">
            <v>MUCHAMAD ABDURROCHMAN LUTHFI</v>
          </cell>
          <cell r="E199" t="str">
            <v>Kudus, 25 September 1996</v>
          </cell>
          <cell r="F199" t="str">
            <v>Sungatno</v>
          </cell>
          <cell r="G199" t="str">
            <v>Jatiwetan Jati Kudus</v>
          </cell>
          <cell r="I199" t="str">
            <v>9E</v>
          </cell>
          <cell r="J199">
            <v>10</v>
          </cell>
          <cell r="K199">
            <v>192</v>
          </cell>
        </row>
        <row r="200">
          <cell r="A200">
            <v>193</v>
          </cell>
          <cell r="B200">
            <v>32193</v>
          </cell>
          <cell r="C200" t="str">
            <v>8468</v>
          </cell>
          <cell r="D200" t="str">
            <v>MUHAMMAD ABDUL ROZAK</v>
          </cell>
          <cell r="E200" t="str">
            <v>Bandar Lampung, 06 Januari 1995</v>
          </cell>
          <cell r="F200" t="str">
            <v>Sutrisno</v>
          </cell>
          <cell r="G200" t="str">
            <v>Besito Gebog Kudus</v>
          </cell>
          <cell r="I200" t="str">
            <v>9E</v>
          </cell>
          <cell r="J200">
            <v>10</v>
          </cell>
          <cell r="K200">
            <v>193</v>
          </cell>
        </row>
        <row r="201">
          <cell r="A201">
            <v>194</v>
          </cell>
          <cell r="B201">
            <v>32194</v>
          </cell>
          <cell r="C201" t="str">
            <v>8466</v>
          </cell>
          <cell r="D201" t="str">
            <v>MUHAMMAD ABDUL MAJID</v>
          </cell>
          <cell r="E201" t="str">
            <v>Kudus, 25 Maret 1996</v>
          </cell>
          <cell r="F201" t="str">
            <v>Budi Prihatin</v>
          </cell>
          <cell r="G201" t="str">
            <v>Jatiwetan Jati Kudus</v>
          </cell>
          <cell r="I201" t="str">
            <v>9E</v>
          </cell>
          <cell r="J201">
            <v>10</v>
          </cell>
          <cell r="K201">
            <v>194</v>
          </cell>
        </row>
        <row r="202">
          <cell r="A202">
            <v>195</v>
          </cell>
          <cell r="B202">
            <v>32195</v>
          </cell>
          <cell r="C202" t="str">
            <v>8473</v>
          </cell>
          <cell r="D202" t="str">
            <v>MUHAMMAD AFIFUL IRCHOK</v>
          </cell>
          <cell r="E202" t="str">
            <v>Kudus, 18 Agustus 1995</v>
          </cell>
          <cell r="F202" t="str">
            <v>Ibrahim Asyari</v>
          </cell>
          <cell r="G202" t="str">
            <v>Jepang Mejobo Kudus</v>
          </cell>
          <cell r="I202" t="str">
            <v>9E</v>
          </cell>
          <cell r="J202">
            <v>10</v>
          </cell>
          <cell r="K202">
            <v>195</v>
          </cell>
        </row>
        <row r="203">
          <cell r="A203">
            <v>196</v>
          </cell>
          <cell r="B203">
            <v>32196</v>
          </cell>
          <cell r="C203" t="str">
            <v>8457</v>
          </cell>
          <cell r="D203" t="str">
            <v>MUH. ULUMUDDIN</v>
          </cell>
          <cell r="E203" t="str">
            <v>Kudus, 03 Juli 1997</v>
          </cell>
          <cell r="F203" t="str">
            <v>Masitho</v>
          </cell>
          <cell r="G203" t="str">
            <v>Klumpit Gebog Kudus</v>
          </cell>
          <cell r="I203" t="str">
            <v>9E</v>
          </cell>
          <cell r="J203">
            <v>10</v>
          </cell>
          <cell r="K203">
            <v>196</v>
          </cell>
        </row>
        <row r="204">
          <cell r="A204">
            <v>197</v>
          </cell>
          <cell r="B204">
            <v>32197</v>
          </cell>
          <cell r="C204">
            <v>8433</v>
          </cell>
          <cell r="D204" t="str">
            <v>MOH. ALAIKAL FAZ</v>
          </cell>
          <cell r="E204" t="str">
            <v>Kudus, 13 Agustus 1996</v>
          </cell>
          <cell r="F204" t="str">
            <v>H. Nasichin</v>
          </cell>
          <cell r="G204" t="str">
            <v>Krandon Kota Kudus</v>
          </cell>
          <cell r="I204" t="str">
            <v>9E</v>
          </cell>
          <cell r="J204">
            <v>10</v>
          </cell>
          <cell r="K204">
            <v>197</v>
          </cell>
        </row>
        <row r="205">
          <cell r="A205">
            <v>198</v>
          </cell>
          <cell r="B205">
            <v>32198</v>
          </cell>
          <cell r="C205" t="str">
            <v>8475</v>
          </cell>
          <cell r="D205" t="str">
            <v>MUHAMMAD AINUN NAJIB</v>
          </cell>
          <cell r="E205" t="str">
            <v>Demak, 24 Maret 1995</v>
          </cell>
          <cell r="F205" t="str">
            <v>Sukis</v>
          </cell>
          <cell r="G205" t="str">
            <v>Karanganyar Karanganyar Demak</v>
          </cell>
          <cell r="I205" t="str">
            <v>9E</v>
          </cell>
          <cell r="J205">
            <v>10</v>
          </cell>
          <cell r="K205">
            <v>198</v>
          </cell>
        </row>
        <row r="206">
          <cell r="A206">
            <v>199</v>
          </cell>
          <cell r="B206">
            <v>32199</v>
          </cell>
          <cell r="C206" t="str">
            <v>8531</v>
          </cell>
          <cell r="D206" t="str">
            <v>MUHAMMAD MUHAJIR</v>
          </cell>
          <cell r="E206" t="str">
            <v>Demak 13 Juli 1995</v>
          </cell>
          <cell r="F206" t="str">
            <v>Syafii</v>
          </cell>
          <cell r="G206" t="str">
            <v>Pangkalanbun Waringin Barat</v>
          </cell>
          <cell r="I206" t="str">
            <v>9E</v>
          </cell>
          <cell r="J206">
            <v>10</v>
          </cell>
          <cell r="K206">
            <v>199</v>
          </cell>
        </row>
        <row r="207">
          <cell r="A207">
            <v>200</v>
          </cell>
          <cell r="B207">
            <v>32200</v>
          </cell>
          <cell r="C207" t="str">
            <v>8534</v>
          </cell>
          <cell r="D207" t="str">
            <v>MUHAMMAD NADHIF</v>
          </cell>
          <cell r="E207" t="str">
            <v>Jepara, 04 Januari 1995</v>
          </cell>
          <cell r="F207" t="str">
            <v>Maskurin</v>
          </cell>
          <cell r="G207" t="str">
            <v>Petekeyan Tahunan Jepara</v>
          </cell>
          <cell r="I207" t="str">
            <v>9E</v>
          </cell>
          <cell r="J207">
            <v>10</v>
          </cell>
          <cell r="K207">
            <v>200</v>
          </cell>
        </row>
        <row r="208">
          <cell r="A208">
            <v>201</v>
          </cell>
          <cell r="B208">
            <v>32201</v>
          </cell>
          <cell r="C208" t="str">
            <v>8540</v>
          </cell>
          <cell r="D208" t="str">
            <v>MUHAMMAD NURUL WAFA</v>
          </cell>
          <cell r="E208" t="str">
            <v>Kudus, 03 Juni 1996</v>
          </cell>
          <cell r="F208" t="str">
            <v>Sudar</v>
          </cell>
          <cell r="G208" t="str">
            <v>Bakalankrapyak Kaliwungu Kudus</v>
          </cell>
          <cell r="I208" t="str">
            <v>9E</v>
          </cell>
          <cell r="J208">
            <v>11</v>
          </cell>
          <cell r="K208">
            <v>201</v>
          </cell>
        </row>
        <row r="209">
          <cell r="A209">
            <v>202</v>
          </cell>
          <cell r="B209">
            <v>32202</v>
          </cell>
          <cell r="C209" t="str">
            <v>8447</v>
          </cell>
          <cell r="D209" t="str">
            <v>MUHAMMAD NOOR ZAINI ARIFIN</v>
          </cell>
          <cell r="E209" t="str">
            <v>Kudus, 12 Nopember 1995</v>
          </cell>
          <cell r="F209" t="str">
            <v>Supatmo</v>
          </cell>
          <cell r="G209" t="str">
            <v>Jatiwetan Jati Kudus</v>
          </cell>
          <cell r="I209" t="str">
            <v>9E</v>
          </cell>
          <cell r="J209">
            <v>11</v>
          </cell>
          <cell r="K209">
            <v>202</v>
          </cell>
        </row>
        <row r="210">
          <cell r="A210">
            <v>203</v>
          </cell>
          <cell r="B210">
            <v>32203</v>
          </cell>
          <cell r="C210" t="str">
            <v>8566</v>
          </cell>
          <cell r="D210" t="str">
            <v>MUHAMMAD YASIR MUZA'QI</v>
          </cell>
          <cell r="E210" t="str">
            <v>Jepara, 03 Juni 1996</v>
          </cell>
          <cell r="F210" t="str">
            <v>Asnawi</v>
          </cell>
          <cell r="G210" t="str">
            <v>Wedelan Bangsri Jepara</v>
          </cell>
          <cell r="I210" t="str">
            <v>9E</v>
          </cell>
          <cell r="J210">
            <v>11</v>
          </cell>
          <cell r="K210">
            <v>203</v>
          </cell>
        </row>
        <row r="211">
          <cell r="A211">
            <v>204</v>
          </cell>
          <cell r="B211">
            <v>32204</v>
          </cell>
          <cell r="C211" t="str">
            <v>8424</v>
          </cell>
          <cell r="D211" t="str">
            <v>MAULANA SUKRUN HIDAYAT</v>
          </cell>
          <cell r="E211" t="str">
            <v>Kudus, 10 Agustus 1996</v>
          </cell>
          <cell r="F211" t="str">
            <v>Maryoto</v>
          </cell>
          <cell r="G211" t="str">
            <v>Hadipolo Jekulo Kudus</v>
          </cell>
          <cell r="I211" t="str">
            <v>9E</v>
          </cell>
          <cell r="J211">
            <v>11</v>
          </cell>
          <cell r="K211">
            <v>204</v>
          </cell>
        </row>
        <row r="212">
          <cell r="A212">
            <v>205</v>
          </cell>
          <cell r="B212">
            <v>32205</v>
          </cell>
          <cell r="C212" t="str">
            <v>8582</v>
          </cell>
          <cell r="D212" t="str">
            <v>NASIKHUDIN</v>
          </cell>
          <cell r="E212" t="str">
            <v>Demak, 26 Nopember 1995</v>
          </cell>
          <cell r="F212" t="str">
            <v>Tolib</v>
          </cell>
          <cell r="G212" t="str">
            <v>Pasir Mijen Demak</v>
          </cell>
          <cell r="I212" t="str">
            <v>9E</v>
          </cell>
          <cell r="J212">
            <v>11</v>
          </cell>
          <cell r="K212">
            <v>205</v>
          </cell>
        </row>
        <row r="213">
          <cell r="A213">
            <v>206</v>
          </cell>
          <cell r="B213">
            <v>32206</v>
          </cell>
          <cell r="C213" t="str">
            <v>8634</v>
          </cell>
          <cell r="D213" t="str">
            <v>YUSUF MAULANA</v>
          </cell>
          <cell r="E213" t="str">
            <v>Jepara, 12 Mei 1995</v>
          </cell>
          <cell r="F213" t="str">
            <v>Tugiri</v>
          </cell>
          <cell r="G213" t="str">
            <v>Tunggulpandean Nalumsari Jepara</v>
          </cell>
          <cell r="I213" t="str">
            <v>9E</v>
          </cell>
          <cell r="J213">
            <v>11</v>
          </cell>
          <cell r="K213">
            <v>206</v>
          </cell>
        </row>
        <row r="214">
          <cell r="A214">
            <v>207</v>
          </cell>
          <cell r="B214">
            <v>32207</v>
          </cell>
          <cell r="C214" t="str">
            <v>8297</v>
          </cell>
          <cell r="D214" t="str">
            <v>ACHMAD ROIS KAMALUDDIN</v>
          </cell>
          <cell r="E214" t="str">
            <v>Jepara, 03 Januari 1997</v>
          </cell>
          <cell r="F214" t="str">
            <v>Kafit Suyuti, S.Ag</v>
          </cell>
          <cell r="G214" t="str">
            <v>Gemiringkidul Nalumsari Jepara</v>
          </cell>
          <cell r="I214" t="str">
            <v>9F</v>
          </cell>
          <cell r="J214">
            <v>11</v>
          </cell>
          <cell r="K214">
            <v>207</v>
          </cell>
        </row>
        <row r="215">
          <cell r="A215">
            <v>208</v>
          </cell>
          <cell r="B215">
            <v>32208</v>
          </cell>
          <cell r="C215" t="str">
            <v>8304</v>
          </cell>
          <cell r="D215" t="str">
            <v>AGUNG SAPUTRA</v>
          </cell>
          <cell r="E215" t="str">
            <v>Kudus, 24 Mei 1996</v>
          </cell>
          <cell r="F215" t="str">
            <v>Sugiyono</v>
          </cell>
          <cell r="G215" t="str">
            <v>Jepangpakis Jati Kudus</v>
          </cell>
          <cell r="I215" t="str">
            <v>9F</v>
          </cell>
          <cell r="J215">
            <v>11</v>
          </cell>
          <cell r="K215">
            <v>208</v>
          </cell>
        </row>
        <row r="216">
          <cell r="A216">
            <v>209</v>
          </cell>
          <cell r="B216">
            <v>32209</v>
          </cell>
          <cell r="C216" t="str">
            <v>8338</v>
          </cell>
          <cell r="D216" t="str">
            <v>ALDRI WICAKSONO</v>
          </cell>
          <cell r="E216" t="str">
            <v>Jepara, 22 Januari 1995</v>
          </cell>
          <cell r="F216" t="str">
            <v>Hary Widiyantoro</v>
          </cell>
          <cell r="G216" t="str">
            <v>Karangnongko Nalumsari Jepara</v>
          </cell>
          <cell r="I216" t="str">
            <v>9F</v>
          </cell>
          <cell r="J216">
            <v>11</v>
          </cell>
          <cell r="K216">
            <v>209</v>
          </cell>
        </row>
        <row r="217">
          <cell r="A217">
            <v>210</v>
          </cell>
          <cell r="B217">
            <v>32210</v>
          </cell>
          <cell r="C217" t="str">
            <v>8369</v>
          </cell>
          <cell r="D217" t="str">
            <v>EKO WAHYUDI</v>
          </cell>
          <cell r="E217" t="str">
            <v>Kudus, 22 Mei 1996</v>
          </cell>
          <cell r="F217" t="str">
            <v>Sidik</v>
          </cell>
          <cell r="G217" t="str">
            <v>Karangampel Kaliwungu Kudus</v>
          </cell>
          <cell r="I217" t="str">
            <v>9F</v>
          </cell>
          <cell r="J217">
            <v>11</v>
          </cell>
          <cell r="K217">
            <v>210</v>
          </cell>
        </row>
        <row r="218">
          <cell r="A218">
            <v>211</v>
          </cell>
          <cell r="B218">
            <v>32211</v>
          </cell>
          <cell r="C218" t="str">
            <v>8356</v>
          </cell>
          <cell r="D218" t="str">
            <v>BUDI SUTRISNO</v>
          </cell>
          <cell r="E218" t="str">
            <v>Kudus, 12 September 1993</v>
          </cell>
          <cell r="F218" t="str">
            <v>Wagimin</v>
          </cell>
          <cell r="G218" t="str">
            <v>Wates Undaan Kudus</v>
          </cell>
          <cell r="I218" t="str">
            <v>9F</v>
          </cell>
          <cell r="J218">
            <v>11</v>
          </cell>
          <cell r="K218">
            <v>211</v>
          </cell>
        </row>
        <row r="219">
          <cell r="A219">
            <v>212</v>
          </cell>
          <cell r="B219">
            <v>32212</v>
          </cell>
          <cell r="C219" t="str">
            <v>8361</v>
          </cell>
          <cell r="D219" t="str">
            <v>DANIAL MUHAMMAD</v>
          </cell>
          <cell r="E219" t="str">
            <v>Kudus, 20 Oktober 1996</v>
          </cell>
          <cell r="F219" t="str">
            <v>Muhammad Akhsan</v>
          </cell>
          <cell r="G219" t="str">
            <v>Singocandi Kota Kudus</v>
          </cell>
          <cell r="I219" t="str">
            <v>9F</v>
          </cell>
          <cell r="J219">
            <v>11</v>
          </cell>
          <cell r="K219">
            <v>212</v>
          </cell>
        </row>
        <row r="220">
          <cell r="A220">
            <v>213</v>
          </cell>
          <cell r="B220">
            <v>32213</v>
          </cell>
          <cell r="C220" t="str">
            <v>8598</v>
          </cell>
          <cell r="D220" t="str">
            <v>RAKA RAIHAN RASYIQ</v>
          </cell>
          <cell r="E220" t="str">
            <v>Kudus, 18 Juni 1996</v>
          </cell>
          <cell r="F220" t="str">
            <v>Syaifudin</v>
          </cell>
          <cell r="G220" t="str">
            <v>Jekulo Jekulo Kudus</v>
          </cell>
          <cell r="I220" t="str">
            <v>9F</v>
          </cell>
          <cell r="J220">
            <v>11</v>
          </cell>
          <cell r="K220">
            <v>213</v>
          </cell>
        </row>
        <row r="221">
          <cell r="A221">
            <v>214</v>
          </cell>
          <cell r="B221">
            <v>32214</v>
          </cell>
          <cell r="C221" t="str">
            <v>8596</v>
          </cell>
          <cell r="D221" t="str">
            <v>RAGILSANTOSO</v>
          </cell>
          <cell r="E221" t="str">
            <v>Demak, 01 Juli 1995</v>
          </cell>
          <cell r="F221" t="str">
            <v>Djasmani</v>
          </cell>
          <cell r="G221" t="str">
            <v>Jleper Mijen Demak</v>
          </cell>
          <cell r="I221" t="str">
            <v>9F</v>
          </cell>
          <cell r="J221">
            <v>11</v>
          </cell>
          <cell r="K221">
            <v>214</v>
          </cell>
        </row>
        <row r="222">
          <cell r="A222">
            <v>215</v>
          </cell>
          <cell r="B222">
            <v>32215</v>
          </cell>
          <cell r="C222" t="str">
            <v>8604</v>
          </cell>
          <cell r="D222" t="str">
            <v>RIZAL MAULANA FIRMANSYAH</v>
          </cell>
          <cell r="E222" t="str">
            <v>Kudus, 24 September 1997</v>
          </cell>
          <cell r="F222" t="str">
            <v>Rifai</v>
          </cell>
          <cell r="G222" t="str">
            <v>Peganjaran Bae Kudus</v>
          </cell>
          <cell r="I222" t="str">
            <v>9F</v>
          </cell>
          <cell r="J222">
            <v>11</v>
          </cell>
          <cell r="K222">
            <v>215</v>
          </cell>
        </row>
        <row r="223">
          <cell r="A223">
            <v>216</v>
          </cell>
          <cell r="B223">
            <v>32216</v>
          </cell>
          <cell r="C223" t="str">
            <v>8600</v>
          </cell>
          <cell r="D223" t="str">
            <v>RIFQI FAHMIL A'LA</v>
          </cell>
          <cell r="E223" t="str">
            <v>Kudus, 30 April 1995</v>
          </cell>
          <cell r="F223" t="str">
            <v>Masyhuri</v>
          </cell>
          <cell r="G223" t="str">
            <v>Klaling Jekulo Kudus</v>
          </cell>
          <cell r="I223" t="str">
            <v>9F</v>
          </cell>
          <cell r="J223">
            <v>11</v>
          </cell>
          <cell r="K223">
            <v>216</v>
          </cell>
        </row>
        <row r="224">
          <cell r="A224">
            <v>217</v>
          </cell>
          <cell r="B224">
            <v>32217</v>
          </cell>
          <cell r="C224" t="str">
            <v>8608</v>
          </cell>
          <cell r="D224" t="str">
            <v>RUDI HERIYANTO</v>
          </cell>
          <cell r="E224" t="str">
            <v>Kudus, 21 Pebruari 1996</v>
          </cell>
          <cell r="F224" t="str">
            <v>Djamiun</v>
          </cell>
          <cell r="G224" t="str">
            <v>Bulungkulon Jekulo Kudus</v>
          </cell>
          <cell r="I224" t="str">
            <v>9F</v>
          </cell>
          <cell r="J224">
            <v>11</v>
          </cell>
          <cell r="K224">
            <v>217</v>
          </cell>
        </row>
        <row r="225">
          <cell r="A225">
            <v>218</v>
          </cell>
          <cell r="B225">
            <v>32218</v>
          </cell>
          <cell r="C225" t="str">
            <v>8613</v>
          </cell>
          <cell r="D225" t="str">
            <v>SATRIO ADI WIJAYA</v>
          </cell>
          <cell r="E225" t="str">
            <v>Jepara, 04 Maret 1995</v>
          </cell>
          <cell r="F225" t="str">
            <v>Senawi</v>
          </cell>
          <cell r="G225" t="str">
            <v>Bangsri Bangsri Jepara</v>
          </cell>
          <cell r="I225" t="str">
            <v>9F</v>
          </cell>
          <cell r="J225">
            <v>11</v>
          </cell>
          <cell r="K225">
            <v>218</v>
          </cell>
        </row>
        <row r="226">
          <cell r="A226">
            <v>219</v>
          </cell>
          <cell r="B226">
            <v>32219</v>
          </cell>
          <cell r="C226" t="str">
            <v>8621</v>
          </cell>
          <cell r="D226" t="str">
            <v>SYAFI'UL ANAM</v>
          </cell>
          <cell r="E226" t="str">
            <v>Kudus, 13 Mei 1995</v>
          </cell>
          <cell r="F226" t="str">
            <v>Moh Syukron</v>
          </cell>
          <cell r="G226" t="str">
            <v>Gondosari Gebog Kudus</v>
          </cell>
          <cell r="I226" t="str">
            <v>9F</v>
          </cell>
          <cell r="J226">
            <v>11</v>
          </cell>
          <cell r="K226">
            <v>219</v>
          </cell>
        </row>
        <row r="227">
          <cell r="A227">
            <v>220</v>
          </cell>
          <cell r="B227">
            <v>32220</v>
          </cell>
          <cell r="C227" t="str">
            <v>8279</v>
          </cell>
          <cell r="D227" t="str">
            <v>ABDUL JABBAR</v>
          </cell>
          <cell r="E227" t="str">
            <v>Kudus, 28 Mei 1996</v>
          </cell>
          <cell r="F227" t="str">
            <v>Zaenal Arifin</v>
          </cell>
          <cell r="G227" t="str">
            <v>Jepangpakis Jati Kudus</v>
          </cell>
          <cell r="I227" t="str">
            <v>9F</v>
          </cell>
          <cell r="J227">
            <v>11</v>
          </cell>
          <cell r="K227">
            <v>220</v>
          </cell>
        </row>
        <row r="228">
          <cell r="A228">
            <v>221</v>
          </cell>
          <cell r="B228">
            <v>32221</v>
          </cell>
          <cell r="C228" t="str">
            <v>8301</v>
          </cell>
          <cell r="D228" t="str">
            <v>AFIF AINUL YAQIN</v>
          </cell>
          <cell r="E228" t="str">
            <v>Kudus, 10 Juni 1994</v>
          </cell>
          <cell r="F228" t="str">
            <v>Mulyono</v>
          </cell>
          <cell r="G228" t="str">
            <v>Setrokalangan Kaliwungu Kudus</v>
          </cell>
          <cell r="I228" t="str">
            <v>9F</v>
          </cell>
          <cell r="J228">
            <v>12</v>
          </cell>
          <cell r="K228">
            <v>221</v>
          </cell>
        </row>
        <row r="229">
          <cell r="A229">
            <v>222</v>
          </cell>
          <cell r="B229">
            <v>32222</v>
          </cell>
          <cell r="C229" t="str">
            <v>8412</v>
          </cell>
          <cell r="D229" t="str">
            <v>LUTHFI AZHAAR</v>
          </cell>
          <cell r="E229" t="str">
            <v>Kudus, 21 Maret 1996</v>
          </cell>
          <cell r="F229" t="str">
            <v>Mochamad Wahyudi</v>
          </cell>
          <cell r="G229" t="str">
            <v>Burikan Kota Kudus</v>
          </cell>
          <cell r="I229" t="str">
            <v>9F</v>
          </cell>
          <cell r="J229">
            <v>12</v>
          </cell>
          <cell r="K229">
            <v>222</v>
          </cell>
        </row>
        <row r="230">
          <cell r="A230">
            <v>223</v>
          </cell>
          <cell r="B230">
            <v>32223</v>
          </cell>
          <cell r="C230" t="str">
            <v>8485</v>
          </cell>
          <cell r="D230" t="str">
            <v>MUHAMMAD ASLACHUL MUNA</v>
          </cell>
          <cell r="E230" t="str">
            <v>Kudus, 01 Januari 1996</v>
          </cell>
          <cell r="F230" t="str">
            <v>Choironi</v>
          </cell>
          <cell r="G230" t="str">
            <v>Tenggeles Mejobo Kudus</v>
          </cell>
          <cell r="I230" t="str">
            <v>9F</v>
          </cell>
          <cell r="J230">
            <v>12</v>
          </cell>
          <cell r="K230">
            <v>223</v>
          </cell>
        </row>
        <row r="231">
          <cell r="A231">
            <v>224</v>
          </cell>
          <cell r="B231">
            <v>32224</v>
          </cell>
          <cell r="C231" t="str">
            <v>8461</v>
          </cell>
          <cell r="D231" t="str">
            <v>MUHAMAD ILHAM MAULANA</v>
          </cell>
          <cell r="E231" t="str">
            <v>Pati, 26 Mei 1996</v>
          </cell>
          <cell r="F231" t="str">
            <v>H. M. Sumaun</v>
          </cell>
          <cell r="G231" t="str">
            <v>Rogomulyo Kayen Pati</v>
          </cell>
          <cell r="I231" t="str">
            <v>9F</v>
          </cell>
          <cell r="J231">
            <v>12</v>
          </cell>
          <cell r="K231">
            <v>224</v>
          </cell>
        </row>
        <row r="232">
          <cell r="A232">
            <v>225</v>
          </cell>
          <cell r="B232">
            <v>32225</v>
          </cell>
          <cell r="C232" t="str">
            <v>8477</v>
          </cell>
          <cell r="D232" t="str">
            <v>MUHAMMAD AMIN YAHYA</v>
          </cell>
          <cell r="E232" t="str">
            <v>Kudus, 09 Juni 1996</v>
          </cell>
          <cell r="F232" t="str">
            <v>Legimin</v>
          </cell>
          <cell r="G232" t="str">
            <v>Sidorekso Kaliwungu Kudus</v>
          </cell>
          <cell r="I232" t="str">
            <v>9F</v>
          </cell>
          <cell r="J232">
            <v>12</v>
          </cell>
          <cell r="K232">
            <v>225</v>
          </cell>
        </row>
        <row r="233">
          <cell r="A233">
            <v>226</v>
          </cell>
          <cell r="B233">
            <v>32226</v>
          </cell>
          <cell r="C233" t="str">
            <v>8086</v>
          </cell>
          <cell r="D233" t="str">
            <v>MOHAMAD ULIL ABSOR</v>
          </cell>
          <cell r="E233" t="str">
            <v>Kudus,03 Juli 1994</v>
          </cell>
          <cell r="F233" t="str">
            <v>Muhari</v>
          </cell>
          <cell r="G233" t="str">
            <v>Tumpangkrasak Jati Kudus</v>
          </cell>
          <cell r="I233" t="str">
            <v>9F</v>
          </cell>
          <cell r="J233">
            <v>12</v>
          </cell>
          <cell r="K233">
            <v>226</v>
          </cell>
        </row>
        <row r="234">
          <cell r="A234">
            <v>227</v>
          </cell>
          <cell r="B234">
            <v>32227</v>
          </cell>
          <cell r="C234" t="str">
            <v>8562</v>
          </cell>
          <cell r="D234" t="str">
            <v>MUHAMMAD TAUFIQ SYA'BANA</v>
          </cell>
          <cell r="E234" t="str">
            <v>Jakarta, 30 Desember 1995</v>
          </cell>
          <cell r="F234" t="str">
            <v>Supriadi</v>
          </cell>
          <cell r="G234" t="str">
            <v>Jatikulon Jati kudus</v>
          </cell>
          <cell r="I234" t="str">
            <v>9F</v>
          </cell>
          <cell r="J234">
            <v>12</v>
          </cell>
          <cell r="K234">
            <v>227</v>
          </cell>
        </row>
        <row r="235">
          <cell r="A235">
            <v>228</v>
          </cell>
          <cell r="B235">
            <v>32228</v>
          </cell>
          <cell r="C235" t="str">
            <v>8445</v>
          </cell>
          <cell r="D235" t="str">
            <v>MOHAMMAD KHOLIL</v>
          </cell>
          <cell r="E235" t="str">
            <v>Tegal, 28 September 1994</v>
          </cell>
          <cell r="F235" t="str">
            <v>Drs. Mohammad Nashir</v>
          </cell>
          <cell r="G235" t="str">
            <v>Slerok Tegal Timur Tegal</v>
          </cell>
          <cell r="I235" t="str">
            <v>9F</v>
          </cell>
          <cell r="J235">
            <v>12</v>
          </cell>
          <cell r="K235">
            <v>228</v>
          </cell>
        </row>
        <row r="236">
          <cell r="A236">
            <v>229</v>
          </cell>
          <cell r="B236">
            <v>32229</v>
          </cell>
          <cell r="C236" t="str">
            <v>8547</v>
          </cell>
          <cell r="D236" t="str">
            <v>MUHAMMAD RIZKI YUGO IDDAMAN</v>
          </cell>
          <cell r="E236" t="str">
            <v>Surakarta, 20 Pebruari 1996</v>
          </cell>
          <cell r="F236" t="str">
            <v>Masturi</v>
          </cell>
          <cell r="G236" t="str">
            <v>Ngembalrejo Bae Kudus</v>
          </cell>
          <cell r="I236" t="str">
            <v>9F</v>
          </cell>
          <cell r="J236">
            <v>12</v>
          </cell>
          <cell r="K236">
            <v>229</v>
          </cell>
        </row>
        <row r="237">
          <cell r="A237">
            <v>230</v>
          </cell>
          <cell r="B237">
            <v>32230</v>
          </cell>
          <cell r="C237" t="str">
            <v>8432</v>
          </cell>
          <cell r="D237" t="str">
            <v>MOH ZAYADI</v>
          </cell>
          <cell r="E237" t="str">
            <v>Pekalongan, 14 Oktober 1995</v>
          </cell>
          <cell r="F237" t="str">
            <v>A. Munandar</v>
          </cell>
          <cell r="G237" t="str">
            <v>Pagumengan Mas Karangdadap Pekalongan</v>
          </cell>
          <cell r="I237" t="str">
            <v>9F</v>
          </cell>
          <cell r="J237">
            <v>12</v>
          </cell>
          <cell r="K237">
            <v>230</v>
          </cell>
        </row>
        <row r="238">
          <cell r="A238">
            <v>231</v>
          </cell>
          <cell r="B238">
            <v>32231</v>
          </cell>
          <cell r="C238" t="str">
            <v>8434</v>
          </cell>
          <cell r="D238" t="str">
            <v>MOH. SIRRIL WAFA</v>
          </cell>
          <cell r="E238" t="str">
            <v>Jepara, 12 Desember 1996</v>
          </cell>
          <cell r="F238" t="str">
            <v>Suntono</v>
          </cell>
          <cell r="G238" t="str">
            <v>Daren Nalumsari Jepara</v>
          </cell>
          <cell r="I238" t="str">
            <v>9F</v>
          </cell>
          <cell r="J238">
            <v>12</v>
          </cell>
          <cell r="K238">
            <v>231</v>
          </cell>
        </row>
        <row r="239">
          <cell r="A239">
            <v>232</v>
          </cell>
          <cell r="B239">
            <v>32232</v>
          </cell>
          <cell r="C239" t="str">
            <v>8511</v>
          </cell>
          <cell r="D239" t="str">
            <v>MUHAMMAD IRFAN</v>
          </cell>
          <cell r="E239" t="str">
            <v>Kudus, 08 Nopember 1994</v>
          </cell>
          <cell r="F239" t="str">
            <v>Dachwan</v>
          </cell>
          <cell r="G239" t="str">
            <v>Klumpit Gebog Kudus</v>
          </cell>
          <cell r="I239" t="str">
            <v>9F</v>
          </cell>
          <cell r="J239">
            <v>12</v>
          </cell>
          <cell r="K239">
            <v>232</v>
          </cell>
        </row>
        <row r="240">
          <cell r="A240">
            <v>233</v>
          </cell>
          <cell r="B240">
            <v>32233</v>
          </cell>
          <cell r="C240" t="str">
            <v>8486</v>
          </cell>
          <cell r="D240" t="str">
            <v>MUHAMMAD ATHAILLAH</v>
          </cell>
          <cell r="E240" t="str">
            <v>Kudus, 11 Agustus 1996</v>
          </cell>
          <cell r="F240" t="str">
            <v>Haji. Hamdi</v>
          </cell>
          <cell r="G240" t="str">
            <v>Jekulo Jekulo Kudus</v>
          </cell>
          <cell r="I240" t="str">
            <v>9F</v>
          </cell>
          <cell r="J240">
            <v>12</v>
          </cell>
          <cell r="K240">
            <v>233</v>
          </cell>
        </row>
        <row r="241">
          <cell r="A241">
            <v>234</v>
          </cell>
          <cell r="B241">
            <v>32234</v>
          </cell>
          <cell r="C241" t="str">
            <v>8472</v>
          </cell>
          <cell r="D241" t="str">
            <v>MUHAMMAD AFIFUDDIN</v>
          </cell>
          <cell r="E241" t="str">
            <v>Kudus, 04 Mei 1996</v>
          </cell>
          <cell r="F241" t="str">
            <v>Miftahuddin</v>
          </cell>
          <cell r="G241" t="str">
            <v>Tenggeles Mejobo Kudus</v>
          </cell>
          <cell r="I241" t="str">
            <v>9F</v>
          </cell>
          <cell r="J241">
            <v>12</v>
          </cell>
          <cell r="K241">
            <v>234</v>
          </cell>
        </row>
        <row r="242">
          <cell r="A242">
            <v>235</v>
          </cell>
          <cell r="B242">
            <v>32235</v>
          </cell>
          <cell r="C242" t="str">
            <v>8499</v>
          </cell>
          <cell r="D242" t="str">
            <v>MUHAMMAD FAIZ KAMALUDDIN</v>
          </cell>
          <cell r="E242" t="str">
            <v>Kudus, 12 Januari 1996</v>
          </cell>
          <cell r="F242" t="str">
            <v>Nur Riza</v>
          </cell>
          <cell r="G242" t="str">
            <v>Demangan Kota Kudus</v>
          </cell>
          <cell r="I242" t="str">
            <v>9F</v>
          </cell>
          <cell r="J242">
            <v>12</v>
          </cell>
          <cell r="K242">
            <v>235</v>
          </cell>
        </row>
        <row r="243">
          <cell r="A243">
            <v>236</v>
          </cell>
          <cell r="B243">
            <v>32236</v>
          </cell>
          <cell r="C243" t="str">
            <v>8533</v>
          </cell>
          <cell r="D243" t="str">
            <v>MUHAMMAD MUNIR</v>
          </cell>
          <cell r="E243" t="str">
            <v>Kudus, 10 Desember 1996</v>
          </cell>
          <cell r="F243" t="str">
            <v>Rusikhan</v>
          </cell>
          <cell r="G243" t="str">
            <v>Kesambi Mejobo Kudus</v>
          </cell>
          <cell r="I243" t="str">
            <v>9F</v>
          </cell>
          <cell r="J243">
            <v>12</v>
          </cell>
          <cell r="K243">
            <v>236</v>
          </cell>
        </row>
        <row r="244">
          <cell r="A244">
            <v>237</v>
          </cell>
          <cell r="B244">
            <v>32237</v>
          </cell>
          <cell r="C244" t="str">
            <v>8539</v>
          </cell>
          <cell r="D244" t="str">
            <v>MUHAMMAD NURUL MUBIN</v>
          </cell>
          <cell r="E244" t="str">
            <v>Jepara, 07 Pebruari 1996</v>
          </cell>
          <cell r="F244" t="str">
            <v>Supardi</v>
          </cell>
          <cell r="G244" t="str">
            <v>Ngabul Tahunan Jepara</v>
          </cell>
          <cell r="I244" t="str">
            <v>9F</v>
          </cell>
          <cell r="J244">
            <v>12</v>
          </cell>
          <cell r="K244">
            <v>237</v>
          </cell>
        </row>
        <row r="245">
          <cell r="A245">
            <v>238</v>
          </cell>
          <cell r="B245">
            <v>32238</v>
          </cell>
          <cell r="C245" t="str">
            <v>8536</v>
          </cell>
          <cell r="D245" t="str">
            <v>MUHAMMAD NOOR FARUQ</v>
          </cell>
          <cell r="E245" t="str">
            <v>Jepara, 06 September 1995</v>
          </cell>
          <cell r="F245" t="str">
            <v>Madchan</v>
          </cell>
          <cell r="G245" t="str">
            <v>Pecangaankulon Pecangaan Jepara</v>
          </cell>
          <cell r="I245" t="str">
            <v>9F</v>
          </cell>
          <cell r="J245">
            <v>12</v>
          </cell>
          <cell r="K245">
            <v>238</v>
          </cell>
        </row>
        <row r="246">
          <cell r="A246">
            <v>239</v>
          </cell>
          <cell r="B246">
            <v>32239</v>
          </cell>
          <cell r="C246" t="str">
            <v>8535</v>
          </cell>
          <cell r="D246" t="str">
            <v>MUHAMMAD NAILUFAN SYAHIDIN</v>
          </cell>
          <cell r="E246" t="str">
            <v>Jepara, 03 Agustus 1996</v>
          </cell>
          <cell r="F246" t="str">
            <v>H. Ali Almahsuri</v>
          </cell>
          <cell r="G246" t="str">
            <v>Krasak Pecangaan Jepara</v>
          </cell>
          <cell r="I246" t="str">
            <v>9F</v>
          </cell>
          <cell r="J246">
            <v>12</v>
          </cell>
          <cell r="K246">
            <v>239</v>
          </cell>
        </row>
        <row r="247">
          <cell r="A247">
            <v>240</v>
          </cell>
          <cell r="B247">
            <v>32240</v>
          </cell>
          <cell r="C247" t="str">
            <v>8504</v>
          </cell>
          <cell r="D247" t="str">
            <v>MUHAMMAD HADI TAUFIQURROHMAN</v>
          </cell>
          <cell r="E247" t="str">
            <v>Demak, 24 Oktober 1995</v>
          </cell>
          <cell r="F247" t="str">
            <v>Samsuri</v>
          </cell>
          <cell r="G247" t="str">
            <v>Tugulor Karanganyar Demak</v>
          </cell>
          <cell r="I247" t="str">
            <v>9F</v>
          </cell>
          <cell r="J247">
            <v>12</v>
          </cell>
          <cell r="K247">
            <v>240</v>
          </cell>
        </row>
        <row r="248">
          <cell r="A248">
            <v>241</v>
          </cell>
          <cell r="B248">
            <v>32241</v>
          </cell>
          <cell r="C248" t="str">
            <v>8455</v>
          </cell>
          <cell r="D248" t="str">
            <v>MUCHAMMAD HIDAYATULLAH</v>
          </cell>
          <cell r="E248" t="str">
            <v>Kudus, 07 Juli 1996</v>
          </cell>
          <cell r="F248" t="str">
            <v>Subakir</v>
          </cell>
          <cell r="G248" t="str">
            <v>Kajeksan Kota Kudus</v>
          </cell>
          <cell r="I248" t="str">
            <v>9F</v>
          </cell>
          <cell r="J248">
            <v>13</v>
          </cell>
          <cell r="K248">
            <v>241</v>
          </cell>
        </row>
        <row r="249">
          <cell r="A249">
            <v>242</v>
          </cell>
          <cell r="B249">
            <v>32242</v>
          </cell>
          <cell r="C249" t="str">
            <v>8568</v>
          </cell>
          <cell r="D249" t="str">
            <v>MUHAMMAD YUSRUL HANA</v>
          </cell>
          <cell r="E249" t="str">
            <v>Kudus, 23 Agustus 1996</v>
          </cell>
          <cell r="F249" t="str">
            <v>Rochani</v>
          </cell>
          <cell r="G249" t="str">
            <v>Karangampel Kaliwungu Kudus</v>
          </cell>
          <cell r="I249" t="str">
            <v>9F</v>
          </cell>
          <cell r="J249">
            <v>13</v>
          </cell>
          <cell r="K249">
            <v>242</v>
          </cell>
        </row>
        <row r="250">
          <cell r="A250">
            <v>243</v>
          </cell>
          <cell r="B250">
            <v>32243</v>
          </cell>
          <cell r="C250" t="str">
            <v>8420</v>
          </cell>
          <cell r="D250" t="str">
            <v>M YUSUF HABIBI</v>
          </cell>
          <cell r="E250" t="str">
            <v>Demak, 15 Juli 1995</v>
          </cell>
          <cell r="F250" t="str">
            <v>Zarkoni</v>
          </cell>
          <cell r="G250" t="str">
            <v>Pecuk Mijen Demak</v>
          </cell>
          <cell r="I250" t="str">
            <v>9F</v>
          </cell>
          <cell r="J250">
            <v>13</v>
          </cell>
          <cell r="K250">
            <v>243</v>
          </cell>
        </row>
        <row r="251">
          <cell r="A251">
            <v>244</v>
          </cell>
          <cell r="B251">
            <v>32244</v>
          </cell>
          <cell r="C251" t="str">
            <v>8578</v>
          </cell>
          <cell r="D251" t="str">
            <v>MUSTAQIM</v>
          </cell>
          <cell r="E251" t="str">
            <v>Kudus, 06 Juli 1994</v>
          </cell>
          <cell r="F251" t="str">
            <v>Kasran</v>
          </cell>
          <cell r="G251" t="str">
            <v>Kajar Dawe Kudus</v>
          </cell>
          <cell r="I251" t="str">
            <v>9F</v>
          </cell>
          <cell r="J251">
            <v>13</v>
          </cell>
          <cell r="K251">
            <v>244</v>
          </cell>
        </row>
        <row r="252">
          <cell r="A252">
            <v>245</v>
          </cell>
          <cell r="B252">
            <v>32245</v>
          </cell>
          <cell r="C252" t="str">
            <v>8576</v>
          </cell>
          <cell r="D252" t="str">
            <v>MUSHIB RIKZA FAQIHI</v>
          </cell>
          <cell r="E252" t="str">
            <v>Semarang, 27 September 1995</v>
          </cell>
          <cell r="F252" t="str">
            <v>Ahmad Najib Husin</v>
          </cell>
          <cell r="G252" t="str">
            <v>Werguwetan Kota Kudus</v>
          </cell>
          <cell r="I252" t="str">
            <v>9F</v>
          </cell>
          <cell r="J252">
            <v>13</v>
          </cell>
          <cell r="K252">
            <v>245</v>
          </cell>
        </row>
        <row r="253">
          <cell r="A253">
            <v>246</v>
          </cell>
          <cell r="B253">
            <v>32246</v>
          </cell>
          <cell r="C253" t="str">
            <v>8588</v>
          </cell>
          <cell r="D253" t="str">
            <v>NOOR JIHAADULKHAQ</v>
          </cell>
          <cell r="E253" t="str">
            <v>Kudus, 17 Desember 1995</v>
          </cell>
          <cell r="F253" t="str">
            <v>Khamzah Nawawi</v>
          </cell>
          <cell r="G253" t="str">
            <v>Besito Besito Kudus</v>
          </cell>
          <cell r="I253" t="str">
            <v>9F</v>
          </cell>
          <cell r="J253">
            <v>13</v>
          </cell>
          <cell r="K253">
            <v>246</v>
          </cell>
        </row>
        <row r="254">
          <cell r="A254">
            <v>247</v>
          </cell>
          <cell r="B254">
            <v>32247</v>
          </cell>
          <cell r="C254" t="str">
            <v>8590</v>
          </cell>
          <cell r="D254" t="str">
            <v>NUR KHOLIK</v>
          </cell>
          <cell r="E254" t="str">
            <v>Wirotho Agung, 30 Maret 1995</v>
          </cell>
          <cell r="F254" t="str">
            <v>Sutimin</v>
          </cell>
          <cell r="G254" t="str">
            <v>Wirotho Agung Rimbo Bujang Tebo</v>
          </cell>
          <cell r="I254" t="str">
            <v>9F</v>
          </cell>
          <cell r="J254">
            <v>13</v>
          </cell>
          <cell r="K254">
            <v>247</v>
          </cell>
        </row>
        <row r="255">
          <cell r="A255">
            <v>248</v>
          </cell>
          <cell r="B255">
            <v>32248</v>
          </cell>
          <cell r="C255" t="str">
            <v>8631</v>
          </cell>
          <cell r="D255" t="str">
            <v>WILDAN TASWIQUL ILMI</v>
          </cell>
          <cell r="E255" t="str">
            <v>Jepara, 29 Agustus 1996</v>
          </cell>
          <cell r="F255" t="str">
            <v>Moh Sulaiman</v>
          </cell>
          <cell r="G255" t="str">
            <v>Telukwetan Welahan Jepara</v>
          </cell>
          <cell r="I255" t="str">
            <v>9F</v>
          </cell>
          <cell r="J255">
            <v>13</v>
          </cell>
          <cell r="K255">
            <v>248</v>
          </cell>
        </row>
        <row r="256">
          <cell r="A256">
            <v>249</v>
          </cell>
          <cell r="B256">
            <v>32249</v>
          </cell>
          <cell r="C256" t="str">
            <v>8633</v>
          </cell>
          <cell r="D256" t="str">
            <v>YAHYA AMIRUZZA</v>
          </cell>
          <cell r="E256" t="str">
            <v>Kudus, 06 April 1996</v>
          </cell>
          <cell r="F256" t="str">
            <v>Charis Munandar</v>
          </cell>
          <cell r="G256" t="str">
            <v>Lau Dawe Kudus</v>
          </cell>
          <cell r="I256" t="str">
            <v>9F</v>
          </cell>
          <cell r="J256">
            <v>13</v>
          </cell>
          <cell r="K256">
            <v>249</v>
          </cell>
        </row>
        <row r="257">
          <cell r="A257">
            <v>250</v>
          </cell>
          <cell r="B257">
            <v>32250</v>
          </cell>
          <cell r="C257">
            <v>8319</v>
          </cell>
          <cell r="D257" t="str">
            <v xml:space="preserve"> 'IZZUSY SYARIF</v>
          </cell>
          <cell r="E257" t="str">
            <v>Kudus, 14 Desember 1995</v>
          </cell>
          <cell r="F257" t="str">
            <v>Moh Aslim</v>
          </cell>
          <cell r="G257" t="str">
            <v>Krandon Kota Kudus</v>
          </cell>
          <cell r="I257" t="str">
            <v>9F</v>
          </cell>
          <cell r="J257">
            <v>13</v>
          </cell>
          <cell r="K257">
            <v>250</v>
          </cell>
        </row>
        <row r="258">
          <cell r="A258">
            <v>251</v>
          </cell>
          <cell r="B258">
            <v>32251</v>
          </cell>
          <cell r="C258" t="str">
            <v>8329</v>
          </cell>
          <cell r="D258" t="str">
            <v>AHMAD TAS'AN</v>
          </cell>
          <cell r="E258" t="str">
            <v>Kudus, 13 Pebruari 1997</v>
          </cell>
          <cell r="F258" t="str">
            <v>Mashuri</v>
          </cell>
          <cell r="G258" t="str">
            <v>Besito Gebog Kudus</v>
          </cell>
          <cell r="I258" t="str">
            <v>9G</v>
          </cell>
          <cell r="J258">
            <v>13</v>
          </cell>
          <cell r="K258">
            <v>251</v>
          </cell>
        </row>
        <row r="259">
          <cell r="A259">
            <v>252</v>
          </cell>
          <cell r="B259">
            <v>32252</v>
          </cell>
          <cell r="C259" t="str">
            <v>8326</v>
          </cell>
          <cell r="D259" t="str">
            <v>AHMAD SYARIF</v>
          </cell>
          <cell r="E259" t="str">
            <v>Kudus, 22 Pebruari 1997</v>
          </cell>
          <cell r="F259" t="str">
            <v>Saifullah</v>
          </cell>
          <cell r="G259" t="str">
            <v>Karangampel Kaliwungu Kudus</v>
          </cell>
          <cell r="I259" t="str">
            <v>9G</v>
          </cell>
          <cell r="J259">
            <v>13</v>
          </cell>
          <cell r="K259">
            <v>252</v>
          </cell>
        </row>
        <row r="260">
          <cell r="A260">
            <v>253</v>
          </cell>
          <cell r="B260">
            <v>32253</v>
          </cell>
          <cell r="C260" t="str">
            <v>8314</v>
          </cell>
          <cell r="D260" t="str">
            <v>AHMAD GHULAM MUBAROK</v>
          </cell>
          <cell r="E260" t="str">
            <v>Kudus, 05 Nopember 1996</v>
          </cell>
          <cell r="F260" t="str">
            <v>Badruddin</v>
          </cell>
          <cell r="G260" t="str">
            <v>Singocandi Kota Kudus</v>
          </cell>
          <cell r="I260" t="str">
            <v>9G</v>
          </cell>
          <cell r="J260">
            <v>13</v>
          </cell>
          <cell r="K260">
            <v>253</v>
          </cell>
        </row>
        <row r="261">
          <cell r="A261">
            <v>254</v>
          </cell>
          <cell r="B261">
            <v>32254</v>
          </cell>
          <cell r="C261" t="str">
            <v>8367</v>
          </cell>
          <cell r="D261" t="str">
            <v>EFENDI HADI RAIS</v>
          </cell>
          <cell r="E261" t="str">
            <v>Jepara, 04 Desember 1995</v>
          </cell>
          <cell r="F261" t="str">
            <v>Bambamg Musaji</v>
          </cell>
          <cell r="G261" t="str">
            <v>Margoyoso Kalinyamatan Jepara</v>
          </cell>
          <cell r="I261" t="str">
            <v>9G</v>
          </cell>
          <cell r="J261">
            <v>13</v>
          </cell>
          <cell r="K261">
            <v>254</v>
          </cell>
        </row>
        <row r="262">
          <cell r="A262">
            <v>255</v>
          </cell>
          <cell r="B262">
            <v>32255</v>
          </cell>
          <cell r="C262" t="str">
            <v>8400</v>
          </cell>
          <cell r="D262" t="str">
            <v>IQBAL MAULFI ABDILLAH</v>
          </cell>
          <cell r="E262" t="str">
            <v>Semarang, 18 Pebruari 1996</v>
          </cell>
          <cell r="F262" t="str">
            <v>Nur Solikin</v>
          </cell>
          <cell r="G262" t="str">
            <v>Mangkang Wetan Tugu Semarang</v>
          </cell>
          <cell r="I262" t="str">
            <v>9G</v>
          </cell>
          <cell r="J262">
            <v>13</v>
          </cell>
          <cell r="K262">
            <v>255</v>
          </cell>
        </row>
        <row r="263">
          <cell r="A263">
            <v>256</v>
          </cell>
          <cell r="B263">
            <v>32256</v>
          </cell>
          <cell r="C263" t="str">
            <v>8626</v>
          </cell>
          <cell r="D263" t="str">
            <v>ULIL ALBAB</v>
          </cell>
          <cell r="E263" t="str">
            <v>Kudus, 28 Oktober 1996</v>
          </cell>
          <cell r="F263" t="str">
            <v>Pariyanto Siswo</v>
          </cell>
          <cell r="G263" t="str">
            <v>Jatiwetan Jati Kudus</v>
          </cell>
          <cell r="I263" t="str">
            <v>9G</v>
          </cell>
          <cell r="J263">
            <v>13</v>
          </cell>
          <cell r="K263">
            <v>256</v>
          </cell>
        </row>
        <row r="264">
          <cell r="A264">
            <v>257</v>
          </cell>
          <cell r="B264">
            <v>32257</v>
          </cell>
          <cell r="C264" t="str">
            <v>8623</v>
          </cell>
          <cell r="D264" t="str">
            <v>TAUFIQUL HAKIM</v>
          </cell>
          <cell r="E264" t="str">
            <v>Tangerang, 21 Januari 1996</v>
          </cell>
          <cell r="F264" t="str">
            <v>Widjorono</v>
          </cell>
          <cell r="G264" t="str">
            <v>Mekarsari Tambun Bekasi</v>
          </cell>
          <cell r="I264" t="str">
            <v>9G</v>
          </cell>
          <cell r="J264">
            <v>13</v>
          </cell>
          <cell r="K264">
            <v>257</v>
          </cell>
        </row>
        <row r="265">
          <cell r="A265">
            <v>258</v>
          </cell>
          <cell r="B265">
            <v>32258</v>
          </cell>
          <cell r="C265" t="str">
            <v>8392</v>
          </cell>
          <cell r="D265" t="str">
            <v>HILMI ALAIK NAFIK</v>
          </cell>
          <cell r="E265" t="str">
            <v>Kudus, 25 Mei 1996</v>
          </cell>
          <cell r="F265" t="str">
            <v>Kholilus Suhada</v>
          </cell>
          <cell r="G265" t="str">
            <v>Loramkulon Jati Kudus</v>
          </cell>
          <cell r="I265" t="str">
            <v>9G</v>
          </cell>
          <cell r="J265">
            <v>13</v>
          </cell>
          <cell r="K265">
            <v>258</v>
          </cell>
        </row>
        <row r="266">
          <cell r="A266">
            <v>259</v>
          </cell>
          <cell r="B266">
            <v>32259</v>
          </cell>
          <cell r="C266" t="str">
            <v>8386</v>
          </cell>
          <cell r="D266" t="str">
            <v>HAMZAH IMADUDDIN HAKIM</v>
          </cell>
          <cell r="E266" t="str">
            <v>Pekan Baru, 10 Nopember 1995</v>
          </cell>
          <cell r="F266" t="str">
            <v>M. Rofiq</v>
          </cell>
          <cell r="G266" t="str">
            <v>Lamlagang Bandaraya Banda Aceh</v>
          </cell>
          <cell r="I266" t="str">
            <v>9G</v>
          </cell>
          <cell r="J266">
            <v>13</v>
          </cell>
          <cell r="K266">
            <v>259</v>
          </cell>
        </row>
        <row r="267">
          <cell r="A267">
            <v>260</v>
          </cell>
          <cell r="B267">
            <v>32260</v>
          </cell>
          <cell r="C267" t="str">
            <v>8406</v>
          </cell>
          <cell r="D267" t="str">
            <v>KHOTHIBUL UMAMI</v>
          </cell>
          <cell r="E267" t="str">
            <v>Grobogan, 04 April 1996</v>
          </cell>
          <cell r="F267" t="str">
            <v>Tohar</v>
          </cell>
          <cell r="G267" t="str">
            <v>Krajan Tawangharjo Grobogan</v>
          </cell>
          <cell r="I267" t="str">
            <v>9G</v>
          </cell>
          <cell r="J267">
            <v>13</v>
          </cell>
          <cell r="K267">
            <v>260</v>
          </cell>
        </row>
        <row r="268">
          <cell r="A268">
            <v>261</v>
          </cell>
          <cell r="B268">
            <v>32261</v>
          </cell>
          <cell r="C268" t="str">
            <v>8358</v>
          </cell>
          <cell r="D268" t="str">
            <v>CHOERUL UMAM</v>
          </cell>
          <cell r="E268" t="str">
            <v>Kudus, 31 Desember 1995</v>
          </cell>
          <cell r="F268" t="str">
            <v>Koirun Trimo</v>
          </cell>
          <cell r="G268" t="str">
            <v>Jepangwetan Mejobo Kudus</v>
          </cell>
          <cell r="I268" t="str">
            <v>9G</v>
          </cell>
          <cell r="J268">
            <v>14</v>
          </cell>
          <cell r="K268">
            <v>261</v>
          </cell>
        </row>
        <row r="269">
          <cell r="A269">
            <v>262</v>
          </cell>
          <cell r="B269">
            <v>32262</v>
          </cell>
          <cell r="C269" t="str">
            <v>8617</v>
          </cell>
          <cell r="D269" t="str">
            <v>SHOLICHUL GUNAWAN</v>
          </cell>
          <cell r="E269" t="str">
            <v>Kudus, 12 Mei 1996</v>
          </cell>
          <cell r="F269" t="str">
            <v>Sukijan</v>
          </cell>
          <cell r="G269" t="str">
            <v>Purwosari Kota Kudus</v>
          </cell>
          <cell r="I269" t="str">
            <v>9G</v>
          </cell>
          <cell r="J269">
            <v>14</v>
          </cell>
          <cell r="K269">
            <v>262</v>
          </cell>
        </row>
        <row r="270">
          <cell r="A270">
            <v>263</v>
          </cell>
          <cell r="B270">
            <v>32263</v>
          </cell>
          <cell r="C270" t="str">
            <v>8277</v>
          </cell>
          <cell r="D270" t="str">
            <v>ABDUL BASITH</v>
          </cell>
          <cell r="E270" t="str">
            <v>Kudus, 19 Nopember 1996</v>
          </cell>
          <cell r="F270" t="str">
            <v>Sulichan</v>
          </cell>
          <cell r="G270" t="str">
            <v>Klumpit Gebog Kudus</v>
          </cell>
          <cell r="I270" t="str">
            <v>9G</v>
          </cell>
          <cell r="J270">
            <v>14</v>
          </cell>
          <cell r="K270">
            <v>263</v>
          </cell>
        </row>
        <row r="271">
          <cell r="A271">
            <v>264</v>
          </cell>
          <cell r="B271">
            <v>32264</v>
          </cell>
          <cell r="C271" t="str">
            <v>8278</v>
          </cell>
          <cell r="D271" t="str">
            <v>ABDUL FATTAH AL MUBAROK</v>
          </cell>
          <cell r="E271" t="str">
            <v>Pati, 09 Maret 1994</v>
          </cell>
          <cell r="F271" t="str">
            <v>Ali Mahmudi</v>
          </cell>
          <cell r="G271" t="str">
            <v>Sungai Kunjang Samarinda</v>
          </cell>
          <cell r="I271" t="str">
            <v>9G</v>
          </cell>
          <cell r="J271">
            <v>14</v>
          </cell>
          <cell r="K271">
            <v>264</v>
          </cell>
        </row>
        <row r="272">
          <cell r="A272">
            <v>265</v>
          </cell>
          <cell r="B272">
            <v>32265</v>
          </cell>
          <cell r="C272" t="str">
            <v>8377</v>
          </cell>
          <cell r="D272" t="str">
            <v>FARIZ AHMAD WAFI ASY'ARI</v>
          </cell>
          <cell r="E272" t="str">
            <v>Pati, 15 Oktober 1995</v>
          </cell>
          <cell r="F272" t="str">
            <v>Supaat</v>
          </cell>
          <cell r="G272" t="str">
            <v>Klecoregonang Winong pati</v>
          </cell>
          <cell r="I272" t="str">
            <v>9G</v>
          </cell>
          <cell r="J272">
            <v>14</v>
          </cell>
          <cell r="K272">
            <v>265</v>
          </cell>
        </row>
        <row r="273">
          <cell r="A273">
            <v>266</v>
          </cell>
          <cell r="B273">
            <v>32266</v>
          </cell>
          <cell r="C273" t="str">
            <v>8026</v>
          </cell>
          <cell r="D273" t="str">
            <v>FIAN ANDRYANSYAH</v>
          </cell>
          <cell r="E273" t="str">
            <v>Jepara, 09 Desember 1994</v>
          </cell>
          <cell r="F273" t="str">
            <v>Sutiknyo</v>
          </cell>
          <cell r="G273" t="str">
            <v>Sukodono Tahunan Jepara</v>
          </cell>
          <cell r="I273" t="str">
            <v>9G</v>
          </cell>
          <cell r="J273">
            <v>14</v>
          </cell>
          <cell r="K273">
            <v>266</v>
          </cell>
        </row>
        <row r="274">
          <cell r="A274">
            <v>267</v>
          </cell>
          <cell r="B274">
            <v>32267</v>
          </cell>
          <cell r="C274" t="str">
            <v>8422</v>
          </cell>
          <cell r="D274" t="str">
            <v>MALIK ABDUL AZIZ</v>
          </cell>
          <cell r="E274" t="str">
            <v>Demak 26 Nopember 1995</v>
          </cell>
          <cell r="F274" t="str">
            <v>Dimyati</v>
          </cell>
          <cell r="G274" t="str">
            <v>Botosengon Dempet Demak</v>
          </cell>
          <cell r="I274" t="str">
            <v>9G</v>
          </cell>
          <cell r="J274">
            <v>14</v>
          </cell>
          <cell r="K274">
            <v>267</v>
          </cell>
        </row>
        <row r="275">
          <cell r="A275">
            <v>268</v>
          </cell>
          <cell r="B275">
            <v>32268</v>
          </cell>
          <cell r="C275" t="str">
            <v>8421</v>
          </cell>
          <cell r="D275" t="str">
            <v>MAHRUS ALI FAIZ</v>
          </cell>
          <cell r="E275" t="str">
            <v>Kudus, 02 Agustus 1995</v>
          </cell>
          <cell r="F275" t="str">
            <v>Drs. Ali Ahmadi</v>
          </cell>
          <cell r="G275" t="str">
            <v>Hadipolo Jekulo Kudus</v>
          </cell>
          <cell r="I275" t="str">
            <v>9G</v>
          </cell>
          <cell r="J275">
            <v>14</v>
          </cell>
          <cell r="K275">
            <v>268</v>
          </cell>
        </row>
        <row r="276">
          <cell r="A276">
            <v>269</v>
          </cell>
          <cell r="B276">
            <v>32269</v>
          </cell>
          <cell r="C276" t="str">
            <v>8510</v>
          </cell>
          <cell r="D276" t="str">
            <v>MUHAMMAD ILHAM ROHMAT</v>
          </cell>
          <cell r="E276" t="str">
            <v>Kudus, 21 Juni 1995</v>
          </cell>
          <cell r="F276" t="str">
            <v>Mashadi</v>
          </cell>
          <cell r="G276" t="str">
            <v>Garunglor Kaliwungu Kudus</v>
          </cell>
          <cell r="I276" t="str">
            <v>9G</v>
          </cell>
          <cell r="J276">
            <v>14</v>
          </cell>
          <cell r="K276">
            <v>269</v>
          </cell>
        </row>
        <row r="277">
          <cell r="A277">
            <v>270</v>
          </cell>
          <cell r="B277">
            <v>32270</v>
          </cell>
          <cell r="C277" t="str">
            <v>8444</v>
          </cell>
          <cell r="D277" t="str">
            <v>MOHAMMAD KHAFID</v>
          </cell>
          <cell r="E277" t="str">
            <v>Kudus, 24 April 1996</v>
          </cell>
          <cell r="F277" t="str">
            <v>Mohammad Jafar</v>
          </cell>
          <cell r="G277" t="str">
            <v>Mijen Kaliwungu Kudus</v>
          </cell>
          <cell r="I277" t="str">
            <v>9G</v>
          </cell>
          <cell r="J277">
            <v>14</v>
          </cell>
          <cell r="K277">
            <v>270</v>
          </cell>
        </row>
        <row r="278">
          <cell r="A278">
            <v>271</v>
          </cell>
          <cell r="B278">
            <v>32271</v>
          </cell>
          <cell r="C278" t="str">
            <v>8519</v>
          </cell>
          <cell r="D278" t="str">
            <v>MUHAMMAD KHOIRUL ANAM</v>
          </cell>
          <cell r="E278" t="str">
            <v>Kudus, 14 Agustus 1996</v>
          </cell>
          <cell r="F278" t="str">
            <v>Subandi</v>
          </cell>
          <cell r="G278" t="str">
            <v>Kedungsari Gebog Kudus</v>
          </cell>
          <cell r="I278" t="str">
            <v>9G</v>
          </cell>
          <cell r="J278">
            <v>14</v>
          </cell>
          <cell r="K278">
            <v>271</v>
          </cell>
        </row>
        <row r="279">
          <cell r="A279">
            <v>272</v>
          </cell>
          <cell r="B279">
            <v>32272</v>
          </cell>
          <cell r="C279" t="str">
            <v>8440</v>
          </cell>
          <cell r="D279" t="str">
            <v>MOHAMMAD CHOIRUL WAHAB</v>
          </cell>
          <cell r="E279" t="str">
            <v>Jepara, 12 Desember 1994</v>
          </cell>
          <cell r="F279" t="str">
            <v>Sunarto</v>
          </cell>
          <cell r="G279" t="str">
            <v>Potroyudan Jepara</v>
          </cell>
          <cell r="I279" t="str">
            <v>9G</v>
          </cell>
          <cell r="J279">
            <v>14</v>
          </cell>
          <cell r="K279">
            <v>272</v>
          </cell>
        </row>
        <row r="280">
          <cell r="A280">
            <v>273</v>
          </cell>
          <cell r="B280">
            <v>32273</v>
          </cell>
          <cell r="C280" t="str">
            <v>8493</v>
          </cell>
          <cell r="D280" t="str">
            <v>MUHAMMAD DANIAL HIDAYAT</v>
          </cell>
          <cell r="E280" t="str">
            <v>Kudus, 06 Maret 1996</v>
          </cell>
          <cell r="F280" t="str">
            <v>H. Misbahul Anam</v>
          </cell>
          <cell r="G280" t="str">
            <v>Prambatan Kidul Kudus</v>
          </cell>
          <cell r="I280" t="str">
            <v>9G</v>
          </cell>
          <cell r="J280">
            <v>14</v>
          </cell>
          <cell r="K280">
            <v>273</v>
          </cell>
        </row>
        <row r="281">
          <cell r="A281">
            <v>274</v>
          </cell>
          <cell r="B281">
            <v>32274</v>
          </cell>
          <cell r="C281" t="str">
            <v>8571</v>
          </cell>
          <cell r="D281" t="str">
            <v>MUHAMMAD ZAINURI</v>
          </cell>
          <cell r="E281" t="str">
            <v>Kudus, 16 September 1994</v>
          </cell>
          <cell r="F281" t="str">
            <v>Ali Tupijan</v>
          </cell>
          <cell r="G281" t="str">
            <v>Prambatankidul Kaliwungu Kudus</v>
          </cell>
          <cell r="I281" t="str">
            <v>9G</v>
          </cell>
          <cell r="J281">
            <v>14</v>
          </cell>
          <cell r="K281">
            <v>274</v>
          </cell>
        </row>
        <row r="282">
          <cell r="A282">
            <v>275</v>
          </cell>
          <cell r="B282">
            <v>32275</v>
          </cell>
          <cell r="C282" t="str">
            <v>8448</v>
          </cell>
          <cell r="D282" t="str">
            <v>MOHAMMAD SAIFUL ANAS</v>
          </cell>
          <cell r="E282" t="str">
            <v>Kudus, 04 Desember 1993</v>
          </cell>
          <cell r="F282" t="str">
            <v>Gunadi</v>
          </cell>
          <cell r="G282" t="str">
            <v>Kajeksan Kota Kudus</v>
          </cell>
          <cell r="I282" t="str">
            <v>9G</v>
          </cell>
          <cell r="J282">
            <v>14</v>
          </cell>
          <cell r="K282">
            <v>275</v>
          </cell>
        </row>
        <row r="283">
          <cell r="A283">
            <v>276</v>
          </cell>
          <cell r="B283">
            <v>32276</v>
          </cell>
          <cell r="C283" t="str">
            <v>8560</v>
          </cell>
          <cell r="D283" t="str">
            <v>MUHAMMAD SYAROFIDDIN AKMAL</v>
          </cell>
          <cell r="E283" t="str">
            <v>Kudus, 24 Mei 1996</v>
          </cell>
          <cell r="F283" t="str">
            <v>Abu Sofyan</v>
          </cell>
          <cell r="G283" t="str">
            <v>Bakalankrapyak Kaliwungu Kudus</v>
          </cell>
          <cell r="I283" t="str">
            <v>9G</v>
          </cell>
          <cell r="J283">
            <v>14</v>
          </cell>
          <cell r="K283">
            <v>276</v>
          </cell>
        </row>
        <row r="284">
          <cell r="A284">
            <v>277</v>
          </cell>
          <cell r="B284">
            <v>32277</v>
          </cell>
          <cell r="C284" t="str">
            <v>8469</v>
          </cell>
          <cell r="D284" t="str">
            <v>MUHAMMAD ABID</v>
          </cell>
          <cell r="E284" t="str">
            <v>Kudus, 31 Maret 1995</v>
          </cell>
          <cell r="F284" t="str">
            <v>Ahmad Mujaddad</v>
          </cell>
          <cell r="G284" t="str">
            <v>Karangmalang Gebog Kudus</v>
          </cell>
          <cell r="I284" t="str">
            <v>9G</v>
          </cell>
          <cell r="J284">
            <v>14</v>
          </cell>
          <cell r="K284">
            <v>277</v>
          </cell>
        </row>
        <row r="285">
          <cell r="A285">
            <v>278</v>
          </cell>
          <cell r="B285">
            <v>32278</v>
          </cell>
          <cell r="C285" t="str">
            <v>8443</v>
          </cell>
          <cell r="D285" t="str">
            <v>MOHAMMAD IZZUL HIKAM AL MUQTAFA</v>
          </cell>
          <cell r="E285" t="str">
            <v>Kudus, 24 Maret 1995</v>
          </cell>
          <cell r="F285" t="str">
            <v>Ahmad Sulikhan</v>
          </cell>
          <cell r="G285" t="str">
            <v>Loramkulon Jati Kudus</v>
          </cell>
          <cell r="I285" t="str">
            <v>9G</v>
          </cell>
          <cell r="J285">
            <v>14</v>
          </cell>
          <cell r="K285">
            <v>278</v>
          </cell>
        </row>
        <row r="286">
          <cell r="A286">
            <v>279</v>
          </cell>
          <cell r="B286">
            <v>32279</v>
          </cell>
          <cell r="C286" t="str">
            <v>8516</v>
          </cell>
          <cell r="D286" t="str">
            <v>MUHAMMAD IZZUL MA'ALI</v>
          </cell>
          <cell r="E286" t="str">
            <v>Kudus, 03 Pebruari 1996</v>
          </cell>
          <cell r="F286" t="str">
            <v>Muchlis, BA</v>
          </cell>
          <cell r="G286" t="str">
            <v>Loramkulon Jati Kudus</v>
          </cell>
          <cell r="I286" t="str">
            <v>9G</v>
          </cell>
          <cell r="J286">
            <v>14</v>
          </cell>
          <cell r="K286">
            <v>279</v>
          </cell>
        </row>
        <row r="287">
          <cell r="A287">
            <v>280</v>
          </cell>
          <cell r="B287">
            <v>32280</v>
          </cell>
          <cell r="C287" t="str">
            <v>8503</v>
          </cell>
          <cell r="D287" t="str">
            <v>MUHAMMAD FUAD ZARQOWI</v>
          </cell>
          <cell r="E287" t="str">
            <v>Kudus, 15 Desember 1995</v>
          </cell>
          <cell r="F287" t="str">
            <v>Mughtanim, S. Ag.</v>
          </cell>
          <cell r="G287" t="str">
            <v>Golantepus Mejobo Kudus</v>
          </cell>
          <cell r="I287" t="str">
            <v>9G</v>
          </cell>
          <cell r="J287">
            <v>14</v>
          </cell>
          <cell r="K287">
            <v>280</v>
          </cell>
        </row>
        <row r="288">
          <cell r="A288">
            <v>281</v>
          </cell>
          <cell r="B288">
            <v>32281</v>
          </cell>
          <cell r="C288" t="str">
            <v>8441</v>
          </cell>
          <cell r="D288" t="str">
            <v>MOHAMMAD FAJAR RIANDANI</v>
          </cell>
          <cell r="E288" t="str">
            <v>Kudus, 02 April 1996</v>
          </cell>
          <cell r="F288" t="str">
            <v>Mohammad Soleh</v>
          </cell>
          <cell r="G288" t="str">
            <v>Golantepus  Mejobo Kudus</v>
          </cell>
          <cell r="I288" t="str">
            <v>9G</v>
          </cell>
          <cell r="J288">
            <v>15</v>
          </cell>
          <cell r="K288">
            <v>281</v>
          </cell>
        </row>
        <row r="289">
          <cell r="A289">
            <v>282</v>
          </cell>
          <cell r="B289">
            <v>32282</v>
          </cell>
          <cell r="C289" t="str">
            <v>8502</v>
          </cell>
          <cell r="D289" t="str">
            <v>MUHAMMAD FIRDAUS AKBAR NUGROHO</v>
          </cell>
          <cell r="E289" t="str">
            <v>Kudus, 25 April 1995</v>
          </cell>
          <cell r="F289" t="str">
            <v>Mustaji</v>
          </cell>
          <cell r="G289" t="str">
            <v>Jepangpakis Jati Kudus</v>
          </cell>
          <cell r="I289" t="str">
            <v>9G</v>
          </cell>
          <cell r="J289">
            <v>15</v>
          </cell>
          <cell r="K289">
            <v>282</v>
          </cell>
        </row>
        <row r="290">
          <cell r="A290">
            <v>283</v>
          </cell>
          <cell r="B290">
            <v>32283</v>
          </cell>
          <cell r="C290" t="str">
            <v>8524</v>
          </cell>
          <cell r="D290" t="str">
            <v>MUHAMMAD LUTFI HABIBI</v>
          </cell>
          <cell r="E290" t="str">
            <v>Kudus, 04 Juni 1996</v>
          </cell>
          <cell r="F290" t="str">
            <v>Sulaiman</v>
          </cell>
          <cell r="G290" t="str">
            <v>Klumpit Gebog Kudus</v>
          </cell>
          <cell r="I290" t="str">
            <v>9G</v>
          </cell>
          <cell r="J290">
            <v>15</v>
          </cell>
          <cell r="K290">
            <v>283</v>
          </cell>
        </row>
        <row r="291">
          <cell r="A291">
            <v>284</v>
          </cell>
          <cell r="B291">
            <v>32284</v>
          </cell>
          <cell r="C291" t="str">
            <v>8463</v>
          </cell>
          <cell r="D291" t="str">
            <v>MUHAMAD MUKHORROBIN</v>
          </cell>
          <cell r="E291" t="str">
            <v>Kudus, 14 Januari 1996</v>
          </cell>
          <cell r="F291" t="str">
            <v>Sulaikan</v>
          </cell>
          <cell r="G291" t="str">
            <v>Sidorekso Kaliwungu Kudus</v>
          </cell>
          <cell r="I291" t="str">
            <v>9G</v>
          </cell>
          <cell r="J291">
            <v>15</v>
          </cell>
          <cell r="K291">
            <v>284</v>
          </cell>
        </row>
        <row r="292">
          <cell r="A292">
            <v>285</v>
          </cell>
          <cell r="B292">
            <v>32285</v>
          </cell>
          <cell r="C292" t="str">
            <v>8462</v>
          </cell>
          <cell r="D292" t="str">
            <v>MUHAMAD MANSUR</v>
          </cell>
          <cell r="E292" t="str">
            <v>Kudus, 06 Oktober 1996</v>
          </cell>
          <cell r="F292" t="str">
            <v>Akhmad Sulaeman</v>
          </cell>
          <cell r="G292" t="str">
            <v>Karangbener Bae Kudus</v>
          </cell>
          <cell r="I292" t="str">
            <v>9G</v>
          </cell>
          <cell r="J292">
            <v>15</v>
          </cell>
          <cell r="K292">
            <v>285</v>
          </cell>
        </row>
        <row r="293">
          <cell r="A293">
            <v>286</v>
          </cell>
          <cell r="B293">
            <v>32286</v>
          </cell>
          <cell r="C293" t="str">
            <v>8446</v>
          </cell>
          <cell r="D293" t="str">
            <v>MOHAMMAD MUNIR SYAFI'I</v>
          </cell>
          <cell r="E293" t="str">
            <v>Demak, 01 Januari 1994</v>
          </cell>
          <cell r="F293" t="str">
            <v>Subadi</v>
          </cell>
          <cell r="G293" t="str">
            <v>Karanganyar Karanganyar Demak</v>
          </cell>
          <cell r="I293" t="str">
            <v>9G</v>
          </cell>
          <cell r="J293">
            <v>15</v>
          </cell>
          <cell r="K293">
            <v>286</v>
          </cell>
        </row>
        <row r="294">
          <cell r="A294">
            <v>287</v>
          </cell>
          <cell r="B294">
            <v>32287</v>
          </cell>
          <cell r="C294" t="str">
            <v>8580</v>
          </cell>
          <cell r="D294" t="str">
            <v>NAIMUL FIRDAOS</v>
          </cell>
          <cell r="E294" t="str">
            <v>Semarang, 19 Januari 1994</v>
          </cell>
          <cell r="F294" t="str">
            <v>Khamsya</v>
          </cell>
          <cell r="G294" t="str">
            <v>Mangkangwetan Tugu Semarang</v>
          </cell>
          <cell r="I294" t="str">
            <v>9G</v>
          </cell>
          <cell r="J294">
            <v>15</v>
          </cell>
          <cell r="K294">
            <v>287</v>
          </cell>
        </row>
        <row r="295">
          <cell r="A295">
            <v>288</v>
          </cell>
          <cell r="B295">
            <v>32288</v>
          </cell>
          <cell r="C295" t="str">
            <v>8391</v>
          </cell>
          <cell r="D295" t="str">
            <v>HIDAYATULLOH KHULMAINI</v>
          </cell>
          <cell r="E295" t="str">
            <v>Malang, 06 Desember 1995</v>
          </cell>
          <cell r="F295" t="str">
            <v>Khoirul Huda</v>
          </cell>
          <cell r="G295" t="str">
            <v>Kalipare Kalipare Malang</v>
          </cell>
          <cell r="I295" t="str">
            <v>9G</v>
          </cell>
          <cell r="J295">
            <v>15</v>
          </cell>
          <cell r="K295">
            <v>288</v>
          </cell>
        </row>
        <row r="296">
          <cell r="A296">
            <v>289</v>
          </cell>
          <cell r="B296">
            <v>32289</v>
          </cell>
          <cell r="C296" t="str">
            <v>8630</v>
          </cell>
          <cell r="D296" t="str">
            <v>WILDAN AHMAD ULINNUHA</v>
          </cell>
          <cell r="E296" t="str">
            <v>Jakarta, 11 Desember 1995</v>
          </cell>
          <cell r="F296" t="str">
            <v>Agus Kusumo</v>
          </cell>
          <cell r="G296" t="str">
            <v>Kemayoran Kemayoran Jakarta</v>
          </cell>
          <cell r="I296" t="str">
            <v>9G</v>
          </cell>
          <cell r="J296">
            <v>15</v>
          </cell>
          <cell r="K296">
            <v>289</v>
          </cell>
        </row>
        <row r="297">
          <cell r="A297">
            <v>290</v>
          </cell>
          <cell r="B297">
            <v>32290</v>
          </cell>
          <cell r="C297" t="str">
            <v>8635</v>
          </cell>
          <cell r="D297" t="str">
            <v>YUFAL YAFIE QORNAIN</v>
          </cell>
          <cell r="E297" t="str">
            <v>Jepara, 10 Januari 1996</v>
          </cell>
          <cell r="F297" t="str">
            <v>Abdurrohman</v>
          </cell>
          <cell r="G297" t="str">
            <v>Kecapi Tahunan Jepara</v>
          </cell>
          <cell r="I297" t="str">
            <v>9G</v>
          </cell>
          <cell r="J297">
            <v>15</v>
          </cell>
          <cell r="K297">
            <v>290</v>
          </cell>
        </row>
        <row r="298">
          <cell r="A298">
            <v>291</v>
          </cell>
          <cell r="B298">
            <v>32291</v>
          </cell>
          <cell r="C298" t="str">
            <v>8308</v>
          </cell>
          <cell r="D298" t="str">
            <v>AHMAD AMIN SYAIFULAH</v>
          </cell>
          <cell r="E298" t="str">
            <v>Jepara, 26 Pebruari 1995</v>
          </cell>
          <cell r="F298" t="str">
            <v>Biyanto</v>
          </cell>
          <cell r="G298" t="str">
            <v>Swawalbarat Mlonggo Jepara</v>
          </cell>
          <cell r="I298" t="str">
            <v>9H</v>
          </cell>
          <cell r="J298">
            <v>15</v>
          </cell>
          <cell r="K298">
            <v>291</v>
          </cell>
        </row>
        <row r="299">
          <cell r="A299">
            <v>292</v>
          </cell>
          <cell r="B299">
            <v>32292</v>
          </cell>
          <cell r="C299" t="str">
            <v>8333</v>
          </cell>
          <cell r="D299" t="str">
            <v>AHMAD ZUKHRUF NAFIS KHURR</v>
          </cell>
          <cell r="E299" t="str">
            <v>Kudus, 17 Agustus 1996</v>
          </cell>
          <cell r="F299" t="str">
            <v>Drs. Ali Muqoddas M. Ag.</v>
          </cell>
          <cell r="G299" t="str">
            <v>Singocandi Kota Kudus</v>
          </cell>
          <cell r="I299" t="str">
            <v>9H</v>
          </cell>
          <cell r="J299">
            <v>15</v>
          </cell>
          <cell r="K299">
            <v>292</v>
          </cell>
        </row>
        <row r="300">
          <cell r="A300">
            <v>293</v>
          </cell>
          <cell r="B300">
            <v>32293</v>
          </cell>
          <cell r="C300" t="str">
            <v>8332</v>
          </cell>
          <cell r="D300" t="str">
            <v>AHMAD YUSRON</v>
          </cell>
          <cell r="E300" t="str">
            <v>Jepara, 24 Juli 1995</v>
          </cell>
          <cell r="F300" t="str">
            <v>Nokhin</v>
          </cell>
          <cell r="G300" t="str">
            <v>Bondo Bangsri Jepara</v>
          </cell>
          <cell r="I300" t="str">
            <v>9H</v>
          </cell>
          <cell r="J300">
            <v>15</v>
          </cell>
          <cell r="K300">
            <v>293</v>
          </cell>
        </row>
        <row r="301">
          <cell r="A301">
            <v>294</v>
          </cell>
          <cell r="B301">
            <v>32294</v>
          </cell>
          <cell r="C301" t="str">
            <v>8398</v>
          </cell>
          <cell r="D301" t="str">
            <v>IKHSAN WAHYU SAPUTRA</v>
          </cell>
          <cell r="E301" t="str">
            <v>Kudus, 20 September 1996</v>
          </cell>
          <cell r="F301" t="str">
            <v>Sunarto</v>
          </cell>
          <cell r="G301" t="str">
            <v>Terban Jekulo Kudus</v>
          </cell>
          <cell r="I301" t="str">
            <v>9H</v>
          </cell>
          <cell r="J301">
            <v>15</v>
          </cell>
          <cell r="K301">
            <v>294</v>
          </cell>
        </row>
        <row r="302">
          <cell r="A302">
            <v>295</v>
          </cell>
          <cell r="B302">
            <v>32295</v>
          </cell>
          <cell r="C302" t="str">
            <v>8348</v>
          </cell>
          <cell r="D302" t="str">
            <v>ARDIAN MAHARDIKA</v>
          </cell>
          <cell r="E302" t="str">
            <v>Jepara, 16 Desember 1996</v>
          </cell>
          <cell r="F302" t="str">
            <v>Drs. H. Abdul Rakhman Said</v>
          </cell>
          <cell r="G302" t="str">
            <v>Daren Nalumsari Jepara</v>
          </cell>
          <cell r="I302" t="str">
            <v>9H</v>
          </cell>
          <cell r="J302">
            <v>15</v>
          </cell>
          <cell r="K302">
            <v>295</v>
          </cell>
        </row>
        <row r="303">
          <cell r="A303">
            <v>296</v>
          </cell>
          <cell r="B303">
            <v>32296</v>
          </cell>
          <cell r="C303" t="str">
            <v>8346</v>
          </cell>
          <cell r="D303" t="str">
            <v>ANIS FUAD</v>
          </cell>
          <cell r="E303" t="str">
            <v>Jepara, 06 Mei 1995</v>
          </cell>
          <cell r="F303" t="str">
            <v>Abdul Latif</v>
          </cell>
          <cell r="G303" t="str">
            <v>Welahan Welahan Jepara</v>
          </cell>
          <cell r="I303" t="str">
            <v>9H</v>
          </cell>
          <cell r="J303">
            <v>15</v>
          </cell>
          <cell r="K303">
            <v>296</v>
          </cell>
        </row>
        <row r="304">
          <cell r="A304">
            <v>297</v>
          </cell>
          <cell r="B304">
            <v>32297</v>
          </cell>
          <cell r="C304" t="str">
            <v>8352</v>
          </cell>
          <cell r="D304" t="str">
            <v>AULIA FARIH RIDWAN</v>
          </cell>
          <cell r="E304" t="str">
            <v>Pati, 11 Agustus 1997</v>
          </cell>
          <cell r="F304" t="str">
            <v>Ridwan Romli</v>
          </cell>
          <cell r="G304" t="str">
            <v>Sukoharjo Wedarijaksa Pati</v>
          </cell>
          <cell r="I304" t="str">
            <v>9H</v>
          </cell>
          <cell r="J304">
            <v>15</v>
          </cell>
          <cell r="K304">
            <v>297</v>
          </cell>
        </row>
        <row r="305">
          <cell r="A305">
            <v>298</v>
          </cell>
          <cell r="B305">
            <v>32298</v>
          </cell>
          <cell r="C305" t="str">
            <v>8390</v>
          </cell>
          <cell r="D305" t="str">
            <v>HAZAL ULA</v>
          </cell>
          <cell r="E305" t="str">
            <v>Kudus, 07 Juni 1996</v>
          </cell>
          <cell r="F305" t="str">
            <v>M. Ridwan Syairozy</v>
          </cell>
          <cell r="G305" t="str">
            <v>Kajeksan Kota Kudus</v>
          </cell>
          <cell r="I305" t="str">
            <v>9H</v>
          </cell>
          <cell r="J305">
            <v>15</v>
          </cell>
          <cell r="K305">
            <v>298</v>
          </cell>
        </row>
        <row r="306">
          <cell r="A306">
            <v>299</v>
          </cell>
          <cell r="B306">
            <v>32299</v>
          </cell>
          <cell r="C306" t="str">
            <v>8394</v>
          </cell>
          <cell r="D306" t="str">
            <v>HUSEN ALI ZAENAL ABIDIN</v>
          </cell>
          <cell r="E306" t="str">
            <v>Brebes, 12 Januari 1997</v>
          </cell>
          <cell r="F306" t="str">
            <v>KH. Aminuddin</v>
          </cell>
          <cell r="G306" t="str">
            <v>Pruwatan Bumiayu Brebes</v>
          </cell>
          <cell r="I306" t="str">
            <v>9H</v>
          </cell>
          <cell r="J306">
            <v>15</v>
          </cell>
          <cell r="K306">
            <v>299</v>
          </cell>
        </row>
        <row r="307">
          <cell r="A307">
            <v>300</v>
          </cell>
          <cell r="B307">
            <v>32300</v>
          </cell>
          <cell r="C307" t="str">
            <v>8357</v>
          </cell>
          <cell r="D307" t="str">
            <v>CHAMDAN ASNAWI</v>
          </cell>
          <cell r="E307" t="str">
            <v>Kudus, 29 Agustus 1996</v>
          </cell>
          <cell r="F307" t="str">
            <v>Nor Sipan</v>
          </cell>
          <cell r="G307" t="str">
            <v>Bakalankrapyak Kaliwungu Kudus</v>
          </cell>
          <cell r="I307" t="str">
            <v>9H</v>
          </cell>
          <cell r="J307">
            <v>15</v>
          </cell>
          <cell r="K307">
            <v>300</v>
          </cell>
        </row>
        <row r="308">
          <cell r="A308">
            <v>301</v>
          </cell>
          <cell r="B308">
            <v>32301</v>
          </cell>
          <cell r="C308" t="str">
            <v>8606</v>
          </cell>
          <cell r="D308" t="str">
            <v>RIZQI ALAM</v>
          </cell>
          <cell r="E308" t="str">
            <v>Jepara, 09 Januari 1996</v>
          </cell>
          <cell r="F308" t="str">
            <v>Budi Sulistiono</v>
          </cell>
          <cell r="G308" t="str">
            <v>Kuasen Jepara Jepara</v>
          </cell>
          <cell r="I308" t="str">
            <v>9H</v>
          </cell>
          <cell r="J308">
            <v>16</v>
          </cell>
          <cell r="K308">
            <v>301</v>
          </cell>
        </row>
        <row r="309">
          <cell r="A309">
            <v>302</v>
          </cell>
          <cell r="B309">
            <v>32302</v>
          </cell>
          <cell r="C309" t="str">
            <v>8636</v>
          </cell>
          <cell r="D309" t="str">
            <v>ZAENAL FIKRI AL MAULA</v>
          </cell>
          <cell r="E309" t="str">
            <v>Kudus, 14 Pebruari 1996</v>
          </cell>
          <cell r="F309" t="str">
            <v>Drs. Slamet Riyadi</v>
          </cell>
          <cell r="G309" t="str">
            <v>Jurang Gebog Kudus</v>
          </cell>
          <cell r="I309" t="str">
            <v>9H</v>
          </cell>
          <cell r="J309">
            <v>16</v>
          </cell>
          <cell r="K309">
            <v>302</v>
          </cell>
        </row>
        <row r="310">
          <cell r="A310">
            <v>303</v>
          </cell>
          <cell r="B310">
            <v>32303</v>
          </cell>
          <cell r="C310" t="str">
            <v>8638</v>
          </cell>
          <cell r="D310" t="str">
            <v>ZAINUL MUQODDAM</v>
          </cell>
          <cell r="E310" t="str">
            <v>Jepara, 20 Agustus 1995</v>
          </cell>
          <cell r="F310" t="str">
            <v>Mukodar</v>
          </cell>
          <cell r="G310" t="str">
            <v>Ketilengsingolelo Welahan Jepara</v>
          </cell>
          <cell r="I310" t="str">
            <v>9H</v>
          </cell>
          <cell r="J310">
            <v>16</v>
          </cell>
          <cell r="K310">
            <v>303</v>
          </cell>
        </row>
        <row r="311">
          <cell r="A311">
            <v>304</v>
          </cell>
          <cell r="B311">
            <v>32304</v>
          </cell>
          <cell r="C311" t="str">
            <v>8280</v>
          </cell>
          <cell r="D311" t="str">
            <v>ABDUL JABBAR ALGONI</v>
          </cell>
          <cell r="E311" t="str">
            <v>Kudus, 21 Desember 1996</v>
          </cell>
          <cell r="F311" t="str">
            <v>Mutamakhin</v>
          </cell>
          <cell r="G311" t="str">
            <v>Tenggeles Mejobo Kudus</v>
          </cell>
          <cell r="I311" t="str">
            <v>9H</v>
          </cell>
          <cell r="J311">
            <v>16</v>
          </cell>
          <cell r="K311">
            <v>304</v>
          </cell>
        </row>
        <row r="312">
          <cell r="A312">
            <v>305</v>
          </cell>
          <cell r="B312">
            <v>32305</v>
          </cell>
          <cell r="C312" t="str">
            <v>8402</v>
          </cell>
          <cell r="D312" t="str">
            <v>IZZA NAILAL FAROKHI</v>
          </cell>
          <cell r="E312" t="str">
            <v>Jepara, 19 April 1996</v>
          </cell>
          <cell r="F312" t="str">
            <v>Mas'adi</v>
          </cell>
          <cell r="G312" t="str">
            <v>Daren Nalumsari Jepara</v>
          </cell>
          <cell r="I312" t="str">
            <v>9H</v>
          </cell>
          <cell r="J312">
            <v>16</v>
          </cell>
          <cell r="K312">
            <v>305</v>
          </cell>
        </row>
        <row r="313">
          <cell r="A313">
            <v>306</v>
          </cell>
          <cell r="B313">
            <v>32306</v>
          </cell>
          <cell r="C313" t="str">
            <v>8628</v>
          </cell>
          <cell r="D313" t="str">
            <v>ULWAN KHAKIM</v>
          </cell>
          <cell r="E313" t="str">
            <v>Kudus, 29 Maret 1995</v>
          </cell>
          <cell r="F313" t="str">
            <v>Nor Cholis</v>
          </cell>
          <cell r="G313" t="str">
            <v>Padurenan Gebog Kudus</v>
          </cell>
          <cell r="I313" t="str">
            <v>9H</v>
          </cell>
          <cell r="J313">
            <v>16</v>
          </cell>
          <cell r="K313">
            <v>306</v>
          </cell>
        </row>
        <row r="314">
          <cell r="A314">
            <v>307</v>
          </cell>
          <cell r="B314">
            <v>32307</v>
          </cell>
          <cell r="C314" t="str">
            <v>8341</v>
          </cell>
          <cell r="D314" t="str">
            <v>ALI MANSHUR</v>
          </cell>
          <cell r="E314" t="str">
            <v>Kudus, 25 Oktober 1995</v>
          </cell>
          <cell r="F314" t="str">
            <v>Sayuti</v>
          </cell>
          <cell r="G314" t="str">
            <v>Pladen Jekulo Kudus</v>
          </cell>
          <cell r="I314" t="str">
            <v>9H</v>
          </cell>
          <cell r="J314">
            <v>16</v>
          </cell>
          <cell r="K314">
            <v>307</v>
          </cell>
        </row>
        <row r="315">
          <cell r="A315">
            <v>308</v>
          </cell>
          <cell r="B315">
            <v>32308</v>
          </cell>
          <cell r="C315" t="str">
            <v>8403</v>
          </cell>
          <cell r="D315" t="str">
            <v>KEN IZZUL MAULA DZIYA'ULLAH</v>
          </cell>
          <cell r="E315" t="str">
            <v>Jepara, 02 Mei 1996</v>
          </cell>
          <cell r="F315" t="str">
            <v>Muh Roji</v>
          </cell>
          <cell r="G315" t="str">
            <v>Krapyak Tahunan Jepara</v>
          </cell>
          <cell r="I315" t="str">
            <v>9H</v>
          </cell>
          <cell r="J315">
            <v>16</v>
          </cell>
          <cell r="K315">
            <v>308</v>
          </cell>
        </row>
        <row r="316">
          <cell r="A316">
            <v>309</v>
          </cell>
          <cell r="B316">
            <v>32309</v>
          </cell>
          <cell r="C316" t="str">
            <v>8427</v>
          </cell>
          <cell r="D316" t="str">
            <v>MOCH IDHAM LABIB</v>
          </cell>
          <cell r="E316" t="str">
            <v>Kudus, 29 Mei 1995</v>
          </cell>
          <cell r="F316" t="str">
            <v>Muzahwan</v>
          </cell>
          <cell r="G316" t="str">
            <v>Megawon Jati Kudus</v>
          </cell>
          <cell r="I316" t="str">
            <v>9H</v>
          </cell>
          <cell r="J316">
            <v>16</v>
          </cell>
          <cell r="K316">
            <v>309</v>
          </cell>
        </row>
        <row r="317">
          <cell r="A317">
            <v>310</v>
          </cell>
          <cell r="B317">
            <v>32310</v>
          </cell>
          <cell r="C317" t="str">
            <v>8481</v>
          </cell>
          <cell r="D317" t="str">
            <v>MUHAMMAD ARIS MUNANDAR</v>
          </cell>
          <cell r="E317" t="str">
            <v>Kudus, 10 Oktober 1995</v>
          </cell>
          <cell r="F317" t="str">
            <v>H. Sunardi</v>
          </cell>
          <cell r="G317" t="str">
            <v>Pedawang Bae Kudus</v>
          </cell>
          <cell r="I317" t="str">
            <v>9H</v>
          </cell>
          <cell r="J317">
            <v>16</v>
          </cell>
          <cell r="K317">
            <v>310</v>
          </cell>
        </row>
        <row r="318">
          <cell r="A318">
            <v>311</v>
          </cell>
          <cell r="B318">
            <v>32311</v>
          </cell>
          <cell r="C318" t="str">
            <v>8413</v>
          </cell>
          <cell r="D318" t="str">
            <v>M. ILHAM AZKA</v>
          </cell>
          <cell r="E318" t="str">
            <v>Jepara, 27 Juli 1996</v>
          </cell>
          <cell r="F318" t="str">
            <v>Abdul Ghofur</v>
          </cell>
          <cell r="G318" t="str">
            <v>Daren Nalumsari Jepara</v>
          </cell>
          <cell r="I318" t="str">
            <v>9H</v>
          </cell>
          <cell r="J318">
            <v>16</v>
          </cell>
          <cell r="K318">
            <v>311</v>
          </cell>
        </row>
        <row r="319">
          <cell r="A319">
            <v>312</v>
          </cell>
          <cell r="B319">
            <v>32312</v>
          </cell>
          <cell r="C319" t="str">
            <v>8517</v>
          </cell>
          <cell r="D319" t="str">
            <v>MUHAMMAD KHAFIDHI</v>
          </cell>
          <cell r="E319" t="str">
            <v>Kudus, 05 Maret 1995</v>
          </cell>
          <cell r="F319" t="str">
            <v>H. Jasimun</v>
          </cell>
          <cell r="G319" t="str">
            <v>Gondosari Gebog Kudus</v>
          </cell>
          <cell r="I319" t="str">
            <v>9H</v>
          </cell>
          <cell r="J319">
            <v>16</v>
          </cell>
          <cell r="K319">
            <v>312</v>
          </cell>
        </row>
        <row r="320">
          <cell r="A320">
            <v>313</v>
          </cell>
          <cell r="B320">
            <v>32313</v>
          </cell>
          <cell r="C320" t="str">
            <v>8491</v>
          </cell>
          <cell r="D320" t="str">
            <v>MUHAMMAD CHABIBI</v>
          </cell>
          <cell r="E320" t="str">
            <v>Jepara, 17 Nopember 1994</v>
          </cell>
          <cell r="F320" t="str">
            <v>H. Aslichan</v>
          </cell>
          <cell r="G320" t="str">
            <v>Pelang Mayong Jepara</v>
          </cell>
          <cell r="I320" t="str">
            <v>9H</v>
          </cell>
          <cell r="J320">
            <v>16</v>
          </cell>
          <cell r="K320">
            <v>313</v>
          </cell>
        </row>
        <row r="321">
          <cell r="A321">
            <v>314</v>
          </cell>
          <cell r="B321">
            <v>32314</v>
          </cell>
          <cell r="C321" t="str">
            <v>8492</v>
          </cell>
          <cell r="D321" t="str">
            <v>MUHAMMAD CHAMBALI</v>
          </cell>
          <cell r="E321" t="str">
            <v>Kudus, 19 April 1996</v>
          </cell>
          <cell r="F321" t="str">
            <v>Mashadi</v>
          </cell>
          <cell r="G321" t="str">
            <v>Singocandi Kota Kudus</v>
          </cell>
          <cell r="I321" t="str">
            <v>9H</v>
          </cell>
          <cell r="J321">
            <v>16</v>
          </cell>
          <cell r="K321">
            <v>314</v>
          </cell>
        </row>
        <row r="322">
          <cell r="A322">
            <v>315</v>
          </cell>
          <cell r="B322">
            <v>32315</v>
          </cell>
          <cell r="C322" t="str">
            <v>8495</v>
          </cell>
          <cell r="D322" t="str">
            <v>MUHAMMAD DURRUN NAFIS</v>
          </cell>
          <cell r="E322" t="str">
            <v>Kudus, 30 April 1996</v>
          </cell>
          <cell r="F322" t="str">
            <v>Nahrowi</v>
          </cell>
          <cell r="G322" t="str">
            <v>Kedungdowo Kaliwungu Kudus</v>
          </cell>
          <cell r="I322" t="str">
            <v>9H</v>
          </cell>
          <cell r="J322">
            <v>16</v>
          </cell>
          <cell r="K322">
            <v>315</v>
          </cell>
        </row>
        <row r="323">
          <cell r="A323">
            <v>316</v>
          </cell>
          <cell r="B323">
            <v>32316</v>
          </cell>
          <cell r="C323" t="str">
            <v>8542</v>
          </cell>
          <cell r="D323" t="str">
            <v>MUHAMMAD RASJID YAHYA</v>
          </cell>
          <cell r="E323" t="str">
            <v>Jepara, 24 Oktober 1995</v>
          </cell>
          <cell r="F323" t="str">
            <v>Ulin Nuha</v>
          </cell>
          <cell r="G323" t="str">
            <v>Krapyak Tahunan Jepara</v>
          </cell>
          <cell r="I323" t="str">
            <v>9H</v>
          </cell>
          <cell r="J323">
            <v>16</v>
          </cell>
          <cell r="K323">
            <v>316</v>
          </cell>
        </row>
        <row r="324">
          <cell r="A324">
            <v>317</v>
          </cell>
          <cell r="B324">
            <v>32317</v>
          </cell>
          <cell r="C324" t="str">
            <v>8544</v>
          </cell>
          <cell r="D324" t="str">
            <v>MUHAMMAD RIFQI HIMAMI</v>
          </cell>
          <cell r="E324" t="str">
            <v>Gresik, 03 Januari 1996</v>
          </cell>
          <cell r="F324" t="str">
            <v>Muhson</v>
          </cell>
          <cell r="G324" t="str">
            <v>Tambakosowilangun Benowo Surabaya</v>
          </cell>
          <cell r="I324" t="str">
            <v>9H</v>
          </cell>
          <cell r="J324">
            <v>16</v>
          </cell>
          <cell r="K324">
            <v>317</v>
          </cell>
        </row>
        <row r="325">
          <cell r="A325">
            <v>318</v>
          </cell>
          <cell r="B325">
            <v>32318</v>
          </cell>
          <cell r="C325" t="str">
            <v>8431</v>
          </cell>
          <cell r="D325" t="str">
            <v>MOCHAMMAD ZAENUL ABIDIN</v>
          </cell>
          <cell r="E325" t="str">
            <v>Kudus, 07 Juli 1996</v>
          </cell>
          <cell r="F325" t="str">
            <v>Ahmad Pasrin</v>
          </cell>
          <cell r="G325" t="str">
            <v>Megawon Jati Kudus</v>
          </cell>
          <cell r="I325" t="str">
            <v>9H</v>
          </cell>
          <cell r="J325">
            <v>16</v>
          </cell>
          <cell r="K325">
            <v>318</v>
          </cell>
        </row>
        <row r="326">
          <cell r="A326">
            <v>319</v>
          </cell>
          <cell r="B326">
            <v>32319</v>
          </cell>
          <cell r="C326" t="str">
            <v>8554</v>
          </cell>
          <cell r="D326" t="str">
            <v>MUHAMMAD SIHABBUDDIN</v>
          </cell>
          <cell r="E326" t="str">
            <v>Kudus, 02 Mei 1997</v>
          </cell>
          <cell r="F326" t="str">
            <v>Abdul Lathif</v>
          </cell>
          <cell r="G326" t="str">
            <v>Gondangmanis Bae kudus</v>
          </cell>
          <cell r="I326" t="str">
            <v>9H</v>
          </cell>
          <cell r="J326">
            <v>16</v>
          </cell>
          <cell r="K326">
            <v>319</v>
          </cell>
        </row>
        <row r="327">
          <cell r="A327">
            <v>320</v>
          </cell>
          <cell r="B327">
            <v>32320</v>
          </cell>
          <cell r="C327" t="str">
            <v>8555</v>
          </cell>
          <cell r="D327" t="str">
            <v>MUHAMMAD SUBKHI</v>
          </cell>
          <cell r="E327" t="str">
            <v>Kudus, 28 Pebruari 1996</v>
          </cell>
          <cell r="F327" t="str">
            <v>Sholikhin</v>
          </cell>
          <cell r="G327" t="str">
            <v>Jurang Gebog Kudus</v>
          </cell>
          <cell r="I327" t="str">
            <v>9H</v>
          </cell>
          <cell r="J327">
            <v>16</v>
          </cell>
          <cell r="K327">
            <v>320</v>
          </cell>
        </row>
        <row r="328">
          <cell r="A328">
            <v>321</v>
          </cell>
          <cell r="B328">
            <v>32321</v>
          </cell>
          <cell r="C328" t="str">
            <v>8470</v>
          </cell>
          <cell r="D328" t="str">
            <v>MUHAMMAD ABID ALFINNUR</v>
          </cell>
          <cell r="E328" t="str">
            <v>Kudus, 29 Juni 1996</v>
          </cell>
          <cell r="F328" t="str">
            <v>Zainuddin</v>
          </cell>
          <cell r="G328" t="str">
            <v>Rendeng Kota Kudus</v>
          </cell>
          <cell r="I328" t="str">
            <v>9H</v>
          </cell>
          <cell r="J328">
            <v>17</v>
          </cell>
          <cell r="K328">
            <v>321</v>
          </cell>
        </row>
        <row r="329">
          <cell r="A329">
            <v>322</v>
          </cell>
          <cell r="B329">
            <v>32322</v>
          </cell>
          <cell r="C329" t="str">
            <v>8512</v>
          </cell>
          <cell r="D329" t="str">
            <v>MUHAMMAD IRFAN HAUWIN ZULFIKAR</v>
          </cell>
          <cell r="E329" t="str">
            <v>Jepara, 03 Maret 1996</v>
          </cell>
          <cell r="F329" t="str">
            <v>Achmad Romi</v>
          </cell>
          <cell r="G329" t="str">
            <v>Tahunan Tahunan Jepara</v>
          </cell>
          <cell r="I329" t="str">
            <v>9H</v>
          </cell>
          <cell r="J329">
            <v>17</v>
          </cell>
          <cell r="K329">
            <v>322</v>
          </cell>
        </row>
        <row r="330">
          <cell r="A330">
            <v>323</v>
          </cell>
          <cell r="B330">
            <v>32323</v>
          </cell>
          <cell r="C330" t="str">
            <v>8436</v>
          </cell>
          <cell r="D330" t="str">
            <v>MOHAMAD ALI MUSYAFA'</v>
          </cell>
          <cell r="E330" t="str">
            <v>Demak, 10 Desember 1994</v>
          </cell>
          <cell r="F330" t="str">
            <v>Sunadi</v>
          </cell>
          <cell r="G330" t="str">
            <v>Bantengmati Mijen Demak</v>
          </cell>
          <cell r="I330" t="str">
            <v>9H</v>
          </cell>
          <cell r="J330">
            <v>17</v>
          </cell>
          <cell r="K330">
            <v>323</v>
          </cell>
        </row>
        <row r="331">
          <cell r="A331">
            <v>324</v>
          </cell>
          <cell r="B331">
            <v>32324</v>
          </cell>
          <cell r="C331" t="str">
            <v>8541</v>
          </cell>
          <cell r="D331" t="str">
            <v>MUHAMMAD QORI' SETIAWAN</v>
          </cell>
          <cell r="E331" t="str">
            <v>Jepara, 15 Mei 1996</v>
          </cell>
          <cell r="F331" t="str">
            <v>Ahmad Ali Anwar</v>
          </cell>
          <cell r="G331" t="str">
            <v>Daren Nalumsari Jepara</v>
          </cell>
          <cell r="I331" t="str">
            <v>9H</v>
          </cell>
          <cell r="J331">
            <v>17</v>
          </cell>
          <cell r="K331">
            <v>324</v>
          </cell>
        </row>
        <row r="332">
          <cell r="A332">
            <v>325</v>
          </cell>
          <cell r="B332">
            <v>32325</v>
          </cell>
          <cell r="C332" t="str">
            <v>8450</v>
          </cell>
          <cell r="D332" t="str">
            <v>MOKHAMAD MAHRUS KHASAN</v>
          </cell>
          <cell r="E332" t="str">
            <v>Kudus, 20 Maret 1997</v>
          </cell>
          <cell r="F332" t="str">
            <v>H. Khamami</v>
          </cell>
          <cell r="G332" t="str">
            <v>Undaan Kidul  Undaan Kudus</v>
          </cell>
          <cell r="I332" t="str">
            <v>9H</v>
          </cell>
          <cell r="J332">
            <v>17</v>
          </cell>
          <cell r="K332">
            <v>325</v>
          </cell>
        </row>
        <row r="333">
          <cell r="A333">
            <v>326</v>
          </cell>
          <cell r="B333">
            <v>32326</v>
          </cell>
          <cell r="C333" t="str">
            <v>8529</v>
          </cell>
          <cell r="D333" t="str">
            <v>MUHAMMAD MISHBAHUDDIN</v>
          </cell>
          <cell r="E333" t="str">
            <v>Kudus, 02 Juni 1996</v>
          </cell>
          <cell r="F333" t="str">
            <v>Sutrisno</v>
          </cell>
          <cell r="G333" t="str">
            <v>Pladen Jekulo Kudus</v>
          </cell>
          <cell r="I333" t="str">
            <v>9H</v>
          </cell>
          <cell r="J333">
            <v>17</v>
          </cell>
          <cell r="K333">
            <v>326</v>
          </cell>
        </row>
        <row r="334">
          <cell r="A334">
            <v>327</v>
          </cell>
          <cell r="B334">
            <v>32327</v>
          </cell>
          <cell r="C334" t="str">
            <v>8528</v>
          </cell>
          <cell r="D334" t="str">
            <v>MUHAMMAD MISBACHURRIZAQ</v>
          </cell>
          <cell r="E334" t="str">
            <v>Kudus, 26 Nopember 1996</v>
          </cell>
          <cell r="F334" t="str">
            <v>Sutikno</v>
          </cell>
          <cell r="G334" t="str">
            <v>Jatiwetan Jati Kudus</v>
          </cell>
          <cell r="I334" t="str">
            <v>9H</v>
          </cell>
          <cell r="J334">
            <v>17</v>
          </cell>
          <cell r="K334">
            <v>327</v>
          </cell>
        </row>
        <row r="335">
          <cell r="A335">
            <v>328</v>
          </cell>
          <cell r="B335">
            <v>32328</v>
          </cell>
          <cell r="C335" t="str">
            <v>8538</v>
          </cell>
          <cell r="D335" t="str">
            <v>MUHAMMAD NURUL FIRDAUS</v>
          </cell>
          <cell r="E335" t="str">
            <v>Kudus, 12 Juli 1996</v>
          </cell>
          <cell r="F335" t="str">
            <v>Noor Syahid</v>
          </cell>
          <cell r="G335" t="str">
            <v>Sunggingan Kota Kudus</v>
          </cell>
          <cell r="I335" t="str">
            <v>9H</v>
          </cell>
          <cell r="J335">
            <v>17</v>
          </cell>
          <cell r="K335">
            <v>328</v>
          </cell>
        </row>
        <row r="336">
          <cell r="A336">
            <v>329</v>
          </cell>
          <cell r="B336">
            <v>32329</v>
          </cell>
          <cell r="C336" t="str">
            <v>8537</v>
          </cell>
          <cell r="D336" t="str">
            <v>MUHAMMAD NUR SALIM</v>
          </cell>
          <cell r="E336" t="str">
            <v>Kudus, 22 Januari 1997</v>
          </cell>
          <cell r="F336" t="str">
            <v>Mochammad Anas Yusuf</v>
          </cell>
          <cell r="G336" t="str">
            <v>Langgardalem Kota Kudus</v>
          </cell>
          <cell r="I336" t="str">
            <v>9H</v>
          </cell>
          <cell r="J336">
            <v>17</v>
          </cell>
          <cell r="K336">
            <v>329</v>
          </cell>
        </row>
        <row r="337">
          <cell r="A337">
            <v>330</v>
          </cell>
          <cell r="B337">
            <v>32330</v>
          </cell>
          <cell r="C337" t="str">
            <v>8579</v>
          </cell>
          <cell r="D337" t="str">
            <v>NAILAL HANAN AMNIL WAFA</v>
          </cell>
          <cell r="E337" t="str">
            <v>Kudus, 23 Maret 1996</v>
          </cell>
          <cell r="F337" t="str">
            <v>Herta Eddy Nurcholis</v>
          </cell>
          <cell r="G337" t="str">
            <v>Sunggingan Kota Kudus</v>
          </cell>
          <cell r="I337" t="str">
            <v>9H</v>
          </cell>
          <cell r="J337">
            <v>17</v>
          </cell>
          <cell r="K337">
            <v>330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tak auto"/>
      <sheetName val="cetak manual"/>
      <sheetName val="data nilai"/>
      <sheetName val="NAMA"/>
      <sheetName val="Huruf"/>
      <sheetName val="Sheet1"/>
    </sheetNames>
    <sheetDataSet>
      <sheetData sheetId="0" refreshError="1"/>
      <sheetData sheetId="1" refreshError="1"/>
      <sheetData sheetId="2" refreshError="1"/>
      <sheetData sheetId="3">
        <row r="1">
          <cell r="A1">
            <v>1</v>
          </cell>
          <cell r="B1">
            <v>9347</v>
          </cell>
          <cell r="C1" t="str">
            <v>ACHMAD AFSHOHUS SHOBIRIN</v>
          </cell>
          <cell r="D1" t="str">
            <v>8B</v>
          </cell>
          <cell r="E1">
            <v>9982416924</v>
          </cell>
          <cell r="F1" t="str">
            <v>Hariyanto</v>
          </cell>
          <cell r="G1" t="str">
            <v>Abdul Halim</v>
          </cell>
        </row>
        <row r="2">
          <cell r="A2">
            <v>2</v>
          </cell>
          <cell r="B2">
            <v>9391</v>
          </cell>
          <cell r="C2" t="str">
            <v>AHMAD YUSRIL FATA</v>
          </cell>
          <cell r="D2" t="str">
            <v>8B</v>
          </cell>
          <cell r="E2" t="str">
            <v>-</v>
          </cell>
          <cell r="F2" t="str">
            <v>Sulekan</v>
          </cell>
          <cell r="G2" t="str">
            <v>Abdul Halim</v>
          </cell>
        </row>
        <row r="3">
          <cell r="A3">
            <v>3</v>
          </cell>
          <cell r="B3">
            <v>9410</v>
          </cell>
          <cell r="C3" t="str">
            <v>ARLIN ALVIAN</v>
          </cell>
          <cell r="D3" t="str">
            <v>8B</v>
          </cell>
          <cell r="E3">
            <v>9983015261</v>
          </cell>
          <cell r="F3" t="str">
            <v>Kusdi</v>
          </cell>
          <cell r="G3" t="str">
            <v>Abdul Halim</v>
          </cell>
        </row>
        <row r="4">
          <cell r="A4">
            <v>4</v>
          </cell>
          <cell r="B4">
            <v>9459</v>
          </cell>
          <cell r="C4" t="str">
            <v>IQBAL MUBAROK</v>
          </cell>
          <cell r="D4" t="str">
            <v>8B</v>
          </cell>
          <cell r="E4">
            <v>9978277308</v>
          </cell>
          <cell r="F4" t="str">
            <v>Ngatmin</v>
          </cell>
          <cell r="G4" t="str">
            <v>Abdul Halim</v>
          </cell>
        </row>
        <row r="5">
          <cell r="A5">
            <v>5</v>
          </cell>
          <cell r="B5">
            <v>9361</v>
          </cell>
          <cell r="C5" t="str">
            <v>AGUS AHMAD MUZAKKI</v>
          </cell>
          <cell r="D5" t="str">
            <v>8B</v>
          </cell>
          <cell r="E5">
            <v>9992432310</v>
          </cell>
          <cell r="F5" t="str">
            <v>Mustofa Kamal</v>
          </cell>
          <cell r="G5" t="str">
            <v>Abdul Halim</v>
          </cell>
        </row>
        <row r="6">
          <cell r="A6">
            <v>6</v>
          </cell>
          <cell r="B6">
            <v>9675</v>
          </cell>
          <cell r="C6" t="str">
            <v>TRI KURNIA AHMAD ISLAMUDDIN</v>
          </cell>
          <cell r="D6" t="str">
            <v>8B</v>
          </cell>
          <cell r="E6">
            <v>9998499526</v>
          </cell>
          <cell r="F6" t="str">
            <v>Muntasilan</v>
          </cell>
          <cell r="G6" t="str">
            <v>Abdul Halim</v>
          </cell>
        </row>
        <row r="7">
          <cell r="A7">
            <v>7</v>
          </cell>
          <cell r="B7">
            <v>9659</v>
          </cell>
          <cell r="C7" t="str">
            <v xml:space="preserve">REEZA DANIEL AULIA		</v>
          </cell>
          <cell r="D7" t="str">
            <v>8B</v>
          </cell>
          <cell r="E7">
            <v>999243369</v>
          </cell>
          <cell r="F7" t="str">
            <v>Suyadi</v>
          </cell>
          <cell r="G7" t="str">
            <v>Abdul Halim</v>
          </cell>
        </row>
        <row r="8">
          <cell r="A8">
            <v>8</v>
          </cell>
          <cell r="B8">
            <v>9683</v>
          </cell>
          <cell r="C8" t="str">
            <v>ZAENAL ABIDIN</v>
          </cell>
          <cell r="D8" t="str">
            <v>8B</v>
          </cell>
          <cell r="E8" t="str">
            <v>-</v>
          </cell>
          <cell r="F8" t="str">
            <v>Agus Sulistiyono</v>
          </cell>
          <cell r="G8" t="str">
            <v>Abdul Halim</v>
          </cell>
        </row>
        <row r="9">
          <cell r="A9">
            <v>9</v>
          </cell>
          <cell r="B9">
            <v>9671</v>
          </cell>
          <cell r="C9" t="str">
            <v>SYAIFUL ANWAR</v>
          </cell>
          <cell r="D9" t="str">
            <v>8B</v>
          </cell>
          <cell r="E9">
            <v>9998495045</v>
          </cell>
          <cell r="F9" t="str">
            <v>Suwarno</v>
          </cell>
          <cell r="G9" t="str">
            <v>Abdul Halim</v>
          </cell>
        </row>
        <row r="10">
          <cell r="A10">
            <v>10</v>
          </cell>
          <cell r="B10">
            <v>9342</v>
          </cell>
          <cell r="C10" t="str">
            <v>ABDUL ROCHMAN AL-FANANI</v>
          </cell>
          <cell r="D10" t="str">
            <v>8B</v>
          </cell>
          <cell r="E10">
            <v>9985050808</v>
          </cell>
          <cell r="F10" t="str">
            <v>Ali As'ad</v>
          </cell>
          <cell r="G10" t="str">
            <v>Abdul Halim</v>
          </cell>
        </row>
        <row r="11">
          <cell r="A11">
            <v>11</v>
          </cell>
          <cell r="B11">
            <v>9460</v>
          </cell>
          <cell r="C11" t="str">
            <v>IRFAN MAULANA ADI PUTRA</v>
          </cell>
          <cell r="D11" t="str">
            <v>8B</v>
          </cell>
          <cell r="E11">
            <v>9998854785</v>
          </cell>
          <cell r="F11" t="str">
            <v>Kasuwi</v>
          </cell>
          <cell r="G11" t="str">
            <v>Abdul Halim</v>
          </cell>
        </row>
        <row r="12">
          <cell r="A12">
            <v>12</v>
          </cell>
          <cell r="B12">
            <v>9442</v>
          </cell>
          <cell r="C12" t="str">
            <v>FAZAL MAZDA</v>
          </cell>
          <cell r="D12" t="str">
            <v>8B</v>
          </cell>
          <cell r="E12" t="str">
            <v>-</v>
          </cell>
          <cell r="F12" t="str">
            <v>Aris Iskandar</v>
          </cell>
          <cell r="G12" t="str">
            <v>Abdul Halim</v>
          </cell>
        </row>
        <row r="13">
          <cell r="A13">
            <v>13</v>
          </cell>
          <cell r="B13">
            <v>9434</v>
          </cell>
          <cell r="C13" t="str">
            <v>FAJAR RUSLI AFIK SYAHID</v>
          </cell>
          <cell r="D13" t="str">
            <v>8B</v>
          </cell>
          <cell r="E13">
            <v>9987213452</v>
          </cell>
          <cell r="F13" t="str">
            <v>Rustiyono</v>
          </cell>
          <cell r="G13" t="str">
            <v>Abdul Halim</v>
          </cell>
        </row>
        <row r="14">
          <cell r="A14">
            <v>14</v>
          </cell>
          <cell r="B14">
            <v>9431</v>
          </cell>
          <cell r="C14" t="str">
            <v>FAHRUL TYAS NURAHMADANI</v>
          </cell>
          <cell r="D14" t="str">
            <v>8B</v>
          </cell>
          <cell r="E14" t="str">
            <v>-</v>
          </cell>
          <cell r="F14" t="str">
            <v>Muchamad Safi'i</v>
          </cell>
          <cell r="G14" t="str">
            <v>Abdul Halim</v>
          </cell>
        </row>
        <row r="15">
          <cell r="A15">
            <v>15</v>
          </cell>
          <cell r="B15">
            <v>9446</v>
          </cell>
          <cell r="C15" t="str">
            <v>FIRMAN MAULANA ANDIKA</v>
          </cell>
          <cell r="D15" t="str">
            <v>8B</v>
          </cell>
          <cell r="E15">
            <v>9992432048</v>
          </cell>
          <cell r="F15" t="str">
            <v xml:space="preserve">Junaidi </v>
          </cell>
          <cell r="G15" t="str">
            <v>Abdul Halim</v>
          </cell>
        </row>
        <row r="16">
          <cell r="A16">
            <v>16</v>
          </cell>
          <cell r="B16">
            <v>9474</v>
          </cell>
          <cell r="C16" t="str">
            <v>LUQMAN ABDUR ROU'F</v>
          </cell>
          <cell r="D16" t="str">
            <v>8B</v>
          </cell>
          <cell r="E16">
            <v>9992431666</v>
          </cell>
          <cell r="F16" t="str">
            <v>Puji Utomo</v>
          </cell>
          <cell r="G16" t="str">
            <v>Abdul Halim</v>
          </cell>
        </row>
        <row r="17">
          <cell r="A17">
            <v>17</v>
          </cell>
          <cell r="B17">
            <v>9530</v>
          </cell>
          <cell r="C17" t="str">
            <v>MUHAMAD AKHYAR PRATAMA</v>
          </cell>
          <cell r="D17" t="str">
            <v>8B</v>
          </cell>
          <cell r="E17">
            <v>9992432059</v>
          </cell>
          <cell r="F17" t="str">
            <v>Muhamad Rifai</v>
          </cell>
          <cell r="G17" t="str">
            <v>Abdul Halim</v>
          </cell>
        </row>
        <row r="18">
          <cell r="A18">
            <v>18</v>
          </cell>
          <cell r="B18">
            <v>9560</v>
          </cell>
          <cell r="C18" t="str">
            <v>MUHAMMAD ARIS MAKHRUS ALI</v>
          </cell>
          <cell r="D18" t="str">
            <v>8B</v>
          </cell>
          <cell r="E18" t="str">
            <v>-</v>
          </cell>
          <cell r="F18" t="str">
            <v>Sudarno</v>
          </cell>
          <cell r="G18" t="str">
            <v>Abdul Halim</v>
          </cell>
        </row>
        <row r="19">
          <cell r="A19">
            <v>19</v>
          </cell>
          <cell r="B19">
            <v>9589</v>
          </cell>
          <cell r="C19" t="str">
            <v>MUHAMMAD IQBAL WIJDAN NAFISI</v>
          </cell>
          <cell r="D19" t="str">
            <v>8B</v>
          </cell>
          <cell r="E19" t="str">
            <v>-</v>
          </cell>
          <cell r="F19" t="str">
            <v>Amin Dahlan</v>
          </cell>
          <cell r="G19" t="str">
            <v>Abdul Halim</v>
          </cell>
        </row>
        <row r="20">
          <cell r="A20">
            <v>20</v>
          </cell>
          <cell r="B20">
            <v>9552</v>
          </cell>
          <cell r="C20" t="str">
            <v>MUHAMMAD ALIF AL-HAQIQI</v>
          </cell>
          <cell r="D20" t="str">
            <v>8B</v>
          </cell>
          <cell r="E20" t="str">
            <v>-</v>
          </cell>
          <cell r="F20" t="str">
            <v>Samsul Muarif</v>
          </cell>
          <cell r="G20" t="str">
            <v>Abdul Halim</v>
          </cell>
        </row>
        <row r="21">
          <cell r="A21">
            <v>21</v>
          </cell>
          <cell r="B21">
            <v>9495</v>
          </cell>
          <cell r="C21" t="str">
            <v>MOCHAMMAD ALFI FUADANA</v>
          </cell>
          <cell r="D21" t="str">
            <v>8B</v>
          </cell>
          <cell r="E21">
            <v>9992652194</v>
          </cell>
          <cell r="F21" t="str">
            <v>Zaenal Muttaqin</v>
          </cell>
          <cell r="G21" t="str">
            <v>Abdul Halim</v>
          </cell>
        </row>
        <row r="22">
          <cell r="A22">
            <v>22</v>
          </cell>
          <cell r="B22">
            <v>9587</v>
          </cell>
          <cell r="C22" t="str">
            <v>MUHAMMAD ILHAM RASYID</v>
          </cell>
          <cell r="D22" t="str">
            <v>8B</v>
          </cell>
          <cell r="E22">
            <v>9992432064</v>
          </cell>
          <cell r="F22" t="str">
            <v>Romandlon</v>
          </cell>
          <cell r="G22" t="str">
            <v>Abdul Halim</v>
          </cell>
        </row>
        <row r="23">
          <cell r="A23">
            <v>23</v>
          </cell>
          <cell r="B23">
            <v>9498</v>
          </cell>
          <cell r="C23" t="str">
            <v>MOH ANIF KHOIRUZ ZAKI</v>
          </cell>
          <cell r="D23" t="str">
            <v>8B</v>
          </cell>
          <cell r="E23" t="str">
            <v>-</v>
          </cell>
          <cell r="F23" t="str">
            <v>Muhsinin</v>
          </cell>
          <cell r="G23" t="str">
            <v>Abdul Halim</v>
          </cell>
        </row>
        <row r="24">
          <cell r="A24">
            <v>24</v>
          </cell>
          <cell r="B24">
            <v>9629</v>
          </cell>
          <cell r="C24" t="str">
            <v>MUHAMMAD ULUL ILMI</v>
          </cell>
          <cell r="D24" t="str">
            <v>8B</v>
          </cell>
          <cell r="E24" t="str">
            <v>-</v>
          </cell>
          <cell r="F24" t="str">
            <v>Masduqi</v>
          </cell>
          <cell r="G24" t="str">
            <v>Abdul Halim</v>
          </cell>
        </row>
        <row r="25">
          <cell r="A25">
            <v>25</v>
          </cell>
          <cell r="B25">
            <v>9496</v>
          </cell>
          <cell r="C25" t="str">
            <v>MOCHAMMAD HAFIZ FAIZAL ABDA'U</v>
          </cell>
          <cell r="D25" t="str">
            <v>8B</v>
          </cell>
          <cell r="E25" t="str">
            <v/>
          </cell>
          <cell r="F25" t="str">
            <v>Farid Dudin, S. Sn.</v>
          </cell>
          <cell r="G25" t="str">
            <v>Abdul Halim</v>
          </cell>
        </row>
        <row r="26">
          <cell r="A26">
            <v>26</v>
          </cell>
          <cell r="B26">
            <v>9519</v>
          </cell>
          <cell r="C26" t="str">
            <v>MUCHAMMAD CHOIRUL UMAM</v>
          </cell>
          <cell r="D26" t="str">
            <v>8B</v>
          </cell>
          <cell r="E26" t="str">
            <v>-</v>
          </cell>
          <cell r="F26" t="str">
            <v>Nur Kholis</v>
          </cell>
          <cell r="G26" t="str">
            <v>Abdul Halim</v>
          </cell>
        </row>
        <row r="27">
          <cell r="A27">
            <v>27</v>
          </cell>
          <cell r="B27">
            <v>9531</v>
          </cell>
          <cell r="C27" t="str">
            <v>MUHAMMAD DAVANUL AZZAR ZULISTYAN</v>
          </cell>
          <cell r="D27" t="str">
            <v>8B</v>
          </cell>
          <cell r="E27">
            <v>9990852450</v>
          </cell>
          <cell r="F27" t="str">
            <v>Nurochim</v>
          </cell>
          <cell r="G27" t="str">
            <v>Abdul Halim</v>
          </cell>
        </row>
        <row r="28">
          <cell r="A28">
            <v>28</v>
          </cell>
          <cell r="B28">
            <v>9614</v>
          </cell>
          <cell r="C28" t="str">
            <v>MUHAMMAD RIZQI KHOIRUDDIN</v>
          </cell>
          <cell r="D28" t="str">
            <v>8B</v>
          </cell>
          <cell r="E28">
            <v>9951737663</v>
          </cell>
          <cell r="F28" t="str">
            <v>Sae'un</v>
          </cell>
          <cell r="G28" t="str">
            <v>Abdul Halim</v>
          </cell>
        </row>
        <row r="29">
          <cell r="A29">
            <v>29</v>
          </cell>
          <cell r="B29">
            <v>9483</v>
          </cell>
          <cell r="C29" t="str">
            <v>M. ZAHIR BAHAR D</v>
          </cell>
          <cell r="D29" t="str">
            <v>8B</v>
          </cell>
          <cell r="E29" t="str">
            <v>-</v>
          </cell>
          <cell r="F29" t="str">
            <v>Mashuri</v>
          </cell>
          <cell r="G29" t="str">
            <v>Abdul Halim</v>
          </cell>
        </row>
        <row r="30">
          <cell r="A30">
            <v>30</v>
          </cell>
          <cell r="B30">
            <v>9639</v>
          </cell>
          <cell r="C30" t="str">
            <v>MUHAMMAD ZAINULHAQ</v>
          </cell>
          <cell r="D30" t="str">
            <v>8B</v>
          </cell>
          <cell r="E30">
            <v>9992638662</v>
          </cell>
          <cell r="F30" t="str">
            <v>Muh. Subarkah</v>
          </cell>
          <cell r="G30" t="str">
            <v>Abdul Halim</v>
          </cell>
        </row>
        <row r="31">
          <cell r="A31">
            <v>31</v>
          </cell>
          <cell r="B31">
            <v>9558</v>
          </cell>
          <cell r="C31" t="str">
            <v>MUHAMMAD ARIEF FADHLUL MUNA</v>
          </cell>
          <cell r="D31" t="str">
            <v>8B</v>
          </cell>
          <cell r="E31" t="str">
            <v>0001678793</v>
          </cell>
          <cell r="F31" t="str">
            <v>Syafiul Huda</v>
          </cell>
          <cell r="G31" t="str">
            <v>Abdul Halim</v>
          </cell>
        </row>
        <row r="32">
          <cell r="A32">
            <v>32</v>
          </cell>
          <cell r="B32">
            <v>9507</v>
          </cell>
          <cell r="C32" t="str">
            <v>MOHAMMAD ARIFIN SETIAWAN</v>
          </cell>
          <cell r="D32" t="str">
            <v>8B</v>
          </cell>
          <cell r="E32" t="str">
            <v>-</v>
          </cell>
          <cell r="F32" t="str">
            <v>H. Sutiyono</v>
          </cell>
          <cell r="G32" t="str">
            <v>Abdul Halim</v>
          </cell>
        </row>
        <row r="33">
          <cell r="A33">
            <v>33</v>
          </cell>
          <cell r="B33">
            <v>9538</v>
          </cell>
          <cell r="C33" t="str">
            <v>MUHAMMAD ABDUL GHOFUR</v>
          </cell>
          <cell r="D33" t="str">
            <v>8B</v>
          </cell>
          <cell r="E33" t="str">
            <v>0002973881</v>
          </cell>
          <cell r="F33" t="str">
            <v>H. Moh Musafak</v>
          </cell>
          <cell r="G33" t="str">
            <v>Abdul Halim</v>
          </cell>
        </row>
        <row r="34">
          <cell r="A34">
            <v>34</v>
          </cell>
          <cell r="B34">
            <v>9578</v>
          </cell>
          <cell r="C34" t="str">
            <v>MUHAMMAD FANNY ARRASYID</v>
          </cell>
          <cell r="D34" t="str">
            <v>8B</v>
          </cell>
          <cell r="E34">
            <v>9992138473</v>
          </cell>
          <cell r="F34" t="str">
            <v>Mahmudi</v>
          </cell>
          <cell r="G34" t="str">
            <v>Abdul Halim</v>
          </cell>
        </row>
        <row r="35">
          <cell r="A35">
            <v>35</v>
          </cell>
          <cell r="B35">
            <v>9570</v>
          </cell>
          <cell r="C35" t="str">
            <v>MUHAMMAD FAHRUDIN BAHTIAR</v>
          </cell>
          <cell r="D35" t="str">
            <v>8B</v>
          </cell>
          <cell r="E35" t="str">
            <v>-</v>
          </cell>
          <cell r="F35" t="str">
            <v>Ali Masykuri</v>
          </cell>
          <cell r="G35" t="str">
            <v>Abdul Halim</v>
          </cell>
        </row>
        <row r="36">
          <cell r="A36">
            <v>36</v>
          </cell>
          <cell r="B36">
            <v>9582</v>
          </cell>
          <cell r="C36" t="str">
            <v>MUHAMMAD FIQRI HARYONO</v>
          </cell>
          <cell r="D36" t="str">
            <v>8B</v>
          </cell>
          <cell r="E36">
            <v>9992432295</v>
          </cell>
          <cell r="F36" t="str">
            <v>Suharyono</v>
          </cell>
          <cell r="G36" t="str">
            <v>Abdul Halim</v>
          </cell>
        </row>
        <row r="37">
          <cell r="A37">
            <v>37</v>
          </cell>
          <cell r="B37">
            <v>9536</v>
          </cell>
          <cell r="C37" t="str">
            <v>MUHAMAD NAJIB KHUTORIF</v>
          </cell>
          <cell r="D37" t="str">
            <v>8B</v>
          </cell>
          <cell r="E37">
            <v>9980930588</v>
          </cell>
          <cell r="F37" t="str">
            <v xml:space="preserve">Junaidi </v>
          </cell>
          <cell r="G37" t="str">
            <v>Abdul Halim</v>
          </cell>
        </row>
        <row r="38">
          <cell r="A38">
            <v>38</v>
          </cell>
          <cell r="B38">
            <v>9609</v>
          </cell>
          <cell r="C38" t="str">
            <v>MUHAMMAD NURUL MAULIDI</v>
          </cell>
          <cell r="D38" t="str">
            <v>8B</v>
          </cell>
          <cell r="E38" t="str">
            <v>0003530505</v>
          </cell>
          <cell r="F38" t="str">
            <v>Drs. Mustadjab HS</v>
          </cell>
          <cell r="G38" t="str">
            <v>Abdul Halim</v>
          </cell>
        </row>
        <row r="39">
          <cell r="A39">
            <v>39</v>
          </cell>
          <cell r="B39">
            <v>9636</v>
          </cell>
          <cell r="C39" t="str">
            <v>MUHAMMAD YUSUF NAILA SOFA</v>
          </cell>
          <cell r="D39" t="str">
            <v>8B</v>
          </cell>
          <cell r="E39">
            <v>9992432456</v>
          </cell>
          <cell r="F39" t="str">
            <v>Muhammad Masy'ari</v>
          </cell>
          <cell r="G39" t="str">
            <v>Abdul Halim</v>
          </cell>
        </row>
        <row r="40">
          <cell r="A40">
            <v>40</v>
          </cell>
          <cell r="B40">
            <v>9486</v>
          </cell>
          <cell r="C40" t="str">
            <v>MAULANA ULIL ALBAB</v>
          </cell>
          <cell r="D40" t="str">
            <v>8B</v>
          </cell>
          <cell r="E40">
            <v>9982641492</v>
          </cell>
          <cell r="F40" t="str">
            <v>Mukhtar</v>
          </cell>
          <cell r="G40" t="str">
            <v>Abdul Halim</v>
          </cell>
        </row>
        <row r="41">
          <cell r="A41">
            <v>41</v>
          </cell>
          <cell r="B41">
            <v>9651</v>
          </cell>
          <cell r="C41" t="str">
            <v>NUR AHMAD SOFYAN</v>
          </cell>
          <cell r="D41" t="str">
            <v>8B</v>
          </cell>
          <cell r="E41">
            <v>9970086917</v>
          </cell>
          <cell r="F41" t="str">
            <v>Nuryanto</v>
          </cell>
          <cell r="G41" t="str">
            <v>Abdul Halim</v>
          </cell>
        </row>
      </sheetData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BUM SISBA 2013 (2)"/>
      <sheetName val="ALBUM SISBA 2016"/>
      <sheetName val="KLS 7"/>
      <sheetName val="codene"/>
    </sheetNames>
    <sheetDataSet>
      <sheetData sheetId="0"/>
      <sheetData sheetId="1"/>
      <sheetData sheetId="2">
        <row r="1">
          <cell r="A1" t="str">
            <v>DATA SISWA KELAS VII</v>
          </cell>
        </row>
        <row r="3">
          <cell r="A3" t="str">
            <v>Tahun Pelajaran 1437-1438 / 2016-2017</v>
          </cell>
        </row>
        <row r="6">
          <cell r="G6" t="str">
            <v>Kelas : 7A</v>
          </cell>
        </row>
        <row r="7">
          <cell r="A7" t="str">
            <v>No.</v>
          </cell>
          <cell r="B7" t="str">
            <v>Induk</v>
          </cell>
          <cell r="C7" t="str">
            <v>NISN</v>
          </cell>
          <cell r="D7" t="str">
            <v>Nama Siswa</v>
          </cell>
          <cell r="F7" t="str">
            <v>Orang Tua</v>
          </cell>
          <cell r="G7" t="str">
            <v>Alamat</v>
          </cell>
          <cell r="H7" t="str">
            <v>Kelas</v>
          </cell>
          <cell r="I7" t="str">
            <v>Ututan Halaman</v>
          </cell>
        </row>
        <row r="8">
          <cell r="E8" t="str">
            <v>TTL</v>
          </cell>
        </row>
        <row r="9">
          <cell r="A9">
            <v>1</v>
          </cell>
          <cell r="B9">
            <v>11661</v>
          </cell>
          <cell r="D9" t="str">
            <v>ABDILLAH FAZA ROSADA</v>
          </cell>
          <cell r="E9" t="str">
            <v>Kudus, 19-11-2002</v>
          </cell>
          <cell r="F9" t="str">
            <v>Sholikhan</v>
          </cell>
          <cell r="G9" t="str">
            <v>Getassrabi Gebog Kudus</v>
          </cell>
          <cell r="H9" t="str">
            <v>7I</v>
          </cell>
          <cell r="I9">
            <v>1</v>
          </cell>
        </row>
        <row r="10">
          <cell r="A10">
            <v>2</v>
          </cell>
          <cell r="B10">
            <v>11662</v>
          </cell>
          <cell r="D10" t="str">
            <v>ABDUL KARIM</v>
          </cell>
          <cell r="E10" t="str">
            <v>Tawakua, 23-09-2002</v>
          </cell>
          <cell r="F10" t="str">
            <v>M. Yunus</v>
          </cell>
          <cell r="G10" t="str">
            <v>Tawakua Angkona Luwu Timur</v>
          </cell>
          <cell r="H10" t="str">
            <v>7I</v>
          </cell>
          <cell r="I10">
            <v>2</v>
          </cell>
        </row>
        <row r="11">
          <cell r="A11">
            <v>3</v>
          </cell>
          <cell r="B11">
            <v>11663</v>
          </cell>
          <cell r="D11" t="str">
            <v>ABDUL LATHIF</v>
          </cell>
          <cell r="E11" t="str">
            <v>Kudus, 21-09-2003</v>
          </cell>
          <cell r="F11" t="str">
            <v>Nasirin</v>
          </cell>
          <cell r="G11" t="str">
            <v>Klumpit Gebog Kudus</v>
          </cell>
          <cell r="H11" t="str">
            <v>7G</v>
          </cell>
          <cell r="I11">
            <v>3</v>
          </cell>
        </row>
        <row r="12">
          <cell r="A12">
            <v>4</v>
          </cell>
          <cell r="B12">
            <v>11664</v>
          </cell>
          <cell r="D12" t="str">
            <v>ABDUL MAJID SALIM</v>
          </cell>
          <cell r="E12" t="str">
            <v>Kudus, 14-04-2004</v>
          </cell>
          <cell r="F12" t="str">
            <v>Yahya</v>
          </cell>
          <cell r="G12" t="str">
            <v>klumpit gebog kudus</v>
          </cell>
          <cell r="H12" t="str">
            <v>7K</v>
          </cell>
          <cell r="I12">
            <v>4</v>
          </cell>
        </row>
        <row r="13">
          <cell r="A13">
            <v>5</v>
          </cell>
          <cell r="B13">
            <v>11665</v>
          </cell>
          <cell r="D13" t="str">
            <v>ABDULLAH KHOLIL ALBAB</v>
          </cell>
          <cell r="E13" t="str">
            <v>Jepara, 12-12-2003</v>
          </cell>
          <cell r="F13" t="str">
            <v>H. Moh. Ulil Albab</v>
          </cell>
          <cell r="G13" t="str">
            <v>Pelemkerep Mayong Jepara</v>
          </cell>
          <cell r="H13" t="str">
            <v>7B</v>
          </cell>
          <cell r="I13">
            <v>5</v>
          </cell>
        </row>
        <row r="14">
          <cell r="A14">
            <v>6</v>
          </cell>
          <cell r="B14">
            <v>11666</v>
          </cell>
          <cell r="D14" t="str">
            <v>ABDURROHMAN SYAKUR</v>
          </cell>
          <cell r="E14" t="str">
            <v>Demak, 29-05-2003</v>
          </cell>
          <cell r="F14" t="str">
            <v>Muhamad Mashuri</v>
          </cell>
          <cell r="G14" t="str">
            <v>Jatisono Gajah Demak</v>
          </cell>
          <cell r="H14" t="str">
            <v>7J</v>
          </cell>
          <cell r="I14">
            <v>6</v>
          </cell>
        </row>
        <row r="15">
          <cell r="A15">
            <v>7</v>
          </cell>
          <cell r="B15">
            <v>11667</v>
          </cell>
          <cell r="D15" t="str">
            <v>ACHMAD DA'I AWALLUDIN SYAH</v>
          </cell>
          <cell r="E15" t="str">
            <v>Kudus, 01-01-2004</v>
          </cell>
          <cell r="F15" t="str">
            <v>Iswanto</v>
          </cell>
          <cell r="G15" t="str">
            <v>Tanjungkarang Jati Kudus</v>
          </cell>
          <cell r="H15" t="str">
            <v>7D</v>
          </cell>
          <cell r="I15">
            <v>7</v>
          </cell>
        </row>
        <row r="16">
          <cell r="A16">
            <v>8</v>
          </cell>
          <cell r="B16">
            <v>11668</v>
          </cell>
          <cell r="D16" t="str">
            <v>ACHMAD NAUFAL HAMAM</v>
          </cell>
          <cell r="E16" t="str">
            <v>Demak, 31-03-2004</v>
          </cell>
          <cell r="F16" t="str">
            <v>Mastur</v>
          </cell>
          <cell r="G16" t="str">
            <v>Temuroso Guntur Demak</v>
          </cell>
          <cell r="H16" t="str">
            <v>7B</v>
          </cell>
          <cell r="I16">
            <v>8</v>
          </cell>
        </row>
        <row r="17">
          <cell r="A17">
            <v>9</v>
          </cell>
          <cell r="B17">
            <v>11669</v>
          </cell>
          <cell r="D17" t="str">
            <v>ACHMAD NURSOLAHUDIN</v>
          </cell>
          <cell r="E17" t="str">
            <v>Jakarta, 05-06-2001</v>
          </cell>
          <cell r="F17" t="str">
            <v>Enung Sanusi</v>
          </cell>
          <cell r="G17" t="str">
            <v>Duriselatan Tambora Jakarta Barat</v>
          </cell>
          <cell r="H17" t="str">
            <v>7J</v>
          </cell>
          <cell r="I17">
            <v>9</v>
          </cell>
        </row>
        <row r="18">
          <cell r="A18">
            <v>10</v>
          </cell>
          <cell r="B18">
            <v>11670</v>
          </cell>
          <cell r="D18" t="str">
            <v>ACHMAD TAUFIQ HIDAYATULLAH</v>
          </cell>
          <cell r="E18" t="str">
            <v>Kudus, 29-12-2003</v>
          </cell>
          <cell r="F18" t="str">
            <v>Kastubi</v>
          </cell>
          <cell r="G18" t="str">
            <v>Jatikulon Jati Kudus</v>
          </cell>
          <cell r="H18" t="str">
            <v>7F</v>
          </cell>
          <cell r="I18">
            <v>10</v>
          </cell>
        </row>
        <row r="19">
          <cell r="A19">
            <v>11</v>
          </cell>
          <cell r="B19">
            <v>11671</v>
          </cell>
          <cell r="D19" t="str">
            <v>ACHMAD WAIZUL KURNIAWAN</v>
          </cell>
          <cell r="E19" t="str">
            <v>Tangerang, 04-05-2004</v>
          </cell>
          <cell r="F19" t="str">
            <v>Maryono</v>
          </cell>
          <cell r="G19" t="str">
            <v>Saga Balaraja Tangerang</v>
          </cell>
          <cell r="H19" t="str">
            <v>7E</v>
          </cell>
          <cell r="I19">
            <v>11</v>
          </cell>
        </row>
        <row r="20">
          <cell r="A20">
            <v>12</v>
          </cell>
          <cell r="B20">
            <v>11672</v>
          </cell>
          <cell r="D20" t="str">
            <v>ADITYA MUHAMMAD DAFFA</v>
          </cell>
          <cell r="E20" t="str">
            <v>Semarang, 27-02-2004</v>
          </cell>
          <cell r="F20" t="str">
            <v>Agus Supriyadi</v>
          </cell>
          <cell r="G20" t="str">
            <v>Tanjung Mas Semarang Utara Semarang</v>
          </cell>
          <cell r="H20" t="str">
            <v>7E</v>
          </cell>
          <cell r="I20">
            <v>12</v>
          </cell>
        </row>
        <row r="21">
          <cell r="A21">
            <v>13</v>
          </cell>
          <cell r="B21">
            <v>11673</v>
          </cell>
          <cell r="D21" t="str">
            <v>ADITYA TRI WIDODO</v>
          </cell>
          <cell r="E21" t="str">
            <v>Kudus, 27-11-2003</v>
          </cell>
          <cell r="F21" t="str">
            <v>Joko Riyanto</v>
          </cell>
          <cell r="G21" t="str">
            <v>Jurang Gebog Kudus</v>
          </cell>
          <cell r="H21" t="str">
            <v>7G</v>
          </cell>
          <cell r="I21">
            <v>13</v>
          </cell>
        </row>
        <row r="22">
          <cell r="A22">
            <v>14</v>
          </cell>
          <cell r="B22">
            <v>11674</v>
          </cell>
          <cell r="D22" t="str">
            <v>ADRIAN MEILANO DANANTA</v>
          </cell>
          <cell r="E22" t="str">
            <v>Demak, 21-05-2004</v>
          </cell>
          <cell r="F22" t="str">
            <v>Maula Fibrian Ariyandhi</v>
          </cell>
          <cell r="G22" t="str">
            <v>Katonsari Demak Demak</v>
          </cell>
          <cell r="H22" t="str">
            <v>7E</v>
          </cell>
          <cell r="I22">
            <v>14</v>
          </cell>
        </row>
        <row r="23">
          <cell r="A23">
            <v>15</v>
          </cell>
          <cell r="B23">
            <v>11675</v>
          </cell>
          <cell r="D23" t="str">
            <v>AFI NURUL HIKAM</v>
          </cell>
          <cell r="E23" t="str">
            <v>Pati, 30-11-2003</v>
          </cell>
          <cell r="F23" t="str">
            <v>Imam Wahyudi</v>
          </cell>
          <cell r="G23" t="str">
            <v>Wedarijaksa Wedarijaksa Pati</v>
          </cell>
          <cell r="H23" t="str">
            <v>7H</v>
          </cell>
          <cell r="I23">
            <v>15</v>
          </cell>
        </row>
        <row r="24">
          <cell r="A24">
            <v>16</v>
          </cell>
          <cell r="B24">
            <v>11676</v>
          </cell>
          <cell r="D24" t="str">
            <v>AFRIZAL KHOIRUL HADI</v>
          </cell>
          <cell r="E24" t="str">
            <v>Demak, 05-04-2004</v>
          </cell>
          <cell r="F24" t="str">
            <v>Samsul Hadi</v>
          </cell>
          <cell r="G24" t="str">
            <v>Megonten Kebon Agung Demak</v>
          </cell>
          <cell r="H24" t="str">
            <v>7G</v>
          </cell>
          <cell r="I24">
            <v>16</v>
          </cell>
        </row>
        <row r="25">
          <cell r="A25">
            <v>17</v>
          </cell>
          <cell r="B25">
            <v>11677</v>
          </cell>
          <cell r="D25" t="str">
            <v>AHDI NAZZALUL AHSAN</v>
          </cell>
          <cell r="E25" t="str">
            <v>Kudus, 17-03-2004</v>
          </cell>
          <cell r="F25" t="str">
            <v>Drs. H. Cipto Hadi Saputra M.Pd</v>
          </cell>
          <cell r="G25" t="str">
            <v>Honggosoco Jekulo Kudus</v>
          </cell>
          <cell r="H25" t="str">
            <v>7D</v>
          </cell>
          <cell r="I25">
            <v>17</v>
          </cell>
        </row>
        <row r="26">
          <cell r="A26">
            <v>18</v>
          </cell>
          <cell r="B26">
            <v>11678</v>
          </cell>
          <cell r="D26" t="str">
            <v>AHMAD ABDUL GHOFAR AL ZIDAN</v>
          </cell>
          <cell r="E26" t="str">
            <v>Jepara, 14-07-2004</v>
          </cell>
          <cell r="F26" t="str">
            <v>Sumar</v>
          </cell>
          <cell r="G26" t="str">
            <v>Daren Nalumsari Jepara</v>
          </cell>
          <cell r="H26" t="str">
            <v>7H</v>
          </cell>
          <cell r="I26">
            <v>18</v>
          </cell>
        </row>
        <row r="27">
          <cell r="A27">
            <v>19</v>
          </cell>
          <cell r="B27">
            <v>11679</v>
          </cell>
          <cell r="D27" t="str">
            <v>AHMAD ABDUL RAKHIM</v>
          </cell>
          <cell r="E27" t="str">
            <v>Kab. Semarang, 14-07-2002</v>
          </cell>
          <cell r="F27" t="str">
            <v>Rohmadi</v>
          </cell>
          <cell r="G27" t="str">
            <v>Beji Ungarantimur Semarang</v>
          </cell>
          <cell r="H27" t="str">
            <v>7J</v>
          </cell>
          <cell r="I27">
            <v>19</v>
          </cell>
        </row>
        <row r="28">
          <cell r="A28">
            <v>20</v>
          </cell>
          <cell r="B28">
            <v>11680</v>
          </cell>
          <cell r="D28" t="str">
            <v>AHMAD ABDULLAH NAIM</v>
          </cell>
          <cell r="E28" t="str">
            <v>Kudus, 09-10-2004</v>
          </cell>
          <cell r="F28" t="str">
            <v>Safi'i Mawardi</v>
          </cell>
          <cell r="G28" t="str">
            <v>Golantepus Mejobo Kudus</v>
          </cell>
          <cell r="H28" t="str">
            <v>7G</v>
          </cell>
          <cell r="I28">
            <v>20</v>
          </cell>
        </row>
        <row r="29">
          <cell r="A29">
            <v>21</v>
          </cell>
          <cell r="B29">
            <v>11681</v>
          </cell>
          <cell r="D29" t="str">
            <v>AHMAD ABTAGHY FADLLA ROBBY</v>
          </cell>
          <cell r="E29" t="str">
            <v>Brunai, 13-12-2003</v>
          </cell>
          <cell r="F29" t="str">
            <v>Muslih</v>
          </cell>
          <cell r="G29" t="str">
            <v>Gebang Gemuh Kendal</v>
          </cell>
          <cell r="H29" t="str">
            <v>7H</v>
          </cell>
          <cell r="I29">
            <v>21</v>
          </cell>
        </row>
        <row r="30">
          <cell r="A30">
            <v>22</v>
          </cell>
          <cell r="B30">
            <v>11682</v>
          </cell>
          <cell r="D30" t="str">
            <v>AHMAD ATHOILLAAH</v>
          </cell>
          <cell r="E30" t="str">
            <v>Semarang, 16-02-2003</v>
          </cell>
          <cell r="F30" t="str">
            <v>Nor Yahya</v>
          </cell>
          <cell r="G30" t="str">
            <v>Gunungpati Gunungpati Semarang</v>
          </cell>
          <cell r="H30" t="str">
            <v>7I</v>
          </cell>
          <cell r="I30">
            <v>22</v>
          </cell>
        </row>
        <row r="31">
          <cell r="A31">
            <v>23</v>
          </cell>
          <cell r="B31">
            <v>11683</v>
          </cell>
          <cell r="D31" t="str">
            <v>AHMAD AVIZ MAULANA</v>
          </cell>
          <cell r="E31" t="str">
            <v>Sidoarjo, 09-07-2004</v>
          </cell>
          <cell r="F31" t="str">
            <v>Ahmad Wildan Khumaini Amrullah</v>
          </cell>
          <cell r="G31" t="str">
            <v>Dermo Bangil Pasuruan</v>
          </cell>
          <cell r="H31" t="str">
            <v>7L</v>
          </cell>
          <cell r="I31">
            <v>23</v>
          </cell>
        </row>
        <row r="32">
          <cell r="A32">
            <v>24</v>
          </cell>
          <cell r="B32">
            <v>11684</v>
          </cell>
          <cell r="D32" t="str">
            <v>AHMAD AZIS NURIL WAFA</v>
          </cell>
          <cell r="E32" t="str">
            <v>Grobogan , 25-03-2004</v>
          </cell>
          <cell r="F32" t="str">
            <v>Matori</v>
          </cell>
          <cell r="G32" t="str">
            <v xml:space="preserve">Kunjeng Gubug Grobogan </v>
          </cell>
          <cell r="H32" t="str">
            <v>7B</v>
          </cell>
          <cell r="I32">
            <v>24</v>
          </cell>
        </row>
        <row r="33">
          <cell r="A33">
            <v>25</v>
          </cell>
          <cell r="B33">
            <v>11685</v>
          </cell>
          <cell r="D33" t="str">
            <v>AHMAD CHANIF LATIF</v>
          </cell>
          <cell r="E33" t="str">
            <v>Demak, 25-07-2003</v>
          </cell>
          <cell r="F33" t="str">
            <v>Kisworo</v>
          </cell>
          <cell r="G33" t="str">
            <v>Poncoharjo Bonang Demak</v>
          </cell>
          <cell r="H33" t="str">
            <v>7E</v>
          </cell>
          <cell r="I33">
            <v>25</v>
          </cell>
        </row>
        <row r="34">
          <cell r="A34">
            <v>26</v>
          </cell>
          <cell r="B34">
            <v>11686</v>
          </cell>
          <cell r="D34" t="str">
            <v>AHMAD EKO PRASETIYO</v>
          </cell>
          <cell r="E34" t="str">
            <v>Jepara, 26-01-2003</v>
          </cell>
          <cell r="F34" t="str">
            <v>Sudiro</v>
          </cell>
          <cell r="G34" t="str">
            <v>Gemiringkidul Nalumsari Jepara</v>
          </cell>
          <cell r="H34" t="str">
            <v>7J</v>
          </cell>
          <cell r="I34">
            <v>26</v>
          </cell>
        </row>
        <row r="35">
          <cell r="A35">
            <v>27</v>
          </cell>
          <cell r="B35">
            <v>11687</v>
          </cell>
          <cell r="D35" t="str">
            <v>AHMAD FARUN PANDHANI RIZKI</v>
          </cell>
          <cell r="E35" t="str">
            <v>Kudus, 01-11-2004</v>
          </cell>
          <cell r="F35" t="str">
            <v>Sofii</v>
          </cell>
          <cell r="G35" t="str">
            <v>Honggosoco Jekulo Kudus</v>
          </cell>
          <cell r="H35" t="str">
            <v>7C</v>
          </cell>
          <cell r="I35">
            <v>27</v>
          </cell>
        </row>
        <row r="36">
          <cell r="A36">
            <v>28</v>
          </cell>
          <cell r="B36">
            <v>11688</v>
          </cell>
          <cell r="D36" t="str">
            <v>AHMAD FAUZAL ADHIM ABDILLAH</v>
          </cell>
          <cell r="E36" t="str">
            <v>Pati, 03-06-2003</v>
          </cell>
          <cell r="F36" t="str">
            <v>Karyani</v>
          </cell>
          <cell r="G36" t="str">
            <v>Dadirejo Margorejo Pati</v>
          </cell>
          <cell r="H36" t="str">
            <v>7A</v>
          </cell>
          <cell r="I36">
            <v>28</v>
          </cell>
        </row>
        <row r="37">
          <cell r="A37">
            <v>29</v>
          </cell>
          <cell r="B37">
            <v>11689</v>
          </cell>
          <cell r="D37" t="str">
            <v>AHMAD FAUZAN HAKIM</v>
          </cell>
          <cell r="E37" t="str">
            <v>Semarang, 30-09-2004</v>
          </cell>
          <cell r="F37" t="str">
            <v>Luqman Khakim</v>
          </cell>
          <cell r="G37" t="str">
            <v>Ngesrep Banyumanik Semarang</v>
          </cell>
          <cell r="H37" t="str">
            <v>7L</v>
          </cell>
          <cell r="I37">
            <v>29</v>
          </cell>
        </row>
        <row r="38">
          <cell r="A38">
            <v>30</v>
          </cell>
          <cell r="B38">
            <v>11690</v>
          </cell>
          <cell r="D38" t="str">
            <v>AHMAD FAUZUL KABIR</v>
          </cell>
          <cell r="E38" t="str">
            <v>Kudus, 23-05-2004</v>
          </cell>
          <cell r="F38" t="str">
            <v>Syamsul Fuad</v>
          </cell>
          <cell r="G38" t="str">
            <v>Lau Dawe Kudus</v>
          </cell>
          <cell r="H38" t="str">
            <v>7C</v>
          </cell>
          <cell r="I38">
            <v>30</v>
          </cell>
        </row>
        <row r="39">
          <cell r="A39">
            <v>31</v>
          </cell>
          <cell r="B39">
            <v>11691</v>
          </cell>
          <cell r="D39" t="str">
            <v>AHMAD FAZAL MUTTAQY</v>
          </cell>
          <cell r="E39" t="str">
            <v>Jepara, 31-08-2004</v>
          </cell>
          <cell r="F39" t="str">
            <v>Itkhaful Khitam</v>
          </cell>
          <cell r="G39" t="str">
            <v>Telukwetan Welahan Jepara</v>
          </cell>
          <cell r="H39" t="str">
            <v>7F</v>
          </cell>
          <cell r="I39">
            <v>31</v>
          </cell>
        </row>
        <row r="40">
          <cell r="A40">
            <v>32</v>
          </cell>
          <cell r="B40">
            <v>11692</v>
          </cell>
          <cell r="D40" t="str">
            <v>AHMAD FIKRI RHUMBA SHOIMA</v>
          </cell>
          <cell r="E40" t="str">
            <v>Demak, 14-01-2005</v>
          </cell>
          <cell r="F40" t="str">
            <v>Muh Shobirin</v>
          </cell>
          <cell r="G40" t="str">
            <v>Pundenarum Karangawen demak</v>
          </cell>
          <cell r="H40" t="str">
            <v>7K</v>
          </cell>
          <cell r="I40">
            <v>32</v>
          </cell>
        </row>
        <row r="41">
          <cell r="A41">
            <v>33</v>
          </cell>
          <cell r="B41">
            <v>11693</v>
          </cell>
          <cell r="D41" t="str">
            <v>AHMAD IRZIZ RIFDAZ ZIK</v>
          </cell>
          <cell r="E41" t="str">
            <v>Demak, 19-10-2003</v>
          </cell>
          <cell r="F41" t="str">
            <v>Ahmad Muwaffaq</v>
          </cell>
          <cell r="G41" t="str">
            <v>Jolotundo Lasem Rembang</v>
          </cell>
          <cell r="H41" t="str">
            <v>7K</v>
          </cell>
          <cell r="I41">
            <v>33</v>
          </cell>
        </row>
        <row r="42">
          <cell r="A42">
            <v>34</v>
          </cell>
          <cell r="B42">
            <v>11694</v>
          </cell>
          <cell r="D42" t="str">
            <v>AHMAD JAMALUDDIN FARID</v>
          </cell>
          <cell r="E42" t="str">
            <v>Kudus, 13-08-2004</v>
          </cell>
          <cell r="F42" t="str">
            <v>H.Muhaimin</v>
          </cell>
          <cell r="G42" t="str">
            <v>Glagahwaru Undaan Kudus</v>
          </cell>
          <cell r="H42" t="str">
            <v>7C</v>
          </cell>
          <cell r="I42">
            <v>34</v>
          </cell>
        </row>
        <row r="43">
          <cell r="A43">
            <v>35</v>
          </cell>
          <cell r="B43">
            <v>11695</v>
          </cell>
          <cell r="D43" t="str">
            <v>AHMAD LABIB HILMI</v>
          </cell>
          <cell r="E43" t="str">
            <v>Jepara, 02-01-2003</v>
          </cell>
          <cell r="F43" t="str">
            <v>Sya'roni</v>
          </cell>
          <cell r="G43" t="str">
            <v>Bawu Batealit Jepara</v>
          </cell>
          <cell r="H43" t="str">
            <v>7L</v>
          </cell>
          <cell r="I43">
            <v>35</v>
          </cell>
        </row>
        <row r="44">
          <cell r="A44">
            <v>36</v>
          </cell>
          <cell r="B44">
            <v>11696</v>
          </cell>
          <cell r="D44" t="str">
            <v>AHMAD MANDAH ABIDIN</v>
          </cell>
          <cell r="E44" t="str">
            <v>Semarang, 21-06-2003</v>
          </cell>
          <cell r="F44" t="str">
            <v>Muh. Wahyuri</v>
          </cell>
          <cell r="G44" t="str">
            <v>Kauman Semarang Tengah Semarang</v>
          </cell>
          <cell r="H44" t="str">
            <v>7I</v>
          </cell>
          <cell r="I44">
            <v>36</v>
          </cell>
        </row>
        <row r="45">
          <cell r="A45">
            <v>37</v>
          </cell>
          <cell r="B45">
            <v>11697</v>
          </cell>
          <cell r="D45" t="str">
            <v>AHMAD MA'RUF IRSYAD</v>
          </cell>
          <cell r="E45" t="str">
            <v>Kudus, 06-07-2003</v>
          </cell>
          <cell r="F45" t="str">
            <v>Wagiono</v>
          </cell>
          <cell r="G45" t="str">
            <v>Kutuk Undaan Kudus</v>
          </cell>
          <cell r="H45" t="str">
            <v>7I</v>
          </cell>
          <cell r="I45">
            <v>37</v>
          </cell>
        </row>
        <row r="46">
          <cell r="A46">
            <v>38</v>
          </cell>
          <cell r="B46">
            <v>11698</v>
          </cell>
          <cell r="D46" t="str">
            <v>AHMAD MUMTAZA AHSAN</v>
          </cell>
          <cell r="E46" t="str">
            <v>Kudus, 13-10-2004</v>
          </cell>
          <cell r="F46" t="str">
            <v>Ubaidillah</v>
          </cell>
          <cell r="G46" t="str">
            <v>Klumpit Gebog Kudus</v>
          </cell>
          <cell r="H46" t="str">
            <v>7G</v>
          </cell>
          <cell r="I46">
            <v>38</v>
          </cell>
        </row>
        <row r="47">
          <cell r="A47">
            <v>39</v>
          </cell>
          <cell r="B47">
            <v>11699</v>
          </cell>
          <cell r="D47" t="str">
            <v>AHMAD MUSYAFA</v>
          </cell>
          <cell r="E47" t="str">
            <v>Subang, 24-01-2003</v>
          </cell>
          <cell r="F47" t="str">
            <v>Abdul Aziz</v>
          </cell>
          <cell r="G47" t="str">
            <v>Cipondoh Cipondoh Tangerang</v>
          </cell>
          <cell r="H47" t="str">
            <v>7D</v>
          </cell>
          <cell r="I47">
            <v>39</v>
          </cell>
        </row>
        <row r="48">
          <cell r="A48">
            <v>40</v>
          </cell>
          <cell r="B48">
            <v>11700</v>
          </cell>
          <cell r="D48" t="str">
            <v>AHMAD NABIL NABAWI</v>
          </cell>
          <cell r="E48" t="str">
            <v>Batang, 01-05-2004</v>
          </cell>
          <cell r="F48" t="str">
            <v>Muchammad Basyir</v>
          </cell>
          <cell r="G48" t="str">
            <v>kalipucangwetan Batang Batang</v>
          </cell>
          <cell r="H48" t="str">
            <v>7E</v>
          </cell>
          <cell r="I48">
            <v>40</v>
          </cell>
        </row>
        <row r="49">
          <cell r="A49">
            <v>41</v>
          </cell>
          <cell r="B49">
            <v>11701</v>
          </cell>
          <cell r="D49" t="str">
            <v>AHMAD NABIL SANI</v>
          </cell>
          <cell r="E49" t="str">
            <v>Jepara, 23-01-2004</v>
          </cell>
          <cell r="F49" t="str">
            <v>M Syafi'an</v>
          </cell>
          <cell r="G49" t="str">
            <v>Daren  Nalumsari Jepara</v>
          </cell>
          <cell r="H49" t="str">
            <v>7A</v>
          </cell>
          <cell r="I49">
            <v>41</v>
          </cell>
        </row>
        <row r="50">
          <cell r="A50">
            <v>42</v>
          </cell>
          <cell r="B50">
            <v>11702</v>
          </cell>
          <cell r="D50" t="str">
            <v>AHMAD NALA AKLAL HADA</v>
          </cell>
          <cell r="E50" t="str">
            <v>Kudus, 19-02-2004</v>
          </cell>
          <cell r="F50" t="str">
            <v>Kasmani</v>
          </cell>
          <cell r="G50" t="str">
            <v>Jepang Mejobo Kudus</v>
          </cell>
          <cell r="H50" t="str">
            <v>7J</v>
          </cell>
          <cell r="I50">
            <v>42</v>
          </cell>
        </row>
        <row r="51">
          <cell r="A51">
            <v>43</v>
          </cell>
          <cell r="B51">
            <v>11703</v>
          </cell>
          <cell r="D51" t="str">
            <v>AHMAD QODRI ABDILLAH TSAQIF</v>
          </cell>
          <cell r="E51" t="str">
            <v>Demak, 11-07-2003</v>
          </cell>
          <cell r="F51" t="str">
            <v>Muhamad Nur Asyiq</v>
          </cell>
          <cell r="G51" t="str">
            <v>Bonagrejo Bonang Demak</v>
          </cell>
          <cell r="H51" t="str">
            <v>7J</v>
          </cell>
          <cell r="I51">
            <v>43</v>
          </cell>
        </row>
        <row r="52">
          <cell r="A52">
            <v>44</v>
          </cell>
          <cell r="B52">
            <v>11704</v>
          </cell>
          <cell r="D52" t="str">
            <v>AHMAD QOSIM</v>
          </cell>
          <cell r="E52" t="str">
            <v>Boyolali, 04-09-2003</v>
          </cell>
          <cell r="F52" t="str">
            <v>Hartadi</v>
          </cell>
          <cell r="G52" t="str">
            <v>Kacangan  Andong Boyolali</v>
          </cell>
          <cell r="H52" t="str">
            <v>7F</v>
          </cell>
          <cell r="I52">
            <v>44</v>
          </cell>
        </row>
        <row r="53">
          <cell r="A53">
            <v>45</v>
          </cell>
          <cell r="B53">
            <v>11705</v>
          </cell>
          <cell r="D53" t="str">
            <v>AHMAD RAHMANDANI</v>
          </cell>
          <cell r="E53" t="str">
            <v>Pati, 03-11-2004</v>
          </cell>
          <cell r="F53" t="str">
            <v>Wardono</v>
          </cell>
          <cell r="G53" t="str">
            <v>Bermi Gembong Pati</v>
          </cell>
          <cell r="H53" t="str">
            <v>7D</v>
          </cell>
          <cell r="I53">
            <v>45</v>
          </cell>
        </row>
        <row r="54">
          <cell r="A54">
            <v>46</v>
          </cell>
          <cell r="B54">
            <v>11706</v>
          </cell>
          <cell r="D54" t="str">
            <v>AHMAD REZA ADI PRAYOGA</v>
          </cell>
          <cell r="E54" t="str">
            <v>Jepara, 16-07-2003</v>
          </cell>
          <cell r="F54" t="str">
            <v>Muhammad Mintono</v>
          </cell>
          <cell r="G54" t="str">
            <v>Suwawal Mlonggo Jepara</v>
          </cell>
          <cell r="H54" t="str">
            <v>7K</v>
          </cell>
          <cell r="I54">
            <v>46</v>
          </cell>
        </row>
        <row r="55">
          <cell r="A55">
            <v>47</v>
          </cell>
          <cell r="B55">
            <v>11707</v>
          </cell>
          <cell r="D55" t="str">
            <v>AHMAD RIFQI ROMADLON</v>
          </cell>
          <cell r="E55" t="str">
            <v>Kudus, 24-10-2004</v>
          </cell>
          <cell r="F55" t="str">
            <v>Taufiq</v>
          </cell>
          <cell r="G55" t="str">
            <v>Bae Bae Kudus</v>
          </cell>
          <cell r="H55" t="str">
            <v>7C</v>
          </cell>
          <cell r="I55">
            <v>47</v>
          </cell>
        </row>
        <row r="56">
          <cell r="A56">
            <v>48</v>
          </cell>
          <cell r="B56">
            <v>11708</v>
          </cell>
          <cell r="D56" t="str">
            <v>AHMAD ROSYID</v>
          </cell>
          <cell r="E56" t="str">
            <v>Pekalongan, 30-04-2004</v>
          </cell>
          <cell r="F56" t="str">
            <v>Syakir Hamdi</v>
          </cell>
          <cell r="G56" t="str">
            <v>Buaran Pekalongan Selatan Pekalongan</v>
          </cell>
          <cell r="H56" t="str">
            <v>7E</v>
          </cell>
          <cell r="I56">
            <v>48</v>
          </cell>
        </row>
        <row r="57">
          <cell r="A57">
            <v>49</v>
          </cell>
          <cell r="B57">
            <v>11709</v>
          </cell>
          <cell r="D57" t="str">
            <v>AHMAD ROY KHAN</v>
          </cell>
          <cell r="E57" t="str">
            <v>Jepara, 23-06-2003</v>
          </cell>
          <cell r="F57" t="str">
            <v>Suroyo</v>
          </cell>
          <cell r="G57" t="str">
            <v>Singorojo Mayong  Jepara</v>
          </cell>
          <cell r="H57" t="str">
            <v>7J</v>
          </cell>
          <cell r="I57">
            <v>49</v>
          </cell>
        </row>
        <row r="58">
          <cell r="A58">
            <v>50</v>
          </cell>
          <cell r="B58">
            <v>11710</v>
          </cell>
          <cell r="D58" t="str">
            <v>AHMAD SAID SYATO AL FUAD</v>
          </cell>
          <cell r="E58" t="str">
            <v>Pati, 12-03-2003</v>
          </cell>
          <cell r="F58" t="str">
            <v>Agus Nizar Fuadi</v>
          </cell>
          <cell r="G58" t="str">
            <v>Pohijo Margoyoso Pati</v>
          </cell>
          <cell r="H58" t="str">
            <v>7J</v>
          </cell>
          <cell r="I58">
            <v>50</v>
          </cell>
        </row>
        <row r="59">
          <cell r="A59">
            <v>51</v>
          </cell>
          <cell r="B59">
            <v>11711</v>
          </cell>
          <cell r="D59" t="str">
            <v>AHMAD SAIFUL BACHRI</v>
          </cell>
          <cell r="E59" t="str">
            <v>Kudus, 09-07-2003</v>
          </cell>
          <cell r="F59" t="str">
            <v>Syahid Noor</v>
          </cell>
          <cell r="G59" t="str">
            <v>Jetiskapuan Jati Kudus</v>
          </cell>
          <cell r="H59" t="str">
            <v>7H</v>
          </cell>
          <cell r="I59">
            <v>51</v>
          </cell>
        </row>
        <row r="60">
          <cell r="A60">
            <v>52</v>
          </cell>
          <cell r="B60">
            <v>11712</v>
          </cell>
          <cell r="D60" t="str">
            <v>AHMAD SHIDDIQ AN'AMALLOH</v>
          </cell>
          <cell r="E60" t="str">
            <v>Demak, 16-04-2004</v>
          </cell>
          <cell r="F60" t="str">
            <v>Akhmad Thohirin</v>
          </cell>
          <cell r="G60" t="str">
            <v>Botorejo Wonosalam Demak</v>
          </cell>
          <cell r="H60" t="str">
            <v>7C</v>
          </cell>
          <cell r="I60">
            <v>52</v>
          </cell>
        </row>
        <row r="61">
          <cell r="A61">
            <v>53</v>
          </cell>
          <cell r="B61">
            <v>11713</v>
          </cell>
          <cell r="D61" t="str">
            <v>AHMAD SIDDIQ</v>
          </cell>
          <cell r="E61" t="str">
            <v>Kudus, 30-09-2004</v>
          </cell>
          <cell r="F61" t="str">
            <v>H. Ahmad Ridlwan</v>
          </cell>
          <cell r="G61" t="str">
            <v>Jurang Gebog Kudus</v>
          </cell>
          <cell r="H61" t="str">
            <v>7D</v>
          </cell>
          <cell r="I61">
            <v>53</v>
          </cell>
        </row>
        <row r="62">
          <cell r="A62">
            <v>54</v>
          </cell>
          <cell r="B62">
            <v>11714</v>
          </cell>
          <cell r="D62" t="str">
            <v>AHMAD SOFIYANTO</v>
          </cell>
          <cell r="E62" t="str">
            <v>Jepara, 21-04-2003</v>
          </cell>
          <cell r="F62" t="str">
            <v>Zaenal Arifin</v>
          </cell>
          <cell r="G62" t="str">
            <v>Bawu  Batealit Jepara</v>
          </cell>
          <cell r="H62" t="str">
            <v>7E</v>
          </cell>
          <cell r="I62">
            <v>54</v>
          </cell>
        </row>
        <row r="63">
          <cell r="A63">
            <v>55</v>
          </cell>
          <cell r="B63">
            <v>11715</v>
          </cell>
          <cell r="D63" t="str">
            <v>AHMAD SYIBLI MUCHTAR</v>
          </cell>
          <cell r="E63" t="str">
            <v>Makasar, 06-03-2003</v>
          </cell>
          <cell r="F63" t="str">
            <v>Drs. H. Muchtar N.</v>
          </cell>
          <cell r="G63" t="str">
            <v>Mangasa Tamalate Makassar</v>
          </cell>
          <cell r="H63" t="str">
            <v>7L</v>
          </cell>
          <cell r="I63">
            <v>55</v>
          </cell>
        </row>
        <row r="64">
          <cell r="A64">
            <v>56</v>
          </cell>
          <cell r="B64">
            <v>11716</v>
          </cell>
          <cell r="D64" t="str">
            <v>AHMAD SYUHADA ILMI MUTTAQIN</v>
          </cell>
          <cell r="E64" t="str">
            <v>Barabai, 18-05-2002</v>
          </cell>
          <cell r="F64" t="str">
            <v>Hamdan Said</v>
          </cell>
          <cell r="G64" t="str">
            <v>Nalui Jaro Tabalong</v>
          </cell>
          <cell r="H64" t="str">
            <v>7A</v>
          </cell>
          <cell r="I64">
            <v>56</v>
          </cell>
        </row>
        <row r="65">
          <cell r="A65">
            <v>57</v>
          </cell>
          <cell r="B65">
            <v>11717</v>
          </cell>
          <cell r="D65" t="str">
            <v>AHMAD TAMYIZUL FAQIH</v>
          </cell>
          <cell r="E65" t="str">
            <v>Jepara, 21-08-2004</v>
          </cell>
          <cell r="F65" t="str">
            <v>Roziqin</v>
          </cell>
          <cell r="G65" t="str">
            <v>Bandungrejo Kalinyamatan Jepara</v>
          </cell>
          <cell r="H65" t="str">
            <v>7E</v>
          </cell>
          <cell r="I65">
            <v>57</v>
          </cell>
        </row>
        <row r="66">
          <cell r="A66">
            <v>58</v>
          </cell>
          <cell r="B66">
            <v>11718</v>
          </cell>
          <cell r="D66" t="str">
            <v>AHMAD TAUFIQI</v>
          </cell>
          <cell r="E66" t="str">
            <v>Demak, 03-06-2004</v>
          </cell>
          <cell r="F66" t="str">
            <v>Rifai</v>
          </cell>
          <cell r="G66" t="str">
            <v>Sarimulyo Kebonagung Demak</v>
          </cell>
          <cell r="H66" t="str">
            <v>7E</v>
          </cell>
          <cell r="I66">
            <v>58</v>
          </cell>
        </row>
        <row r="67">
          <cell r="A67">
            <v>59</v>
          </cell>
          <cell r="B67">
            <v>11719</v>
          </cell>
          <cell r="D67" t="str">
            <v>AHMAD TURMUDZI</v>
          </cell>
          <cell r="E67" t="str">
            <v>Kudus, 01-06-2004</v>
          </cell>
          <cell r="F67" t="str">
            <v>Busro</v>
          </cell>
          <cell r="G67" t="str">
            <v>Tumpangkrasak Jati Kudus</v>
          </cell>
          <cell r="H67" t="str">
            <v>7A</v>
          </cell>
          <cell r="I67">
            <v>59</v>
          </cell>
        </row>
        <row r="68">
          <cell r="A68">
            <v>60</v>
          </cell>
          <cell r="B68">
            <v>11720</v>
          </cell>
          <cell r="D68" t="str">
            <v>AHMAD ULIN WILDAN HUDAYA ROHMANAN NAJA</v>
          </cell>
          <cell r="E68" t="str">
            <v>Jepara, 26-07-2004</v>
          </cell>
          <cell r="F68" t="str">
            <v>Miftahul Huda</v>
          </cell>
          <cell r="G68" t="str">
            <v>Sidigede Welahan Jepara</v>
          </cell>
          <cell r="H68" t="str">
            <v>7H</v>
          </cell>
          <cell r="I68">
            <v>60</v>
          </cell>
        </row>
        <row r="69">
          <cell r="A69">
            <v>61</v>
          </cell>
          <cell r="B69">
            <v>11721</v>
          </cell>
          <cell r="D69" t="str">
            <v>AHMAD ZIDNY NADHIF</v>
          </cell>
          <cell r="E69" t="str">
            <v>Kudus, 06-05-2003</v>
          </cell>
          <cell r="F69" t="str">
            <v>M Musthofa</v>
          </cell>
          <cell r="G69" t="str">
            <v>Kesambi Mejobo Kudus</v>
          </cell>
          <cell r="H69" t="str">
            <v>7F</v>
          </cell>
          <cell r="I69">
            <v>61</v>
          </cell>
        </row>
        <row r="70">
          <cell r="A70">
            <v>62</v>
          </cell>
          <cell r="B70">
            <v>11722</v>
          </cell>
          <cell r="D70" t="str">
            <v>HINDI ARNANDA YUFA</v>
          </cell>
          <cell r="E70" t="str">
            <v>Kudus, 22-05-2004</v>
          </cell>
          <cell r="F70" t="str">
            <v>Suliyono</v>
          </cell>
          <cell r="G70" t="str">
            <v>Bae Bae Kudus</v>
          </cell>
          <cell r="H70" t="str">
            <v>7G</v>
          </cell>
          <cell r="I70">
            <v>62</v>
          </cell>
        </row>
        <row r="71">
          <cell r="A71">
            <v>63</v>
          </cell>
          <cell r="B71">
            <v>11723</v>
          </cell>
          <cell r="D71" t="str">
            <v>AINUR RIYANDHIE</v>
          </cell>
          <cell r="E71" t="str">
            <v>Kudus, 03-03-2004</v>
          </cell>
          <cell r="F71" t="str">
            <v>Romli</v>
          </cell>
          <cell r="G71" t="str">
            <v>Jatiwetan Jati Kudus</v>
          </cell>
          <cell r="H71" t="str">
            <v>7L</v>
          </cell>
          <cell r="I71">
            <v>63</v>
          </cell>
        </row>
        <row r="72">
          <cell r="A72">
            <v>64</v>
          </cell>
          <cell r="B72">
            <v>11724</v>
          </cell>
          <cell r="D72" t="str">
            <v>AKHLIS ANSORI</v>
          </cell>
          <cell r="E72" t="str">
            <v>Demak, 13-05-2005</v>
          </cell>
          <cell r="F72" t="str">
            <v>Purwanto</v>
          </cell>
          <cell r="G72" t="str">
            <v>Peganjaran Bae Kudus</v>
          </cell>
          <cell r="H72" t="str">
            <v>7K</v>
          </cell>
          <cell r="I72">
            <v>64</v>
          </cell>
        </row>
        <row r="73">
          <cell r="A73">
            <v>65</v>
          </cell>
          <cell r="B73">
            <v>11725</v>
          </cell>
          <cell r="D73" t="str">
            <v xml:space="preserve">AKHMAD ROMADHON FADHOLI FARHAN </v>
          </cell>
          <cell r="E73" t="str">
            <v>Jepara, 11-11-2003</v>
          </cell>
          <cell r="F73" t="str">
            <v>Ahmad Fathul Manan</v>
          </cell>
          <cell r="G73" t="str">
            <v>Jambu Mlonggo Jepara</v>
          </cell>
          <cell r="H73" t="str">
            <v>7H</v>
          </cell>
          <cell r="I73">
            <v>65</v>
          </cell>
        </row>
        <row r="74">
          <cell r="A74">
            <v>66</v>
          </cell>
          <cell r="B74">
            <v>11726</v>
          </cell>
          <cell r="D74" t="str">
            <v>ALEXANDER VITO DHARMA PUTRA</v>
          </cell>
          <cell r="E74" t="str">
            <v>Semarang, 17-04-2004</v>
          </cell>
          <cell r="F74" t="str">
            <v>Yohannes Sanny Sitranata</v>
          </cell>
          <cell r="G74" t="str">
            <v>Banjardowo Genuk Semarang</v>
          </cell>
          <cell r="H74" t="str">
            <v>7B</v>
          </cell>
          <cell r="I74">
            <v>66</v>
          </cell>
        </row>
        <row r="75">
          <cell r="A75">
            <v>67</v>
          </cell>
          <cell r="B75">
            <v>11727</v>
          </cell>
          <cell r="D75" t="str">
            <v>ALFIN HAKIM</v>
          </cell>
          <cell r="E75" t="str">
            <v>Kudus, 29-02-2004</v>
          </cell>
          <cell r="F75" t="str">
            <v>Edy Sutrisno</v>
          </cell>
          <cell r="G75" t="str">
            <v>Ngembalrejo Bae Kudus</v>
          </cell>
          <cell r="H75" t="str">
            <v>7F</v>
          </cell>
          <cell r="I75">
            <v>67</v>
          </cell>
        </row>
        <row r="76">
          <cell r="A76">
            <v>68</v>
          </cell>
          <cell r="B76">
            <v>11728</v>
          </cell>
          <cell r="D76" t="str">
            <v>ALI AKBAR RIZQI</v>
          </cell>
          <cell r="E76" t="str">
            <v>Demak, 14-10-2003</v>
          </cell>
          <cell r="F76" t="str">
            <v>Solechul Huda</v>
          </cell>
          <cell r="G76" t="str">
            <v>Kalicilik Demak Demak</v>
          </cell>
          <cell r="H76" t="str">
            <v>7E</v>
          </cell>
          <cell r="I76">
            <v>68</v>
          </cell>
        </row>
        <row r="77">
          <cell r="A77">
            <v>69</v>
          </cell>
          <cell r="B77">
            <v>11729</v>
          </cell>
          <cell r="D77" t="str">
            <v>ALI MA'RUF</v>
          </cell>
          <cell r="E77" t="str">
            <v>Pati, 28-12-2002</v>
          </cell>
          <cell r="F77" t="str">
            <v>Sumadi</v>
          </cell>
          <cell r="G77" t="str">
            <v>Bumirejo Margorejo Pati</v>
          </cell>
          <cell r="H77" t="str">
            <v>7J</v>
          </cell>
          <cell r="I77">
            <v>69</v>
          </cell>
        </row>
        <row r="78">
          <cell r="A78">
            <v>70</v>
          </cell>
          <cell r="B78">
            <v>11730</v>
          </cell>
          <cell r="D78" t="str">
            <v>ALI SUPRIYANTO</v>
          </cell>
          <cell r="E78" t="str">
            <v>Kendal , 24-09-2004</v>
          </cell>
          <cell r="F78" t="str">
            <v>Teguh Supriyanto</v>
          </cell>
          <cell r="G78" t="str">
            <v>Kumpulrejo Patebon Kendal</v>
          </cell>
          <cell r="H78" t="str">
            <v>7B</v>
          </cell>
          <cell r="I78">
            <v>70</v>
          </cell>
        </row>
        <row r="79">
          <cell r="A79">
            <v>71</v>
          </cell>
          <cell r="B79">
            <v>11731</v>
          </cell>
          <cell r="D79" t="str">
            <v>ALWAN HARIS FARRASI</v>
          </cell>
          <cell r="E79" t="str">
            <v>Pati, 29-12-2003</v>
          </cell>
          <cell r="F79" t="str">
            <v>Sucipto</v>
          </cell>
          <cell r="G79" t="str">
            <v>Tawangsari Wonosobo Wonosobo</v>
          </cell>
          <cell r="H79" t="str">
            <v>7L</v>
          </cell>
          <cell r="I79">
            <v>71</v>
          </cell>
        </row>
        <row r="80">
          <cell r="A80">
            <v>72</v>
          </cell>
          <cell r="B80">
            <v>11732</v>
          </cell>
          <cell r="D80" t="str">
            <v>AMAR FU'ADI</v>
          </cell>
          <cell r="E80" t="str">
            <v>Kudus, 08-09-2004</v>
          </cell>
          <cell r="F80" t="str">
            <v>Muhammad Rubani</v>
          </cell>
          <cell r="G80" t="str">
            <v>Ploso Jati Kudus</v>
          </cell>
          <cell r="H80" t="str">
            <v>7F</v>
          </cell>
          <cell r="I80">
            <v>72</v>
          </cell>
        </row>
        <row r="81">
          <cell r="A81">
            <v>73</v>
          </cell>
          <cell r="B81">
            <v>11733</v>
          </cell>
          <cell r="D81" t="str">
            <v>ANANDA LUQMAN EFENDI</v>
          </cell>
          <cell r="E81" t="str">
            <v>Semarang, 12-02-2004</v>
          </cell>
          <cell r="F81" t="str">
            <v>H. Ahmad Efendi, SH</v>
          </cell>
          <cell r="G81" t="str">
            <v>Banjardowo Genuk  Semarang</v>
          </cell>
          <cell r="H81" t="str">
            <v>7E</v>
          </cell>
          <cell r="I81">
            <v>73</v>
          </cell>
        </row>
        <row r="82">
          <cell r="A82">
            <v>74</v>
          </cell>
          <cell r="B82">
            <v>11734</v>
          </cell>
          <cell r="D82" t="str">
            <v>ANGGIES PRASTIAN</v>
          </cell>
          <cell r="E82" t="str">
            <v>Demak, 11-04-2003</v>
          </cell>
          <cell r="F82" t="str">
            <v>Ahmad Riyanto</v>
          </cell>
          <cell r="G82" t="str">
            <v>Bakung Mijen Demak</v>
          </cell>
          <cell r="H82" t="str">
            <v>7H</v>
          </cell>
          <cell r="I82">
            <v>74</v>
          </cell>
        </row>
        <row r="83">
          <cell r="A83">
            <v>75</v>
          </cell>
          <cell r="B83">
            <v>11735</v>
          </cell>
          <cell r="D83" t="str">
            <v>ANNASYRUL MUHAMMAD RAFLI AGUSTIN</v>
          </cell>
          <cell r="E83" t="str">
            <v>Demak, 06-08-2003</v>
          </cell>
          <cell r="F83" t="str">
            <v>Sriyanto</v>
          </cell>
          <cell r="G83" t="str">
            <v>Betokan Demak Demak</v>
          </cell>
          <cell r="H83" t="str">
            <v>7E</v>
          </cell>
          <cell r="I83">
            <v>75</v>
          </cell>
        </row>
        <row r="84">
          <cell r="A84">
            <v>76</v>
          </cell>
          <cell r="B84">
            <v>11736</v>
          </cell>
          <cell r="D84" t="str">
            <v>ANUGRAH PUTRA BIJAKSANA</v>
          </cell>
          <cell r="E84" t="str">
            <v>Pati, 08-04-2003</v>
          </cell>
          <cell r="F84" t="str">
            <v>Teguh Imam Santoso</v>
          </cell>
          <cell r="G84" t="str">
            <v>Sokokulon Margorejo Pati</v>
          </cell>
          <cell r="H84" t="str">
            <v>7I</v>
          </cell>
          <cell r="I84">
            <v>76</v>
          </cell>
        </row>
        <row r="85">
          <cell r="A85">
            <v>77</v>
          </cell>
          <cell r="B85">
            <v>11737</v>
          </cell>
          <cell r="D85" t="str">
            <v>ANWAR SYADDAD</v>
          </cell>
          <cell r="E85" t="str">
            <v>Kudus, 06-01-2005</v>
          </cell>
          <cell r="F85" t="str">
            <v>Khamzah Nawawi</v>
          </cell>
          <cell r="G85" t="str">
            <v>Besito  Gebog Kudus</v>
          </cell>
          <cell r="H85" t="str">
            <v>7F</v>
          </cell>
          <cell r="I85">
            <v>77</v>
          </cell>
        </row>
        <row r="86">
          <cell r="A86">
            <v>78</v>
          </cell>
          <cell r="B86">
            <v>11738</v>
          </cell>
          <cell r="D86" t="str">
            <v>AODRA FAHRU RIZA</v>
          </cell>
          <cell r="E86" t="str">
            <v>Kudus, 06-12-2003</v>
          </cell>
          <cell r="F86" t="str">
            <v>Maskurin</v>
          </cell>
          <cell r="G86" t="str">
            <v>Lau Dawe Kudus</v>
          </cell>
          <cell r="H86" t="str">
            <v>7K</v>
          </cell>
          <cell r="I86">
            <v>78</v>
          </cell>
        </row>
        <row r="87">
          <cell r="A87">
            <v>79</v>
          </cell>
          <cell r="B87">
            <v>11739</v>
          </cell>
          <cell r="D87" t="str">
            <v>ARIEL NAYAFAKDA MAULANA</v>
          </cell>
          <cell r="E87" t="str">
            <v>Semarang, 29-06-2004</v>
          </cell>
          <cell r="F87" t="str">
            <v>Turyadi</v>
          </cell>
          <cell r="G87" t="str">
            <v>Podorejo Ngaliyan Semarang</v>
          </cell>
          <cell r="H87" t="str">
            <v>7H</v>
          </cell>
          <cell r="I87">
            <v>79</v>
          </cell>
        </row>
        <row r="88">
          <cell r="A88">
            <v>80</v>
          </cell>
          <cell r="B88">
            <v>11740</v>
          </cell>
          <cell r="D88" t="str">
            <v>ARSYAD ZULHILMI</v>
          </cell>
          <cell r="E88" t="str">
            <v>Kudus, 04-08-2003</v>
          </cell>
          <cell r="F88" t="str">
            <v>Mastur</v>
          </cell>
          <cell r="G88" t="str">
            <v>Ngembalrejo Bae Kudus</v>
          </cell>
          <cell r="H88" t="str">
            <v>7F</v>
          </cell>
          <cell r="I88">
            <v>80</v>
          </cell>
        </row>
        <row r="89">
          <cell r="A89">
            <v>81</v>
          </cell>
          <cell r="B89">
            <v>11741</v>
          </cell>
          <cell r="D89" t="str">
            <v>ARSYI MUHAMMAD</v>
          </cell>
          <cell r="E89" t="str">
            <v>Kudus, 16-02-2003</v>
          </cell>
          <cell r="F89" t="str">
            <v>Ali Fikri</v>
          </cell>
          <cell r="G89" t="str">
            <v>Jurang Gebog Kudus</v>
          </cell>
          <cell r="H89" t="str">
            <v>7J</v>
          </cell>
          <cell r="I89">
            <v>81</v>
          </cell>
        </row>
        <row r="90">
          <cell r="A90">
            <v>82</v>
          </cell>
          <cell r="B90">
            <v>11742</v>
          </cell>
          <cell r="D90" t="str">
            <v>ARYA MUKTI AMANULLAH</v>
          </cell>
          <cell r="E90" t="str">
            <v>Demak, 20-11-2002</v>
          </cell>
          <cell r="F90" t="str">
            <v>Sholihin</v>
          </cell>
          <cell r="G90" t="str">
            <v>Geneng Mijen Demak</v>
          </cell>
          <cell r="H90" t="str">
            <v>7J</v>
          </cell>
          <cell r="I90">
            <v>82</v>
          </cell>
        </row>
        <row r="91">
          <cell r="A91">
            <v>83</v>
          </cell>
          <cell r="B91">
            <v>11743</v>
          </cell>
          <cell r="D91" t="str">
            <v>ASHIF BARKHIYA</v>
          </cell>
          <cell r="E91" t="str">
            <v>Magelang, 18-06-2003</v>
          </cell>
          <cell r="F91" t="str">
            <v>Mashudi Munir</v>
          </cell>
          <cell r="G91" t="str">
            <v>Adikarto Muntilan Magelang</v>
          </cell>
          <cell r="H91" t="str">
            <v>7C</v>
          </cell>
          <cell r="I91">
            <v>83</v>
          </cell>
        </row>
        <row r="92">
          <cell r="A92">
            <v>84</v>
          </cell>
          <cell r="B92">
            <v>11744</v>
          </cell>
          <cell r="D92" t="str">
            <v>AUFA ABDILLAH</v>
          </cell>
          <cell r="E92" t="str">
            <v>Jepara, 12-03-2004</v>
          </cell>
          <cell r="F92" t="str">
            <v>Sutahar</v>
          </cell>
          <cell r="G92" t="str">
            <v>Margoyoso Kalinyamatan Jepara</v>
          </cell>
          <cell r="H92" t="str">
            <v>7H</v>
          </cell>
          <cell r="I92">
            <v>84</v>
          </cell>
        </row>
        <row r="93">
          <cell r="A93">
            <v>85</v>
          </cell>
          <cell r="B93">
            <v>11745</v>
          </cell>
          <cell r="D93" t="str">
            <v>AUSHAF IQBAL RAMADHAN</v>
          </cell>
          <cell r="E93" t="str">
            <v>Semarang, 08-11-2002</v>
          </cell>
          <cell r="F93" t="str">
            <v>Susi Kristiyanto</v>
          </cell>
          <cell r="G93" t="str">
            <v>Manyaran Semarang Barat Semarang</v>
          </cell>
          <cell r="H93" t="str">
            <v>7I</v>
          </cell>
          <cell r="I93">
            <v>85</v>
          </cell>
        </row>
        <row r="94">
          <cell r="A94">
            <v>86</v>
          </cell>
          <cell r="B94">
            <v>11746</v>
          </cell>
          <cell r="D94" t="str">
            <v>AZRIEL AFIF ASHARI</v>
          </cell>
          <cell r="E94" t="str">
            <v>Semarang, 28-04-2003</v>
          </cell>
          <cell r="F94" t="str">
            <v>Jaka Mulyono</v>
          </cell>
          <cell r="G94" t="str">
            <v>Gemah Pedurungan Semarang</v>
          </cell>
          <cell r="H94" t="str">
            <v>7A</v>
          </cell>
          <cell r="I94">
            <v>86</v>
          </cell>
        </row>
        <row r="95">
          <cell r="A95">
            <v>87</v>
          </cell>
          <cell r="B95">
            <v>11747</v>
          </cell>
          <cell r="D95" t="str">
            <v>AZWAN SYAHRIL</v>
          </cell>
          <cell r="E95" t="str">
            <v>Kudus, 06-02-2004</v>
          </cell>
          <cell r="F95" t="str">
            <v>Saiful Anas</v>
          </cell>
          <cell r="G95" t="str">
            <v>Tenggeles Mejobo Kudus</v>
          </cell>
          <cell r="H95" t="str">
            <v>7A</v>
          </cell>
          <cell r="I95">
            <v>87</v>
          </cell>
        </row>
        <row r="96">
          <cell r="A96">
            <v>88</v>
          </cell>
          <cell r="B96">
            <v>11748</v>
          </cell>
          <cell r="D96" t="str">
            <v>BAGUS BHAKTI WASKITO</v>
          </cell>
          <cell r="E96" t="str">
            <v>Jepara, 05-04-2004</v>
          </cell>
          <cell r="F96" t="str">
            <v xml:space="preserve">Muhdi </v>
          </cell>
          <cell r="G96" t="str">
            <v>Bulungan Pakis Aji Jepara</v>
          </cell>
          <cell r="H96" t="str">
            <v>7L</v>
          </cell>
          <cell r="I96">
            <v>88</v>
          </cell>
        </row>
        <row r="97">
          <cell r="A97">
            <v>89</v>
          </cell>
          <cell r="B97">
            <v>11749</v>
          </cell>
          <cell r="D97" t="str">
            <v>BAYU BAGUS ANDHIKA</v>
          </cell>
          <cell r="E97" t="str">
            <v>Kudus, 10-12-2002</v>
          </cell>
          <cell r="F97" t="str">
            <v>Mulazim</v>
          </cell>
          <cell r="G97" t="str">
            <v>Karangmalang Gebog Kudus</v>
          </cell>
          <cell r="H97" t="str">
            <v>7A</v>
          </cell>
          <cell r="I97">
            <v>89</v>
          </cell>
        </row>
        <row r="98">
          <cell r="A98">
            <v>90</v>
          </cell>
          <cell r="B98">
            <v>11750</v>
          </cell>
          <cell r="D98" t="str">
            <v>BIMA ADI PUTRA</v>
          </cell>
          <cell r="E98" t="str">
            <v>Demak, 27-04-2005</v>
          </cell>
          <cell r="F98" t="str">
            <v>Syafi'i</v>
          </cell>
          <cell r="G98" t="str">
            <v>Berahan Wetan Wedung Demak</v>
          </cell>
          <cell r="H98" t="str">
            <v>7E</v>
          </cell>
          <cell r="I98">
            <v>90</v>
          </cell>
        </row>
        <row r="99">
          <cell r="A99">
            <v>91</v>
          </cell>
          <cell r="B99">
            <v>11751</v>
          </cell>
          <cell r="D99" t="str">
            <v>BINTANG DESWANDA BARAYUDHA</v>
          </cell>
          <cell r="E99" t="str">
            <v>Grobogan, 09-04-2004</v>
          </cell>
          <cell r="F99" t="str">
            <v>Widi Rifai</v>
          </cell>
          <cell r="G99" t="str">
            <v>Kandangrejo Klambu Grobogan</v>
          </cell>
          <cell r="H99" t="str">
            <v>7B</v>
          </cell>
          <cell r="I99">
            <v>91</v>
          </cell>
        </row>
        <row r="100">
          <cell r="A100">
            <v>92</v>
          </cell>
          <cell r="B100">
            <v>11752</v>
          </cell>
          <cell r="D100" t="str">
            <v>BINTANG MULYO UTOMO</v>
          </cell>
          <cell r="E100" t="str">
            <v>Pati, 26-12-2003</v>
          </cell>
          <cell r="F100" t="str">
            <v>Kustomo</v>
          </cell>
          <cell r="G100" t="str">
            <v>Sukolilo Sukolilo Pati</v>
          </cell>
          <cell r="H100" t="str">
            <v>7B</v>
          </cell>
          <cell r="I100">
            <v>92</v>
          </cell>
        </row>
        <row r="101">
          <cell r="A101">
            <v>93</v>
          </cell>
          <cell r="B101">
            <v>11753</v>
          </cell>
          <cell r="D101" t="str">
            <v>CHIKMI MUHAMMAD FADLIL</v>
          </cell>
          <cell r="E101" t="str">
            <v>Semarang, 19-07-2003</v>
          </cell>
          <cell r="F101" t="str">
            <v>Ahmad Subadi</v>
          </cell>
          <cell r="G101" t="str">
            <v>Muktiharjo Kidul Pedurungan Semarang</v>
          </cell>
          <cell r="H101" t="str">
            <v>7I</v>
          </cell>
          <cell r="I101">
            <v>93</v>
          </cell>
        </row>
        <row r="102">
          <cell r="A102">
            <v>94</v>
          </cell>
          <cell r="B102">
            <v>11754</v>
          </cell>
          <cell r="D102" t="str">
            <v>DAIYAL FALAH</v>
          </cell>
          <cell r="E102" t="str">
            <v>Demak, 11-07-2004</v>
          </cell>
          <cell r="F102" t="str">
            <v>Ngatmito</v>
          </cell>
          <cell r="G102" t="str">
            <v>Jetak Wedung Demak</v>
          </cell>
          <cell r="H102" t="str">
            <v>7G</v>
          </cell>
          <cell r="I102">
            <v>94</v>
          </cell>
        </row>
        <row r="103">
          <cell r="A103">
            <v>95</v>
          </cell>
          <cell r="B103">
            <v>11755</v>
          </cell>
          <cell r="D103" t="str">
            <v>DANIL FAQIHUL UMAM</v>
          </cell>
          <cell r="E103" t="str">
            <v>Kudus, 06-02-2004</v>
          </cell>
          <cell r="F103" t="str">
            <v>Kusyono</v>
          </cell>
          <cell r="G103" t="str">
            <v>Gribig Gebog Kudus</v>
          </cell>
          <cell r="H103" t="str">
            <v>7E</v>
          </cell>
          <cell r="I103">
            <v>95</v>
          </cell>
        </row>
        <row r="104">
          <cell r="A104">
            <v>96</v>
          </cell>
          <cell r="B104">
            <v>11756</v>
          </cell>
          <cell r="D104" t="str">
            <v>DAUD SAHILUL DZIKRI</v>
          </cell>
          <cell r="E104" t="str">
            <v>Semarang, 12-10-2004</v>
          </cell>
          <cell r="F104" t="str">
            <v>Abrori</v>
          </cell>
          <cell r="G104" t="str">
            <v>Mangunharjo Tugu Semarang</v>
          </cell>
          <cell r="H104" t="str">
            <v>7D</v>
          </cell>
          <cell r="I104">
            <v>96</v>
          </cell>
        </row>
        <row r="105">
          <cell r="A105">
            <v>97</v>
          </cell>
          <cell r="B105">
            <v>11757</v>
          </cell>
          <cell r="D105" t="str">
            <v>DAVA KHAIDAR ADHITAMA</v>
          </cell>
          <cell r="E105" t="str">
            <v>Demak, 22-03-2003</v>
          </cell>
          <cell r="F105" t="str">
            <v>Chafidt</v>
          </cell>
          <cell r="G105" t="str">
            <v>Cabean Demak Demak</v>
          </cell>
          <cell r="H105" t="str">
            <v>7I</v>
          </cell>
          <cell r="I105">
            <v>97</v>
          </cell>
        </row>
        <row r="106">
          <cell r="A106">
            <v>98</v>
          </cell>
          <cell r="B106">
            <v>11758</v>
          </cell>
          <cell r="D106" t="str">
            <v>DAVID FAHRUDIN FANRIZAL</v>
          </cell>
          <cell r="E106" t="str">
            <v>Demak, 07-07-2003</v>
          </cell>
          <cell r="F106" t="str">
            <v>Rokimin</v>
          </cell>
          <cell r="G106" t="str">
            <v>Cangkring Karanganyar Demak</v>
          </cell>
          <cell r="H106" t="str">
            <v>7A</v>
          </cell>
          <cell r="I106">
            <v>98</v>
          </cell>
        </row>
        <row r="107">
          <cell r="A107">
            <v>99</v>
          </cell>
          <cell r="B107">
            <v>11759</v>
          </cell>
          <cell r="D107" t="str">
            <v>DHANI DWI AFRIZAL</v>
          </cell>
          <cell r="E107" t="str">
            <v>Brebes, 26-08-2004</v>
          </cell>
          <cell r="F107" t="str">
            <v>Masrukhi</v>
          </cell>
          <cell r="G107" t="str">
            <v>Kebonagung Jatibarang Brebes</v>
          </cell>
          <cell r="H107" t="str">
            <v>7H</v>
          </cell>
          <cell r="I107">
            <v>99</v>
          </cell>
        </row>
        <row r="108">
          <cell r="A108">
            <v>100</v>
          </cell>
          <cell r="B108">
            <v>11760</v>
          </cell>
          <cell r="D108" t="str">
            <v>DIMAS FIRMANSYAH</v>
          </cell>
          <cell r="E108" t="str">
            <v>Jepara, 16-03-2004</v>
          </cell>
          <cell r="F108" t="str">
            <v>Maskan</v>
          </cell>
          <cell r="G108" t="str">
            <v>Karangrandu Pecangaan Jepara</v>
          </cell>
          <cell r="H108" t="str">
            <v>7A</v>
          </cell>
          <cell r="I108">
            <v>100</v>
          </cell>
        </row>
        <row r="109">
          <cell r="A109">
            <v>101</v>
          </cell>
          <cell r="B109">
            <v>11761</v>
          </cell>
          <cell r="D109" t="str">
            <v>DWI WAHYU NUGROHO</v>
          </cell>
          <cell r="E109" t="str">
            <v>Kudus , 10-06-2004</v>
          </cell>
          <cell r="F109" t="str">
            <v>Karsono</v>
          </cell>
          <cell r="G109" t="str">
            <v>Bae Bae Kudus</v>
          </cell>
          <cell r="H109" t="str">
            <v>7L</v>
          </cell>
          <cell r="I109">
            <v>101</v>
          </cell>
        </row>
        <row r="110">
          <cell r="A110">
            <v>102</v>
          </cell>
          <cell r="B110">
            <v>11762</v>
          </cell>
          <cell r="D110" t="str">
            <v>EKA SATYA SHOKIBUR RIZQI</v>
          </cell>
          <cell r="E110" t="str">
            <v>Sukamandang, 28-10-2003</v>
          </cell>
          <cell r="F110" t="str">
            <v>Sucipto</v>
          </cell>
          <cell r="G110" t="str">
            <v xml:space="preserve">Batuagung Seruyan Tengah Seruyan </v>
          </cell>
          <cell r="H110" t="str">
            <v>7G</v>
          </cell>
          <cell r="I110">
            <v>102</v>
          </cell>
        </row>
        <row r="111">
          <cell r="A111">
            <v>103</v>
          </cell>
          <cell r="B111">
            <v>11763</v>
          </cell>
          <cell r="D111" t="str">
            <v>EM FAUNNAJMA NAWA M</v>
          </cell>
          <cell r="E111" t="str">
            <v>Pati, 06-04-2004</v>
          </cell>
          <cell r="F111" t="str">
            <v>Achmad Sutrisno</v>
          </cell>
          <cell r="G111" t="str">
            <v>Wedarijaksa Wedarijaksa Pati</v>
          </cell>
          <cell r="H111" t="str">
            <v>7H</v>
          </cell>
          <cell r="I111">
            <v>103</v>
          </cell>
        </row>
        <row r="112">
          <cell r="A112">
            <v>104</v>
          </cell>
          <cell r="B112">
            <v>11764</v>
          </cell>
          <cell r="D112" t="str">
            <v>ERHAM AULADHUNA SUHUD</v>
          </cell>
          <cell r="E112" t="str">
            <v>Kudus, 08-08-2004</v>
          </cell>
          <cell r="F112" t="str">
            <v>Noor Suhud</v>
          </cell>
          <cell r="G112" t="str">
            <v>Wates Undaan Kudus</v>
          </cell>
          <cell r="H112" t="str">
            <v>7F</v>
          </cell>
          <cell r="I112">
            <v>104</v>
          </cell>
        </row>
        <row r="113">
          <cell r="A113">
            <v>105</v>
          </cell>
          <cell r="B113">
            <v>11765</v>
          </cell>
          <cell r="D113" t="str">
            <v>ERIYAN CANDRA WAHYU RAMADHAN</v>
          </cell>
          <cell r="E113" t="str">
            <v>Kudus, 15-07-2004</v>
          </cell>
          <cell r="F113" t="str">
            <v>Bambang Riyanto</v>
          </cell>
          <cell r="G113" t="str">
            <v>Getaspejaten Jati Kudus</v>
          </cell>
          <cell r="H113" t="str">
            <v>7L</v>
          </cell>
          <cell r="I113">
            <v>105</v>
          </cell>
        </row>
        <row r="114">
          <cell r="A114">
            <v>106</v>
          </cell>
          <cell r="B114">
            <v>11766</v>
          </cell>
          <cell r="D114" t="str">
            <v>ERLANGGA MAULANA EVIT ANDREAN</v>
          </cell>
          <cell r="E114" t="str">
            <v>Kudus, 29-03-2004</v>
          </cell>
          <cell r="F114" t="str">
            <v>Nur Khamid</v>
          </cell>
          <cell r="G114" t="str">
            <v>Getaspejaten Jati Kudus</v>
          </cell>
          <cell r="H114" t="str">
            <v>7L</v>
          </cell>
          <cell r="I114">
            <v>106</v>
          </cell>
        </row>
        <row r="115">
          <cell r="A115">
            <v>107</v>
          </cell>
          <cell r="B115">
            <v>11767</v>
          </cell>
          <cell r="D115" t="str">
            <v>FABIAN MUHAMMAD AL HIKAM</v>
          </cell>
          <cell r="E115" t="str">
            <v>Kudus, 12-05-2004</v>
          </cell>
          <cell r="F115" t="str">
            <v>Eko Nor Rokhim</v>
          </cell>
          <cell r="G115" t="str">
            <v>Tanjungkarang Jati Kudus</v>
          </cell>
          <cell r="H115" t="str">
            <v>7F</v>
          </cell>
          <cell r="I115">
            <v>107</v>
          </cell>
        </row>
        <row r="116">
          <cell r="A116">
            <v>108</v>
          </cell>
          <cell r="B116">
            <v>11768</v>
          </cell>
          <cell r="D116" t="str">
            <v>FACHRUZ ZUFFAN AL ARIF</v>
          </cell>
          <cell r="E116" t="str">
            <v>Kudus, 05-08-2004</v>
          </cell>
          <cell r="F116" t="str">
            <v xml:space="preserve">Arifin </v>
          </cell>
          <cell r="G116" t="str">
            <v xml:space="preserve">Karang Rowo Undaan  Kudus </v>
          </cell>
          <cell r="H116" t="str">
            <v>7K</v>
          </cell>
          <cell r="I116">
            <v>108</v>
          </cell>
        </row>
        <row r="117">
          <cell r="A117">
            <v>109</v>
          </cell>
          <cell r="B117">
            <v>11769</v>
          </cell>
          <cell r="D117" t="str">
            <v>FAIQ ADITIYA IZZULIZZA</v>
          </cell>
          <cell r="E117" t="str">
            <v>Jepara, 06-06-2004</v>
          </cell>
          <cell r="F117" t="str">
            <v>Choirul Anam</v>
          </cell>
          <cell r="G117" t="str">
            <v>Jepang Mejobo Kudus</v>
          </cell>
          <cell r="H117" t="str">
            <v>7L</v>
          </cell>
          <cell r="I117">
            <v>109</v>
          </cell>
        </row>
        <row r="118">
          <cell r="A118">
            <v>110</v>
          </cell>
          <cell r="B118">
            <v>11770</v>
          </cell>
          <cell r="D118" t="str">
            <v>FAIQUL KHIJA</v>
          </cell>
          <cell r="E118" t="str">
            <v>Kudus, 21-07-2003</v>
          </cell>
          <cell r="F118" t="str">
            <v>H. Musyafak</v>
          </cell>
          <cell r="G118" t="str">
            <v>Krandon Kota Kudus</v>
          </cell>
          <cell r="H118" t="str">
            <v>7A</v>
          </cell>
          <cell r="I118">
            <v>110</v>
          </cell>
        </row>
        <row r="119">
          <cell r="A119">
            <v>111</v>
          </cell>
          <cell r="B119">
            <v>11771</v>
          </cell>
          <cell r="D119" t="str">
            <v>FA'IZ  MAULANA HABIBI</v>
          </cell>
          <cell r="E119" t="str">
            <v>Jepara, 05-02-2004</v>
          </cell>
          <cell r="F119" t="str">
            <v>Sugito</v>
          </cell>
          <cell r="G119" t="str">
            <v>Kancilan Kembang Jepara</v>
          </cell>
          <cell r="H119" t="str">
            <v>7C</v>
          </cell>
          <cell r="I119">
            <v>111</v>
          </cell>
        </row>
        <row r="120">
          <cell r="A120">
            <v>112</v>
          </cell>
          <cell r="B120">
            <v>11772</v>
          </cell>
          <cell r="D120" t="str">
            <v>FAIZ ULUR ROSYAD</v>
          </cell>
          <cell r="E120" t="str">
            <v>Jepara, 24-05-2004</v>
          </cell>
          <cell r="F120" t="str">
            <v>Nur Ahmad</v>
          </cell>
          <cell r="G120" t="str">
            <v>Bugel Kedung Jepara</v>
          </cell>
          <cell r="H120" t="str">
            <v>7K</v>
          </cell>
          <cell r="I120">
            <v>112</v>
          </cell>
        </row>
        <row r="121">
          <cell r="A121">
            <v>113</v>
          </cell>
          <cell r="B121">
            <v>11773</v>
          </cell>
          <cell r="D121" t="str">
            <v>FAIZ WILLIAM QOMARUZZAMAN</v>
          </cell>
          <cell r="E121" t="str">
            <v>Kabupaten Grobogan, 17-11-2003</v>
          </cell>
          <cell r="F121" t="str">
            <v>Syamsul Ma'arif</v>
          </cell>
          <cell r="G121" t="str">
            <v>Jatisari Mijen Semarang</v>
          </cell>
          <cell r="H121" t="str">
            <v>7J</v>
          </cell>
          <cell r="I121">
            <v>113</v>
          </cell>
        </row>
        <row r="122">
          <cell r="A122">
            <v>114</v>
          </cell>
          <cell r="B122">
            <v>11774</v>
          </cell>
          <cell r="D122" t="str">
            <v>FALIKUL ISHBAH AFTHONI</v>
          </cell>
          <cell r="E122" t="str">
            <v>Demak, 17-12-2004</v>
          </cell>
          <cell r="F122" t="str">
            <v>Sugihartono</v>
          </cell>
          <cell r="G122" t="str">
            <v>Undaan Kidul Undaan Kudus</v>
          </cell>
          <cell r="H122" t="str">
            <v>7D</v>
          </cell>
          <cell r="I122">
            <v>114</v>
          </cell>
        </row>
        <row r="123">
          <cell r="A123">
            <v>115</v>
          </cell>
          <cell r="B123">
            <v>11775</v>
          </cell>
          <cell r="D123" t="str">
            <v>FANNY AMIRUL MU'MININ</v>
          </cell>
          <cell r="E123" t="str">
            <v>Semarang, 02-10-2002</v>
          </cell>
          <cell r="F123" t="str">
            <v>Kasmian</v>
          </cell>
          <cell r="G123" t="str">
            <v>Tambakaji Ngaliyan Semarang</v>
          </cell>
          <cell r="H123" t="str">
            <v>7J</v>
          </cell>
          <cell r="I123">
            <v>115</v>
          </cell>
        </row>
        <row r="124">
          <cell r="A124">
            <v>116</v>
          </cell>
          <cell r="B124">
            <v>11776</v>
          </cell>
          <cell r="D124" t="str">
            <v>FARID ABDUL RAHMAN</v>
          </cell>
          <cell r="E124" t="str">
            <v>Bekasi, 07-06-2003</v>
          </cell>
          <cell r="F124" t="str">
            <v>M. Syukron</v>
          </cell>
          <cell r="G124" t="str">
            <v>Hurip Jaya Babelan Bekasi</v>
          </cell>
          <cell r="H124" t="str">
            <v>7F</v>
          </cell>
          <cell r="I124">
            <v>116</v>
          </cell>
        </row>
        <row r="125">
          <cell r="A125">
            <v>117</v>
          </cell>
          <cell r="B125">
            <v>11777</v>
          </cell>
          <cell r="D125" t="str">
            <v>FARIH REZA MUHAMMAD</v>
          </cell>
          <cell r="E125" t="str">
            <v>Pati, 23-12-2003</v>
          </cell>
          <cell r="F125" t="str">
            <v>Syaifur Rohman</v>
          </cell>
          <cell r="G125" t="str">
            <v>Punjulharjo Rembang Rembang</v>
          </cell>
          <cell r="H125" t="str">
            <v>7C</v>
          </cell>
          <cell r="I125">
            <v>117</v>
          </cell>
        </row>
        <row r="126">
          <cell r="A126">
            <v>118</v>
          </cell>
          <cell r="B126">
            <v>11778</v>
          </cell>
          <cell r="D126" t="str">
            <v>FARIS AHMAD RIZKY AZIZY</v>
          </cell>
          <cell r="E126" t="str">
            <v>Purworejo, 28-09-2004</v>
          </cell>
          <cell r="F126" t="str">
            <v>Umum Budi Karyanto</v>
          </cell>
          <cell r="G126" t="str">
            <v>Tirto Pekalongan Barat Pekalongan</v>
          </cell>
          <cell r="H126" t="str">
            <v>7L</v>
          </cell>
          <cell r="I126">
            <v>118</v>
          </cell>
        </row>
        <row r="127">
          <cell r="A127">
            <v>119</v>
          </cell>
          <cell r="B127">
            <v>11779</v>
          </cell>
          <cell r="D127" t="str">
            <v>FATICHUR ROICHAN</v>
          </cell>
          <cell r="E127" t="str">
            <v>Kudus, 24-05-2004</v>
          </cell>
          <cell r="F127" t="str">
            <v>Juz'an Saputro</v>
          </cell>
          <cell r="G127" t="str">
            <v>Golantepus Mejobo Kudus</v>
          </cell>
          <cell r="H127" t="str">
            <v>7C</v>
          </cell>
          <cell r="I127">
            <v>119</v>
          </cell>
        </row>
        <row r="128">
          <cell r="A128">
            <v>120</v>
          </cell>
          <cell r="B128">
            <v>11780</v>
          </cell>
          <cell r="D128" t="str">
            <v>FATKHUN NURUL YAQIN ASSHODIQIN</v>
          </cell>
          <cell r="E128" t="str">
            <v>Pati, 09-02-2003</v>
          </cell>
          <cell r="F128" t="str">
            <v>Miftakhul Aziz</v>
          </cell>
          <cell r="G128" t="str">
            <v>Kutoarjo Pati Pati</v>
          </cell>
          <cell r="H128" t="str">
            <v>7I</v>
          </cell>
          <cell r="I128">
            <v>120</v>
          </cell>
        </row>
        <row r="129">
          <cell r="A129">
            <v>121</v>
          </cell>
          <cell r="B129">
            <v>11781</v>
          </cell>
          <cell r="D129" t="str">
            <v>FAULANICO TIRTA AGUSTI</v>
          </cell>
          <cell r="E129" t="str">
            <v>Demak, 07-09-2004</v>
          </cell>
          <cell r="F129" t="str">
            <v>Nur Salim</v>
          </cell>
          <cell r="G129" t="str">
            <v>Pecuk Mijen Demak</v>
          </cell>
          <cell r="H129" t="str">
            <v>7L</v>
          </cell>
          <cell r="I129">
            <v>121</v>
          </cell>
        </row>
        <row r="130">
          <cell r="A130">
            <v>122</v>
          </cell>
          <cell r="B130">
            <v>11782</v>
          </cell>
          <cell r="D130" t="str">
            <v xml:space="preserve">FAZA CHANSA MAULANA </v>
          </cell>
          <cell r="E130" t="str">
            <v>Kudus, 08-11-2003</v>
          </cell>
          <cell r="F130" t="str">
            <v>Shofiyanto</v>
          </cell>
          <cell r="G130" t="str">
            <v>Besito Gebog Kudus</v>
          </cell>
          <cell r="H130" t="str">
            <v>7A</v>
          </cell>
          <cell r="I130">
            <v>122</v>
          </cell>
        </row>
        <row r="131">
          <cell r="A131">
            <v>123</v>
          </cell>
          <cell r="B131">
            <v>11783</v>
          </cell>
          <cell r="D131" t="str">
            <v>FAZA FALIQUL ISHBAH</v>
          </cell>
          <cell r="E131" t="str">
            <v>Kudus, 26-03-2004</v>
          </cell>
          <cell r="F131" t="str">
            <v>Juwadi</v>
          </cell>
          <cell r="G131" t="str">
            <v>Singocandi Kota Kudus</v>
          </cell>
          <cell r="H131" t="str">
            <v>7B</v>
          </cell>
          <cell r="I131">
            <v>123</v>
          </cell>
        </row>
        <row r="132">
          <cell r="A132">
            <v>124</v>
          </cell>
          <cell r="B132">
            <v>11784</v>
          </cell>
          <cell r="D132" t="str">
            <v>FERI ARDIYANTO</v>
          </cell>
          <cell r="E132" t="str">
            <v>Pati, 20-03-2004</v>
          </cell>
          <cell r="F132" t="str">
            <v>Djaniman</v>
          </cell>
          <cell r="G132" t="str">
            <v>Sukolilo Sukolilo Pati</v>
          </cell>
          <cell r="H132" t="str">
            <v>7E</v>
          </cell>
          <cell r="I132">
            <v>124</v>
          </cell>
        </row>
        <row r="133">
          <cell r="A133">
            <v>125</v>
          </cell>
          <cell r="B133">
            <v>11785</v>
          </cell>
          <cell r="D133" t="str">
            <v>FIKA FAIDLURROHMAN</v>
          </cell>
          <cell r="E133" t="str">
            <v>Rembang, 02-10-2004</v>
          </cell>
          <cell r="F133" t="str">
            <v>M Sulaiman</v>
          </cell>
          <cell r="G133" t="str">
            <v>Gegersimo Pamotan Rembang</v>
          </cell>
          <cell r="H133" t="str">
            <v>7G</v>
          </cell>
          <cell r="I133">
            <v>125</v>
          </cell>
        </row>
        <row r="134">
          <cell r="A134">
            <v>126</v>
          </cell>
          <cell r="B134">
            <v>11786</v>
          </cell>
          <cell r="D134" t="str">
            <v>FIRDAUS MAULANA AHMADA</v>
          </cell>
          <cell r="E134" t="str">
            <v>Kudus, 15-03-2004</v>
          </cell>
          <cell r="F134" t="str">
            <v>Purwanto</v>
          </cell>
          <cell r="G134" t="str">
            <v>Klaling  Jekulo Kudus</v>
          </cell>
          <cell r="H134" t="str">
            <v>7K</v>
          </cell>
        </row>
        <row r="135">
          <cell r="A135">
            <v>127</v>
          </cell>
          <cell r="B135">
            <v>11787</v>
          </cell>
          <cell r="D135" t="str">
            <v xml:space="preserve">FIRDAUS MAULANA FIRMANSYAH </v>
          </cell>
          <cell r="E135" t="str">
            <v>Kudus , 09-02-2004</v>
          </cell>
          <cell r="F135" t="str">
            <v xml:space="preserve">Moh Riyanto </v>
          </cell>
          <cell r="G135" t="str">
            <v xml:space="preserve">karangbener  Bae  Kudus </v>
          </cell>
          <cell r="H135" t="str">
            <v>7K</v>
          </cell>
        </row>
        <row r="136">
          <cell r="A136">
            <v>128</v>
          </cell>
          <cell r="B136">
            <v>11788</v>
          </cell>
          <cell r="D136" t="str">
            <v>FIZA LUTHFULLAH</v>
          </cell>
          <cell r="E136" t="str">
            <v>Demak, 13-03-2004</v>
          </cell>
          <cell r="F136" t="str">
            <v>Mahmud</v>
          </cell>
          <cell r="G136" t="str">
            <v>Jerukgulung Dempet Demak</v>
          </cell>
          <cell r="H136" t="str">
            <v>7B</v>
          </cell>
        </row>
        <row r="137">
          <cell r="A137">
            <v>129</v>
          </cell>
          <cell r="B137">
            <v>11789</v>
          </cell>
          <cell r="D137" t="str">
            <v>FUAD KAMAL</v>
          </cell>
          <cell r="E137" t="str">
            <v>Kudus, 12-06-2003</v>
          </cell>
          <cell r="F137" t="str">
            <v>Sukat Abdul Rohman</v>
          </cell>
          <cell r="G137" t="str">
            <v>Jepang Mejobo Kudus</v>
          </cell>
          <cell r="H137" t="str">
            <v>7J</v>
          </cell>
        </row>
        <row r="138">
          <cell r="A138">
            <v>130</v>
          </cell>
          <cell r="B138">
            <v>11790</v>
          </cell>
          <cell r="D138" t="str">
            <v>HABIB ABDULLAH RIDWAN</v>
          </cell>
          <cell r="E138" t="str">
            <v>Kudus, 11-11-2003</v>
          </cell>
          <cell r="F138" t="str">
            <v>Sulkin</v>
          </cell>
          <cell r="G138" t="str">
            <v>Klaling Jekulo Kudus</v>
          </cell>
          <cell r="H138" t="str">
            <v>7D</v>
          </cell>
        </row>
        <row r="139">
          <cell r="A139">
            <v>131</v>
          </cell>
          <cell r="B139">
            <v>11791</v>
          </cell>
          <cell r="D139" t="str">
            <v>HABIB ARIF MAULANA</v>
          </cell>
          <cell r="E139" t="str">
            <v>Kudus, 21-04-2004</v>
          </cell>
          <cell r="F139" t="str">
            <v>Jasmani</v>
          </cell>
          <cell r="G139" t="str">
            <v>Jatiwetan Jati Kudus</v>
          </cell>
          <cell r="H139" t="str">
            <v>7F</v>
          </cell>
        </row>
        <row r="140">
          <cell r="A140">
            <v>132</v>
          </cell>
          <cell r="B140">
            <v>11792</v>
          </cell>
          <cell r="D140" t="str">
            <v>HABIBURROCHMAN</v>
          </cell>
          <cell r="E140" t="str">
            <v>Demak, 27-09-2003</v>
          </cell>
          <cell r="F140" t="str">
            <v>Achmad Jafar</v>
          </cell>
          <cell r="G140" t="str">
            <v>karangsari Karangtengah Demak</v>
          </cell>
          <cell r="H140" t="str">
            <v>7A</v>
          </cell>
        </row>
        <row r="141">
          <cell r="A141">
            <v>133</v>
          </cell>
          <cell r="B141">
            <v>11793</v>
          </cell>
          <cell r="D141" t="str">
            <v>HABIBURROHMAN AZZAMZAMI</v>
          </cell>
          <cell r="E141" t="str">
            <v>Kudus , 23-06-2003</v>
          </cell>
          <cell r="F141" t="str">
            <v xml:space="preserve">Usa Zahroni </v>
          </cell>
          <cell r="G141" t="str">
            <v xml:space="preserve">Hadipolo Jekulo  Kudus </v>
          </cell>
          <cell r="H141" t="str">
            <v>7K</v>
          </cell>
        </row>
        <row r="142">
          <cell r="A142">
            <v>134</v>
          </cell>
          <cell r="B142">
            <v>11794</v>
          </cell>
          <cell r="D142" t="str">
            <v>HAFIZH ZAID NASHRULLOH</v>
          </cell>
          <cell r="E142" t="str">
            <v>Kuantan Sengingi, 08-05-2003</v>
          </cell>
          <cell r="F142" t="str">
            <v>Asep Machmud Hidayat</v>
          </cell>
          <cell r="G142" t="str">
            <v>Muara Bahan Sengingi Hilir Kuantan Sengingi</v>
          </cell>
          <cell r="H142" t="str">
            <v>7K</v>
          </cell>
        </row>
        <row r="143">
          <cell r="A143">
            <v>135</v>
          </cell>
          <cell r="B143">
            <v>11795</v>
          </cell>
          <cell r="D143" t="str">
            <v>HAIKAL FIKRI 'ATOFA</v>
          </cell>
          <cell r="E143" t="str">
            <v>Demak, 22-08-2003</v>
          </cell>
          <cell r="F143" t="str">
            <v>Ali Mustofa</v>
          </cell>
          <cell r="G143" t="str">
            <v>Tridonorejo Bonang Demak</v>
          </cell>
          <cell r="H143" t="str">
            <v>7I</v>
          </cell>
        </row>
        <row r="144">
          <cell r="A144">
            <v>136</v>
          </cell>
          <cell r="B144">
            <v>11796</v>
          </cell>
          <cell r="D144" t="str">
            <v>HARIS HASYIM AZIZ RAJAB</v>
          </cell>
          <cell r="E144" t="str">
            <v>Kupang, 04-02-2004</v>
          </cell>
          <cell r="F144" t="str">
            <v>Syahrudin Rajab</v>
          </cell>
          <cell r="G144" t="str">
            <v>Bonipot Kotalama Kupang</v>
          </cell>
          <cell r="H144" t="str">
            <v>7I</v>
          </cell>
        </row>
        <row r="145">
          <cell r="A145">
            <v>137</v>
          </cell>
          <cell r="B145">
            <v>11797</v>
          </cell>
          <cell r="D145" t="str">
            <v>HILMAN NAJMI BAIHAQI</v>
          </cell>
          <cell r="E145" t="str">
            <v>Demak, 22-02-2005</v>
          </cell>
          <cell r="F145" t="str">
            <v>Nur Khamim</v>
          </cell>
          <cell r="G145" t="str">
            <v>Pasir Mijen Demak</v>
          </cell>
          <cell r="H145" t="str">
            <v>7B</v>
          </cell>
        </row>
        <row r="146">
          <cell r="A146">
            <v>138</v>
          </cell>
          <cell r="B146">
            <v>11798</v>
          </cell>
          <cell r="D146" t="str">
            <v>HILMI DHUHALFALAH</v>
          </cell>
          <cell r="E146" t="str">
            <v>Demak, 30-04-2003</v>
          </cell>
          <cell r="F146" t="str">
            <v>Marjuki</v>
          </cell>
          <cell r="G146" t="str">
            <v>Sriwulan Sayung Demak</v>
          </cell>
          <cell r="H146" t="str">
            <v>7A</v>
          </cell>
        </row>
        <row r="147">
          <cell r="A147">
            <v>139</v>
          </cell>
          <cell r="B147">
            <v>11799</v>
          </cell>
          <cell r="D147" t="str">
            <v>HUSEIN ASADUS SHAHRA</v>
          </cell>
          <cell r="E147" t="str">
            <v>Semarang, 13-04-2004</v>
          </cell>
          <cell r="F147" t="str">
            <v>Alis Asikin</v>
          </cell>
          <cell r="G147" t="str">
            <v>Banjardowo Genuk  Semarang</v>
          </cell>
          <cell r="H147" t="str">
            <v>7D</v>
          </cell>
        </row>
        <row r="148">
          <cell r="A148">
            <v>140</v>
          </cell>
          <cell r="B148">
            <v>11800</v>
          </cell>
          <cell r="D148" t="str">
            <v>HUSNI MUBARAK</v>
          </cell>
          <cell r="E148" t="str">
            <v>Kudus, 25-02-2004</v>
          </cell>
          <cell r="F148" t="str">
            <v>Achmad Yunus</v>
          </cell>
          <cell r="G148" t="str">
            <v>Singocandi Kota Kudus</v>
          </cell>
          <cell r="H148" t="str">
            <v>7F</v>
          </cell>
        </row>
        <row r="149">
          <cell r="A149">
            <v>141</v>
          </cell>
          <cell r="B149">
            <v>11801</v>
          </cell>
          <cell r="D149" t="str">
            <v>IANATURROZAQ</v>
          </cell>
          <cell r="E149" t="str">
            <v>Demak, 24-03-2003</v>
          </cell>
          <cell r="F149" t="str">
            <v>Mujiwanto</v>
          </cell>
          <cell r="G149" t="str">
            <v>Sedo Demak Demak</v>
          </cell>
          <cell r="H149" t="str">
            <v>7A</v>
          </cell>
        </row>
        <row r="150">
          <cell r="A150">
            <v>142</v>
          </cell>
          <cell r="B150">
            <v>11802</v>
          </cell>
          <cell r="D150" t="str">
            <v>IBRAHIM ILHAM</v>
          </cell>
          <cell r="E150" t="str">
            <v>Jepara, 11-02-2004</v>
          </cell>
          <cell r="F150" t="str">
            <v>Khairul Wadli</v>
          </cell>
          <cell r="G150" t="str">
            <v>Pecangaankulon Pecangaan Jepara</v>
          </cell>
          <cell r="H150" t="str">
            <v>7B</v>
          </cell>
        </row>
        <row r="151">
          <cell r="A151">
            <v>143</v>
          </cell>
          <cell r="B151">
            <v>11803</v>
          </cell>
          <cell r="D151" t="str">
            <v>IGAM HASAN FAWAID</v>
          </cell>
          <cell r="E151" t="str">
            <v>Demak, 20-12-2003</v>
          </cell>
          <cell r="F151" t="str">
            <v>Drs. Kasan Bukari</v>
          </cell>
          <cell r="G151" t="str">
            <v>Bumirejo Karangawen Demak</v>
          </cell>
          <cell r="H151" t="str">
            <v>7B</v>
          </cell>
        </row>
        <row r="152">
          <cell r="A152">
            <v>144</v>
          </cell>
          <cell r="B152">
            <v>11804</v>
          </cell>
          <cell r="D152" t="str">
            <v>ILHAM ABILFAZA</v>
          </cell>
          <cell r="E152" t="str">
            <v>Demak, 17-06-2004</v>
          </cell>
          <cell r="F152" t="str">
            <v>Ahmad Fatah</v>
          </cell>
          <cell r="G152" t="str">
            <v>Ketanjung Karanganyar Demak</v>
          </cell>
          <cell r="H152" t="str">
            <v>7L</v>
          </cell>
        </row>
        <row r="153">
          <cell r="A153">
            <v>145</v>
          </cell>
          <cell r="B153">
            <v>11805</v>
          </cell>
          <cell r="D153" t="str">
            <v>ILHAM MUHAMMAD NUR IRFAN</v>
          </cell>
          <cell r="E153" t="str">
            <v>Demak, 29-07-2003</v>
          </cell>
          <cell r="F153" t="str">
            <v>Ahmad Nur Arifin</v>
          </cell>
          <cell r="G153" t="str">
            <v>Danarejo Karangtengah Demak</v>
          </cell>
          <cell r="H153" t="str">
            <v>7F</v>
          </cell>
        </row>
        <row r="154">
          <cell r="A154">
            <v>146</v>
          </cell>
          <cell r="B154">
            <v>11806</v>
          </cell>
          <cell r="D154" t="str">
            <v>IMAM KHOIRU ZADI</v>
          </cell>
          <cell r="E154" t="str">
            <v>Kudus, 16-05-2004</v>
          </cell>
          <cell r="F154" t="str">
            <v>Kamaluddin Arsyad</v>
          </cell>
          <cell r="G154" t="str">
            <v>Mejobo Mejobo Kudus</v>
          </cell>
          <cell r="H154" t="str">
            <v>7F</v>
          </cell>
        </row>
        <row r="155">
          <cell r="A155">
            <v>147</v>
          </cell>
          <cell r="B155">
            <v>11807</v>
          </cell>
          <cell r="D155" t="str">
            <v>INDRA SUKO SETYO</v>
          </cell>
          <cell r="E155" t="str">
            <v>Kudus, 22-09-2004</v>
          </cell>
          <cell r="F155" t="str">
            <v>Akhmad</v>
          </cell>
          <cell r="G155" t="str">
            <v>Peganjaran Bae Kudus</v>
          </cell>
          <cell r="H155" t="str">
            <v>7F</v>
          </cell>
        </row>
        <row r="156">
          <cell r="A156">
            <v>148</v>
          </cell>
          <cell r="B156">
            <v>11808</v>
          </cell>
          <cell r="D156" t="str">
            <v>INDRO PRASETIYO</v>
          </cell>
          <cell r="E156" t="str">
            <v>Kudus, 18-06-2003</v>
          </cell>
          <cell r="F156" t="str">
            <v>Siswanto</v>
          </cell>
          <cell r="G156" t="str">
            <v>Soco Dawe Kudus</v>
          </cell>
          <cell r="H156" t="str">
            <v>7J</v>
          </cell>
        </row>
        <row r="157">
          <cell r="A157">
            <v>149</v>
          </cell>
          <cell r="B157">
            <v>11809</v>
          </cell>
          <cell r="D157" t="str">
            <v xml:space="preserve">IQBAL MAULANA AHMAD </v>
          </cell>
          <cell r="E157" t="str">
            <v>Blora , 10-05-2004</v>
          </cell>
          <cell r="F157" t="str">
            <v xml:space="preserve">Muhammad Markum </v>
          </cell>
          <cell r="G157" t="str">
            <v xml:space="preserve">Sonorejo Blora  Blora </v>
          </cell>
          <cell r="H157" t="str">
            <v>7K</v>
          </cell>
        </row>
        <row r="158">
          <cell r="A158">
            <v>150</v>
          </cell>
          <cell r="B158">
            <v>11810</v>
          </cell>
          <cell r="D158" t="str">
            <v>IRCHAM ABDURROCHIM</v>
          </cell>
          <cell r="E158" t="str">
            <v>Grobogan, 25-05-2003</v>
          </cell>
          <cell r="F158" t="str">
            <v>Masrukan</v>
          </cell>
          <cell r="G158" t="str">
            <v>Gubug Gubug Grobogan</v>
          </cell>
          <cell r="H158" t="str">
            <v>7J</v>
          </cell>
        </row>
        <row r="159">
          <cell r="A159">
            <v>151</v>
          </cell>
          <cell r="B159">
            <v>11811</v>
          </cell>
          <cell r="D159" t="str">
            <v>IRFAN MAULANA</v>
          </cell>
          <cell r="E159" t="str">
            <v>Jepara, 08-09-2003</v>
          </cell>
          <cell r="F159" t="str">
            <v>Abdul Kholik</v>
          </cell>
          <cell r="G159" t="str">
            <v>Teluk Wetan Welahan Jepara</v>
          </cell>
          <cell r="H159" t="str">
            <v>7G</v>
          </cell>
        </row>
        <row r="160">
          <cell r="A160">
            <v>152</v>
          </cell>
          <cell r="B160">
            <v>11812</v>
          </cell>
          <cell r="D160" t="str">
            <v>IRFAN TAUFIQURROHMAN</v>
          </cell>
          <cell r="E160" t="str">
            <v>Kudus, 19-01-2004</v>
          </cell>
          <cell r="F160" t="str">
            <v>Sudarmaji</v>
          </cell>
          <cell r="G160" t="str">
            <v>Blimbing Kidul Kaliwungu Kudus</v>
          </cell>
          <cell r="H160" t="str">
            <v>7H</v>
          </cell>
        </row>
        <row r="161">
          <cell r="A161">
            <v>153</v>
          </cell>
          <cell r="B161">
            <v>11813</v>
          </cell>
          <cell r="D161" t="str">
            <v>IRSYADUL ANAM MUZAKKY</v>
          </cell>
          <cell r="E161" t="str">
            <v>Rembang, 18-03-2004</v>
          </cell>
          <cell r="F161" t="str">
            <v>Suparno</v>
          </cell>
          <cell r="G161" t="str">
            <v>Sluke Sluke Rembang</v>
          </cell>
          <cell r="H161" t="str">
            <v>7D</v>
          </cell>
        </row>
        <row r="162">
          <cell r="A162">
            <v>154</v>
          </cell>
          <cell r="B162">
            <v>11814</v>
          </cell>
          <cell r="D162" t="str">
            <v>ITSNA FATIKHAN ASH SHIDIQ</v>
          </cell>
          <cell r="E162" t="str">
            <v>Pati, 05-04-2004</v>
          </cell>
          <cell r="F162" t="str">
            <v>Ali Sya'roni</v>
          </cell>
          <cell r="G162" t="str">
            <v>Kuryokalangan Gabus Pati</v>
          </cell>
          <cell r="H162" t="str">
            <v>7L</v>
          </cell>
        </row>
        <row r="163">
          <cell r="A163">
            <v>155</v>
          </cell>
          <cell r="B163">
            <v>11815</v>
          </cell>
          <cell r="D163" t="str">
            <v>IZZAT MUHAMMAD</v>
          </cell>
          <cell r="E163" t="str">
            <v>Semarang, 01-06-2003</v>
          </cell>
          <cell r="F163" t="str">
            <v>Amin Raharjo</v>
          </cell>
          <cell r="G163" t="str">
            <v>Plalangan Gunungpati Semarang</v>
          </cell>
          <cell r="H163" t="str">
            <v>7D</v>
          </cell>
        </row>
        <row r="164">
          <cell r="A164">
            <v>156</v>
          </cell>
          <cell r="B164">
            <v>11816</v>
          </cell>
          <cell r="D164" t="str">
            <v>JABARUL AKBAR</v>
          </cell>
          <cell r="E164" t="str">
            <v>Pati, 28-01-2004</v>
          </cell>
          <cell r="F164" t="str">
            <v>Mochamad Kuntari</v>
          </cell>
          <cell r="G164" t="str">
            <v>Bendar Juwana Pati</v>
          </cell>
          <cell r="H164" t="str">
            <v>7K</v>
          </cell>
        </row>
        <row r="165">
          <cell r="A165">
            <v>157</v>
          </cell>
          <cell r="B165">
            <v>11817</v>
          </cell>
          <cell r="D165" t="str">
            <v>JOGA ALFANDY</v>
          </cell>
          <cell r="E165" t="str">
            <v>Jepara, 18-10-2002</v>
          </cell>
          <cell r="F165" t="str">
            <v>Andi Prayitno</v>
          </cell>
          <cell r="G165" t="str">
            <v>Saripan Jepara Jepara</v>
          </cell>
          <cell r="H165" t="str">
            <v>7J</v>
          </cell>
        </row>
        <row r="166">
          <cell r="A166">
            <v>158</v>
          </cell>
          <cell r="B166">
            <v>11818</v>
          </cell>
          <cell r="D166" t="str">
            <v>KHOSI AHMAD HUSEN</v>
          </cell>
          <cell r="E166" t="str">
            <v>Kudus, 14-01-2003</v>
          </cell>
          <cell r="F166" t="str">
            <v>Masrukin</v>
          </cell>
          <cell r="G166" t="str">
            <v>Temulus Mejobo Kudus</v>
          </cell>
          <cell r="H166" t="str">
            <v>7H</v>
          </cell>
        </row>
        <row r="167">
          <cell r="A167">
            <v>159</v>
          </cell>
          <cell r="B167">
            <v>11819</v>
          </cell>
          <cell r="D167" t="str">
            <v>KHOTIBUL UMAM WIRANU</v>
          </cell>
          <cell r="E167" t="str">
            <v>Kudus, 04-11-2002</v>
          </cell>
          <cell r="F167" t="str">
            <v>Sutaman</v>
          </cell>
          <cell r="G167" t="str">
            <v>Terban Jekulo Kudus</v>
          </cell>
          <cell r="H167" t="str">
            <v>7I</v>
          </cell>
        </row>
        <row r="168">
          <cell r="A168">
            <v>160</v>
          </cell>
          <cell r="B168">
            <v>11820</v>
          </cell>
          <cell r="D168" t="str">
            <v>LABIB AHMAD FALAH</v>
          </cell>
          <cell r="E168" t="str">
            <v>Kudus, 01-04-2004</v>
          </cell>
          <cell r="F168" t="str">
            <v>Mochamad Noor Rochmad</v>
          </cell>
          <cell r="G168" t="str">
            <v>Jepangpakis Jati Kudus</v>
          </cell>
          <cell r="H168" t="str">
            <v>7A</v>
          </cell>
        </row>
        <row r="169">
          <cell r="A169">
            <v>161</v>
          </cell>
          <cell r="B169">
            <v>11821</v>
          </cell>
          <cell r="D169" t="str">
            <v>LANA ALFIANDY</v>
          </cell>
          <cell r="E169" t="str">
            <v>Nanga Bulik, 10-07-2003</v>
          </cell>
          <cell r="F169" t="str">
            <v>Santoso</v>
          </cell>
          <cell r="G169" t="str">
            <v>Nangabulik Bulik Lamandau</v>
          </cell>
          <cell r="H169" t="str">
            <v>7C</v>
          </cell>
        </row>
        <row r="170">
          <cell r="A170">
            <v>162</v>
          </cell>
          <cell r="B170">
            <v>11822</v>
          </cell>
          <cell r="D170" t="str">
            <v>LANGGAM ELANG RIZKI GUSTI</v>
          </cell>
          <cell r="E170" t="str">
            <v>Semarang, 05-09-2003</v>
          </cell>
          <cell r="F170" t="str">
            <v>Sodri</v>
          </cell>
          <cell r="G170" t="str">
            <v>Podorejo Ngaliyan Semarang</v>
          </cell>
          <cell r="H170" t="str">
            <v>7J</v>
          </cell>
        </row>
        <row r="171">
          <cell r="A171">
            <v>163</v>
          </cell>
          <cell r="B171">
            <v>11823</v>
          </cell>
          <cell r="D171" t="str">
            <v>LATIEF SHIHAB FIRMANSYAH</v>
          </cell>
          <cell r="E171" t="str">
            <v>Kudus, 02-12-2004</v>
          </cell>
          <cell r="F171" t="str">
            <v>Andi Kisworo</v>
          </cell>
          <cell r="G171" t="str">
            <v>Gribig Gebog Kudus</v>
          </cell>
          <cell r="H171" t="str">
            <v>7D</v>
          </cell>
        </row>
        <row r="172">
          <cell r="A172">
            <v>164</v>
          </cell>
          <cell r="B172">
            <v>11824</v>
          </cell>
          <cell r="D172" t="str">
            <v>LAZUARDZI APRILLIANO OKSA KUSUMA</v>
          </cell>
          <cell r="E172" t="str">
            <v>Jepara, 18-04-2005</v>
          </cell>
          <cell r="F172" t="str">
            <v>Cilik Gatot Wuryanto</v>
          </cell>
          <cell r="G172" t="str">
            <v>Langon Tahunan Jepara</v>
          </cell>
          <cell r="H172" t="str">
            <v>7K</v>
          </cell>
        </row>
        <row r="173">
          <cell r="A173">
            <v>165</v>
          </cell>
          <cell r="B173">
            <v>11825</v>
          </cell>
          <cell r="D173" t="str">
            <v>LUCKY MAULANA PRAMBUDI</v>
          </cell>
          <cell r="E173" t="str">
            <v>Pati, 14-05-2003</v>
          </cell>
          <cell r="F173" t="str">
            <v>Moh. Jumadi</v>
          </cell>
          <cell r="G173" t="str">
            <v>Bumirejo Margorejo Pati</v>
          </cell>
          <cell r="H173" t="str">
            <v>7H</v>
          </cell>
        </row>
        <row r="174">
          <cell r="A174">
            <v>166</v>
          </cell>
          <cell r="B174">
            <v>11826</v>
          </cell>
          <cell r="D174" t="str">
            <v>LUHUR SETIAWAN</v>
          </cell>
          <cell r="E174" t="str">
            <v>Kudus, 14-07-2004</v>
          </cell>
          <cell r="F174" t="str">
            <v>Karmito</v>
          </cell>
          <cell r="G174" t="str">
            <v>Klumpit Gebog Kudus</v>
          </cell>
          <cell r="H174" t="str">
            <v>7K</v>
          </cell>
        </row>
        <row r="175">
          <cell r="A175">
            <v>167</v>
          </cell>
          <cell r="B175">
            <v>11827</v>
          </cell>
          <cell r="D175" t="str">
            <v>LUKMAN HAKIM</v>
          </cell>
          <cell r="E175" t="str">
            <v>Kudus, 27-07-2004</v>
          </cell>
          <cell r="F175" t="str">
            <v>Mujahidin</v>
          </cell>
          <cell r="G175" t="str">
            <v>Colo Dawe Kudus</v>
          </cell>
          <cell r="H175" t="str">
            <v>7L</v>
          </cell>
        </row>
        <row r="176">
          <cell r="A176">
            <v>168</v>
          </cell>
          <cell r="B176">
            <v>11828</v>
          </cell>
          <cell r="D176" t="str">
            <v>LUQMAN HAKIM WICAKSONO</v>
          </cell>
          <cell r="E176" t="str">
            <v>Kudus, 21-03-2005</v>
          </cell>
          <cell r="F176" t="str">
            <v>Nurochim</v>
          </cell>
          <cell r="G176" t="str">
            <v>Honggosoco Jekulo Kudus</v>
          </cell>
          <cell r="H176" t="str">
            <v>7K</v>
          </cell>
        </row>
        <row r="177">
          <cell r="A177">
            <v>169</v>
          </cell>
          <cell r="B177">
            <v>11829</v>
          </cell>
          <cell r="D177" t="str">
            <v>LUTFI KHOIRUL WULIDA SANI</v>
          </cell>
          <cell r="E177" t="str">
            <v>Grobogan, 08-06-2004</v>
          </cell>
          <cell r="F177" t="str">
            <v>Pujiono</v>
          </cell>
          <cell r="G177" t="str">
            <v>Pojok Tawangharjo Grobogan</v>
          </cell>
          <cell r="H177" t="str">
            <v>7C</v>
          </cell>
        </row>
        <row r="178">
          <cell r="A178">
            <v>170</v>
          </cell>
          <cell r="B178">
            <v>11830</v>
          </cell>
          <cell r="D178" t="str">
            <v>LUTHFY KHARISMA'RUF ZAKY ALFATIH</v>
          </cell>
          <cell r="E178" t="str">
            <v>Kab. Semarang, 17-04-2004</v>
          </cell>
          <cell r="F178" t="str">
            <v>Akhmad Mu'arif</v>
          </cell>
          <cell r="G178" t="str">
            <v>Klepu Pringapus Semarang</v>
          </cell>
          <cell r="H178" t="str">
            <v>7B</v>
          </cell>
        </row>
        <row r="179">
          <cell r="A179">
            <v>171</v>
          </cell>
          <cell r="B179">
            <v>11831</v>
          </cell>
          <cell r="D179" t="str">
            <v>LUTHFI RAFSANZANI</v>
          </cell>
          <cell r="E179" t="str">
            <v>Kudus, 23-09-2003</v>
          </cell>
          <cell r="F179" t="str">
            <v>Yusuf Amirullah</v>
          </cell>
          <cell r="G179" t="str">
            <v>Garungkidul Kaliwungu  Kudus</v>
          </cell>
          <cell r="H179" t="str">
            <v>7I</v>
          </cell>
        </row>
        <row r="180">
          <cell r="A180">
            <v>172</v>
          </cell>
          <cell r="B180">
            <v>11832</v>
          </cell>
          <cell r="D180" t="str">
            <v>M AULIYA IQBAL ASSEGAF</v>
          </cell>
          <cell r="E180" t="str">
            <v>Semarang, 04-05-2004</v>
          </cell>
          <cell r="F180" t="str">
            <v>A Gunawan</v>
          </cell>
          <cell r="G180" t="str">
            <v>Bangetayu wetan Genuk Semarang</v>
          </cell>
          <cell r="H180" t="str">
            <v>7H</v>
          </cell>
        </row>
        <row r="181">
          <cell r="A181">
            <v>173</v>
          </cell>
          <cell r="B181">
            <v>11833</v>
          </cell>
          <cell r="D181" t="str">
            <v>M. ABDUL QODIR</v>
          </cell>
          <cell r="E181" t="str">
            <v>Semarang, 29-03-2002</v>
          </cell>
          <cell r="F181" t="str">
            <v>Ali Musyafak</v>
          </cell>
          <cell r="G181" t="str">
            <v>Meteseh Tembalang Semarang</v>
          </cell>
          <cell r="H181" t="str">
            <v>7J</v>
          </cell>
        </row>
        <row r="182">
          <cell r="A182">
            <v>174</v>
          </cell>
          <cell r="B182">
            <v>11834</v>
          </cell>
          <cell r="D182" t="str">
            <v>M. IMAM NUSA BAKTI</v>
          </cell>
          <cell r="E182" t="str">
            <v>Jepara, 09-07-2004</v>
          </cell>
          <cell r="F182" t="str">
            <v>Taufiq</v>
          </cell>
          <cell r="G182" t="str">
            <v>Langon Tahunan Jepara</v>
          </cell>
          <cell r="H182" t="str">
            <v>7L</v>
          </cell>
        </row>
        <row r="183">
          <cell r="A183">
            <v>175</v>
          </cell>
          <cell r="B183">
            <v>11835</v>
          </cell>
          <cell r="D183" t="str">
            <v>M. KHILMI ALFARISI</v>
          </cell>
          <cell r="E183" t="str">
            <v>Pekalongan, 05-09-2004</v>
          </cell>
          <cell r="F183" t="str">
            <v xml:space="preserve">Wahyudin </v>
          </cell>
          <cell r="G183" t="str">
            <v>Karangjompo Tirto Pekalongan</v>
          </cell>
          <cell r="H183" t="str">
            <v>7C</v>
          </cell>
        </row>
        <row r="184">
          <cell r="A184">
            <v>176</v>
          </cell>
          <cell r="B184">
            <v>11836</v>
          </cell>
          <cell r="D184" t="str">
            <v>M. MA'SUM AKMAL UBAIDILLAH</v>
          </cell>
          <cell r="E184" t="str">
            <v>Jepara, 03-11-2002</v>
          </cell>
          <cell r="F184" t="str">
            <v>Roh Amin</v>
          </cell>
          <cell r="G184" t="str">
            <v>Tahunan Tahunan Jepara</v>
          </cell>
          <cell r="H184" t="str">
            <v>7F</v>
          </cell>
        </row>
        <row r="185">
          <cell r="A185">
            <v>177</v>
          </cell>
          <cell r="B185">
            <v>11837</v>
          </cell>
          <cell r="D185" t="str">
            <v>M. MILZAMI ZAM ZAMI</v>
          </cell>
          <cell r="E185" t="str">
            <v>Brebes, 03-06-2003</v>
          </cell>
          <cell r="F185" t="str">
            <v>M. Sholehul Umam</v>
          </cell>
          <cell r="G185" t="str">
            <v>Bumiayu Bumiayu Brebes</v>
          </cell>
          <cell r="H185" t="str">
            <v>7J</v>
          </cell>
        </row>
        <row r="186">
          <cell r="A186">
            <v>178</v>
          </cell>
          <cell r="B186">
            <v>11838</v>
          </cell>
          <cell r="D186" t="str">
            <v>M. NAJMUL ILMI ALAYYA TAFTAHIL ULA</v>
          </cell>
          <cell r="E186" t="str">
            <v>Kudus, 12-08-2004</v>
          </cell>
          <cell r="F186" t="str">
            <v>Moh. Zamroni S.Ag</v>
          </cell>
          <cell r="G186" t="str">
            <v>Tenggeles Mejobo Kudus</v>
          </cell>
          <cell r="H186" t="str">
            <v>7B</v>
          </cell>
        </row>
        <row r="187">
          <cell r="A187">
            <v>179</v>
          </cell>
          <cell r="B187">
            <v>11839</v>
          </cell>
          <cell r="D187" t="str">
            <v>M. REZZA SHAFAR RIMBAWAN</v>
          </cell>
          <cell r="E187" t="str">
            <v>Sukadamai, 27-04-2003</v>
          </cell>
          <cell r="F187" t="str">
            <v>Suhartono</v>
          </cell>
          <cell r="G187" t="str">
            <v>Sukadamai Natar Lampung Selatan</v>
          </cell>
          <cell r="H187" t="str">
            <v>7J</v>
          </cell>
        </row>
        <row r="188">
          <cell r="A188">
            <v>180</v>
          </cell>
          <cell r="B188">
            <v>11840</v>
          </cell>
          <cell r="D188" t="str">
            <v>M. RIFQI ARIFULLOH</v>
          </cell>
          <cell r="E188" t="str">
            <v>Batang, 15-03-2003</v>
          </cell>
          <cell r="F188" t="str">
            <v>Tasaud</v>
          </cell>
          <cell r="G188" t="str">
            <v>kalipucangwetan Batang Batang</v>
          </cell>
          <cell r="H188" t="str">
            <v>7E</v>
          </cell>
        </row>
        <row r="189">
          <cell r="A189">
            <v>181</v>
          </cell>
          <cell r="B189">
            <v>11841</v>
          </cell>
          <cell r="D189" t="str">
            <v>M. TSAQFAN AFAD AHRAZ YADIEN SYAHROMBILLAH</v>
          </cell>
          <cell r="E189" t="str">
            <v>Rembang, 28-05-2004</v>
          </cell>
          <cell r="F189" t="str">
            <v>Mutamakkin</v>
          </cell>
          <cell r="G189" t="str">
            <v>Sarangmeduro Sarang Rembang</v>
          </cell>
          <cell r="H189" t="str">
            <v>7B</v>
          </cell>
        </row>
        <row r="190">
          <cell r="A190">
            <v>182</v>
          </cell>
          <cell r="B190">
            <v>11842</v>
          </cell>
          <cell r="D190" t="str">
            <v>M. ZIYA' FUADILHAQ</v>
          </cell>
          <cell r="E190" t="str">
            <v>Pati, 21-02-2003</v>
          </cell>
          <cell r="F190" t="str">
            <v>M. Asyharudin</v>
          </cell>
          <cell r="G190" t="str">
            <v>Pakis Tayu Pati</v>
          </cell>
          <cell r="H190" t="str">
            <v>7A</v>
          </cell>
        </row>
        <row r="191">
          <cell r="A191">
            <v>183</v>
          </cell>
          <cell r="B191">
            <v>11843</v>
          </cell>
          <cell r="D191" t="str">
            <v>M. HUMAM FAID</v>
          </cell>
          <cell r="E191" t="str">
            <v>Tuban, 10-11-2003</v>
          </cell>
          <cell r="F191" t="str">
            <v>Hasan Busyro</v>
          </cell>
          <cell r="G191" t="str">
            <v>Banjarworo Bangilan Tuban</v>
          </cell>
          <cell r="H191" t="str">
            <v>7A</v>
          </cell>
        </row>
        <row r="192">
          <cell r="A192">
            <v>184</v>
          </cell>
          <cell r="B192">
            <v>11844</v>
          </cell>
          <cell r="D192" t="str">
            <v xml:space="preserve">M.NABIL MACHASIN </v>
          </cell>
          <cell r="E192" t="str">
            <v>Jepara , 08-07-2004</v>
          </cell>
          <cell r="F192" t="str">
            <v xml:space="preserve">Imamudin </v>
          </cell>
          <cell r="G192" t="str">
            <v xml:space="preserve">Saripan  Jepara  Jepara </v>
          </cell>
          <cell r="H192" t="str">
            <v>7K</v>
          </cell>
        </row>
        <row r="193">
          <cell r="A193">
            <v>185</v>
          </cell>
          <cell r="B193">
            <v>11845</v>
          </cell>
          <cell r="D193" t="str">
            <v>MACHYA ZULFAN FANNANI</v>
          </cell>
          <cell r="E193" t="str">
            <v>Kudus, 24-09-2004</v>
          </cell>
          <cell r="F193" t="str">
            <v>Sholikin</v>
          </cell>
          <cell r="G193" t="str">
            <v>Wates Undaan Kudus</v>
          </cell>
          <cell r="H193" t="str">
            <v>7F</v>
          </cell>
        </row>
        <row r="194">
          <cell r="A194">
            <v>186</v>
          </cell>
          <cell r="B194">
            <v>11846</v>
          </cell>
          <cell r="D194" t="str">
            <v>MAFTUH AHNAN</v>
          </cell>
          <cell r="E194" t="str">
            <v>Semarang, 30-01-2005</v>
          </cell>
          <cell r="F194" t="str">
            <v>Mustofa Gulayen</v>
          </cell>
          <cell r="G194" t="str">
            <v>Tambak Aji Ngaliyan Semarang</v>
          </cell>
          <cell r="H194" t="str">
            <v>7K</v>
          </cell>
        </row>
        <row r="195">
          <cell r="A195">
            <v>187</v>
          </cell>
          <cell r="B195">
            <v>11847</v>
          </cell>
          <cell r="D195" t="str">
            <v>MAHDI</v>
          </cell>
          <cell r="E195" t="str">
            <v>Jakarta, 12-12-2003</v>
          </cell>
          <cell r="F195" t="str">
            <v>Ulin Nuha</v>
          </cell>
          <cell r="G195" t="str">
            <v>Tengah Kramat Jati Jakarta Timur</v>
          </cell>
          <cell r="H195" t="str">
            <v>7D</v>
          </cell>
        </row>
        <row r="196">
          <cell r="A196">
            <v>188</v>
          </cell>
          <cell r="B196">
            <v>11848</v>
          </cell>
          <cell r="D196" t="str">
            <v>MAKHBUB SYAFIQ SOBIRIN</v>
          </cell>
          <cell r="E196" t="str">
            <v>Tegal, 21-05-2004</v>
          </cell>
          <cell r="F196" t="str">
            <v>Sobirin</v>
          </cell>
          <cell r="G196" t="str">
            <v>Pagongan Dukuhturi Tegal</v>
          </cell>
          <cell r="H196" t="str">
            <v>7G</v>
          </cell>
        </row>
        <row r="197">
          <cell r="A197">
            <v>189</v>
          </cell>
          <cell r="B197">
            <v>11849</v>
          </cell>
          <cell r="D197" t="str">
            <v>MALUL HILMA FAHRIZA</v>
          </cell>
          <cell r="E197" t="str">
            <v>Jepara, 21-04-2004</v>
          </cell>
          <cell r="F197" t="str">
            <v>Salim</v>
          </cell>
          <cell r="G197" t="str">
            <v>Pendosawalan Kalinyamatan Jepara</v>
          </cell>
          <cell r="H197" t="str">
            <v>7A</v>
          </cell>
        </row>
        <row r="198">
          <cell r="A198">
            <v>190</v>
          </cell>
          <cell r="B198">
            <v>11850</v>
          </cell>
          <cell r="D198" t="str">
            <v>MAULANA IQBAL SAPUTRA</v>
          </cell>
          <cell r="E198" t="str">
            <v>Demak, 26-12-2003</v>
          </cell>
          <cell r="F198" t="str">
            <v>Supriyadi</v>
          </cell>
          <cell r="G198" t="str">
            <v>Cangkring Karanganyar Demak</v>
          </cell>
          <cell r="H198" t="str">
            <v>7J</v>
          </cell>
        </row>
        <row r="199">
          <cell r="A199">
            <v>191</v>
          </cell>
          <cell r="B199">
            <v>11851</v>
          </cell>
          <cell r="D199" t="str">
            <v>MAULANA SAIFUL AZIZ</v>
          </cell>
          <cell r="E199" t="str">
            <v>Pati, 12-05-2003</v>
          </cell>
          <cell r="F199" t="str">
            <v>Sujarno</v>
          </cell>
          <cell r="G199" t="str">
            <v>Ketanggan Gembong Pati</v>
          </cell>
          <cell r="H199" t="str">
            <v>7I</v>
          </cell>
        </row>
        <row r="200">
          <cell r="A200">
            <v>192</v>
          </cell>
          <cell r="B200">
            <v>11852</v>
          </cell>
          <cell r="D200" t="str">
            <v>MAULANA SHIFA</v>
          </cell>
          <cell r="E200" t="str">
            <v>Kudus, 30-05-2003</v>
          </cell>
          <cell r="F200" t="str">
            <v>Khambali</v>
          </cell>
          <cell r="G200" t="str">
            <v>Jurang Gebog Kudus</v>
          </cell>
          <cell r="H200" t="str">
            <v>7A</v>
          </cell>
        </row>
        <row r="201">
          <cell r="A201">
            <v>193</v>
          </cell>
          <cell r="B201">
            <v>11853</v>
          </cell>
          <cell r="D201" t="str">
            <v>MAULIDI ALGHIFARI</v>
          </cell>
          <cell r="E201" t="str">
            <v>Pati, 25-06-2002</v>
          </cell>
          <cell r="F201" t="str">
            <v>Kusnadi</v>
          </cell>
          <cell r="G201" t="str">
            <v>Sundoluhur Kayen Pati</v>
          </cell>
          <cell r="H201" t="str">
            <v>7F</v>
          </cell>
        </row>
        <row r="202">
          <cell r="A202">
            <v>194</v>
          </cell>
          <cell r="B202">
            <v>11854</v>
          </cell>
          <cell r="D202" t="str">
            <v>MISHBAHUDIN RAFLI RAKHA SAPUTRA</v>
          </cell>
          <cell r="E202" t="str">
            <v>Semarang, 18-04-2004</v>
          </cell>
          <cell r="F202" t="str">
            <v>Ali Saputra</v>
          </cell>
          <cell r="G202" t="str">
            <v>Purwoyoso Ngaliyan Semarang</v>
          </cell>
          <cell r="H202" t="str">
            <v>7C</v>
          </cell>
        </row>
        <row r="203">
          <cell r="A203">
            <v>195</v>
          </cell>
          <cell r="B203">
            <v>11855</v>
          </cell>
          <cell r="D203" t="str">
            <v>MOCH UBAIDILLAH</v>
          </cell>
          <cell r="E203" t="str">
            <v>Kudus, 12-11-2003</v>
          </cell>
          <cell r="F203" t="str">
            <v>Romelan</v>
          </cell>
          <cell r="G203" t="str">
            <v>Tanjungkarang Jati Kudus</v>
          </cell>
          <cell r="H203" t="str">
            <v>7J</v>
          </cell>
        </row>
        <row r="204">
          <cell r="A204">
            <v>196</v>
          </cell>
          <cell r="B204">
            <v>11856</v>
          </cell>
          <cell r="D204" t="str">
            <v>MOCHAMAD MACHYA ZANJABILLA</v>
          </cell>
          <cell r="E204" t="str">
            <v>Kudus, 04-10-2004</v>
          </cell>
          <cell r="F204" t="str">
            <v>Sunarto</v>
          </cell>
          <cell r="G204" t="str">
            <v>Langgardalem Kota Kudus</v>
          </cell>
          <cell r="H204" t="str">
            <v>7F</v>
          </cell>
        </row>
        <row r="205">
          <cell r="A205">
            <v>197</v>
          </cell>
          <cell r="B205">
            <v>11857</v>
          </cell>
          <cell r="D205" t="str">
            <v>MOCHAMMAD NOOR KARIM</v>
          </cell>
          <cell r="E205" t="str">
            <v>Kudus, 05-05-2004</v>
          </cell>
          <cell r="F205" t="str">
            <v>H. Mustakim</v>
          </cell>
          <cell r="G205" t="str">
            <v>Sunggingan Kota Kudus</v>
          </cell>
          <cell r="H205" t="str">
            <v>7C</v>
          </cell>
        </row>
        <row r="206">
          <cell r="A206">
            <v>198</v>
          </cell>
          <cell r="B206">
            <v>11858</v>
          </cell>
          <cell r="D206" t="str">
            <v>MOCHAMMAD SYAFRIDIN HIKHAM</v>
          </cell>
          <cell r="E206" t="str">
            <v>Sidoarjo, 11-01-2003</v>
          </cell>
          <cell r="F206" t="str">
            <v>Abd. Wahab</v>
          </cell>
          <cell r="G206" t="str">
            <v>Pagerngumbuk Wonoayu Sidoarjo</v>
          </cell>
          <cell r="H206" t="str">
            <v>7I</v>
          </cell>
        </row>
        <row r="207">
          <cell r="A207">
            <v>199</v>
          </cell>
          <cell r="B207">
            <v>11859</v>
          </cell>
          <cell r="D207" t="str">
            <v>MOH AINULFURQON</v>
          </cell>
          <cell r="E207" t="str">
            <v>Jepara, 14-08-2001</v>
          </cell>
          <cell r="F207" t="str">
            <v>Mundofir</v>
          </cell>
          <cell r="G207" t="str">
            <v>Welahan Welahan Jepara</v>
          </cell>
          <cell r="H207" t="str">
            <v>7I</v>
          </cell>
        </row>
        <row r="208">
          <cell r="A208">
            <v>200</v>
          </cell>
          <cell r="B208">
            <v>11860</v>
          </cell>
          <cell r="D208" t="str">
            <v>MOH ILHAM BINTANG SAPUTRA</v>
          </cell>
          <cell r="E208" t="str">
            <v>Kudus, 18-10-2003</v>
          </cell>
          <cell r="F208" t="str">
            <v>Moh Zubaidi</v>
          </cell>
          <cell r="G208" t="str">
            <v>Purwosari Kota Kudus</v>
          </cell>
          <cell r="H208" t="str">
            <v>7D</v>
          </cell>
        </row>
        <row r="209">
          <cell r="A209">
            <v>201</v>
          </cell>
          <cell r="B209">
            <v>11861</v>
          </cell>
          <cell r="D209" t="str">
            <v>MOH IRFANI BAHRUL ULUM</v>
          </cell>
          <cell r="E209" t="str">
            <v>Kudus, 01-02-2005</v>
          </cell>
          <cell r="F209" t="str">
            <v>Sholikan</v>
          </cell>
          <cell r="G209" t="str">
            <v>Tenggeles Mejobo Kudus</v>
          </cell>
          <cell r="H209" t="str">
            <v>7D</v>
          </cell>
        </row>
        <row r="210">
          <cell r="A210">
            <v>202</v>
          </cell>
          <cell r="B210">
            <v>11862</v>
          </cell>
          <cell r="D210" t="str">
            <v>MOH QITFIRUL AZIZ</v>
          </cell>
          <cell r="E210" t="str">
            <v>Demak, 03-02-2005</v>
          </cell>
          <cell r="F210" t="str">
            <v>Suhari</v>
          </cell>
          <cell r="G210" t="str">
            <v>Ngemplikwetan Karanganyar Demak</v>
          </cell>
          <cell r="H210" t="str">
            <v>7B</v>
          </cell>
        </row>
        <row r="211">
          <cell r="A211">
            <v>203</v>
          </cell>
          <cell r="B211">
            <v>11863</v>
          </cell>
          <cell r="D211" t="str">
            <v>MOH SALAMUL HADIY</v>
          </cell>
          <cell r="E211" t="str">
            <v>Kudus, 01-09-2004</v>
          </cell>
          <cell r="F211" t="str">
            <v>M. Akhlish Farochie</v>
          </cell>
          <cell r="G211" t="str">
            <v>Padurenan Gebog Kudus</v>
          </cell>
          <cell r="H211" t="str">
            <v>7D</v>
          </cell>
        </row>
        <row r="212">
          <cell r="A212">
            <v>204</v>
          </cell>
          <cell r="B212">
            <v>11864</v>
          </cell>
          <cell r="D212" t="str">
            <v>MOH. HAIKAL ALQUDSY</v>
          </cell>
          <cell r="E212" t="str">
            <v>Kudus, 20-03-2004</v>
          </cell>
          <cell r="F212" t="str">
            <v>Muhammad Arief</v>
          </cell>
          <cell r="G212" t="str">
            <v>Karangmalang Gebog Kudus</v>
          </cell>
          <cell r="H212" t="str">
            <v>7H</v>
          </cell>
        </row>
        <row r="213">
          <cell r="A213">
            <v>205</v>
          </cell>
          <cell r="B213">
            <v>11865</v>
          </cell>
          <cell r="D213" t="str">
            <v>MOH. HAIKAL FAHMI DARLIS</v>
          </cell>
          <cell r="E213" t="str">
            <v>Demak, 18-01-2004</v>
          </cell>
          <cell r="F213" t="str">
            <v>Moh. Haris</v>
          </cell>
          <cell r="G213" t="str">
            <v>Mrisen Wonosalam Demak</v>
          </cell>
          <cell r="H213" t="str">
            <v>7E</v>
          </cell>
        </row>
        <row r="214">
          <cell r="A214">
            <v>206</v>
          </cell>
          <cell r="B214">
            <v>11866</v>
          </cell>
          <cell r="D214" t="str">
            <v>MOHAMAD ASEPTIAN TRIO FAJARI</v>
          </cell>
          <cell r="E214" t="str">
            <v>Grobogan, 20-09-2003</v>
          </cell>
          <cell r="F214" t="str">
            <v>Sugiyono</v>
          </cell>
          <cell r="G214" t="str">
            <v>Sambirejo Wirosari Grobogan</v>
          </cell>
          <cell r="H214" t="str">
            <v>7A</v>
          </cell>
        </row>
        <row r="215">
          <cell r="A215">
            <v>207</v>
          </cell>
          <cell r="B215">
            <v>11867</v>
          </cell>
          <cell r="D215" t="str">
            <v>MOHAMAD SEVA ADRIYANTO</v>
          </cell>
          <cell r="E215" t="str">
            <v>Grobogan, 30-07-2004</v>
          </cell>
          <cell r="F215" t="str">
            <v>Daryanto</v>
          </cell>
          <cell r="G215" t="str">
            <v>Ngabenrejo Grobogan Grobogan</v>
          </cell>
          <cell r="H215" t="str">
            <v>7C</v>
          </cell>
        </row>
        <row r="216">
          <cell r="A216">
            <v>208</v>
          </cell>
          <cell r="B216">
            <v>11868</v>
          </cell>
          <cell r="D216" t="str">
            <v>MOHAMAD SYAIFUL ADAM</v>
          </cell>
          <cell r="E216" t="str">
            <v>Ngada Bajawa, 28-01-2003</v>
          </cell>
          <cell r="F216" t="str">
            <v>Khamim</v>
          </cell>
          <cell r="G216" t="str">
            <v>Tempel Wedung Demak</v>
          </cell>
          <cell r="H216" t="str">
            <v>7F</v>
          </cell>
        </row>
        <row r="217">
          <cell r="A217">
            <v>209</v>
          </cell>
          <cell r="B217">
            <v>11869</v>
          </cell>
          <cell r="D217" t="str">
            <v>MOHAMMAD ABDUL KHOLIQ ANNUR</v>
          </cell>
          <cell r="E217" t="str">
            <v>Kudus, 30-05-2004</v>
          </cell>
          <cell r="F217" t="str">
            <v>Kamdun</v>
          </cell>
          <cell r="G217" t="str">
            <v>Mijen Kaliwungu Kudus</v>
          </cell>
          <cell r="H217" t="str">
            <v>7B</v>
          </cell>
        </row>
        <row r="218">
          <cell r="A218">
            <v>210</v>
          </cell>
          <cell r="B218">
            <v>11870</v>
          </cell>
          <cell r="D218" t="str">
            <v>MOHAMMAD AKBAR ROMADHON</v>
          </cell>
          <cell r="E218" t="str">
            <v>Cilacap, 06-11-2003</v>
          </cell>
          <cell r="F218" t="str">
            <v>Muhamad Yahya</v>
          </cell>
          <cell r="G218" t="str">
            <v>Sunggingan Kota Kudus</v>
          </cell>
          <cell r="H218" t="str">
            <v>7G</v>
          </cell>
        </row>
        <row r="219">
          <cell r="A219">
            <v>211</v>
          </cell>
          <cell r="B219">
            <v>11871</v>
          </cell>
          <cell r="D219" t="str">
            <v>MOHAMMAD AQIB MAULANA ASY'ARI</v>
          </cell>
          <cell r="E219" t="str">
            <v>Pati, 12-05-2003</v>
          </cell>
          <cell r="F219" t="str">
            <v>Mohammad Syukron</v>
          </cell>
          <cell r="G219" t="str">
            <v>Tambahagung Tambakromo Pati</v>
          </cell>
          <cell r="H219" t="str">
            <v>7A</v>
          </cell>
        </row>
        <row r="220">
          <cell r="A220">
            <v>212</v>
          </cell>
          <cell r="B220">
            <v>11872</v>
          </cell>
          <cell r="D220" t="str">
            <v>MOHAMMAD FACHRIZAL DZUBAHAR FAQIH</v>
          </cell>
          <cell r="E220" t="str">
            <v>Demak, 28-05-2003</v>
          </cell>
          <cell r="F220" t="str">
            <v>Faqih</v>
          </cell>
          <cell r="G220" t="str">
            <v>Nonohonis Kota Soe Timur Tengah Selatan</v>
          </cell>
          <cell r="H220" t="str">
            <v>7I</v>
          </cell>
        </row>
        <row r="221">
          <cell r="A221">
            <v>213</v>
          </cell>
          <cell r="B221">
            <v>11873</v>
          </cell>
          <cell r="D221" t="str">
            <v>MOHAMMAD FAQIH UBAIDILLAH</v>
          </cell>
          <cell r="E221" t="str">
            <v>Kendal, 24-12-2002</v>
          </cell>
          <cell r="F221" t="str">
            <v>Nur Yasin</v>
          </cell>
          <cell r="G221" t="str">
            <v>Plososari Patean Kendal</v>
          </cell>
          <cell r="H221" t="str">
            <v>7G</v>
          </cell>
        </row>
        <row r="222">
          <cell r="A222">
            <v>214</v>
          </cell>
          <cell r="B222">
            <v>11874</v>
          </cell>
          <cell r="D222" t="str">
            <v>MOHAMMAD FIQI</v>
          </cell>
          <cell r="E222" t="str">
            <v>Jepara, 03-02-2003</v>
          </cell>
          <cell r="F222" t="str">
            <v>Kusdi</v>
          </cell>
          <cell r="G222" t="str">
            <v>Karangnongko Nalumsari Jepara</v>
          </cell>
          <cell r="H222" t="str">
            <v>7J</v>
          </cell>
        </row>
        <row r="223">
          <cell r="A223">
            <v>215</v>
          </cell>
          <cell r="B223">
            <v>11875</v>
          </cell>
          <cell r="D223" t="str">
            <v>MOHAMMAD KHASANUL MUNA</v>
          </cell>
          <cell r="E223" t="str">
            <v>Kudus, 17-04-2004</v>
          </cell>
          <cell r="F223" t="str">
            <v>Sugiyanto</v>
          </cell>
          <cell r="G223" t="str">
            <v>Gribig Gebog Kudus</v>
          </cell>
          <cell r="H223" t="str">
            <v>7D</v>
          </cell>
        </row>
        <row r="224">
          <cell r="A224">
            <v>216</v>
          </cell>
          <cell r="B224">
            <v>11876</v>
          </cell>
          <cell r="D224" t="str">
            <v>MOHAMMAD KHOIRUDIN</v>
          </cell>
          <cell r="E224" t="str">
            <v>Kudus, 22-11-2004</v>
          </cell>
          <cell r="F224" t="str">
            <v xml:space="preserve">Ahmad Rif'an </v>
          </cell>
          <cell r="G224" t="str">
            <v>Loramwetan Jati Kudus</v>
          </cell>
          <cell r="H224" t="str">
            <v>7B</v>
          </cell>
        </row>
        <row r="225">
          <cell r="A225">
            <v>217</v>
          </cell>
          <cell r="B225">
            <v>11877</v>
          </cell>
          <cell r="D225" t="str">
            <v>MOHAMMAD KHOIRUL UMAM</v>
          </cell>
          <cell r="E225" t="str">
            <v>Demak, 27-05-2004</v>
          </cell>
          <cell r="F225" t="str">
            <v>Nur Sahid</v>
          </cell>
          <cell r="G225" t="str">
            <v>Gebang Bonang Demak</v>
          </cell>
          <cell r="H225" t="str">
            <v>7H</v>
          </cell>
        </row>
        <row r="226">
          <cell r="A226">
            <v>218</v>
          </cell>
          <cell r="B226">
            <v>11878</v>
          </cell>
          <cell r="D226" t="str">
            <v>MOHAMMAD NAILAL HANA</v>
          </cell>
          <cell r="E226" t="str">
            <v>Kudus, 09-09-2004</v>
          </cell>
          <cell r="F226" t="str">
            <v>Aris Supriyanto</v>
          </cell>
          <cell r="G226" t="str">
            <v>Gulang Mejobo Kudus</v>
          </cell>
          <cell r="H226" t="str">
            <v>7A</v>
          </cell>
        </row>
        <row r="227">
          <cell r="A227">
            <v>219</v>
          </cell>
          <cell r="B227">
            <v>11879</v>
          </cell>
          <cell r="D227" t="str">
            <v>MOHAMMAD NANDA AFIFUDDIN</v>
          </cell>
          <cell r="E227" t="str">
            <v>Kudus, 07-06-2004</v>
          </cell>
          <cell r="F227" t="str">
            <v>Margohadi</v>
          </cell>
          <cell r="G227" t="str">
            <v>Honggosoco Jekulo Kudus</v>
          </cell>
          <cell r="H227" t="str">
            <v>7C</v>
          </cell>
        </row>
        <row r="228">
          <cell r="A228">
            <v>220</v>
          </cell>
          <cell r="B228">
            <v>11880</v>
          </cell>
          <cell r="D228" t="str">
            <v>MOHAMMAD NAVIL NI'AM</v>
          </cell>
          <cell r="E228" t="str">
            <v>Lamongan, 21-10-2003</v>
          </cell>
          <cell r="F228" t="str">
            <v>Sholikhan</v>
          </cell>
          <cell r="G228" t="str">
            <v>Sidoharjo Lamongan Lamongan</v>
          </cell>
          <cell r="H228" t="str">
            <v>7J</v>
          </cell>
        </row>
        <row r="229">
          <cell r="A229">
            <v>221</v>
          </cell>
          <cell r="B229">
            <v>11881</v>
          </cell>
          <cell r="D229" t="str">
            <v>MOHAMMAD QOMARUZZAMAN</v>
          </cell>
          <cell r="E229" t="str">
            <v>Kudus, 17-04-2003</v>
          </cell>
          <cell r="F229" t="str">
            <v>Nur Huda</v>
          </cell>
          <cell r="G229" t="str">
            <v>Jleper Mijen Demak</v>
          </cell>
          <cell r="H229" t="str">
            <v>7H</v>
          </cell>
        </row>
        <row r="230">
          <cell r="A230">
            <v>222</v>
          </cell>
          <cell r="B230">
            <v>11882</v>
          </cell>
          <cell r="D230" t="str">
            <v>MOHAMMAD SALMAN ALFARISY</v>
          </cell>
          <cell r="E230" t="str">
            <v>Semarang, 22-04-2004</v>
          </cell>
          <cell r="F230" t="str">
            <v>Shokheh</v>
          </cell>
          <cell r="G230" t="str">
            <v>Genuksari Genuk Semarang</v>
          </cell>
          <cell r="H230" t="str">
            <v>7L</v>
          </cell>
        </row>
        <row r="231">
          <cell r="A231">
            <v>223</v>
          </cell>
          <cell r="B231">
            <v>11883</v>
          </cell>
          <cell r="D231" t="str">
            <v>MOHAMMAD TATANG PANJI GEMILANG</v>
          </cell>
          <cell r="E231" t="str">
            <v>Demak, 07-07-2004</v>
          </cell>
          <cell r="F231" t="str">
            <v>Edy Susilo</v>
          </cell>
          <cell r="G231" t="str">
            <v>Mangunjiwan Demak Demak</v>
          </cell>
          <cell r="H231" t="str">
            <v>7D</v>
          </cell>
        </row>
        <row r="232">
          <cell r="A232">
            <v>224</v>
          </cell>
          <cell r="B232">
            <v>11884</v>
          </cell>
          <cell r="D232" t="str">
            <v>MUCHAMMAD BACHRUL ULUM</v>
          </cell>
          <cell r="E232" t="str">
            <v>Semarang, 06-07-2004</v>
          </cell>
          <cell r="F232" t="str">
            <v>Sudarjo</v>
          </cell>
          <cell r="G232" t="str">
            <v>Banjardowo Genuk Semarang</v>
          </cell>
          <cell r="H232" t="str">
            <v>7H</v>
          </cell>
        </row>
        <row r="233">
          <cell r="A233">
            <v>225</v>
          </cell>
          <cell r="B233">
            <v>11885</v>
          </cell>
          <cell r="D233" t="str">
            <v>MUH RIKZA ABIYYANSA SHIDQIE</v>
          </cell>
          <cell r="E233" t="str">
            <v>Kudus, 24-04-2004</v>
          </cell>
          <cell r="F233" t="str">
            <v>Ahmad Subkhan</v>
          </cell>
          <cell r="G233" t="str">
            <v>Karanganyar Karanganyar Demak</v>
          </cell>
          <cell r="H233" t="str">
            <v>7E</v>
          </cell>
        </row>
        <row r="234">
          <cell r="A234">
            <v>226</v>
          </cell>
          <cell r="B234">
            <v>11886</v>
          </cell>
          <cell r="D234" t="str">
            <v>MUH. AZKA KAMALUL WAFA</v>
          </cell>
          <cell r="E234" t="str">
            <v>Pati, 19-09-2003</v>
          </cell>
          <cell r="F234" t="str">
            <v>Ah.Sudari</v>
          </cell>
          <cell r="G234" t="str">
            <v>Prawoto Sukolilo Pati</v>
          </cell>
          <cell r="H234" t="str">
            <v>7H</v>
          </cell>
        </row>
        <row r="235">
          <cell r="A235">
            <v>227</v>
          </cell>
          <cell r="B235">
            <v>11887</v>
          </cell>
          <cell r="D235" t="str">
            <v>MUHAMAD DIVA MAULANA</v>
          </cell>
          <cell r="E235" t="str">
            <v>Jepara, 04-12-2002</v>
          </cell>
          <cell r="F235" t="str">
            <v>Suyanto</v>
          </cell>
          <cell r="G235" t="str">
            <v>Bugel Kedung Jepara</v>
          </cell>
          <cell r="H235" t="str">
            <v>7I</v>
          </cell>
        </row>
        <row r="236">
          <cell r="A236">
            <v>228</v>
          </cell>
          <cell r="B236">
            <v>11888</v>
          </cell>
          <cell r="D236" t="str">
            <v>MUHAMAD ERIK DWI RIZKY</v>
          </cell>
          <cell r="E236" t="str">
            <v>Jepara, 19-05-2002</v>
          </cell>
          <cell r="F236" t="str">
            <v>Sukisno</v>
          </cell>
          <cell r="G236" t="str">
            <v>Jambu Mlonggo Jepara</v>
          </cell>
          <cell r="H236" t="str">
            <v>7F</v>
          </cell>
        </row>
        <row r="237">
          <cell r="A237">
            <v>229</v>
          </cell>
          <cell r="B237">
            <v>11889</v>
          </cell>
          <cell r="D237" t="str">
            <v>MUHAMAD FAIQ MUBAROK</v>
          </cell>
          <cell r="E237" t="str">
            <v>Grobogan, 02-09-2004</v>
          </cell>
          <cell r="F237" t="str">
            <v>Mustofa</v>
          </cell>
          <cell r="G237" t="str">
            <v>Tanggungharjo Tanggungharjo Grobogan</v>
          </cell>
          <cell r="H237" t="str">
            <v>7E</v>
          </cell>
        </row>
        <row r="238">
          <cell r="A238">
            <v>230</v>
          </cell>
          <cell r="B238">
            <v>11890</v>
          </cell>
          <cell r="D238" t="str">
            <v>MUHAMAD FITHRON ABDULLOH AQIL</v>
          </cell>
          <cell r="E238" t="str">
            <v>Semarang, 24-11-2003</v>
          </cell>
          <cell r="F238" t="str">
            <v>Muhamad Adib Minanurrohman</v>
          </cell>
          <cell r="G238" t="str">
            <v>Ngunut Ngunut Tulungagung</v>
          </cell>
          <cell r="H238" t="str">
            <v>7L</v>
          </cell>
        </row>
        <row r="239">
          <cell r="A239">
            <v>231</v>
          </cell>
          <cell r="B239">
            <v>11891</v>
          </cell>
          <cell r="D239" t="str">
            <v>MUHAMAD HUSEN MUKTASIN BILAH</v>
          </cell>
          <cell r="E239" t="str">
            <v>Kudus, 04-09-2003</v>
          </cell>
          <cell r="F239" t="str">
            <v>Fandoli</v>
          </cell>
          <cell r="G239" t="str">
            <v>Ngembalrejo Bae Kudus</v>
          </cell>
          <cell r="H239" t="str">
            <v>7F</v>
          </cell>
        </row>
        <row r="240">
          <cell r="A240">
            <v>232</v>
          </cell>
          <cell r="B240">
            <v>11892</v>
          </cell>
          <cell r="D240" t="str">
            <v>MUHAMAD IHYAUDIN ZAMZAMY</v>
          </cell>
          <cell r="E240" t="str">
            <v>Blitar, 23-02-2003</v>
          </cell>
          <cell r="F240" t="str">
            <v>Achmad Rifai</v>
          </cell>
          <cell r="G240" t="str">
            <v>Kaliang Sutojayan Blitar</v>
          </cell>
          <cell r="H240" t="str">
            <v>7A</v>
          </cell>
        </row>
        <row r="241">
          <cell r="A241">
            <v>233</v>
          </cell>
          <cell r="B241">
            <v>11893</v>
          </cell>
          <cell r="D241" t="str">
            <v>MUHAMAD SIRRIL ULA</v>
          </cell>
          <cell r="E241" t="str">
            <v>Kudus, 02-09-2003</v>
          </cell>
          <cell r="F241" t="str">
            <v>Umar Sidi</v>
          </cell>
          <cell r="G241" t="str">
            <v>Gulang Mejobo Kudus</v>
          </cell>
          <cell r="H241" t="str">
            <v>7A</v>
          </cell>
        </row>
        <row r="242">
          <cell r="A242">
            <v>234</v>
          </cell>
          <cell r="B242">
            <v>11894</v>
          </cell>
          <cell r="D242" t="str">
            <v>MUHAMAD YUSTIANO SUN SURVANDA</v>
          </cell>
          <cell r="E242" t="str">
            <v>Grobogan, 20-11-2004</v>
          </cell>
          <cell r="F242" t="str">
            <v>Rofiqul Izza</v>
          </cell>
          <cell r="G242" t="str">
            <v>Bugel Godong Grobogan</v>
          </cell>
          <cell r="H242" t="str">
            <v>7E</v>
          </cell>
        </row>
        <row r="243">
          <cell r="A243">
            <v>235</v>
          </cell>
          <cell r="B243">
            <v>11895</v>
          </cell>
          <cell r="D243" t="str">
            <v>MUHAMAD YUSUF MUKAFI</v>
          </cell>
          <cell r="E243" t="str">
            <v>Kudus, 05-04-2004</v>
          </cell>
          <cell r="F243" t="str">
            <v>Drs. Su'udi</v>
          </cell>
          <cell r="G243" t="str">
            <v>Peganjaran Bae Kudus</v>
          </cell>
          <cell r="H243" t="str">
            <v>7A</v>
          </cell>
        </row>
        <row r="244">
          <cell r="A244">
            <v>236</v>
          </cell>
          <cell r="B244">
            <v>11896</v>
          </cell>
          <cell r="D244" t="str">
            <v>MUHAMAD ZAKI ULIN NUHA</v>
          </cell>
          <cell r="E244" t="str">
            <v>Jepara, 30-12-2003</v>
          </cell>
          <cell r="F244" t="str">
            <v>Zuhriyanto</v>
          </cell>
          <cell r="G244" t="str">
            <v>Mulyoharjo Jepara Jepara</v>
          </cell>
          <cell r="H244" t="str">
            <v>7B</v>
          </cell>
        </row>
        <row r="245">
          <cell r="A245">
            <v>237</v>
          </cell>
          <cell r="B245">
            <v>11897</v>
          </cell>
          <cell r="D245" t="str">
            <v>MUHAMAD ZIDAN AL FAIQI</v>
          </cell>
          <cell r="E245" t="str">
            <v>Tangerang, 02-09-2004</v>
          </cell>
          <cell r="F245" t="str">
            <v>Tajudin</v>
          </cell>
          <cell r="G245" t="str">
            <v>Pondokpucung Karang Tengah Tangerang</v>
          </cell>
          <cell r="H245" t="str">
            <v>7D</v>
          </cell>
        </row>
        <row r="246">
          <cell r="A246">
            <v>238</v>
          </cell>
          <cell r="B246">
            <v>11898</v>
          </cell>
          <cell r="D246" t="str">
            <v>MUHAMMAD ABIDULLAH ASSYIBLI NAWWAF</v>
          </cell>
          <cell r="E246" t="str">
            <v>Semarang, 05-08-2004</v>
          </cell>
          <cell r="F246" t="str">
            <v>H. A.Mansyur</v>
          </cell>
          <cell r="G246" t="str">
            <v>Penggaron kidul Pedurungan Kota semarang</v>
          </cell>
          <cell r="H246" t="str">
            <v>7D</v>
          </cell>
        </row>
        <row r="247">
          <cell r="A247">
            <v>239</v>
          </cell>
          <cell r="B247">
            <v>11899</v>
          </cell>
          <cell r="D247" t="str">
            <v>MUHAMMAD ABROR LABIB</v>
          </cell>
          <cell r="E247" t="str">
            <v>Kudus, 28-10-2003</v>
          </cell>
          <cell r="F247" t="str">
            <v>Subchan</v>
          </cell>
          <cell r="G247" t="str">
            <v>Singocandi Kota Kudus</v>
          </cell>
          <cell r="H247" t="str">
            <v>7A</v>
          </cell>
        </row>
        <row r="248">
          <cell r="A248">
            <v>240</v>
          </cell>
          <cell r="B248">
            <v>11900</v>
          </cell>
          <cell r="D248" t="str">
            <v>MUHAMMAD ADELA ALVIN</v>
          </cell>
          <cell r="E248" t="str">
            <v>Kudus, 06-09-2004</v>
          </cell>
          <cell r="F248" t="str">
            <v>Syueb</v>
          </cell>
          <cell r="G248" t="str">
            <v>Ngembalrejo Bae KUDUS</v>
          </cell>
          <cell r="H248" t="str">
            <v>7C</v>
          </cell>
        </row>
        <row r="249">
          <cell r="A249">
            <v>241</v>
          </cell>
          <cell r="B249">
            <v>11901</v>
          </cell>
          <cell r="D249" t="str">
            <v>MUHAMMAD ADIB NAILUL MUNAA</v>
          </cell>
          <cell r="E249" t="str">
            <v>Kudus, 13-02-2003</v>
          </cell>
          <cell r="F249" t="str">
            <v>Supardi</v>
          </cell>
          <cell r="G249" t="str">
            <v>Margorejo Dawe Kudus</v>
          </cell>
          <cell r="H249" t="str">
            <v>7E</v>
          </cell>
        </row>
        <row r="250">
          <cell r="A250">
            <v>242</v>
          </cell>
          <cell r="B250">
            <v>11902</v>
          </cell>
          <cell r="D250" t="str">
            <v>MUHAMMAD ADITYA FURQON</v>
          </cell>
          <cell r="E250" t="str">
            <v>Kudus, 07-08-2004</v>
          </cell>
          <cell r="F250" t="str">
            <v>Riyanto</v>
          </cell>
          <cell r="G250" t="str">
            <v>Peganjaran Bae Kudus</v>
          </cell>
          <cell r="H250" t="str">
            <v>7C</v>
          </cell>
        </row>
        <row r="251">
          <cell r="A251">
            <v>243</v>
          </cell>
          <cell r="B251">
            <v>11903</v>
          </cell>
          <cell r="D251" t="str">
            <v>MUHAMMAD AGHNA MAULANI ZUHDAN</v>
          </cell>
          <cell r="E251" t="str">
            <v>Demak, 06-02-2004</v>
          </cell>
          <cell r="F251" t="str">
            <v>Ulil Albab</v>
          </cell>
          <cell r="G251" t="str">
            <v>Pilangwetan Kebonagung Demak</v>
          </cell>
          <cell r="H251" t="str">
            <v>7L</v>
          </cell>
        </row>
        <row r="252">
          <cell r="A252">
            <v>244</v>
          </cell>
          <cell r="B252">
            <v>11904</v>
          </cell>
          <cell r="D252" t="str">
            <v>MUHAMMAD AHDA SABILA</v>
          </cell>
          <cell r="E252" t="str">
            <v>Kudus, 17-12-2004</v>
          </cell>
          <cell r="F252" t="str">
            <v>H.Achmad Munawar</v>
          </cell>
          <cell r="G252" t="str">
            <v>Purwosari Kota Kudus</v>
          </cell>
          <cell r="H252" t="str">
            <v>7A</v>
          </cell>
        </row>
        <row r="253">
          <cell r="A253">
            <v>245</v>
          </cell>
          <cell r="B253">
            <v>11905</v>
          </cell>
          <cell r="D253" t="str">
            <v>MUHAMMAD AHSIN</v>
          </cell>
          <cell r="E253" t="str">
            <v>Kudus, 15-09-2003</v>
          </cell>
          <cell r="F253" t="str">
            <v>Kasidjan</v>
          </cell>
          <cell r="G253" t="str">
            <v>Banget Kaliwungu  Kudus</v>
          </cell>
          <cell r="H253" t="str">
            <v>7J</v>
          </cell>
        </row>
        <row r="254">
          <cell r="A254">
            <v>246</v>
          </cell>
          <cell r="B254">
            <v>11906</v>
          </cell>
          <cell r="D254" t="str">
            <v>MUHAMMAD AINUR RIDHO</v>
          </cell>
          <cell r="E254" t="str">
            <v>Kudus, 08-01-2004</v>
          </cell>
          <cell r="F254" t="str">
            <v>Subchan</v>
          </cell>
          <cell r="G254" t="str">
            <v>Jepang Mejobo Kudus</v>
          </cell>
          <cell r="H254" t="str">
            <v>7J</v>
          </cell>
        </row>
        <row r="255">
          <cell r="A255">
            <v>247</v>
          </cell>
          <cell r="B255">
            <v>11907</v>
          </cell>
          <cell r="D255" t="str">
            <v>MUHAMMAD AINUR ROFIQ</v>
          </cell>
          <cell r="E255" t="str">
            <v>Kudus, 16-08-2003</v>
          </cell>
          <cell r="F255" t="str">
            <v>Ali Rofi'i</v>
          </cell>
          <cell r="G255" t="str">
            <v>Klumpit Gebog Kudus</v>
          </cell>
          <cell r="H255" t="str">
            <v>7I</v>
          </cell>
        </row>
        <row r="256">
          <cell r="A256">
            <v>248</v>
          </cell>
          <cell r="B256">
            <v>11908</v>
          </cell>
          <cell r="D256" t="str">
            <v>MUHAMMAD A'IZA FIKRIYA</v>
          </cell>
          <cell r="E256" t="str">
            <v>Kudus , 30-08-2003</v>
          </cell>
          <cell r="F256" t="str">
            <v>Sanuri</v>
          </cell>
          <cell r="G256" t="str">
            <v>Mejobo Mejobo Kudus</v>
          </cell>
          <cell r="H256" t="str">
            <v>7L</v>
          </cell>
        </row>
        <row r="257">
          <cell r="A257">
            <v>249</v>
          </cell>
          <cell r="B257">
            <v>11909</v>
          </cell>
          <cell r="D257" t="str">
            <v>MUHAMMAD AKBAR HIDAYATULLAH</v>
          </cell>
          <cell r="E257" t="str">
            <v>Pati, 17-03-2003</v>
          </cell>
          <cell r="F257" t="str">
            <v>Sukahar</v>
          </cell>
          <cell r="G257" t="str">
            <v>Tambakromo Tambakromo Pati</v>
          </cell>
          <cell r="H257" t="str">
            <v>7A</v>
          </cell>
        </row>
        <row r="258">
          <cell r="A258">
            <v>250</v>
          </cell>
          <cell r="B258">
            <v>11910</v>
          </cell>
          <cell r="D258" t="str">
            <v>MUHAMMAD AKILLA BINTORO</v>
          </cell>
          <cell r="E258" t="str">
            <v>Demak, 25-03-2004</v>
          </cell>
          <cell r="F258" t="str">
            <v>Mahudi</v>
          </cell>
          <cell r="G258" t="str">
            <v>Katonsari Demak Demak</v>
          </cell>
          <cell r="H258" t="str">
            <v>7E</v>
          </cell>
        </row>
        <row r="259">
          <cell r="A259">
            <v>251</v>
          </cell>
          <cell r="B259">
            <v>11911</v>
          </cell>
          <cell r="D259" t="str">
            <v>MUHAMMAD A'LA NURIL ANWAR</v>
          </cell>
          <cell r="E259" t="str">
            <v>Jepara, 04-04-2004</v>
          </cell>
          <cell r="F259" t="str">
            <v>Miftakhur Rozaq</v>
          </cell>
          <cell r="G259" t="str">
            <v>Purwogondo Kalinyamatan Jepara</v>
          </cell>
          <cell r="H259" t="str">
            <v>7D</v>
          </cell>
        </row>
        <row r="260">
          <cell r="A260">
            <v>252</v>
          </cell>
          <cell r="B260">
            <v>11912</v>
          </cell>
          <cell r="D260" t="str">
            <v>MUHAMMAD ALAIK HIDAYATULLAH</v>
          </cell>
          <cell r="E260" t="str">
            <v>Kudus, 15-02-2004</v>
          </cell>
          <cell r="F260" t="str">
            <v>Ikhlas Mangku Sasmito</v>
          </cell>
          <cell r="G260" t="str">
            <v>Kedungdowo Kaliwungu  Kudus</v>
          </cell>
          <cell r="H260" t="str">
            <v>7F</v>
          </cell>
        </row>
        <row r="261">
          <cell r="A261">
            <v>253</v>
          </cell>
          <cell r="B261">
            <v>11913</v>
          </cell>
          <cell r="D261" t="str">
            <v>MUHAMMAD ALAMUL HUDA</v>
          </cell>
          <cell r="E261" t="str">
            <v>Jepara, 13-04-2004</v>
          </cell>
          <cell r="F261" t="str">
            <v>Kunadi</v>
          </cell>
          <cell r="G261" t="str">
            <v>Kalipucang Kulon Welahan Jepara</v>
          </cell>
          <cell r="H261" t="str">
            <v>7K</v>
          </cell>
        </row>
        <row r="262">
          <cell r="A262">
            <v>254</v>
          </cell>
          <cell r="B262">
            <v>11914</v>
          </cell>
          <cell r="D262" t="str">
            <v>MUHAMMAD ALFI ROSYADA</v>
          </cell>
          <cell r="E262" t="str">
            <v>Kudus, 01-06-2003</v>
          </cell>
          <cell r="F262" t="str">
            <v>Chadziq</v>
          </cell>
          <cell r="G262" t="str">
            <v>Jurang Gebog Kudus</v>
          </cell>
          <cell r="H262" t="str">
            <v>7A</v>
          </cell>
        </row>
        <row r="263">
          <cell r="A263">
            <v>255</v>
          </cell>
          <cell r="B263">
            <v>11915</v>
          </cell>
          <cell r="D263" t="str">
            <v>MUHAMMAD ALFI ULIN NUHA SAID</v>
          </cell>
          <cell r="E263" t="str">
            <v>Semarang, 05-08-2004</v>
          </cell>
          <cell r="F263" t="str">
            <v>M. Said Al-Masyad</v>
          </cell>
          <cell r="G263" t="str">
            <v>Sukorejo Gunungpati Semarang</v>
          </cell>
          <cell r="H263" t="str">
            <v>7A</v>
          </cell>
        </row>
        <row r="264">
          <cell r="A264">
            <v>256</v>
          </cell>
          <cell r="B264">
            <v>11916</v>
          </cell>
          <cell r="D264" t="str">
            <v>MUHAMMAD ALFIYA ILFA</v>
          </cell>
          <cell r="E264" t="str">
            <v>Kudus, 01-10-2004</v>
          </cell>
          <cell r="F264" t="str">
            <v>Sutrisno</v>
          </cell>
          <cell r="G264" t="str">
            <v>Jepangpakis Jati Kudus</v>
          </cell>
          <cell r="H264" t="str">
            <v>7H</v>
          </cell>
        </row>
        <row r="265">
          <cell r="A265">
            <v>257</v>
          </cell>
          <cell r="B265">
            <v>11917</v>
          </cell>
          <cell r="D265" t="str">
            <v>MUHAMMAD ALFIE HIDAYAT</v>
          </cell>
          <cell r="E265" t="str">
            <v>Kudus, 14-11-2003</v>
          </cell>
          <cell r="F265" t="str">
            <v>Mashadi</v>
          </cell>
          <cell r="G265" t="str">
            <v>Garunglor Kaliwungu  Kudus</v>
          </cell>
          <cell r="H265" t="str">
            <v>7F</v>
          </cell>
        </row>
        <row r="266">
          <cell r="A266">
            <v>258</v>
          </cell>
          <cell r="B266">
            <v>11918</v>
          </cell>
          <cell r="D266" t="str">
            <v>MUHAMMAD ALI RIFQI</v>
          </cell>
          <cell r="E266" t="str">
            <v>Kudus, 13-08-2003</v>
          </cell>
          <cell r="F266" t="str">
            <v>Moh Fauzan</v>
          </cell>
          <cell r="G266" t="str">
            <v>Jatiwetan Jati Kudus</v>
          </cell>
          <cell r="H266" t="str">
            <v>7A</v>
          </cell>
        </row>
        <row r="267">
          <cell r="A267">
            <v>259</v>
          </cell>
          <cell r="B267">
            <v>11919</v>
          </cell>
          <cell r="D267" t="str">
            <v>MUHAMMAD ALIF KHOIRUL HUDA</v>
          </cell>
          <cell r="E267" t="str">
            <v>Jepara, 26-11-2004</v>
          </cell>
          <cell r="F267" t="str">
            <v>Sutiyo Hadi</v>
          </cell>
          <cell r="G267" t="str">
            <v>Kalipucangkulon Welahan Jepara</v>
          </cell>
          <cell r="H267" t="str">
            <v>7L</v>
          </cell>
        </row>
        <row r="268">
          <cell r="A268">
            <v>260</v>
          </cell>
          <cell r="B268">
            <v>11920</v>
          </cell>
          <cell r="D268" t="str">
            <v>MUHAMMAD ALVIN BAHAUDDIN NUR</v>
          </cell>
          <cell r="E268" t="str">
            <v>Kudus, 06-03-2004</v>
          </cell>
          <cell r="F268" t="str">
            <v>Nur Islah</v>
          </cell>
          <cell r="G268" t="str">
            <v>Purwosari Kota Kudus</v>
          </cell>
          <cell r="H268" t="str">
            <v>7F</v>
          </cell>
        </row>
        <row r="269">
          <cell r="A269">
            <v>261</v>
          </cell>
          <cell r="B269">
            <v>11921</v>
          </cell>
          <cell r="D269" t="str">
            <v>MUHAMMAD AMRI AGUNG SETIAWAN</v>
          </cell>
          <cell r="E269" t="str">
            <v>Demak, 18-05-2005</v>
          </cell>
          <cell r="F269" t="str">
            <v>Sumaji</v>
          </cell>
          <cell r="G269" t="str">
            <v>Trimulyo Guntur Demak</v>
          </cell>
          <cell r="H269" t="str">
            <v>7E</v>
          </cell>
        </row>
        <row r="270">
          <cell r="A270">
            <v>262</v>
          </cell>
          <cell r="B270">
            <v>11922</v>
          </cell>
          <cell r="D270" t="str">
            <v>MUHAMMAD ARDI ULUMI</v>
          </cell>
          <cell r="E270" t="str">
            <v>Kudus, 16-10-2003</v>
          </cell>
          <cell r="F270" t="str">
            <v>Bushiri</v>
          </cell>
          <cell r="G270" t="str">
            <v>Kesambi Mejobo Kudus</v>
          </cell>
          <cell r="H270" t="str">
            <v>7A</v>
          </cell>
        </row>
        <row r="271">
          <cell r="A271">
            <v>263</v>
          </cell>
          <cell r="B271">
            <v>11923</v>
          </cell>
          <cell r="D271" t="str">
            <v>MUHAMMAD ARDYAN RUSMANTO</v>
          </cell>
          <cell r="E271" t="str">
            <v>Kudus, 08-09-2004</v>
          </cell>
          <cell r="F271" t="str">
            <v>Subadri</v>
          </cell>
          <cell r="G271" t="str">
            <v>Panjang Bae Kudus</v>
          </cell>
          <cell r="H271" t="str">
            <v>7B</v>
          </cell>
        </row>
        <row r="272">
          <cell r="A272">
            <v>264</v>
          </cell>
          <cell r="B272">
            <v>11924</v>
          </cell>
          <cell r="D272" t="str">
            <v>MUHAMMAD ARIF MUTTAQIN</v>
          </cell>
          <cell r="E272" t="str">
            <v>Kudus , 05-05-2004</v>
          </cell>
          <cell r="F272" t="str">
            <v xml:space="preserve">Muuhammad Tamrin </v>
          </cell>
          <cell r="G272" t="str">
            <v xml:space="preserve">Loram Kulon  Jati  Kudus </v>
          </cell>
          <cell r="H272" t="str">
            <v>7K</v>
          </cell>
        </row>
        <row r="273">
          <cell r="A273">
            <v>265</v>
          </cell>
          <cell r="B273">
            <v>11925</v>
          </cell>
          <cell r="D273" t="str">
            <v>MUHAMMAD ARINAL HAKIM</v>
          </cell>
          <cell r="E273" t="str">
            <v>Kudus, 10-05-2004</v>
          </cell>
          <cell r="F273" t="str">
            <v>Yibson</v>
          </cell>
          <cell r="G273" t="str">
            <v>Panjang Bae Kudus</v>
          </cell>
          <cell r="H273" t="str">
            <v>7F</v>
          </cell>
        </row>
        <row r="274">
          <cell r="A274">
            <v>266</v>
          </cell>
          <cell r="B274">
            <v>11926</v>
          </cell>
          <cell r="D274" t="str">
            <v>MUHAMMAD ARIQUL ATHOK</v>
          </cell>
          <cell r="E274" t="str">
            <v>Demak, 29-02-2004</v>
          </cell>
          <cell r="F274" t="str">
            <v>Abdul Kharis</v>
          </cell>
          <cell r="G274" t="str">
            <v>Buko wedung  Demak</v>
          </cell>
          <cell r="H274" t="str">
            <v>7D</v>
          </cell>
        </row>
        <row r="275">
          <cell r="A275">
            <v>267</v>
          </cell>
          <cell r="B275">
            <v>11927</v>
          </cell>
          <cell r="D275" t="str">
            <v>MUHAMMAD ARSYAD ABAN SYIHAB</v>
          </cell>
          <cell r="E275" t="str">
            <v>Kudus, 14-06-2004</v>
          </cell>
          <cell r="F275" t="str">
            <v>Edy Suprapto</v>
          </cell>
          <cell r="G275" t="str">
            <v>Jatiwetan Jati Kudus</v>
          </cell>
          <cell r="H275" t="str">
            <v>7F</v>
          </cell>
        </row>
        <row r="276">
          <cell r="A276">
            <v>268</v>
          </cell>
          <cell r="B276">
            <v>11928</v>
          </cell>
          <cell r="D276" t="str">
            <v>MUHAMMAD ARZAQUR RAHMAN</v>
          </cell>
          <cell r="E276" t="str">
            <v>Kudus, 18-07-2004</v>
          </cell>
          <cell r="F276" t="str">
            <v>Noor Hadi</v>
          </cell>
          <cell r="G276" t="str">
            <v>Ploso Jati Kudus</v>
          </cell>
          <cell r="H276" t="str">
            <v>7J</v>
          </cell>
        </row>
        <row r="277">
          <cell r="A277">
            <v>269</v>
          </cell>
          <cell r="B277">
            <v>11929</v>
          </cell>
          <cell r="D277" t="str">
            <v>MUHAMMAD ASHFAL HANA</v>
          </cell>
          <cell r="E277" t="str">
            <v>Kudus, 22-05-2004</v>
          </cell>
          <cell r="F277" t="str">
            <v>Mohammad Abdul Majid</v>
          </cell>
          <cell r="G277" t="str">
            <v>Singocandi Kota Kudus</v>
          </cell>
          <cell r="H277" t="str">
            <v>7F</v>
          </cell>
        </row>
        <row r="278">
          <cell r="A278">
            <v>270</v>
          </cell>
          <cell r="B278">
            <v>11930</v>
          </cell>
          <cell r="D278" t="str">
            <v>MUHAMMAD ASYAIH DZARIL KAHFI</v>
          </cell>
          <cell r="E278" t="str">
            <v>Demak, 01-07-2002</v>
          </cell>
          <cell r="F278" t="str">
            <v>Fatollah</v>
          </cell>
          <cell r="G278" t="str">
            <v>Sayung Sayung Demak</v>
          </cell>
          <cell r="H278" t="str">
            <v>7F</v>
          </cell>
        </row>
        <row r="279">
          <cell r="A279">
            <v>271</v>
          </cell>
          <cell r="B279">
            <v>11931</v>
          </cell>
          <cell r="D279" t="str">
            <v>MUHAMMAD ASYIQ HAFIYYUL</v>
          </cell>
          <cell r="E279" t="str">
            <v>Semarang, 10-12-2003</v>
          </cell>
          <cell r="F279" t="str">
            <v>M. Kurtubi</v>
          </cell>
          <cell r="G279" t="str">
            <v>Karanganyar Tugu Semarang</v>
          </cell>
          <cell r="H279" t="str">
            <v>7H</v>
          </cell>
        </row>
        <row r="280">
          <cell r="A280">
            <v>272</v>
          </cell>
          <cell r="B280">
            <v>11932</v>
          </cell>
          <cell r="D280" t="str">
            <v>MUHAMMAD AUFA FAIZ</v>
          </cell>
          <cell r="E280" t="str">
            <v>Kudus, 27-09-2003</v>
          </cell>
          <cell r="F280" t="str">
            <v>Ahmad Sholihan</v>
          </cell>
          <cell r="G280" t="str">
            <v>Kedungdowo Kaliwungu Kudus</v>
          </cell>
          <cell r="H280" t="str">
            <v>7A</v>
          </cell>
        </row>
        <row r="281">
          <cell r="A281">
            <v>273</v>
          </cell>
          <cell r="B281">
            <v>11933</v>
          </cell>
          <cell r="D281" t="str">
            <v>MUHAMMAD AUNUR ROCHIM</v>
          </cell>
          <cell r="E281" t="str">
            <v>Kudus, 10-02-2003</v>
          </cell>
          <cell r="F281" t="str">
            <v>Noor Faiz</v>
          </cell>
          <cell r="G281" t="str">
            <v>Langgardalem Kota Kudus</v>
          </cell>
          <cell r="H281" t="str">
            <v>7F</v>
          </cell>
        </row>
        <row r="282">
          <cell r="A282">
            <v>274</v>
          </cell>
          <cell r="B282">
            <v>11934</v>
          </cell>
          <cell r="D282" t="str">
            <v>MUHAMMAD AUVA BI AHDIH</v>
          </cell>
          <cell r="E282" t="str">
            <v>Jepara, 12-04-2004</v>
          </cell>
          <cell r="F282" t="str">
            <v>Ahmad Najihal Amal</v>
          </cell>
          <cell r="G282" t="str">
            <v>Bantrung Bate alit Jepara</v>
          </cell>
          <cell r="H282" t="str">
            <v>7A</v>
          </cell>
        </row>
        <row r="283">
          <cell r="A283">
            <v>275</v>
          </cell>
          <cell r="B283">
            <v>11935</v>
          </cell>
          <cell r="D283" t="str">
            <v>MUHAMMAD AZHAR PERDANA</v>
          </cell>
          <cell r="E283" t="str">
            <v>Kudus, 22-08-2004</v>
          </cell>
          <cell r="F283" t="str">
            <v>Chumaidi</v>
          </cell>
          <cell r="G283" t="str">
            <v>undaan tengah undaan kudus</v>
          </cell>
          <cell r="H283" t="str">
            <v>7D</v>
          </cell>
        </row>
        <row r="284">
          <cell r="A284">
            <v>276</v>
          </cell>
          <cell r="B284">
            <v>11936</v>
          </cell>
          <cell r="D284" t="str">
            <v>MUHAMMAD BACHTIAR RIFQI</v>
          </cell>
          <cell r="E284" t="str">
            <v>Kudus, 02-07-2003</v>
          </cell>
          <cell r="F284" t="str">
            <v>H. M. Syakuri</v>
          </cell>
          <cell r="G284" t="str">
            <v>Hadipolo Jekulo Kudus</v>
          </cell>
          <cell r="H284" t="str">
            <v>7D</v>
          </cell>
        </row>
        <row r="285">
          <cell r="A285">
            <v>277</v>
          </cell>
          <cell r="B285">
            <v>11937</v>
          </cell>
          <cell r="D285" t="str">
            <v>MUHAMMAD BAHRUL KHOLISH</v>
          </cell>
          <cell r="E285" t="str">
            <v>Pati, 22-03-2004</v>
          </cell>
          <cell r="F285" t="str">
            <v>Badrudin</v>
          </cell>
          <cell r="G285" t="str">
            <v>Pegandan Margorejo Pati</v>
          </cell>
          <cell r="H285" t="str">
            <v>7K</v>
          </cell>
        </row>
        <row r="286">
          <cell r="A286">
            <v>278</v>
          </cell>
          <cell r="B286">
            <v>11938</v>
          </cell>
          <cell r="D286" t="str">
            <v>MUHAMMAD BAHRUL ULUM</v>
          </cell>
          <cell r="E286" t="str">
            <v>Sragen , 26-08-2004</v>
          </cell>
          <cell r="F286" t="str">
            <v>Mardi</v>
          </cell>
          <cell r="G286" t="str">
            <v>Berahanwetan Wedung Demak</v>
          </cell>
          <cell r="H286" t="str">
            <v>7B</v>
          </cell>
        </row>
        <row r="287">
          <cell r="A287">
            <v>279</v>
          </cell>
          <cell r="B287">
            <v>11939</v>
          </cell>
          <cell r="D287" t="str">
            <v>MUHAMMAD BAHRUL ULUM</v>
          </cell>
          <cell r="E287" t="str">
            <v>Kudus, 23-10-2004</v>
          </cell>
          <cell r="F287" t="str">
            <v>Setiyono</v>
          </cell>
          <cell r="G287" t="str">
            <v>Gondangmanis Bae Kudus</v>
          </cell>
          <cell r="H287" t="str">
            <v>7C</v>
          </cell>
        </row>
        <row r="288">
          <cell r="A288">
            <v>280</v>
          </cell>
          <cell r="B288">
            <v>11940</v>
          </cell>
          <cell r="D288" t="str">
            <v>MUHAMMAD BINTANG SAFA AL GHIFARI</v>
          </cell>
          <cell r="E288" t="str">
            <v>Kudus, 23-08-2004</v>
          </cell>
          <cell r="F288" t="str">
            <v>Noor Sa'ad</v>
          </cell>
          <cell r="G288" t="str">
            <v>Kesambi Mejobo Kudus</v>
          </cell>
          <cell r="H288" t="str">
            <v>7H</v>
          </cell>
        </row>
        <row r="289">
          <cell r="A289">
            <v>281</v>
          </cell>
          <cell r="B289">
            <v>11941</v>
          </cell>
          <cell r="D289" t="str">
            <v>MUHAMMAD BURHANAL ASHFIYAA</v>
          </cell>
          <cell r="E289" t="str">
            <v>Kudus, 08-09-2004</v>
          </cell>
          <cell r="F289" t="str">
            <v>Sugiyanto</v>
          </cell>
          <cell r="G289" t="str">
            <v>Pedawang Bae Kudus</v>
          </cell>
          <cell r="H289" t="str">
            <v>7L</v>
          </cell>
        </row>
        <row r="290">
          <cell r="A290">
            <v>282</v>
          </cell>
          <cell r="B290">
            <v>11942</v>
          </cell>
          <cell r="D290" t="str">
            <v>MUHAMMAD BURHANUDIN</v>
          </cell>
          <cell r="E290" t="str">
            <v>Kudus, 26-05-2004</v>
          </cell>
          <cell r="F290" t="str">
            <v>Ahmad Ma'ruf</v>
          </cell>
          <cell r="G290" t="str">
            <v>Undaantengah Undaan Kudus</v>
          </cell>
          <cell r="H290" t="str">
            <v>7G</v>
          </cell>
        </row>
        <row r="291">
          <cell r="A291">
            <v>283</v>
          </cell>
          <cell r="B291">
            <v>11943</v>
          </cell>
          <cell r="D291" t="str">
            <v>MUHAMMAD CHABIBURROHMAN</v>
          </cell>
          <cell r="E291" t="str">
            <v>Kudus, 19-11-2004</v>
          </cell>
          <cell r="F291" t="str">
            <v>Zanal Arifin, S.Ag.</v>
          </cell>
          <cell r="G291" t="str">
            <v>Besito Gebog Kudus</v>
          </cell>
          <cell r="H291" t="str">
            <v>7G</v>
          </cell>
        </row>
        <row r="292">
          <cell r="A292">
            <v>284</v>
          </cell>
          <cell r="B292">
            <v>11944</v>
          </cell>
          <cell r="D292" t="str">
            <v>MUHAMMAD CHARIS AZMI</v>
          </cell>
          <cell r="E292" t="str">
            <v>Kudus, 09-03-2004</v>
          </cell>
          <cell r="F292" t="str">
            <v>Rif'an Edi Sukmono</v>
          </cell>
          <cell r="G292" t="str">
            <v>Purwosari Kota Kudus</v>
          </cell>
          <cell r="H292" t="str">
            <v>7F</v>
          </cell>
        </row>
        <row r="293">
          <cell r="A293">
            <v>285</v>
          </cell>
          <cell r="B293">
            <v>11945</v>
          </cell>
          <cell r="D293" t="str">
            <v>MUHAMMAD CHAZIM CHANVA</v>
          </cell>
          <cell r="E293" t="str">
            <v>Kudus, 02-11-2003</v>
          </cell>
          <cell r="F293" t="str">
            <v>Moohammad Yusron</v>
          </cell>
          <cell r="G293" t="str">
            <v>Kedungdowo Kaliwungu Kudus</v>
          </cell>
          <cell r="H293" t="str">
            <v>7B</v>
          </cell>
        </row>
        <row r="294">
          <cell r="A294">
            <v>286</v>
          </cell>
          <cell r="B294">
            <v>11946</v>
          </cell>
          <cell r="D294" t="str">
            <v>MUHAMMAD CHOIRUL FADIL AL AMIN</v>
          </cell>
          <cell r="E294" t="str">
            <v>Tegal, 20-11-2003</v>
          </cell>
          <cell r="F294" t="str">
            <v>Mh . Chairul Amin</v>
          </cell>
          <cell r="G294" t="str">
            <v>Bulakwaru Tarub Tegal</v>
          </cell>
          <cell r="H294" t="str">
            <v>7B</v>
          </cell>
        </row>
        <row r="295">
          <cell r="A295">
            <v>287</v>
          </cell>
          <cell r="B295">
            <v>11947</v>
          </cell>
          <cell r="D295" t="str">
            <v>MUHAMMAD CHOIRUL HUDA</v>
          </cell>
          <cell r="E295" t="str">
            <v>Demak, 02-01-2003</v>
          </cell>
          <cell r="F295" t="str">
            <v>Abdul Ghofar</v>
          </cell>
          <cell r="G295" t="str">
            <v>Wonorejo Karanganyar Demak</v>
          </cell>
          <cell r="H295" t="str">
            <v>7F</v>
          </cell>
        </row>
        <row r="296">
          <cell r="A296">
            <v>288</v>
          </cell>
          <cell r="B296">
            <v>11948</v>
          </cell>
          <cell r="D296" t="str">
            <v>MUHAMMAD CHUSNUL ADIB</v>
          </cell>
          <cell r="E296" t="str">
            <v>Kudus, 19-06-2003</v>
          </cell>
          <cell r="F296" t="str">
            <v>Sufa'at</v>
          </cell>
          <cell r="G296" t="str">
            <v>Janggalan Kota Kudus</v>
          </cell>
          <cell r="H296" t="str">
            <v>7A</v>
          </cell>
        </row>
        <row r="297">
          <cell r="A297">
            <v>289</v>
          </cell>
          <cell r="B297">
            <v>11949</v>
          </cell>
          <cell r="D297" t="str">
            <v>MUHAMMAD DAFFA MAJRIZKA</v>
          </cell>
          <cell r="E297" t="str">
            <v>Pati, 20-06-2003</v>
          </cell>
          <cell r="F297" t="str">
            <v>Muhlasin</v>
          </cell>
          <cell r="G297" t="str">
            <v>Prawoto Sukolilo Pati</v>
          </cell>
          <cell r="H297" t="str">
            <v>7H</v>
          </cell>
        </row>
        <row r="298">
          <cell r="A298">
            <v>290</v>
          </cell>
          <cell r="B298">
            <v>11950</v>
          </cell>
          <cell r="D298" t="str">
            <v>MUHAMMAD DANIAL FIRDAUS MUSYAFAK</v>
          </cell>
          <cell r="E298" t="str">
            <v>Kudus, 10-04-2004</v>
          </cell>
          <cell r="F298" t="str">
            <v>Muhamad Rido Musafak</v>
          </cell>
          <cell r="G298" t="str">
            <v>Loram Kulon Jati Kudus</v>
          </cell>
          <cell r="H298" t="str">
            <v>7G</v>
          </cell>
        </row>
        <row r="299">
          <cell r="A299">
            <v>291</v>
          </cell>
          <cell r="B299">
            <v>11951</v>
          </cell>
          <cell r="D299" t="str">
            <v>MUHAMMAD DAVIQ NURUZZUHAL</v>
          </cell>
          <cell r="E299" t="str">
            <v>Demak, 05-03-2004</v>
          </cell>
          <cell r="F299" t="str">
            <v>Mukhlisin</v>
          </cell>
          <cell r="G299" t="str">
            <v>Wonorejo karanganyar Demak</v>
          </cell>
          <cell r="H299" t="str">
            <v>7C</v>
          </cell>
        </row>
        <row r="300">
          <cell r="A300">
            <v>292</v>
          </cell>
          <cell r="B300">
            <v>11952</v>
          </cell>
          <cell r="D300" t="str">
            <v>MUHAMMAD DENY ABRORY</v>
          </cell>
          <cell r="E300" t="str">
            <v>Kudus, 21-01-2004</v>
          </cell>
          <cell r="F300" t="str">
            <v>Nor Hadi</v>
          </cell>
          <cell r="G300" t="str">
            <v>Bae Bae Kudus</v>
          </cell>
          <cell r="H300" t="str">
            <v>7C</v>
          </cell>
        </row>
        <row r="301">
          <cell r="A301">
            <v>293</v>
          </cell>
          <cell r="B301">
            <v>11953</v>
          </cell>
          <cell r="D301" t="str">
            <v>MUHAMMAD DZUNNURAIN FIRDAUS</v>
          </cell>
          <cell r="E301" t="str">
            <v>Kudus, 11-11-2004</v>
          </cell>
          <cell r="F301" t="str">
            <v>Imam Subechi</v>
          </cell>
          <cell r="G301" t="str">
            <v>Honggosoco Jekulo Kudus</v>
          </cell>
          <cell r="H301" t="str">
            <v>7D</v>
          </cell>
        </row>
        <row r="302">
          <cell r="A302">
            <v>294</v>
          </cell>
          <cell r="B302">
            <v>11954</v>
          </cell>
          <cell r="D302" t="str">
            <v>MUHAMMAD ELBI ALFAHREZA</v>
          </cell>
          <cell r="E302" t="str">
            <v>Jepara, 19-08-2003</v>
          </cell>
          <cell r="F302" t="str">
            <v>Muhammad Taufan</v>
          </cell>
          <cell r="G302" t="str">
            <v>Palemkerep Mayong Jepara</v>
          </cell>
          <cell r="H302" t="str">
            <v>7E</v>
          </cell>
        </row>
        <row r="303">
          <cell r="A303">
            <v>295</v>
          </cell>
          <cell r="B303">
            <v>11955</v>
          </cell>
          <cell r="D303" t="str">
            <v>MUHAMMAD ERIK FADZLURROHMAN</v>
          </cell>
          <cell r="E303" t="str">
            <v>Jepara, 06-03-2005</v>
          </cell>
          <cell r="F303" t="str">
            <v>Syaiful Huda</v>
          </cell>
          <cell r="G303" t="str">
            <v>Tulakan Donorojo Jepara</v>
          </cell>
          <cell r="H303" t="str">
            <v>7G</v>
          </cell>
        </row>
        <row r="304">
          <cell r="A304">
            <v>296</v>
          </cell>
          <cell r="B304">
            <v>11956</v>
          </cell>
          <cell r="D304" t="str">
            <v>MUHAMMAD FADLOILUL KHOIR</v>
          </cell>
          <cell r="E304" t="str">
            <v>Jepara, 12-11-2004</v>
          </cell>
          <cell r="F304" t="str">
            <v>Lutfi Hakim</v>
          </cell>
          <cell r="G304" t="str">
            <v>Sendang Kalinyamatan Jepara</v>
          </cell>
          <cell r="H304" t="str">
            <v>7H</v>
          </cell>
        </row>
        <row r="305">
          <cell r="A305">
            <v>297</v>
          </cell>
          <cell r="B305">
            <v>11957</v>
          </cell>
          <cell r="D305" t="str">
            <v>MUHAMMAD FADLUR ROHMAN</v>
          </cell>
          <cell r="E305" t="str">
            <v>Kudus, 29-01-2005</v>
          </cell>
          <cell r="F305" t="str">
            <v>Warni Utomo</v>
          </cell>
          <cell r="G305" t="str">
            <v>Sadang Jekulo Kudus</v>
          </cell>
          <cell r="H305" t="str">
            <v>7K</v>
          </cell>
        </row>
        <row r="306">
          <cell r="A306">
            <v>298</v>
          </cell>
          <cell r="B306">
            <v>11958</v>
          </cell>
          <cell r="D306" t="str">
            <v>MUHAMMAD FAHMI ZAKI</v>
          </cell>
          <cell r="E306" t="str">
            <v>Tangerang, 02-09-2004</v>
          </cell>
          <cell r="F306" t="str">
            <v>Tajudin</v>
          </cell>
          <cell r="G306" t="str">
            <v>Pondokpucung Karangtengah Tangerang</v>
          </cell>
          <cell r="H306" t="str">
            <v>7D</v>
          </cell>
        </row>
        <row r="307">
          <cell r="A307">
            <v>299</v>
          </cell>
          <cell r="B307">
            <v>11959</v>
          </cell>
          <cell r="D307" t="str">
            <v>MUHAMMAD FAISAL HARTANTO</v>
          </cell>
          <cell r="E307" t="str">
            <v>Jepara, 20-03-2003</v>
          </cell>
          <cell r="F307" t="str">
            <v>Sunarto</v>
          </cell>
          <cell r="G307" t="str">
            <v>Sekuro Mlonggo Jepara</v>
          </cell>
          <cell r="H307" t="str">
            <v>7I</v>
          </cell>
        </row>
        <row r="308">
          <cell r="A308">
            <v>300</v>
          </cell>
          <cell r="B308">
            <v>11960</v>
          </cell>
          <cell r="D308" t="str">
            <v xml:space="preserve">MUHAMMAD FAISHOL TAMIMI </v>
          </cell>
          <cell r="E308" t="str">
            <v>Kudus , 04-06-2004</v>
          </cell>
          <cell r="F308" t="str">
            <v xml:space="preserve">Muhlisin </v>
          </cell>
          <cell r="G308" t="str">
            <v xml:space="preserve">Peganjaran  Bae  Kudus </v>
          </cell>
          <cell r="H308" t="str">
            <v>7K</v>
          </cell>
        </row>
        <row r="309">
          <cell r="A309">
            <v>301</v>
          </cell>
          <cell r="B309">
            <v>11961</v>
          </cell>
          <cell r="D309" t="str">
            <v>MUHAMMAD FAISOL UMAR</v>
          </cell>
          <cell r="E309" t="str">
            <v>Brebes, 24-12-2003</v>
          </cell>
          <cell r="F309" t="str">
            <v>Subhan Ma'mun</v>
          </cell>
          <cell r="G309" t="str">
            <v>luwungragi Bulakamba Brebes</v>
          </cell>
          <cell r="H309" t="str">
            <v>7D</v>
          </cell>
        </row>
        <row r="310">
          <cell r="A310">
            <v>302</v>
          </cell>
          <cell r="B310">
            <v>11962</v>
          </cell>
          <cell r="D310" t="str">
            <v>MUHAMMAD FAIZ AFFANDI</v>
          </cell>
          <cell r="E310" t="str">
            <v>Jakarta, 19-06-2004</v>
          </cell>
          <cell r="F310" t="str">
            <v>Kazwini</v>
          </cell>
          <cell r="G310" t="str">
            <v>Pluit Penjaringan Jakarta Utara</v>
          </cell>
          <cell r="H310" t="str">
            <v>7H</v>
          </cell>
        </row>
        <row r="311">
          <cell r="A311">
            <v>303</v>
          </cell>
          <cell r="B311">
            <v>11963</v>
          </cell>
          <cell r="D311" t="str">
            <v>MUHAMMAD FAIZ AKBAR</v>
          </cell>
          <cell r="E311" t="str">
            <v>Kudus, 20-09-2004</v>
          </cell>
          <cell r="F311" t="str">
            <v>Sutiyono</v>
          </cell>
          <cell r="G311" t="str">
            <v>Jepang Mejobo Kudus</v>
          </cell>
          <cell r="H311" t="str">
            <v>7J</v>
          </cell>
        </row>
        <row r="312">
          <cell r="A312">
            <v>304</v>
          </cell>
          <cell r="B312">
            <v>11964</v>
          </cell>
          <cell r="D312" t="str">
            <v>MUHAMMAD FAIZIN</v>
          </cell>
          <cell r="E312" t="str">
            <v>Kudus, 25-11-2003</v>
          </cell>
          <cell r="F312" t="str">
            <v>Supriyadi, S. Ag</v>
          </cell>
          <cell r="G312" t="str">
            <v>Jurang Gebog Kudus</v>
          </cell>
          <cell r="H312" t="str">
            <v>7D</v>
          </cell>
        </row>
        <row r="313">
          <cell r="A313">
            <v>305</v>
          </cell>
          <cell r="B313">
            <v>11965</v>
          </cell>
          <cell r="D313" t="str">
            <v>MUHAMMAD FAJRUL TAUFIQI</v>
          </cell>
          <cell r="E313" t="str">
            <v>Demak, 27-02-2003</v>
          </cell>
          <cell r="F313" t="str">
            <v>Haryono</v>
          </cell>
          <cell r="G313" t="str">
            <v>Trengguli Wonosalam Demak</v>
          </cell>
          <cell r="H313" t="str">
            <v>7I</v>
          </cell>
        </row>
        <row r="314">
          <cell r="A314">
            <v>306</v>
          </cell>
          <cell r="B314">
            <v>11966</v>
          </cell>
          <cell r="D314" t="str">
            <v>MUHAMMAD FALAK BADRUZZAMAN</v>
          </cell>
          <cell r="E314" t="str">
            <v>Demak, 09-07-2004</v>
          </cell>
          <cell r="F314" t="str">
            <v>Mundakir</v>
          </cell>
          <cell r="G314" t="str">
            <v>Bakung Mijen Demak</v>
          </cell>
          <cell r="H314" t="str">
            <v>7B</v>
          </cell>
        </row>
        <row r="315">
          <cell r="A315">
            <v>307</v>
          </cell>
          <cell r="B315">
            <v>11967</v>
          </cell>
          <cell r="D315" t="str">
            <v>MUHAMMAD FALICHUL ISHBACH</v>
          </cell>
          <cell r="E315" t="str">
            <v>Kudus, 22-05-2004</v>
          </cell>
          <cell r="F315" t="str">
            <v>Kasmadi</v>
          </cell>
          <cell r="G315" t="str">
            <v>Mejobo Mejobo Kudus</v>
          </cell>
          <cell r="H315" t="str">
            <v>7G</v>
          </cell>
        </row>
        <row r="316">
          <cell r="A316">
            <v>308</v>
          </cell>
          <cell r="B316">
            <v>11968</v>
          </cell>
          <cell r="D316" t="str">
            <v>MUHAMMAD FALICHUL UMAM</v>
          </cell>
          <cell r="E316" t="str">
            <v>Kudus, 03-08-2004</v>
          </cell>
          <cell r="F316" t="str">
            <v>Winarno</v>
          </cell>
          <cell r="G316" t="str">
            <v>Temulus Mejobo Kudus</v>
          </cell>
          <cell r="H316" t="str">
            <v>7C</v>
          </cell>
        </row>
        <row r="317">
          <cell r="A317">
            <v>309</v>
          </cell>
          <cell r="B317">
            <v>11969</v>
          </cell>
          <cell r="D317" t="str">
            <v>MUHAMMAD FANDI BASKARA</v>
          </cell>
          <cell r="E317" t="str">
            <v>Kudus, 03-12-2003</v>
          </cell>
          <cell r="F317" t="str">
            <v>Mariyono Ardianto</v>
          </cell>
          <cell r="G317" t="str">
            <v>Prambatankidul Kaliwungu  Kudus</v>
          </cell>
          <cell r="H317" t="str">
            <v>7F</v>
          </cell>
        </row>
        <row r="318">
          <cell r="A318">
            <v>310</v>
          </cell>
          <cell r="B318">
            <v>11970</v>
          </cell>
          <cell r="D318" t="str">
            <v>MUHAMMAD FARHAN FAIRUZ TSANY</v>
          </cell>
          <cell r="E318" t="str">
            <v>Yogyakarta, 21-04-2004</v>
          </cell>
          <cell r="F318" t="str">
            <v>Akhmad Sekhu</v>
          </cell>
          <cell r="G318" t="str">
            <v>Tegalkertha Denpasar Barat Denpasar</v>
          </cell>
          <cell r="H318" t="str">
            <v>7L</v>
          </cell>
        </row>
        <row r="319">
          <cell r="A319">
            <v>311</v>
          </cell>
          <cell r="B319">
            <v>11971</v>
          </cell>
          <cell r="D319" t="str">
            <v>MUHAMMAD FARID NOOR CHAKIM</v>
          </cell>
          <cell r="E319" t="str">
            <v>Kudus, 05-05-2004</v>
          </cell>
          <cell r="F319" t="str">
            <v>Legiman</v>
          </cell>
          <cell r="G319" t="str">
            <v>Jepangpakis Jati Kudus</v>
          </cell>
          <cell r="H319" t="str">
            <v>7L</v>
          </cell>
        </row>
        <row r="320">
          <cell r="A320">
            <v>312</v>
          </cell>
          <cell r="B320">
            <v>11972</v>
          </cell>
          <cell r="D320" t="str">
            <v>MUHAMMAD FARIZY SUMAMI HARJA</v>
          </cell>
          <cell r="E320" t="str">
            <v>Banjar Baru, 16-04-2004</v>
          </cell>
          <cell r="F320" t="str">
            <v>Ari Budiman</v>
          </cell>
          <cell r="G320" t="str">
            <v>Sendang Mulyo Tembalang Semarang</v>
          </cell>
          <cell r="H320" t="str">
            <v>7H</v>
          </cell>
        </row>
        <row r="321">
          <cell r="A321">
            <v>313</v>
          </cell>
          <cell r="B321">
            <v>11973</v>
          </cell>
          <cell r="D321" t="str">
            <v>MUHAMMAD FATHUL BIRRY</v>
          </cell>
          <cell r="E321" t="str">
            <v>Kudus, 07-07-2004</v>
          </cell>
          <cell r="F321" t="str">
            <v>Ahmad Jupri, S. Pd.I</v>
          </cell>
          <cell r="G321" t="str">
            <v>Soco Dawe Kudus</v>
          </cell>
          <cell r="H321" t="str">
            <v>7C</v>
          </cell>
        </row>
        <row r="322">
          <cell r="A322">
            <v>314</v>
          </cell>
          <cell r="B322">
            <v>11974</v>
          </cell>
          <cell r="D322" t="str">
            <v>MUHAMMAD FATHUR ROZAQ</v>
          </cell>
          <cell r="E322" t="str">
            <v>Pati, 19-09-2003</v>
          </cell>
          <cell r="F322" t="str">
            <v>Muhammad Abdul Basir</v>
          </cell>
          <cell r="G322" t="str">
            <v>Ketanggan Gembong Pati</v>
          </cell>
          <cell r="H322" t="str">
            <v>7I</v>
          </cell>
        </row>
        <row r="323">
          <cell r="A323">
            <v>315</v>
          </cell>
          <cell r="B323">
            <v>11975</v>
          </cell>
          <cell r="D323" t="str">
            <v>MUHAMMAD FAUZUL AKROM</v>
          </cell>
          <cell r="E323" t="str">
            <v>Kudus, 27-09-2003</v>
          </cell>
          <cell r="F323" t="str">
            <v>Noor Arif Mudlofar</v>
          </cell>
          <cell r="G323" t="str">
            <v>Tanjungrejo Jekulo Kudus</v>
          </cell>
          <cell r="H323" t="str">
            <v>7I</v>
          </cell>
        </row>
        <row r="324">
          <cell r="A324">
            <v>316</v>
          </cell>
          <cell r="B324">
            <v>11976</v>
          </cell>
          <cell r="D324" t="str">
            <v>MUHAMMAD FIKRI ALFIANSYAH</v>
          </cell>
          <cell r="E324" t="str">
            <v>Kudus, 22-07-2004</v>
          </cell>
          <cell r="F324" t="str">
            <v>Sugiyono</v>
          </cell>
          <cell r="G324" t="str">
            <v>Werguwetan Kota Kudus</v>
          </cell>
          <cell r="H324" t="str">
            <v>7F</v>
          </cell>
        </row>
        <row r="325">
          <cell r="A325">
            <v>317</v>
          </cell>
          <cell r="B325">
            <v>11977</v>
          </cell>
          <cell r="D325" t="str">
            <v>MUHAMMAD FIQRI ASH-SHIDDIQIE SETIAWAN</v>
          </cell>
          <cell r="E325" t="str">
            <v>Pati, 10-10-2003</v>
          </cell>
          <cell r="F325" t="str">
            <v>Iwan Setiawan</v>
          </cell>
          <cell r="G325" t="str">
            <v>Sukoharjo Margorejo Pati</v>
          </cell>
          <cell r="H325" t="str">
            <v>7C</v>
          </cell>
        </row>
        <row r="326">
          <cell r="A326">
            <v>318</v>
          </cell>
          <cell r="B326">
            <v>11978</v>
          </cell>
          <cell r="D326" t="str">
            <v>MUHAMMAD FIRDAUS AKBAR</v>
          </cell>
          <cell r="E326" t="str">
            <v>Jepara, 15-03-2005</v>
          </cell>
          <cell r="F326" t="str">
            <v>Tarmuji</v>
          </cell>
          <cell r="G326" t="str">
            <v>Karanganyar Welahan Jepara</v>
          </cell>
          <cell r="H326" t="str">
            <v>7K</v>
          </cell>
        </row>
        <row r="327">
          <cell r="A327">
            <v>319</v>
          </cell>
          <cell r="B327">
            <v>11979</v>
          </cell>
          <cell r="D327" t="str">
            <v>MUHAMMAD FIRMAN TAUFIQ</v>
          </cell>
          <cell r="E327" t="str">
            <v>Jepara, 11-06-2003</v>
          </cell>
          <cell r="F327" t="str">
            <v>Asrofi</v>
          </cell>
          <cell r="G327" t="str">
            <v>welahan Welahan Jepara</v>
          </cell>
          <cell r="H327" t="str">
            <v>7D</v>
          </cell>
        </row>
        <row r="328">
          <cell r="A328">
            <v>320</v>
          </cell>
          <cell r="B328">
            <v>11980</v>
          </cell>
          <cell r="D328" t="str">
            <v>MUHAMMAD GALANG AKHSANUL UMAM</v>
          </cell>
          <cell r="E328" t="str">
            <v>Kabupaten Semarang, 05-06-2004</v>
          </cell>
          <cell r="F328" t="str">
            <v>Agus Muhaimin</v>
          </cell>
          <cell r="G328" t="str">
            <v>Pabelan Pabelan Semarang</v>
          </cell>
          <cell r="H328" t="str">
            <v>7L</v>
          </cell>
        </row>
        <row r="329">
          <cell r="A329">
            <v>321</v>
          </cell>
          <cell r="B329">
            <v>11981</v>
          </cell>
          <cell r="D329" t="str">
            <v>MUHAMMAD HABIBUL GHUFRON</v>
          </cell>
          <cell r="E329" t="str">
            <v>Kudus, 07-11-2003</v>
          </cell>
          <cell r="F329" t="str">
            <v>Moh. Nasir</v>
          </cell>
          <cell r="G329" t="str">
            <v>Klaling Jekulo Kudus</v>
          </cell>
          <cell r="H329" t="str">
            <v>7I</v>
          </cell>
        </row>
        <row r="330">
          <cell r="A330">
            <v>322</v>
          </cell>
          <cell r="B330">
            <v>11982</v>
          </cell>
          <cell r="D330" t="str">
            <v>MUHAMMAD HABIBURROHMAN ELHAKIM</v>
          </cell>
          <cell r="E330" t="str">
            <v>Demak , 30-04-2004</v>
          </cell>
          <cell r="F330" t="str">
            <v>Abdullah Mukti Badawi</v>
          </cell>
          <cell r="G330" t="str">
            <v>Bintoro Demak Demak</v>
          </cell>
          <cell r="H330" t="str">
            <v>7C</v>
          </cell>
        </row>
        <row r="331">
          <cell r="A331">
            <v>323</v>
          </cell>
          <cell r="B331">
            <v>11983</v>
          </cell>
          <cell r="D331" t="str">
            <v xml:space="preserve">MUHAMMAD HAIDAR DZAKI </v>
          </cell>
          <cell r="E331" t="str">
            <v>Kudus , 10-05-2004</v>
          </cell>
          <cell r="F331" t="str">
            <v xml:space="preserve">Anharurrohman El Muhammadi </v>
          </cell>
          <cell r="G331" t="str">
            <v xml:space="preserve">Terban  Jekulo  Kudus </v>
          </cell>
          <cell r="H331" t="str">
            <v>7K</v>
          </cell>
        </row>
        <row r="332">
          <cell r="A332">
            <v>324</v>
          </cell>
          <cell r="B332">
            <v>11984</v>
          </cell>
          <cell r="D332" t="str">
            <v>MUHAMMAD HAIDAR MA'ARIF AL BAIHAQI</v>
          </cell>
          <cell r="E332" t="str">
            <v>Demak, 01-01-2003</v>
          </cell>
          <cell r="F332" t="str">
            <v>Muhammad Sholikhul Hadi</v>
          </cell>
          <cell r="G332" t="str">
            <v>Sayung Sayung Demak</v>
          </cell>
          <cell r="H332" t="str">
            <v>7F</v>
          </cell>
        </row>
        <row r="333">
          <cell r="A333">
            <v>325</v>
          </cell>
          <cell r="B333">
            <v>11985</v>
          </cell>
          <cell r="D333" t="str">
            <v>MUHAMMAD HAIKAL AUFAN</v>
          </cell>
          <cell r="E333" t="str">
            <v>Kudus, 21-05-2003</v>
          </cell>
          <cell r="F333" t="str">
            <v>Rohani</v>
          </cell>
          <cell r="G333" t="str">
            <v>Kerjasan Kota Kudus</v>
          </cell>
          <cell r="H333" t="str">
            <v>7C</v>
          </cell>
        </row>
        <row r="334">
          <cell r="A334">
            <v>326</v>
          </cell>
          <cell r="B334">
            <v>11986</v>
          </cell>
          <cell r="D334" t="str">
            <v>MUHAMMAD HAMAM FAKHRI</v>
          </cell>
          <cell r="E334" t="str">
            <v>Pati, 04-09-2004</v>
          </cell>
          <cell r="F334" t="str">
            <v>Suripto</v>
          </cell>
          <cell r="G334" t="str">
            <v>Pati kidul Pati Pati</v>
          </cell>
          <cell r="H334" t="str">
            <v>7D</v>
          </cell>
        </row>
        <row r="335">
          <cell r="A335">
            <v>327</v>
          </cell>
          <cell r="B335">
            <v>11987</v>
          </cell>
          <cell r="D335" t="str">
            <v>MUHAMMAD HAYDAR MUSTHOFA</v>
          </cell>
          <cell r="E335" t="str">
            <v>Kudus, 17-06-2003</v>
          </cell>
          <cell r="F335" t="str">
            <v>Bisri Mushthofa</v>
          </cell>
          <cell r="G335" t="str">
            <v>Samirejo Dawe Kudus</v>
          </cell>
          <cell r="H335" t="str">
            <v>7F</v>
          </cell>
        </row>
        <row r="336">
          <cell r="A336">
            <v>328</v>
          </cell>
          <cell r="B336">
            <v>11988</v>
          </cell>
          <cell r="D336" t="str">
            <v>MUHAMMAD HEIGEL FRADANSYAH</v>
          </cell>
          <cell r="E336" t="str">
            <v>Jepara, 18-09-2003</v>
          </cell>
          <cell r="F336" t="str">
            <v>Sutrisno</v>
          </cell>
          <cell r="G336" t="str">
            <v>Kerso Kedung Jepara</v>
          </cell>
          <cell r="H336" t="str">
            <v>7F</v>
          </cell>
        </row>
        <row r="337">
          <cell r="A337">
            <v>329</v>
          </cell>
          <cell r="B337">
            <v>11989</v>
          </cell>
          <cell r="D337" t="str">
            <v>MUHAMMAD HILAL WAFI</v>
          </cell>
          <cell r="E337" t="str">
            <v>Kudus, 23-02-2004</v>
          </cell>
          <cell r="F337" t="str">
            <v>Ma'ruf</v>
          </cell>
          <cell r="G337" t="str">
            <v>Loramkulon Jati Kudus</v>
          </cell>
          <cell r="H337" t="str">
            <v>7C</v>
          </cell>
        </row>
        <row r="338">
          <cell r="A338">
            <v>330</v>
          </cell>
          <cell r="B338">
            <v>11990</v>
          </cell>
          <cell r="D338" t="str">
            <v>MUHAMMAD HILMI FADHOLI</v>
          </cell>
          <cell r="E338" t="str">
            <v>Kudus, 04-04-2004</v>
          </cell>
          <cell r="F338" t="str">
            <v>Sarmito</v>
          </cell>
          <cell r="G338" t="str">
            <v>Bangunharjo Sewon Bantul</v>
          </cell>
          <cell r="H338" t="str">
            <v>7L</v>
          </cell>
        </row>
        <row r="339">
          <cell r="A339">
            <v>331</v>
          </cell>
          <cell r="B339">
            <v>11991</v>
          </cell>
          <cell r="D339" t="str">
            <v>MUHAMMAD HILMY RAMDHANI</v>
          </cell>
          <cell r="E339" t="str">
            <v>Jepara, 16-10-2004</v>
          </cell>
          <cell r="F339" t="str">
            <v>Nur Cholis</v>
          </cell>
          <cell r="G339" t="str">
            <v>Gedangan Welahan Jepara</v>
          </cell>
          <cell r="H339" t="str">
            <v>7D</v>
          </cell>
        </row>
        <row r="340">
          <cell r="A340">
            <v>332</v>
          </cell>
          <cell r="B340">
            <v>11992</v>
          </cell>
          <cell r="D340" t="str">
            <v>MUHAMMAD IDRIS FIRDAUS</v>
          </cell>
          <cell r="E340" t="str">
            <v>Kudus, 13-08-2004</v>
          </cell>
          <cell r="F340" t="str">
            <v>Suradi</v>
          </cell>
          <cell r="G340" t="str">
            <v>Peganjaran  Bae Kudus</v>
          </cell>
          <cell r="H340" t="str">
            <v>7L</v>
          </cell>
        </row>
        <row r="341">
          <cell r="A341">
            <v>333</v>
          </cell>
          <cell r="B341">
            <v>11993</v>
          </cell>
          <cell r="D341" t="str">
            <v>MUHAMMAD IHDI NAHJASSADAD</v>
          </cell>
          <cell r="E341" t="str">
            <v>Jepara, 05-07-2004</v>
          </cell>
          <cell r="F341" t="str">
            <v>Moh. Arif</v>
          </cell>
          <cell r="G341" t="str">
            <v>Bangsri Bangsri Jepara</v>
          </cell>
          <cell r="H341" t="str">
            <v>7L</v>
          </cell>
        </row>
        <row r="342">
          <cell r="A342">
            <v>334</v>
          </cell>
          <cell r="B342">
            <v>11994</v>
          </cell>
          <cell r="D342" t="str">
            <v>MUHAMMAD IKHWANUL KHANIF</v>
          </cell>
          <cell r="E342" t="str">
            <v>Kudus, 21-01-2005</v>
          </cell>
          <cell r="F342" t="str">
            <v>Mulyono</v>
          </cell>
          <cell r="G342" t="str">
            <v>Besito Gebog Kudus</v>
          </cell>
          <cell r="H342" t="str">
            <v>7D</v>
          </cell>
        </row>
        <row r="343">
          <cell r="A343">
            <v>335</v>
          </cell>
          <cell r="B343">
            <v>11995</v>
          </cell>
          <cell r="D343" t="str">
            <v>MUHAMMAD ILHAM MABRURI</v>
          </cell>
          <cell r="E343" t="str">
            <v>Pati, 04-02-2004</v>
          </cell>
          <cell r="F343" t="str">
            <v>Ahmad Zuhri</v>
          </cell>
          <cell r="G343" t="str">
            <v>Kelecoregonang Winong Pati</v>
          </cell>
          <cell r="H343" t="str">
            <v>7L</v>
          </cell>
        </row>
        <row r="344">
          <cell r="A344">
            <v>336</v>
          </cell>
          <cell r="B344">
            <v>11996</v>
          </cell>
          <cell r="D344" t="str">
            <v>MUHAMMAD IMDAD</v>
          </cell>
          <cell r="E344" t="str">
            <v>Demak, 04-03-2004</v>
          </cell>
          <cell r="F344" t="str">
            <v>Ali Khafidh</v>
          </cell>
          <cell r="G344" t="str">
            <v>buko wedung demak</v>
          </cell>
          <cell r="H344" t="str">
            <v>7K</v>
          </cell>
        </row>
        <row r="345">
          <cell r="A345">
            <v>337</v>
          </cell>
          <cell r="B345">
            <v>11997</v>
          </cell>
          <cell r="D345" t="str">
            <v>MUHAMMAD IQBAL BAIHAQI</v>
          </cell>
          <cell r="E345" t="str">
            <v>Kudus, 31-07-2004</v>
          </cell>
          <cell r="F345" t="str">
            <v>Slamet Riyanto</v>
          </cell>
          <cell r="G345" t="str">
            <v>Burikan Kota Kudus</v>
          </cell>
          <cell r="H345" t="str">
            <v>7F</v>
          </cell>
        </row>
        <row r="346">
          <cell r="A346">
            <v>338</v>
          </cell>
          <cell r="B346">
            <v>11998</v>
          </cell>
          <cell r="D346" t="str">
            <v>MUHAMMAD IQBAL HUMAM</v>
          </cell>
          <cell r="E346" t="str">
            <v>Kudus, 23-08-2004</v>
          </cell>
          <cell r="F346" t="str">
            <v>Noor Syahid</v>
          </cell>
          <cell r="G346" t="str">
            <v>Sunggingan Kota Kudus</v>
          </cell>
          <cell r="H346" t="str">
            <v>7H</v>
          </cell>
        </row>
        <row r="347">
          <cell r="A347">
            <v>339</v>
          </cell>
          <cell r="B347">
            <v>11999</v>
          </cell>
          <cell r="D347" t="str">
            <v>MUHAMMAD IQBAL KADAFI</v>
          </cell>
          <cell r="E347" t="str">
            <v>Kudus, 13-03-2004</v>
          </cell>
          <cell r="F347" t="str">
            <v>Muhammad Rondhi</v>
          </cell>
          <cell r="G347" t="str">
            <v>Peganjaran Bae Kudus</v>
          </cell>
          <cell r="H347" t="str">
            <v>7C</v>
          </cell>
        </row>
        <row r="348">
          <cell r="A348">
            <v>340</v>
          </cell>
          <cell r="B348">
            <v>12000</v>
          </cell>
          <cell r="D348" t="str">
            <v>MUHAMMAD IQBAL KHAURI</v>
          </cell>
          <cell r="E348" t="str">
            <v>Jepara, 13-12-2003</v>
          </cell>
          <cell r="F348" t="str">
            <v>Khamim</v>
          </cell>
          <cell r="G348" t="str">
            <v>Troso Pecangaan Jepara</v>
          </cell>
          <cell r="H348" t="str">
            <v>7J</v>
          </cell>
        </row>
        <row r="349">
          <cell r="A349">
            <v>341</v>
          </cell>
          <cell r="B349">
            <v>12001</v>
          </cell>
          <cell r="D349" t="str">
            <v>MUHAMMAD IQBAL MAULANA</v>
          </cell>
          <cell r="E349" t="str">
            <v>Kendal , 04-11-2004</v>
          </cell>
          <cell r="F349" t="str">
            <v>Akhmat Muarif</v>
          </cell>
          <cell r="G349" t="str">
            <v>Kangkung Kangkung Kendal</v>
          </cell>
          <cell r="H349" t="str">
            <v>7E</v>
          </cell>
        </row>
        <row r="350">
          <cell r="A350">
            <v>342</v>
          </cell>
          <cell r="B350">
            <v>12002</v>
          </cell>
          <cell r="D350" t="str">
            <v>MUHAMMAD IQBAL RIZQI FARDANI</v>
          </cell>
          <cell r="E350" t="str">
            <v>Kudus, 13-07-2004</v>
          </cell>
          <cell r="F350" t="str">
            <v>Ahmad Nurikhan</v>
          </cell>
          <cell r="G350" t="str">
            <v>Peganjaran Bae Kudus</v>
          </cell>
          <cell r="H350" t="str">
            <v>7B</v>
          </cell>
        </row>
        <row r="351">
          <cell r="A351">
            <v>343</v>
          </cell>
          <cell r="B351">
            <v>12003</v>
          </cell>
          <cell r="D351" t="str">
            <v>MUHAMMAD IQBAL ZYAULHAQ</v>
          </cell>
          <cell r="E351" t="str">
            <v>Jepara, 08-12-2003</v>
          </cell>
          <cell r="F351" t="str">
            <v>H. M. Roup</v>
          </cell>
          <cell r="G351" t="str">
            <v>Bringin Batealit Jepara</v>
          </cell>
          <cell r="H351" t="str">
            <v>7E</v>
          </cell>
        </row>
        <row r="352">
          <cell r="A352">
            <v>344</v>
          </cell>
          <cell r="B352">
            <v>12004</v>
          </cell>
          <cell r="D352" t="str">
            <v>MUHAMMAD IRFAN MAULANA</v>
          </cell>
          <cell r="E352" t="str">
            <v>Grobogan, 16-02-2004</v>
          </cell>
          <cell r="F352" t="str">
            <v>Bustanul Arifin</v>
          </cell>
          <cell r="G352" t="str">
            <v>Bologarang Penawangan Grobogan</v>
          </cell>
          <cell r="H352" t="str">
            <v>7D</v>
          </cell>
        </row>
        <row r="353">
          <cell r="A353">
            <v>345</v>
          </cell>
          <cell r="B353">
            <v>12005</v>
          </cell>
          <cell r="D353" t="str">
            <v>MUHAMMAD ISHLِAHUL AMRI</v>
          </cell>
          <cell r="E353" t="str">
            <v>Jepara, 13-06-2004</v>
          </cell>
          <cell r="F353" t="str">
            <v>Abdul Kuri</v>
          </cell>
          <cell r="G353" t="str">
            <v>Cepogo Kembang Jepara</v>
          </cell>
          <cell r="H353" t="str">
            <v>7G</v>
          </cell>
        </row>
        <row r="354">
          <cell r="A354">
            <v>346</v>
          </cell>
          <cell r="B354">
            <v>12006</v>
          </cell>
          <cell r="D354" t="str">
            <v>MUHAMMAD ISLAHUL FAHMI</v>
          </cell>
          <cell r="E354" t="str">
            <v>Jakarta, 03-05-2004</v>
          </cell>
          <cell r="F354" t="str">
            <v>Ahmad Zuhad</v>
          </cell>
          <cell r="G354" t="str">
            <v>Pelemkerep Mayong Jepara</v>
          </cell>
          <cell r="H354" t="str">
            <v>7E</v>
          </cell>
        </row>
        <row r="355">
          <cell r="A355">
            <v>347</v>
          </cell>
          <cell r="B355">
            <v>12007</v>
          </cell>
          <cell r="D355" t="str">
            <v>MUHAMMAD IZZUL MUNA</v>
          </cell>
          <cell r="E355" t="str">
            <v>Kudus, 05-07-2004</v>
          </cell>
          <cell r="F355" t="str">
            <v>Ahmad Taufan</v>
          </cell>
          <cell r="G355" t="str">
            <v>Bae Bae Kudus</v>
          </cell>
          <cell r="H355" t="str">
            <v>7C</v>
          </cell>
        </row>
        <row r="356">
          <cell r="A356">
            <v>348</v>
          </cell>
          <cell r="B356">
            <v>12008</v>
          </cell>
          <cell r="D356" t="str">
            <v>MUHAMMAD JAFAR SHODIQ</v>
          </cell>
          <cell r="E356" t="str">
            <v>Semarang, 14-02-2004</v>
          </cell>
          <cell r="F356" t="str">
            <v>Sulistiyono</v>
          </cell>
          <cell r="G356" t="str">
            <v>Mlatibaru Semarang Timur Semarang</v>
          </cell>
          <cell r="H356" t="str">
            <v>7J</v>
          </cell>
        </row>
        <row r="357">
          <cell r="A357">
            <v>349</v>
          </cell>
          <cell r="B357">
            <v>12009</v>
          </cell>
          <cell r="D357" t="str">
            <v>MUHAMMAD JALALUDDIN FAHMI</v>
          </cell>
          <cell r="E357" t="str">
            <v>Demak , 31-07-2004</v>
          </cell>
          <cell r="F357" t="str">
            <v>Ilham Kholiq</v>
          </cell>
          <cell r="G357" t="str">
            <v xml:space="preserve">Tugulor  Karang Anyar  Demak </v>
          </cell>
          <cell r="H357" t="str">
            <v>7H</v>
          </cell>
        </row>
        <row r="358">
          <cell r="A358">
            <v>350</v>
          </cell>
          <cell r="B358">
            <v>12010</v>
          </cell>
          <cell r="D358" t="str">
            <v>MUHAMMAD KHAFID YUSRONI</v>
          </cell>
          <cell r="E358" t="str">
            <v>Kudus, 09-06-2004</v>
          </cell>
          <cell r="F358" t="str">
            <v>Subakri</v>
          </cell>
          <cell r="G358" t="str">
            <v>Beganjaran Bae Kudus</v>
          </cell>
          <cell r="H358" t="str">
            <v>7L</v>
          </cell>
        </row>
        <row r="359">
          <cell r="A359">
            <v>351</v>
          </cell>
          <cell r="B359">
            <v>12011</v>
          </cell>
          <cell r="D359" t="str">
            <v>MUHAMMAD KHAFIF HIDAYATULLOH</v>
          </cell>
          <cell r="E359" t="str">
            <v>Kudus, 16-10-2004</v>
          </cell>
          <cell r="F359" t="str">
            <v>Noor Wachid Hidayatulloh</v>
          </cell>
          <cell r="G359" t="str">
            <v>Jepang Mejobo Kudus</v>
          </cell>
          <cell r="H359" t="str">
            <v>7F</v>
          </cell>
        </row>
        <row r="360">
          <cell r="A360">
            <v>352</v>
          </cell>
          <cell r="B360">
            <v>12012</v>
          </cell>
          <cell r="D360" t="str">
            <v>MUHAMMAD KHANIF QOLYUBI</v>
          </cell>
          <cell r="E360" t="str">
            <v>Semarang, 06-10-2003</v>
          </cell>
          <cell r="F360" t="str">
            <v>Arif Wahyudi</v>
          </cell>
          <cell r="G360" t="str">
            <v>Kauman Semarang Tengah Semarang</v>
          </cell>
          <cell r="H360" t="str">
            <v>7I</v>
          </cell>
        </row>
        <row r="361">
          <cell r="A361">
            <v>353</v>
          </cell>
          <cell r="B361">
            <v>12013</v>
          </cell>
          <cell r="D361" t="str">
            <v>MUHAMMAD KHAZAINAL MUNA</v>
          </cell>
          <cell r="E361" t="str">
            <v>Kudus, 28-03-2005</v>
          </cell>
          <cell r="F361" t="str">
            <v>Suwadi</v>
          </cell>
          <cell r="G361" t="str">
            <v>Panjang Bae Kudus</v>
          </cell>
          <cell r="H361" t="str">
            <v>7E</v>
          </cell>
        </row>
        <row r="362">
          <cell r="A362">
            <v>354</v>
          </cell>
          <cell r="B362">
            <v>12014</v>
          </cell>
          <cell r="D362" t="str">
            <v>MUHAMMAD KHILMI FAUZI</v>
          </cell>
          <cell r="E362" t="str">
            <v>Kudus, 28-06-2004</v>
          </cell>
          <cell r="F362" t="str">
            <v>Rumadi</v>
          </cell>
          <cell r="G362" t="str">
            <v>Tenggeles Mejobo Kudus</v>
          </cell>
          <cell r="H362" t="str">
            <v>7F</v>
          </cell>
        </row>
        <row r="363">
          <cell r="A363">
            <v>355</v>
          </cell>
          <cell r="B363">
            <v>12015</v>
          </cell>
          <cell r="D363" t="str">
            <v>MUHAMMAD KHOIRUL ANAM</v>
          </cell>
          <cell r="E363" t="str">
            <v>Jepara, 07-04-2004</v>
          </cell>
          <cell r="F363" t="str">
            <v>Sumardi</v>
          </cell>
          <cell r="G363" t="str">
            <v>Gidangelo Welahan Jepara</v>
          </cell>
          <cell r="H363" t="str">
            <v>7E</v>
          </cell>
        </row>
        <row r="364">
          <cell r="A364">
            <v>356</v>
          </cell>
          <cell r="B364">
            <v>12016</v>
          </cell>
          <cell r="D364" t="str">
            <v>MUHAMMAD KHOIRUL ROZI</v>
          </cell>
          <cell r="E364" t="str">
            <v>Jepara, 15-06-2004</v>
          </cell>
          <cell r="F364" t="str">
            <v>Mudhofir Ikhsan</v>
          </cell>
          <cell r="G364" t="str">
            <v>Mayonglor Mayong Jepara</v>
          </cell>
          <cell r="H364" t="str">
            <v>7E</v>
          </cell>
        </row>
        <row r="365">
          <cell r="A365">
            <v>357</v>
          </cell>
          <cell r="B365">
            <v>12017</v>
          </cell>
          <cell r="D365" t="str">
            <v>MUHAMMAD KHOIRUN NAFAL</v>
          </cell>
          <cell r="E365" t="str">
            <v>Jepara, 27-01-2005</v>
          </cell>
          <cell r="F365" t="str">
            <v>Nur Achsan</v>
          </cell>
          <cell r="G365" t="str">
            <v>Wonorejo Karanganyar Demak</v>
          </cell>
          <cell r="H365" t="str">
            <v>7K</v>
          </cell>
        </row>
        <row r="366">
          <cell r="A366">
            <v>358</v>
          </cell>
          <cell r="B366">
            <v>12018</v>
          </cell>
          <cell r="D366" t="str">
            <v>MUHAMMAD KHUSNI MUBAROK YUSRUN NADA</v>
          </cell>
          <cell r="E366" t="str">
            <v>Kudus, 31-08-2004</v>
          </cell>
          <cell r="F366" t="str">
            <v>Moh Nurhadi</v>
          </cell>
          <cell r="G366" t="str">
            <v>Mejobo Mejobo Kudus</v>
          </cell>
          <cell r="H366" t="str">
            <v>7K</v>
          </cell>
        </row>
        <row r="367">
          <cell r="A367">
            <v>359</v>
          </cell>
          <cell r="B367">
            <v>12019</v>
          </cell>
          <cell r="D367" t="str">
            <v>MUHAMMAD LABIB LUTHFAN</v>
          </cell>
          <cell r="E367" t="str">
            <v>Kendal, 08-07-2004</v>
          </cell>
          <cell r="F367" t="str">
            <v>Nadhiroh</v>
          </cell>
          <cell r="G367" t="str">
            <v>Tegorejo Pegandon Kendal</v>
          </cell>
          <cell r="H367" t="str">
            <v>7K</v>
          </cell>
        </row>
        <row r="368">
          <cell r="A368">
            <v>360</v>
          </cell>
          <cell r="B368">
            <v>12020</v>
          </cell>
          <cell r="D368" t="str">
            <v>MUHAMMAD LABIB MU'AFI</v>
          </cell>
          <cell r="E368" t="str">
            <v>Jepara, 11-03-2004</v>
          </cell>
          <cell r="F368" t="str">
            <v>Ibnu Malik</v>
          </cell>
          <cell r="G368" t="str">
            <v>Robayan Kalinyamatan Jepara</v>
          </cell>
          <cell r="H368" t="str">
            <v>7A</v>
          </cell>
        </row>
        <row r="369">
          <cell r="A369">
            <v>361</v>
          </cell>
          <cell r="B369">
            <v>12021</v>
          </cell>
          <cell r="D369" t="str">
            <v>MUHAMMAD LABIQ MUZTABA</v>
          </cell>
          <cell r="E369" t="str">
            <v>Sukaraja, 04-05-2003</v>
          </cell>
          <cell r="F369" t="str">
            <v>Sutriono</v>
          </cell>
          <cell r="G369" t="str">
            <v>Sukaraja Waytenong Lampung Barat</v>
          </cell>
          <cell r="H369" t="str">
            <v>7J</v>
          </cell>
        </row>
        <row r="370">
          <cell r="A370">
            <v>362</v>
          </cell>
          <cell r="B370">
            <v>12022</v>
          </cell>
          <cell r="D370" t="str">
            <v>MUHAMMAD LUTFI FANANI</v>
          </cell>
          <cell r="E370" t="str">
            <v>Kudus, 20-03-2004</v>
          </cell>
          <cell r="F370" t="str">
            <v>Musyafak</v>
          </cell>
          <cell r="G370" t="str">
            <v>Jurang Gebog Kudus</v>
          </cell>
          <cell r="H370" t="str">
            <v>7C</v>
          </cell>
        </row>
        <row r="371">
          <cell r="A371">
            <v>363</v>
          </cell>
          <cell r="B371">
            <v>12023</v>
          </cell>
          <cell r="D371" t="str">
            <v>MUHAMMAD LUTHFI</v>
          </cell>
          <cell r="E371" t="str">
            <v>Jepara, 12-05-2004</v>
          </cell>
          <cell r="F371" t="str">
            <v>Ali Muchson</v>
          </cell>
          <cell r="G371" t="str">
            <v>Sukodono Tahunan Jepara</v>
          </cell>
          <cell r="H371" t="str">
            <v>7H</v>
          </cell>
        </row>
        <row r="372">
          <cell r="A372">
            <v>364</v>
          </cell>
          <cell r="B372">
            <v>12024</v>
          </cell>
          <cell r="D372" t="str">
            <v>MUHAMMAD LUTHFI AFRIZA</v>
          </cell>
          <cell r="E372" t="str">
            <v>Kudus, 19-04-2005</v>
          </cell>
          <cell r="F372" t="str">
            <v>Nur Salim</v>
          </cell>
          <cell r="G372" t="str">
            <v>Jetis Kapuan Jati Kudus</v>
          </cell>
          <cell r="H372" t="str">
            <v>7K</v>
          </cell>
        </row>
        <row r="373">
          <cell r="A373">
            <v>365</v>
          </cell>
          <cell r="B373">
            <v>12025</v>
          </cell>
          <cell r="D373" t="str">
            <v>MUHAMMAD LUTHFI ULINNUHA</v>
          </cell>
          <cell r="E373" t="str">
            <v>Kudus, 18-06-2004</v>
          </cell>
          <cell r="F373" t="str">
            <v>Sunarto</v>
          </cell>
          <cell r="G373" t="str">
            <v>Prambatankidul Kaliwungu  Kudus</v>
          </cell>
          <cell r="H373" t="str">
            <v>7F</v>
          </cell>
        </row>
        <row r="374">
          <cell r="A374">
            <v>366</v>
          </cell>
          <cell r="B374">
            <v>12026</v>
          </cell>
          <cell r="D374" t="str">
            <v>MUHAMMAD MIFTAH FARID NOOR</v>
          </cell>
          <cell r="E374" t="str">
            <v>Kudus, 02-03-2004</v>
          </cell>
          <cell r="F374" t="str">
            <v>Noor Jahid</v>
          </cell>
          <cell r="G374" t="str">
            <v>Klumpit Gebog Kudus</v>
          </cell>
          <cell r="H374" t="str">
            <v>7B</v>
          </cell>
        </row>
        <row r="375">
          <cell r="A375">
            <v>367</v>
          </cell>
          <cell r="B375">
            <v>12027</v>
          </cell>
          <cell r="D375" t="str">
            <v>MUHAMMAD MIFTAHUDDIN LUTFI</v>
          </cell>
          <cell r="E375" t="str">
            <v>Demak, 14-09-2004</v>
          </cell>
          <cell r="F375" t="str">
            <v>Moh Anshori</v>
          </cell>
          <cell r="G375" t="str">
            <v>Kedungsari Gebog Kudus</v>
          </cell>
          <cell r="H375" t="str">
            <v>7E</v>
          </cell>
        </row>
        <row r="376">
          <cell r="A376">
            <v>368</v>
          </cell>
          <cell r="B376">
            <v>12028</v>
          </cell>
          <cell r="D376" t="str">
            <v>MUHAMMAD MIFTAKHUR ROUF</v>
          </cell>
          <cell r="E376" t="str">
            <v>Jepara, 17-10-2003</v>
          </cell>
          <cell r="F376" t="str">
            <v>Maskuri</v>
          </cell>
          <cell r="G376" t="str">
            <v>Mayong Lor Mayong JEPARA</v>
          </cell>
          <cell r="H376" t="str">
            <v>7H</v>
          </cell>
        </row>
        <row r="377">
          <cell r="A377">
            <v>369</v>
          </cell>
          <cell r="B377">
            <v>12029</v>
          </cell>
          <cell r="D377" t="str">
            <v>MUHAMMAD MIQDAD HABIBI</v>
          </cell>
          <cell r="E377" t="str">
            <v>Jepara, 02-07-2004</v>
          </cell>
          <cell r="F377" t="str">
            <v>Ali Tas'an</v>
          </cell>
          <cell r="G377" t="str">
            <v>Blingoh Donorojo Jepara</v>
          </cell>
          <cell r="H377" t="str">
            <v>7C</v>
          </cell>
        </row>
        <row r="378">
          <cell r="A378">
            <v>370</v>
          </cell>
          <cell r="B378">
            <v>12030</v>
          </cell>
          <cell r="D378" t="str">
            <v>MUHAMMAD MISBAHUL ANWAR</v>
          </cell>
          <cell r="E378" t="str">
            <v>Kudus, 27-01-2004</v>
          </cell>
          <cell r="F378" t="str">
            <v>M Sudi</v>
          </cell>
          <cell r="G378" t="str">
            <v>Mejobo Mejobo Kudus</v>
          </cell>
          <cell r="H378" t="str">
            <v>7G</v>
          </cell>
        </row>
        <row r="379">
          <cell r="A379">
            <v>371</v>
          </cell>
          <cell r="B379">
            <v>12031</v>
          </cell>
          <cell r="D379" t="str">
            <v>MUHAMMAD MUDZAKKIR AMIN</v>
          </cell>
          <cell r="E379" t="str">
            <v>Kudus, 22-01-2004</v>
          </cell>
          <cell r="F379" t="str">
            <v>Mas'ud</v>
          </cell>
          <cell r="G379" t="str">
            <v>kesambi Mejobo Kudus</v>
          </cell>
          <cell r="H379" t="str">
            <v>7B</v>
          </cell>
        </row>
        <row r="380">
          <cell r="A380">
            <v>372</v>
          </cell>
          <cell r="B380">
            <v>12032</v>
          </cell>
          <cell r="D380" t="str">
            <v>MUHAMMAD MUFID RIDWAN</v>
          </cell>
          <cell r="E380" t="str">
            <v>Demak, 29-06-2003</v>
          </cell>
          <cell r="F380" t="str">
            <v>Agus Purwanto</v>
          </cell>
          <cell r="G380" t="str">
            <v>Karangrejo Dempet Demak</v>
          </cell>
          <cell r="H380" t="str">
            <v>7G</v>
          </cell>
        </row>
        <row r="381">
          <cell r="A381">
            <v>373</v>
          </cell>
          <cell r="B381">
            <v>12033</v>
          </cell>
          <cell r="D381" t="str">
            <v>MUHAMMAD NABIL</v>
          </cell>
          <cell r="E381" t="str">
            <v>Pekalongan, 24-08-2004</v>
          </cell>
          <cell r="F381" t="str">
            <v>Moch. Mamnun</v>
          </cell>
          <cell r="G381" t="str">
            <v>Medono Pekalongan Barat Kota pekalongan</v>
          </cell>
          <cell r="H381" t="str">
            <v>7D</v>
          </cell>
        </row>
        <row r="382">
          <cell r="A382">
            <v>374</v>
          </cell>
          <cell r="B382">
            <v>12034</v>
          </cell>
          <cell r="D382" t="str">
            <v>MUHAMMAD NABIL</v>
          </cell>
          <cell r="E382" t="str">
            <v>Bekasi, 31-03-2004</v>
          </cell>
          <cell r="F382" t="str">
            <v>Awi Handoko</v>
          </cell>
          <cell r="G382" t="str">
            <v>Padurenan Mustikajaya Bekasi</v>
          </cell>
          <cell r="H382" t="str">
            <v>7L</v>
          </cell>
        </row>
        <row r="383">
          <cell r="A383">
            <v>375</v>
          </cell>
          <cell r="B383">
            <v>12035</v>
          </cell>
          <cell r="D383" t="str">
            <v>MUHAMMAD NABIL ALY</v>
          </cell>
          <cell r="E383" t="str">
            <v>Jepara, 09-03-2004</v>
          </cell>
          <cell r="F383" t="str">
            <v>Husein</v>
          </cell>
          <cell r="G383" t="str">
            <v>Kecapi Tahunan Jepara</v>
          </cell>
          <cell r="H383" t="str">
            <v>7H</v>
          </cell>
        </row>
        <row r="384">
          <cell r="A384">
            <v>376</v>
          </cell>
          <cell r="B384">
            <v>12036</v>
          </cell>
          <cell r="D384" t="str">
            <v>MUHAMMAD NABIL RAFIF</v>
          </cell>
          <cell r="E384" t="str">
            <v>Purwokerto, 10-08-2004</v>
          </cell>
          <cell r="F384" t="str">
            <v>Agus Suryo Suripto</v>
          </cell>
          <cell r="G384" t="str">
            <v>Pucangan Kartosuro Sukoharjo</v>
          </cell>
          <cell r="H384" t="str">
            <v>7C</v>
          </cell>
        </row>
        <row r="385">
          <cell r="A385">
            <v>377</v>
          </cell>
          <cell r="B385">
            <v>12037</v>
          </cell>
          <cell r="D385" t="str">
            <v>MUHAMMAD NABIL ROBBANI</v>
          </cell>
          <cell r="E385" t="str">
            <v>Kudus, 20-12-2003</v>
          </cell>
          <cell r="F385" t="str">
            <v>Subchan</v>
          </cell>
          <cell r="G385" t="str">
            <v>Ngemplak Undaan Kudus</v>
          </cell>
          <cell r="H385" t="str">
            <v>7A</v>
          </cell>
        </row>
        <row r="386">
          <cell r="A386">
            <v>378</v>
          </cell>
          <cell r="B386">
            <v>12038</v>
          </cell>
          <cell r="D386" t="str">
            <v>MUHAMMAD NADHIF FASICHUL ILMI</v>
          </cell>
          <cell r="E386" t="str">
            <v>Kudus, 19-09-2003</v>
          </cell>
          <cell r="F386" t="str">
            <v>Sutikno, S.Ag</v>
          </cell>
          <cell r="G386" t="str">
            <v>Tenggeles Mejobo Kudus</v>
          </cell>
          <cell r="H386" t="str">
            <v>7G</v>
          </cell>
        </row>
        <row r="387">
          <cell r="A387">
            <v>379</v>
          </cell>
          <cell r="B387">
            <v>12039</v>
          </cell>
          <cell r="D387" t="str">
            <v>MUHAMMAD NAJID LABIBA</v>
          </cell>
          <cell r="E387" t="str">
            <v>Kudus, 17-10-2003</v>
          </cell>
          <cell r="F387" t="str">
            <v>Sholichul Hadi, SE</v>
          </cell>
          <cell r="G387" t="str">
            <v>Garunglor Kaliwungu  Kudus</v>
          </cell>
          <cell r="H387" t="str">
            <v>7J</v>
          </cell>
        </row>
        <row r="388">
          <cell r="A388">
            <v>380</v>
          </cell>
          <cell r="B388">
            <v>12040</v>
          </cell>
          <cell r="D388" t="str">
            <v>MUHAMMAD NAJMAL FALAH</v>
          </cell>
          <cell r="E388" t="str">
            <v>Kudus, 11-06-2003</v>
          </cell>
          <cell r="F388" t="str">
            <v>H. Ali Achmadi</v>
          </cell>
          <cell r="G388" t="str">
            <v>Purwosari Kota Kudus</v>
          </cell>
          <cell r="H388" t="str">
            <v>7F</v>
          </cell>
        </row>
        <row r="389">
          <cell r="A389">
            <v>381</v>
          </cell>
          <cell r="B389">
            <v>12041</v>
          </cell>
          <cell r="D389" t="str">
            <v>MUHAMMAD NASHIRUDDIN</v>
          </cell>
          <cell r="E389" t="str">
            <v>Kudus, 26-11-2004</v>
          </cell>
          <cell r="F389" t="str">
            <v>Abdul Latif</v>
          </cell>
          <cell r="G389" t="str">
            <v>Peganjaran Bae Kudus</v>
          </cell>
          <cell r="H389" t="str">
            <v>7C</v>
          </cell>
        </row>
        <row r="390">
          <cell r="A390">
            <v>382</v>
          </cell>
          <cell r="B390">
            <v>12042</v>
          </cell>
          <cell r="D390" t="str">
            <v>MUHAMMAD NAUFAL AMMAR MU'AMMAR</v>
          </cell>
          <cell r="E390" t="str">
            <v>Semarang, 29-04-2004</v>
          </cell>
          <cell r="F390" t="str">
            <v>Agus Supriyanto</v>
          </cell>
          <cell r="G390" t="str">
            <v>Rendeng Kota Kudus</v>
          </cell>
          <cell r="H390" t="str">
            <v>7G</v>
          </cell>
        </row>
        <row r="391">
          <cell r="A391">
            <v>383</v>
          </cell>
          <cell r="B391">
            <v>12043</v>
          </cell>
          <cell r="D391" t="str">
            <v>MUHAMMAD NURIL ANWAR</v>
          </cell>
          <cell r="E391" t="str">
            <v>Kudus, 26-01-2004</v>
          </cell>
          <cell r="F391" t="str">
            <v>Sunawan</v>
          </cell>
          <cell r="G391" t="str">
            <v>Mejobo Mejobo Kudus</v>
          </cell>
          <cell r="H391" t="str">
            <v>7H</v>
          </cell>
        </row>
        <row r="392">
          <cell r="A392">
            <v>384</v>
          </cell>
          <cell r="B392">
            <v>12044</v>
          </cell>
          <cell r="D392" t="str">
            <v>MUHAMMAD NURUL ARIFIN</v>
          </cell>
          <cell r="E392" t="str">
            <v>Kudus, 19-06-2004</v>
          </cell>
          <cell r="F392" t="str">
            <v>Noor Salim</v>
          </cell>
          <cell r="G392" t="str">
            <v>Klumpit Gebog Kudus</v>
          </cell>
          <cell r="H392" t="str">
            <v>7C</v>
          </cell>
        </row>
        <row r="393">
          <cell r="A393">
            <v>385</v>
          </cell>
          <cell r="B393">
            <v>12045</v>
          </cell>
          <cell r="D393" t="str">
            <v>MUHAMMAD NURUL RIZKI</v>
          </cell>
          <cell r="E393" t="str">
            <v>Kudus, 22-04-2001</v>
          </cell>
          <cell r="F393" t="str">
            <v>Yusmanto</v>
          </cell>
          <cell r="G393" t="str">
            <v>Hadiwarno Mejobo Kudus</v>
          </cell>
          <cell r="H393" t="str">
            <v>7J</v>
          </cell>
        </row>
        <row r="394">
          <cell r="A394">
            <v>386</v>
          </cell>
          <cell r="B394">
            <v>12046</v>
          </cell>
          <cell r="D394" t="str">
            <v>MUHAMMAD RAIHAN</v>
          </cell>
          <cell r="E394" t="str">
            <v>Kudus, 02-09-2004</v>
          </cell>
          <cell r="F394" t="str">
            <v>Triyanto Setyobudi</v>
          </cell>
          <cell r="G394" t="str">
            <v>Honggosoco Jekulo Kudus</v>
          </cell>
          <cell r="H394" t="str">
            <v>7G</v>
          </cell>
        </row>
        <row r="395">
          <cell r="A395">
            <v>387</v>
          </cell>
          <cell r="B395">
            <v>12047</v>
          </cell>
          <cell r="D395" t="str">
            <v>MUHAMMAD RAIHAN SYARIEF</v>
          </cell>
          <cell r="E395" t="str">
            <v>Kudus, 13-08-2004</v>
          </cell>
          <cell r="F395" t="str">
            <v>Sumarno</v>
          </cell>
          <cell r="G395" t="str">
            <v>Hadipolo Jekulo Kudus</v>
          </cell>
          <cell r="H395" t="str">
            <v>7K</v>
          </cell>
        </row>
        <row r="396">
          <cell r="A396">
            <v>388</v>
          </cell>
          <cell r="B396">
            <v>12048</v>
          </cell>
          <cell r="D396" t="str">
            <v>MUHAMMAD RANGGA AL AGHNI</v>
          </cell>
          <cell r="E396" t="str">
            <v>Jepara, 11-02-2003</v>
          </cell>
          <cell r="F396" t="str">
            <v>Tukminun</v>
          </cell>
          <cell r="G396" t="str">
            <v>Jambutimur Mlonggo Jepara</v>
          </cell>
          <cell r="H396" t="str">
            <v>7I</v>
          </cell>
        </row>
        <row r="397">
          <cell r="A397">
            <v>389</v>
          </cell>
          <cell r="B397">
            <v>12049</v>
          </cell>
          <cell r="D397" t="str">
            <v>MUHAMMAD RIDLO MAKKI</v>
          </cell>
          <cell r="E397" t="str">
            <v>Gresik, 24-12-2003</v>
          </cell>
          <cell r="F397" t="str">
            <v>Muhammad Shobirin</v>
          </cell>
          <cell r="G397" t="str">
            <v>Klangonan Kebomas Gresik</v>
          </cell>
          <cell r="H397" t="str">
            <v>7L</v>
          </cell>
        </row>
        <row r="398">
          <cell r="A398">
            <v>390</v>
          </cell>
          <cell r="B398">
            <v>12050</v>
          </cell>
          <cell r="D398" t="str">
            <v>MUHAMMAD RIFQI</v>
          </cell>
          <cell r="E398" t="str">
            <v>Demak, 15-12-2001</v>
          </cell>
          <cell r="F398" t="str">
            <v>Masduqi</v>
          </cell>
          <cell r="G398" t="str">
            <v>Menco Wedung Demak</v>
          </cell>
          <cell r="H398" t="str">
            <v>7J</v>
          </cell>
        </row>
        <row r="399">
          <cell r="A399">
            <v>391</v>
          </cell>
          <cell r="B399">
            <v>12051</v>
          </cell>
          <cell r="D399" t="str">
            <v>MUHAMMAD RIFQI NIDHOMI</v>
          </cell>
          <cell r="E399" t="str">
            <v>Demak, 12-12-2004</v>
          </cell>
          <cell r="F399" t="str">
            <v>Imron Muhsin</v>
          </cell>
          <cell r="G399" t="str">
            <v>Kendaldoyong Wonosalam Demak</v>
          </cell>
          <cell r="H399" t="str">
            <v>7E</v>
          </cell>
        </row>
        <row r="400">
          <cell r="A400">
            <v>392</v>
          </cell>
          <cell r="B400">
            <v>12052</v>
          </cell>
          <cell r="D400" t="str">
            <v xml:space="preserve">MUHAMMAD RIJAL KHILMI HUDALLAH </v>
          </cell>
          <cell r="E400" t="str">
            <v>Jepara , 28-03-2004</v>
          </cell>
          <cell r="F400" t="str">
            <v xml:space="preserve">Muchayadhin </v>
          </cell>
          <cell r="G400" t="str">
            <v xml:space="preserve">margoyoso  kalinyamatan  Jepara </v>
          </cell>
          <cell r="H400" t="str">
            <v>7K</v>
          </cell>
        </row>
        <row r="401">
          <cell r="A401">
            <v>393</v>
          </cell>
          <cell r="B401">
            <v>12053</v>
          </cell>
          <cell r="D401" t="str">
            <v>MUHAMMAD RIYAN FEBRIANSYAH PUTRA</v>
          </cell>
          <cell r="E401" t="str">
            <v>Jepara, 22-02-2003</v>
          </cell>
          <cell r="F401" t="str">
            <v>Ali Sofiyan</v>
          </cell>
          <cell r="G401" t="str">
            <v>Tahunan Tahunan Jepara</v>
          </cell>
          <cell r="H401" t="str">
            <v>7I</v>
          </cell>
        </row>
        <row r="402">
          <cell r="A402">
            <v>394</v>
          </cell>
          <cell r="B402">
            <v>12054</v>
          </cell>
          <cell r="D402" t="str">
            <v>MUHAMMAD RIZKIFAUZI</v>
          </cell>
          <cell r="E402" t="str">
            <v>Kudus, 11-11-2002</v>
          </cell>
          <cell r="F402" t="str">
            <v>Rosyid Hidayat</v>
          </cell>
          <cell r="G402" t="str">
            <v>Kedungdowo Kaliwungu  Kudus</v>
          </cell>
          <cell r="H402" t="str">
            <v>7A</v>
          </cell>
        </row>
        <row r="403">
          <cell r="A403">
            <v>395</v>
          </cell>
          <cell r="B403">
            <v>12055</v>
          </cell>
          <cell r="D403" t="str">
            <v>MUHAMMAD RIZQI RAMADHAN</v>
          </cell>
          <cell r="E403" t="str">
            <v>Sukamara, 20-09-2002</v>
          </cell>
          <cell r="F403" t="str">
            <v>Ahmad Dardiri</v>
          </cell>
          <cell r="G403" t="str">
            <v>Kirig Mejobo Kudus</v>
          </cell>
          <cell r="H403" t="str">
            <v>7G</v>
          </cell>
        </row>
        <row r="404">
          <cell r="A404">
            <v>396</v>
          </cell>
          <cell r="B404">
            <v>12056</v>
          </cell>
          <cell r="D404" t="str">
            <v>MUHAMMAD ROFIQUL'ATHIF</v>
          </cell>
          <cell r="E404" t="str">
            <v>Pati, 09-03-2003</v>
          </cell>
          <cell r="F404" t="str">
            <v>Kanafi</v>
          </cell>
          <cell r="G404" t="str">
            <v>Bumirejo Margorejo Pati</v>
          </cell>
          <cell r="H404" t="str">
            <v>7I</v>
          </cell>
        </row>
        <row r="405">
          <cell r="A405">
            <v>397</v>
          </cell>
          <cell r="B405">
            <v>12057</v>
          </cell>
          <cell r="D405" t="str">
            <v>MUHAMMAD ROSYID RIDHO</v>
          </cell>
          <cell r="E405" t="str">
            <v>Pekalongan, 21-04-2004</v>
          </cell>
          <cell r="F405" t="str">
            <v>Abdul Ghoni</v>
          </cell>
          <cell r="G405" t="str">
            <v xml:space="preserve">Karangmalang Pekalongan Timur Pekalongan </v>
          </cell>
          <cell r="H405" t="str">
            <v>7H</v>
          </cell>
        </row>
        <row r="406">
          <cell r="A406">
            <v>398</v>
          </cell>
          <cell r="B406">
            <v>12058</v>
          </cell>
          <cell r="D406" t="str">
            <v>MUHAMMAD ROYCHAN NAFIS</v>
          </cell>
          <cell r="E406" t="str">
            <v>Kudus, 08-05-2004</v>
          </cell>
          <cell r="F406" t="str">
            <v>Achmat Fauzi</v>
          </cell>
          <cell r="G406" t="str">
            <v>Jepang Mejobo Kudus</v>
          </cell>
          <cell r="H406" t="str">
            <v>7L</v>
          </cell>
        </row>
        <row r="407">
          <cell r="A407">
            <v>399</v>
          </cell>
          <cell r="B407">
            <v>12059</v>
          </cell>
          <cell r="D407" t="str">
            <v>MUHAMMAD SADDAM PUTRA SAMUDRA</v>
          </cell>
          <cell r="E407" t="str">
            <v>Jepara, 27-12-2003</v>
          </cell>
          <cell r="F407" t="str">
            <v>M. Fathur Rozak</v>
          </cell>
          <cell r="G407" t="str">
            <v>Damarjati Kalinyamatan Jepara</v>
          </cell>
          <cell r="H407" t="str">
            <v>7B</v>
          </cell>
        </row>
        <row r="408">
          <cell r="A408">
            <v>400</v>
          </cell>
          <cell r="B408">
            <v>12060</v>
          </cell>
          <cell r="D408" t="str">
            <v>MUHAMMAD SARWANA KUSUMA ATMAJA</v>
          </cell>
          <cell r="E408" t="str">
            <v>Pati, 17-04-2004</v>
          </cell>
          <cell r="F408" t="str">
            <v>Tri Tunggal</v>
          </cell>
          <cell r="G408" t="str">
            <v>Baleadi Sukolilo Pati</v>
          </cell>
          <cell r="H408" t="str">
            <v>7E</v>
          </cell>
        </row>
        <row r="409">
          <cell r="A409">
            <v>401</v>
          </cell>
          <cell r="B409">
            <v>12061</v>
          </cell>
          <cell r="D409" t="str">
            <v>MUHAMMAD SOFI ZAINUL ULUM</v>
          </cell>
          <cell r="E409" t="str">
            <v>Kudus, 01-04-2003</v>
          </cell>
          <cell r="F409" t="str">
            <v>Sulhadi</v>
          </cell>
          <cell r="G409" t="str">
            <v>Jepang Mejobo Kudus</v>
          </cell>
          <cell r="H409" t="str">
            <v>7I</v>
          </cell>
        </row>
        <row r="410">
          <cell r="A410">
            <v>402</v>
          </cell>
          <cell r="B410">
            <v>12062</v>
          </cell>
          <cell r="D410" t="str">
            <v>MUHAMMAD SYAFIQ FADHILAH</v>
          </cell>
          <cell r="E410" t="str">
            <v>Kudus, 10-06-2004</v>
          </cell>
          <cell r="F410" t="str">
            <v>Sholichul Hadi</v>
          </cell>
          <cell r="G410" t="str">
            <v>Jatikulon Jati Kudus</v>
          </cell>
          <cell r="H410" t="str">
            <v>7G</v>
          </cell>
        </row>
        <row r="411">
          <cell r="A411">
            <v>403</v>
          </cell>
          <cell r="B411">
            <v>12063</v>
          </cell>
          <cell r="D411" t="str">
            <v>MUHAMMAD SYAHRUL SYAHRONI</v>
          </cell>
          <cell r="E411" t="str">
            <v>Jepara, 19-09-2002</v>
          </cell>
          <cell r="F411" t="str">
            <v>Muh Tazam</v>
          </cell>
          <cell r="G411" t="str">
            <v>Muryolobo Nalumsari Jepara</v>
          </cell>
          <cell r="H411" t="str">
            <v>7I</v>
          </cell>
        </row>
        <row r="412">
          <cell r="A412">
            <v>404</v>
          </cell>
          <cell r="B412">
            <v>12064</v>
          </cell>
          <cell r="D412" t="str">
            <v>MUHAMMAD SYAIFUL ANWAR</v>
          </cell>
          <cell r="E412" t="str">
            <v>Semarang , 28-11-2003</v>
          </cell>
          <cell r="F412" t="str">
            <v>Achmad Arifin</v>
          </cell>
          <cell r="G412" t="str">
            <v>Tambakrejo Gayamsari Semarang</v>
          </cell>
          <cell r="H412" t="str">
            <v>7L</v>
          </cell>
        </row>
        <row r="413">
          <cell r="A413">
            <v>405</v>
          </cell>
          <cell r="B413">
            <v>12065</v>
          </cell>
          <cell r="D413" t="str">
            <v>MUHAMMAD SYAIFUL LATIF</v>
          </cell>
          <cell r="E413" t="str">
            <v>Jepara, 01-12-2003</v>
          </cell>
          <cell r="F413" t="str">
            <v>Suldi</v>
          </cell>
          <cell r="G413" t="str">
            <v>Ngasem Batealit Jepara</v>
          </cell>
          <cell r="H413" t="str">
            <v>7B</v>
          </cell>
        </row>
        <row r="414">
          <cell r="A414">
            <v>406</v>
          </cell>
          <cell r="B414">
            <v>12066</v>
          </cell>
          <cell r="D414" t="str">
            <v>MUHAMMAD SYAIFULLAHIL A'LA</v>
          </cell>
          <cell r="E414" t="str">
            <v>Kudus, 07-02-2004</v>
          </cell>
          <cell r="F414" t="str">
            <v>Sutoyo</v>
          </cell>
          <cell r="G414" t="str">
            <v>Tumpangkrasak Jati Kudus</v>
          </cell>
          <cell r="H414" t="str">
            <v>7A</v>
          </cell>
        </row>
        <row r="415">
          <cell r="A415">
            <v>407</v>
          </cell>
          <cell r="B415">
            <v>12067</v>
          </cell>
          <cell r="D415" t="str">
            <v>MUHAMMAD TAUFIQUR RAHMAN</v>
          </cell>
          <cell r="E415" t="str">
            <v>Kudus, 21-08-2003</v>
          </cell>
          <cell r="F415" t="str">
            <v>H. Syafi'Uddin Noor, SE</v>
          </cell>
          <cell r="G415" t="str">
            <v>Janggalan Kota Kudus</v>
          </cell>
          <cell r="H415" t="str">
            <v>7G</v>
          </cell>
        </row>
        <row r="416">
          <cell r="A416">
            <v>408</v>
          </cell>
          <cell r="B416">
            <v>12068</v>
          </cell>
          <cell r="D416" t="str">
            <v>MUHAMMAD TAUFIQUR ROHMAN</v>
          </cell>
          <cell r="E416" t="str">
            <v>Jepara, 31-03-2004</v>
          </cell>
          <cell r="F416" t="str">
            <v>Setiono</v>
          </cell>
          <cell r="G416" t="str">
            <v>Teluk Wetan Welahan Jepara</v>
          </cell>
          <cell r="H416" t="str">
            <v>7L</v>
          </cell>
        </row>
        <row r="417">
          <cell r="A417">
            <v>409</v>
          </cell>
          <cell r="B417">
            <v>12069</v>
          </cell>
          <cell r="D417" t="str">
            <v>MUHAMMAD ULIL ALBAB</v>
          </cell>
          <cell r="E417" t="str">
            <v>Kotabaru, 11-07-2003</v>
          </cell>
          <cell r="F417" t="str">
            <v>Dadi Herlambang Ismail</v>
          </cell>
          <cell r="G417" t="str">
            <v>Jamus Mranggen Demak</v>
          </cell>
          <cell r="H417" t="str">
            <v>7G</v>
          </cell>
        </row>
        <row r="418">
          <cell r="A418">
            <v>410</v>
          </cell>
          <cell r="B418">
            <v>12070</v>
          </cell>
          <cell r="D418" t="str">
            <v>MUHAMMAD ULIL ALBAB</v>
          </cell>
          <cell r="E418" t="str">
            <v>Demak, 04-08-2004</v>
          </cell>
          <cell r="F418" t="str">
            <v>M. Taufiqurrahman</v>
          </cell>
          <cell r="G418" t="str">
            <v>sriwulan sayung demak</v>
          </cell>
          <cell r="H418" t="str">
            <v>7E</v>
          </cell>
        </row>
        <row r="419">
          <cell r="A419">
            <v>411</v>
          </cell>
          <cell r="B419">
            <v>12071</v>
          </cell>
          <cell r="D419" t="str">
            <v>MUHAMMAD ULIN NIAM MUFID</v>
          </cell>
          <cell r="E419" t="str">
            <v>Grobogan, 25-04-2004</v>
          </cell>
          <cell r="F419" t="str">
            <v>Muh Rujimuhsin</v>
          </cell>
          <cell r="G419" t="str">
            <v>Purwodadi Purwodadi Grobogan</v>
          </cell>
          <cell r="H419" t="str">
            <v>7B</v>
          </cell>
        </row>
        <row r="420">
          <cell r="A420">
            <v>412</v>
          </cell>
          <cell r="B420">
            <v>12072</v>
          </cell>
          <cell r="D420" t="str">
            <v>MUHAMMAD WIDAN IBROHIMOVIK</v>
          </cell>
          <cell r="E420" t="str">
            <v>Kudus, 06-10-2004</v>
          </cell>
          <cell r="F420" t="str">
            <v>Solikhin</v>
          </cell>
          <cell r="G420" t="str">
            <v>jekulo jekulo kudus</v>
          </cell>
          <cell r="H420" t="str">
            <v>7K</v>
          </cell>
        </row>
        <row r="421">
          <cell r="A421">
            <v>413</v>
          </cell>
          <cell r="B421">
            <v>12073</v>
          </cell>
          <cell r="D421" t="str">
            <v>MUHAMMAD YOGA PRATAMA PUTRA</v>
          </cell>
          <cell r="E421" t="str">
            <v>Demak, 03-04-2003</v>
          </cell>
          <cell r="F421" t="str">
            <v>Rumani</v>
          </cell>
          <cell r="G421" t="str">
            <v>Purwosari Sayung Demak</v>
          </cell>
          <cell r="H421" t="str">
            <v>7I</v>
          </cell>
        </row>
        <row r="422">
          <cell r="A422">
            <v>414</v>
          </cell>
          <cell r="B422">
            <v>12074</v>
          </cell>
          <cell r="D422" t="str">
            <v>MUHAMMAD YUNAN MAKHASIN</v>
          </cell>
          <cell r="E422" t="str">
            <v>Kendal, 20-06-2004</v>
          </cell>
          <cell r="F422" t="str">
            <v>Agung Setiawan, ST</v>
          </cell>
          <cell r="G422" t="str">
            <v>Taman Gede Gemuh Kendal</v>
          </cell>
          <cell r="H422" t="str">
            <v>7B</v>
          </cell>
        </row>
        <row r="423">
          <cell r="A423">
            <v>415</v>
          </cell>
          <cell r="B423">
            <v>12075</v>
          </cell>
          <cell r="D423" t="str">
            <v>MUHAMMAD YUSRIL HANA</v>
          </cell>
          <cell r="E423" t="str">
            <v>Kudus, 27-02-2004</v>
          </cell>
          <cell r="F423" t="str">
            <v>Sulam Taufiq</v>
          </cell>
          <cell r="G423" t="str">
            <v>Purwosari Kota Kudus</v>
          </cell>
          <cell r="H423" t="str">
            <v>7H</v>
          </cell>
        </row>
        <row r="424">
          <cell r="A424">
            <v>416</v>
          </cell>
          <cell r="B424">
            <v>12076</v>
          </cell>
          <cell r="D424" t="str">
            <v>MUHAMMAD YUSRON MUCHTAR</v>
          </cell>
          <cell r="E424" t="str">
            <v>Sleman , 05-04-2004</v>
          </cell>
          <cell r="F424" t="str">
            <v>Achied Muchtar</v>
          </cell>
          <cell r="G424" t="str">
            <v>Nogotirto Gamping Sleman</v>
          </cell>
          <cell r="H424" t="str">
            <v>7B</v>
          </cell>
        </row>
        <row r="425">
          <cell r="A425">
            <v>417</v>
          </cell>
          <cell r="B425">
            <v>12077</v>
          </cell>
          <cell r="D425" t="str">
            <v>MUHAMMAD YUSRUL HANA</v>
          </cell>
          <cell r="E425" t="str">
            <v>Kudus, 23-11-2003</v>
          </cell>
          <cell r="F425" t="str">
            <v>Agus As'ari</v>
          </cell>
          <cell r="G425" t="str">
            <v>Padurenan Gebog Kudus</v>
          </cell>
          <cell r="H425" t="str">
            <v>7C</v>
          </cell>
        </row>
        <row r="426">
          <cell r="A426">
            <v>418</v>
          </cell>
          <cell r="B426">
            <v>12078</v>
          </cell>
          <cell r="D426" t="str">
            <v>MUHAMMAD ZAKKINA KEYSA</v>
          </cell>
          <cell r="E426" t="str">
            <v>Kudus, 04-06-2004</v>
          </cell>
          <cell r="F426" t="str">
            <v>H. Fathoni MR</v>
          </cell>
          <cell r="G426" t="str">
            <v>Kajeksan Kota Kudus</v>
          </cell>
          <cell r="H426" t="str">
            <v>7D</v>
          </cell>
        </row>
        <row r="427">
          <cell r="A427">
            <v>419</v>
          </cell>
          <cell r="B427">
            <v>12079</v>
          </cell>
          <cell r="D427" t="str">
            <v>MUHAMMAD ZAKY ALAMSYAH</v>
          </cell>
          <cell r="E427" t="str">
            <v>Kudus, 09-05-2004</v>
          </cell>
          <cell r="F427" t="str">
            <v>Fatchanuddin</v>
          </cell>
          <cell r="G427" t="str">
            <v>Purwosari Kota Kudus</v>
          </cell>
          <cell r="H427" t="str">
            <v>7A</v>
          </cell>
        </row>
        <row r="428">
          <cell r="A428">
            <v>420</v>
          </cell>
          <cell r="B428">
            <v>12080</v>
          </cell>
          <cell r="D428" t="str">
            <v>MUHAMMAD ZAKY LUTHFIAN</v>
          </cell>
          <cell r="E428" t="str">
            <v>Jepara, 19-04-2003</v>
          </cell>
          <cell r="F428" t="str">
            <v>Abdul Ghofar</v>
          </cell>
          <cell r="G428" t="str">
            <v>Pelemkerep Mayong  Jepara</v>
          </cell>
          <cell r="H428" t="str">
            <v>7J</v>
          </cell>
        </row>
        <row r="429">
          <cell r="A429">
            <v>421</v>
          </cell>
          <cell r="B429">
            <v>12081</v>
          </cell>
          <cell r="D429" t="str">
            <v>MUHAMMAD ZANUAR WIBOWO</v>
          </cell>
          <cell r="E429" t="str">
            <v>Kudus, 15-01-2004</v>
          </cell>
          <cell r="F429" t="str">
            <v>Kaswadi</v>
          </cell>
          <cell r="G429" t="str">
            <v>Honggosoco Jekulo Kudus</v>
          </cell>
          <cell r="H429" t="str">
            <v>7K</v>
          </cell>
        </row>
        <row r="430">
          <cell r="A430">
            <v>422</v>
          </cell>
          <cell r="B430">
            <v>12082</v>
          </cell>
          <cell r="D430" t="str">
            <v>MUHAMMAD ZIDAN NA'IIM FALIH</v>
          </cell>
          <cell r="E430" t="str">
            <v>Kudus, 29-10-2003</v>
          </cell>
          <cell r="F430" t="str">
            <v>Dr. H. Hasan Falihi</v>
          </cell>
          <cell r="G430" t="str">
            <v>Kajeksan Kota Kudus</v>
          </cell>
          <cell r="H430" t="str">
            <v>7A</v>
          </cell>
        </row>
        <row r="431">
          <cell r="A431">
            <v>423</v>
          </cell>
          <cell r="B431">
            <v>12083</v>
          </cell>
          <cell r="D431" t="str">
            <v>MUHAMMAD ZIDNAL MUTTAQIN</v>
          </cell>
          <cell r="E431" t="str">
            <v>Demak, 06-03-2004</v>
          </cell>
          <cell r="F431" t="str">
            <v>Turmundhi</v>
          </cell>
          <cell r="G431" t="str">
            <v>Pasir Mijen Demak</v>
          </cell>
          <cell r="H431" t="str">
            <v>7K</v>
          </cell>
        </row>
        <row r="432">
          <cell r="A432">
            <v>424</v>
          </cell>
          <cell r="B432">
            <v>12084</v>
          </cell>
          <cell r="D432" t="str">
            <v>MUHAMMAD ZIDNI NURON A'LA</v>
          </cell>
          <cell r="E432" t="str">
            <v>Kudus, 26-05-2004</v>
          </cell>
          <cell r="F432" t="str">
            <v>Abdullah Zaini</v>
          </cell>
          <cell r="G432" t="str">
            <v>Padurenan Gebog Kudus</v>
          </cell>
          <cell r="H432" t="str">
            <v>7G</v>
          </cell>
        </row>
        <row r="433">
          <cell r="A433">
            <v>425</v>
          </cell>
          <cell r="B433">
            <v>12085</v>
          </cell>
          <cell r="D433" t="str">
            <v>MUHAMMAD ZUHDAAN DLIYAA'UL HAQ LI ULINNUHA</v>
          </cell>
          <cell r="E433" t="str">
            <v>Jakarta, 15-02-2004</v>
          </cell>
          <cell r="F433" t="str">
            <v>Budi Iryantoko</v>
          </cell>
          <cell r="G433" t="str">
            <v>Pudakpayung Banyumanik Semarang</v>
          </cell>
          <cell r="H433" t="str">
            <v>7E</v>
          </cell>
        </row>
        <row r="434">
          <cell r="A434">
            <v>426</v>
          </cell>
          <cell r="B434">
            <v>12086</v>
          </cell>
          <cell r="D434" t="str">
            <v>MUKHAMMAD ANNABIL MUJTABA</v>
          </cell>
          <cell r="E434" t="str">
            <v>Kudus, 11-01-2004</v>
          </cell>
          <cell r="F434" t="str">
            <v>Mohammad Zainul Millah</v>
          </cell>
          <cell r="G434" t="str">
            <v>Karangmalang Gebog Kudus</v>
          </cell>
          <cell r="H434" t="str">
            <v>7G</v>
          </cell>
        </row>
        <row r="435">
          <cell r="A435">
            <v>427</v>
          </cell>
          <cell r="B435">
            <v>12087</v>
          </cell>
          <cell r="D435" t="str">
            <v>MUKHAMMAD FAHMI NAJIB</v>
          </cell>
          <cell r="E435" t="str">
            <v>Kudus, 24-07-2004</v>
          </cell>
          <cell r="F435" t="str">
            <v>Miarto</v>
          </cell>
          <cell r="G435" t="str">
            <v>Jatiwetan Jati Kudus</v>
          </cell>
          <cell r="H435" t="str">
            <v>7E</v>
          </cell>
        </row>
        <row r="436">
          <cell r="A436">
            <v>428</v>
          </cell>
          <cell r="B436">
            <v>12088</v>
          </cell>
          <cell r="D436" t="str">
            <v>MUSHONEIV ALI JINDAN RAFSANJANI</v>
          </cell>
          <cell r="E436" t="str">
            <v>Sleman, 14-07-2003</v>
          </cell>
          <cell r="F436" t="str">
            <v>M. Masri Jindan Kasmanto</v>
          </cell>
          <cell r="G436" t="str">
            <v>Kebagusan Pasarminggu Jakarta Selatan</v>
          </cell>
          <cell r="H436" t="str">
            <v>7I</v>
          </cell>
        </row>
        <row r="437">
          <cell r="A437">
            <v>429</v>
          </cell>
          <cell r="B437">
            <v>12089</v>
          </cell>
          <cell r="D437" t="str">
            <v>MUSHONIFUL KHANIF</v>
          </cell>
          <cell r="E437" t="str">
            <v>Jepara, 13-02-2004</v>
          </cell>
          <cell r="F437" t="str">
            <v>Nor Rofiq</v>
          </cell>
          <cell r="G437" t="str">
            <v>Bandungrejo Kalinyamatan Jepara</v>
          </cell>
          <cell r="H437" t="str">
            <v>7B</v>
          </cell>
        </row>
        <row r="438">
          <cell r="A438">
            <v>430</v>
          </cell>
          <cell r="B438">
            <v>12090</v>
          </cell>
          <cell r="D438" t="str">
            <v>MUSLIH AFINA</v>
          </cell>
          <cell r="E438" t="str">
            <v>Kendal, 25-05-2003</v>
          </cell>
          <cell r="F438" t="str">
            <v>Abdul Basyid</v>
          </cell>
          <cell r="G438" t="str">
            <v>Protomulyo Kaliwungu Selatan Kendal</v>
          </cell>
          <cell r="H438" t="str">
            <v>7J</v>
          </cell>
        </row>
        <row r="439">
          <cell r="A439">
            <v>431</v>
          </cell>
          <cell r="B439">
            <v>12091</v>
          </cell>
          <cell r="D439" t="str">
            <v>MUTA'ASHIM UBAIDILLAH JAMAL</v>
          </cell>
          <cell r="E439" t="str">
            <v>Kudus, 01-02-2005</v>
          </cell>
          <cell r="F439" t="str">
            <v>Sholeh Abdullah</v>
          </cell>
          <cell r="G439" t="str">
            <v>Mejobo Mejobo Kudus</v>
          </cell>
          <cell r="H439" t="str">
            <v>7H</v>
          </cell>
        </row>
        <row r="440">
          <cell r="A440">
            <v>432</v>
          </cell>
          <cell r="B440">
            <v>12092</v>
          </cell>
          <cell r="D440" t="str">
            <v>NALENDRA AJI</v>
          </cell>
          <cell r="E440" t="str">
            <v>Pati, 14-12-2003</v>
          </cell>
          <cell r="F440" t="str">
            <v>Edy Subhan</v>
          </cell>
          <cell r="G440" t="str">
            <v>Kayen Kayen Pati</v>
          </cell>
          <cell r="H440" t="str">
            <v>7L</v>
          </cell>
        </row>
        <row r="441">
          <cell r="A441">
            <v>433</v>
          </cell>
          <cell r="B441">
            <v>12093</v>
          </cell>
          <cell r="D441" t="str">
            <v>NAFACHATUR RIDLWAN</v>
          </cell>
          <cell r="E441" t="str">
            <v>Kudus, 22-08-2003</v>
          </cell>
          <cell r="F441" t="str">
            <v>Harsono</v>
          </cell>
          <cell r="G441" t="str">
            <v>Krandon Kota Kudus</v>
          </cell>
          <cell r="H441" t="str">
            <v>7F</v>
          </cell>
        </row>
        <row r="442">
          <cell r="A442">
            <v>434</v>
          </cell>
          <cell r="B442">
            <v>12094</v>
          </cell>
          <cell r="D442" t="str">
            <v>NAFI' ATHOYA AL HIKMAH</v>
          </cell>
          <cell r="E442" t="str">
            <v>Pati, 03-09-2004</v>
          </cell>
          <cell r="F442" t="str">
            <v>Ah.Zumri</v>
          </cell>
          <cell r="G442" t="str">
            <v>Prawoto Sukolilo Pati</v>
          </cell>
          <cell r="H442" t="str">
            <v>7G</v>
          </cell>
        </row>
        <row r="443">
          <cell r="A443">
            <v>435</v>
          </cell>
          <cell r="B443">
            <v>12095</v>
          </cell>
          <cell r="D443" t="str">
            <v>NASRIL NIZAR</v>
          </cell>
          <cell r="E443" t="str">
            <v>Jepara, 03-03-2005</v>
          </cell>
          <cell r="F443" t="str">
            <v>Mualik</v>
          </cell>
          <cell r="G443" t="str">
            <v>Karanganyar Welahan Jepara</v>
          </cell>
          <cell r="H443" t="str">
            <v>7B</v>
          </cell>
        </row>
        <row r="444">
          <cell r="A444">
            <v>436</v>
          </cell>
          <cell r="B444">
            <v>12096</v>
          </cell>
          <cell r="D444" t="str">
            <v>NAUFAL IHZA PUTRA</v>
          </cell>
          <cell r="E444" t="str">
            <v>Sukadamai, 05-10-2002</v>
          </cell>
          <cell r="F444" t="str">
            <v>M. Ma'sum</v>
          </cell>
          <cell r="G444" t="str">
            <v>Sukadamai Natar Lampung Selatan</v>
          </cell>
          <cell r="H444" t="str">
            <v>7J</v>
          </cell>
        </row>
        <row r="445">
          <cell r="A445">
            <v>437</v>
          </cell>
          <cell r="B445">
            <v>12097</v>
          </cell>
          <cell r="D445" t="str">
            <v>NAUFAL ILHAMUL LUTFI</v>
          </cell>
          <cell r="E445" t="str">
            <v>Jepara, 23-12-2003</v>
          </cell>
          <cell r="F445" t="str">
            <v>Syamsuddin</v>
          </cell>
          <cell r="G445" t="str">
            <v>Welahan  Welahan Jepara</v>
          </cell>
          <cell r="H445" t="str">
            <v>7D</v>
          </cell>
        </row>
        <row r="446">
          <cell r="A446">
            <v>438</v>
          </cell>
          <cell r="B446">
            <v>12098</v>
          </cell>
          <cell r="D446" t="str">
            <v>NAUFAL MA'RUF</v>
          </cell>
          <cell r="E446" t="str">
            <v>Kudus, 09-04-2004</v>
          </cell>
          <cell r="F446" t="str">
            <v>Abdul Rohman</v>
          </cell>
          <cell r="G446" t="str">
            <v>Purwosari Kota kudus</v>
          </cell>
          <cell r="H446" t="str">
            <v>7H</v>
          </cell>
        </row>
        <row r="447">
          <cell r="A447">
            <v>439</v>
          </cell>
          <cell r="B447">
            <v>12099</v>
          </cell>
          <cell r="D447" t="str">
            <v>NAUFAL MUSTHOFA</v>
          </cell>
          <cell r="E447" t="str">
            <v>Jepara, 01-01-2005</v>
          </cell>
          <cell r="F447" t="str">
            <v>Zaenal Arifin</v>
          </cell>
          <cell r="G447" t="str">
            <v>Tunggulpandean Nalumsari Jepara</v>
          </cell>
          <cell r="H447" t="str">
            <v>7K</v>
          </cell>
        </row>
        <row r="448">
          <cell r="A448">
            <v>440</v>
          </cell>
          <cell r="B448">
            <v>12100</v>
          </cell>
          <cell r="D448" t="str">
            <v>NAUFAL SYAHRUL MILAD</v>
          </cell>
          <cell r="E448" t="str">
            <v>Kudus, 05-05-2003</v>
          </cell>
          <cell r="F448" t="str">
            <v>Suhadi</v>
          </cell>
          <cell r="G448" t="str">
            <v>Blimbingkidul Kaliwungu  Kudus</v>
          </cell>
          <cell r="H448" t="str">
            <v>7I</v>
          </cell>
        </row>
        <row r="449">
          <cell r="A449">
            <v>441</v>
          </cell>
          <cell r="B449">
            <v>12101</v>
          </cell>
          <cell r="D449" t="str">
            <v>NAZHAD AFZA ZAIN</v>
          </cell>
          <cell r="E449" t="str">
            <v>Kudus, 26-04-2004</v>
          </cell>
          <cell r="F449" t="str">
            <v>Muh Zaenuri</v>
          </cell>
          <cell r="G449" t="str">
            <v>Jekulo Jekulo Kudus</v>
          </cell>
          <cell r="H449" t="str">
            <v>7H</v>
          </cell>
        </row>
        <row r="450">
          <cell r="A450">
            <v>442</v>
          </cell>
          <cell r="B450">
            <v>12102</v>
          </cell>
          <cell r="D450" t="str">
            <v>NILMADA ADHIPRAMANA AZIZ</v>
          </cell>
          <cell r="E450" t="str">
            <v>Kudus, 08-08-2004</v>
          </cell>
          <cell r="F450" t="str">
            <v>Abdul Aziz</v>
          </cell>
          <cell r="G450" t="str">
            <v>Nglengkur Karanganyar Demak</v>
          </cell>
          <cell r="H450" t="str">
            <v>7H</v>
          </cell>
        </row>
        <row r="451">
          <cell r="A451">
            <v>443</v>
          </cell>
          <cell r="B451">
            <v>12103</v>
          </cell>
          <cell r="D451" t="str">
            <v>NOOR AKHWAN MUBAROK</v>
          </cell>
          <cell r="E451" t="str">
            <v>Jepara, 09-09-2004</v>
          </cell>
          <cell r="F451" t="str">
            <v>Ainul Yaqin</v>
          </cell>
          <cell r="G451" t="str">
            <v>Surodadi Kedung Jepara</v>
          </cell>
          <cell r="H451" t="str">
            <v>7C</v>
          </cell>
        </row>
        <row r="452">
          <cell r="A452">
            <v>444</v>
          </cell>
          <cell r="B452">
            <v>12104</v>
          </cell>
          <cell r="D452" t="str">
            <v>NOVAL ARMADHANI</v>
          </cell>
          <cell r="E452" t="str">
            <v>Jepara, 27-11-2001</v>
          </cell>
          <cell r="F452" t="str">
            <v>Taslim</v>
          </cell>
          <cell r="G452" t="str">
            <v>Langon Tahunan Jepara</v>
          </cell>
          <cell r="H452" t="str">
            <v>7I</v>
          </cell>
        </row>
        <row r="453">
          <cell r="A453">
            <v>445</v>
          </cell>
          <cell r="B453">
            <v>12105</v>
          </cell>
          <cell r="D453" t="str">
            <v>NUR WACHID DHAKIRIN</v>
          </cell>
          <cell r="E453" t="str">
            <v>Demak, 10-02-2004</v>
          </cell>
          <cell r="F453" t="str">
            <v>Mohamad Roziun</v>
          </cell>
          <cell r="G453" t="str">
            <v>Batu Karangtengah Demak</v>
          </cell>
          <cell r="H453" t="str">
            <v>7B</v>
          </cell>
        </row>
        <row r="454">
          <cell r="A454">
            <v>446</v>
          </cell>
          <cell r="B454">
            <v>12106</v>
          </cell>
          <cell r="D454" t="str">
            <v>NURUL ASHRI ANNAUFAL</v>
          </cell>
          <cell r="E454" t="str">
            <v>Jepara, 18-01-2004</v>
          </cell>
          <cell r="F454" t="str">
            <v>Nur Aliyanto</v>
          </cell>
          <cell r="G454" t="str">
            <v>Pecangaan Kulon Pecangaan  Jepara</v>
          </cell>
          <cell r="H454" t="str">
            <v>7D</v>
          </cell>
        </row>
        <row r="455">
          <cell r="A455">
            <v>447</v>
          </cell>
          <cell r="B455">
            <v>12107</v>
          </cell>
          <cell r="D455" t="str">
            <v>OKTAVIA AKROMU SHOIM</v>
          </cell>
          <cell r="E455" t="str">
            <v>Kudus, 30-10-2004</v>
          </cell>
          <cell r="F455" t="str">
            <v>Komar</v>
          </cell>
          <cell r="G455" t="str">
            <v>Bulung Kulon  Jekulo  Kudus</v>
          </cell>
          <cell r="H455" t="str">
            <v>7K</v>
          </cell>
        </row>
        <row r="456">
          <cell r="A456">
            <v>448</v>
          </cell>
          <cell r="B456">
            <v>12108</v>
          </cell>
          <cell r="D456" t="str">
            <v>OREZA SATIFA</v>
          </cell>
          <cell r="E456" t="str">
            <v>Jakarta, 12-06-1999</v>
          </cell>
          <cell r="F456" t="str">
            <v>Suhadir</v>
          </cell>
          <cell r="G456" t="str">
            <v>Sukabumi Selatan   Kebon Jeruk Jakarta Barat</v>
          </cell>
          <cell r="H456" t="str">
            <v>7J</v>
          </cell>
        </row>
        <row r="457">
          <cell r="A457">
            <v>449</v>
          </cell>
          <cell r="B457">
            <v>12109</v>
          </cell>
          <cell r="D457" t="str">
            <v>PUTRA ZAENAL MUROT</v>
          </cell>
          <cell r="E457" t="str">
            <v>Kudus, 28-09-2004</v>
          </cell>
          <cell r="F457" t="str">
            <v>Khalimi</v>
          </cell>
          <cell r="G457" t="str">
            <v>Singocandi Kota kudus</v>
          </cell>
          <cell r="H457" t="str">
            <v>7H</v>
          </cell>
        </row>
        <row r="458">
          <cell r="A458">
            <v>450</v>
          </cell>
          <cell r="B458">
            <v>12110</v>
          </cell>
          <cell r="D458" t="str">
            <v>QATHRHUNNADA ABIYU AKHDAN</v>
          </cell>
          <cell r="E458" t="str">
            <v>Kudus, 13-01-2005</v>
          </cell>
          <cell r="F458" t="str">
            <v>Hans Hariyanto</v>
          </cell>
          <cell r="G458" t="str">
            <v>Klaling Jekulo Kudus</v>
          </cell>
          <cell r="H458" t="str">
            <v>7D</v>
          </cell>
        </row>
        <row r="459">
          <cell r="A459">
            <v>451</v>
          </cell>
          <cell r="B459">
            <v>12111</v>
          </cell>
          <cell r="D459" t="str">
            <v>RAFI ARRIZQI IKHSAN</v>
          </cell>
          <cell r="E459" t="str">
            <v>Demak, 09-04-2004</v>
          </cell>
          <cell r="F459" t="str">
            <v>Subeki</v>
          </cell>
          <cell r="G459" t="str">
            <v>Botorejo Wonosalam Demak</v>
          </cell>
          <cell r="H459" t="str">
            <v>7A</v>
          </cell>
        </row>
        <row r="460">
          <cell r="A460">
            <v>452</v>
          </cell>
          <cell r="B460">
            <v>12112</v>
          </cell>
          <cell r="D460" t="str">
            <v>RAFI FALAH BINTANG ARINTA</v>
          </cell>
          <cell r="E460" t="str">
            <v>Grobogan, 20-05-2004</v>
          </cell>
          <cell r="F460" t="str">
            <v>Muttaqin</v>
          </cell>
          <cell r="G460" t="str">
            <v>Wirosari Wirosari Grobogan</v>
          </cell>
          <cell r="H460" t="str">
            <v>7B</v>
          </cell>
        </row>
        <row r="461">
          <cell r="A461">
            <v>453</v>
          </cell>
          <cell r="B461">
            <v>12113</v>
          </cell>
          <cell r="D461" t="str">
            <v>RAFI HIDAYAT</v>
          </cell>
          <cell r="E461" t="str">
            <v>Kudus, 04-01-2003</v>
          </cell>
          <cell r="F461" t="str">
            <v>Ahmad Hidayatullah</v>
          </cell>
          <cell r="G461" t="str">
            <v>Kedungsari Gebog Kudus</v>
          </cell>
          <cell r="H461" t="str">
            <v>7I</v>
          </cell>
        </row>
        <row r="462">
          <cell r="A462">
            <v>454</v>
          </cell>
          <cell r="B462">
            <v>12114</v>
          </cell>
          <cell r="D462" t="str">
            <v>RAHMAD DWI ARDIANSYAH</v>
          </cell>
          <cell r="E462" t="str">
            <v>Pati, 14-07-2004</v>
          </cell>
          <cell r="F462" t="str">
            <v>Tamin</v>
          </cell>
          <cell r="G462" t="str">
            <v>Karaban Gabus Pati</v>
          </cell>
          <cell r="H462" t="str">
            <v>7G</v>
          </cell>
        </row>
        <row r="463">
          <cell r="A463">
            <v>455</v>
          </cell>
          <cell r="B463">
            <v>12115</v>
          </cell>
          <cell r="D463" t="str">
            <v>RAHMAN FARHAN FARIZ</v>
          </cell>
          <cell r="E463" t="str">
            <v>Semarang, 01-07-2004</v>
          </cell>
          <cell r="F463" t="str">
            <v>Aunurrofik</v>
          </cell>
          <cell r="G463" t="str">
            <v>Sendang Mulyo Tembalang  Semarang</v>
          </cell>
          <cell r="H463" t="str">
            <v>7E</v>
          </cell>
        </row>
        <row r="464">
          <cell r="A464">
            <v>456</v>
          </cell>
          <cell r="B464">
            <v>12116</v>
          </cell>
          <cell r="D464" t="str">
            <v>RAHMAT SUMANTRI HIDAYATULLAH</v>
          </cell>
          <cell r="E464" t="str">
            <v>Kudus, 15-09-2004</v>
          </cell>
          <cell r="F464" t="str">
            <v>Mas'an</v>
          </cell>
          <cell r="G464" t="str">
            <v>Mejobo Mejobo Kudus</v>
          </cell>
          <cell r="H464" t="str">
            <v>7C</v>
          </cell>
        </row>
        <row r="465">
          <cell r="A465">
            <v>457</v>
          </cell>
          <cell r="B465">
            <v>12117</v>
          </cell>
          <cell r="D465" t="str">
            <v>RAIHAN NAUFAL PRASTIKA</v>
          </cell>
          <cell r="E465" t="str">
            <v>Kudus, 31-03-2004</v>
          </cell>
          <cell r="F465" t="str">
            <v>Djajadi Prastya</v>
          </cell>
          <cell r="G465" t="str">
            <v>Ngembalrejo Bae Kudus</v>
          </cell>
          <cell r="H465" t="str">
            <v>7C</v>
          </cell>
        </row>
        <row r="466">
          <cell r="A466">
            <v>458</v>
          </cell>
          <cell r="B466">
            <v>12118</v>
          </cell>
          <cell r="D466" t="str">
            <v>RAKHA HISYAM ARYAPUTRA</v>
          </cell>
          <cell r="E466" t="str">
            <v>Jepara, 06-02-2005</v>
          </cell>
          <cell r="F466" t="str">
            <v>Kismanto</v>
          </cell>
          <cell r="G466" t="str">
            <v>Karang Nongko Nalumsari Jepara</v>
          </cell>
          <cell r="H466" t="str">
            <v>7K</v>
          </cell>
        </row>
        <row r="467">
          <cell r="A467">
            <v>459</v>
          </cell>
          <cell r="B467">
            <v>12119</v>
          </cell>
          <cell r="D467" t="str">
            <v>RAMA ADI PRASETYO</v>
          </cell>
          <cell r="E467" t="str">
            <v>Semarang, 05-11-2002</v>
          </cell>
          <cell r="F467" t="str">
            <v>Setyo Wihadi</v>
          </cell>
          <cell r="G467" t="str">
            <v>Bangetayuwetan Genuk Semarang</v>
          </cell>
          <cell r="H467" t="str">
            <v>7I</v>
          </cell>
        </row>
        <row r="468">
          <cell r="A468">
            <v>460</v>
          </cell>
          <cell r="B468">
            <v>12120</v>
          </cell>
          <cell r="D468" t="str">
            <v>RAMADHANI GALUH SAPUTRA</v>
          </cell>
          <cell r="E468" t="str">
            <v>Kudus, 13-11-2003</v>
          </cell>
          <cell r="F468" t="str">
            <v>Jas'an</v>
          </cell>
          <cell r="G468" t="str">
            <v>Jetiskapuan Jati Kudus</v>
          </cell>
          <cell r="H468" t="str">
            <v>7J</v>
          </cell>
        </row>
        <row r="469">
          <cell r="A469">
            <v>461</v>
          </cell>
          <cell r="B469">
            <v>12121</v>
          </cell>
          <cell r="D469" t="str">
            <v>REYHAN DAFFA JEIHANSYAH</v>
          </cell>
          <cell r="E469" t="str">
            <v>Kendal, 31-08-2003</v>
          </cell>
          <cell r="F469" t="str">
            <v>Mukhri</v>
          </cell>
          <cell r="G469" t="str">
            <v>Sumberejo Kaliwungu kendal</v>
          </cell>
          <cell r="H469" t="str">
            <v>7L</v>
          </cell>
        </row>
        <row r="470">
          <cell r="A470">
            <v>462</v>
          </cell>
          <cell r="B470">
            <v>12122</v>
          </cell>
          <cell r="D470" t="str">
            <v>REZA ALFIAN PUTRA</v>
          </cell>
          <cell r="E470" t="str">
            <v>Jepara, 21-03-2003</v>
          </cell>
          <cell r="F470" t="str">
            <v>Munajat</v>
          </cell>
          <cell r="G470" t="str">
            <v>Muryolobo Nalumsari Jepara</v>
          </cell>
          <cell r="H470" t="str">
            <v>7I</v>
          </cell>
        </row>
        <row r="471">
          <cell r="A471">
            <v>463</v>
          </cell>
          <cell r="B471">
            <v>12123</v>
          </cell>
          <cell r="D471" t="str">
            <v>RIDHO AHNAF MUTTAQIN</v>
          </cell>
          <cell r="E471" t="str">
            <v>Jepara, 08-04-2004</v>
          </cell>
          <cell r="F471" t="str">
            <v>Zaenal Muttaqin</v>
          </cell>
          <cell r="G471" t="str">
            <v>Pecangaankulon Pecangaan  Jepara</v>
          </cell>
          <cell r="H471" t="str">
            <v>7C</v>
          </cell>
        </row>
        <row r="472">
          <cell r="A472">
            <v>464</v>
          </cell>
          <cell r="B472">
            <v>12124</v>
          </cell>
          <cell r="D472" t="str">
            <v>RIF'AN DIKO AGUNANTO</v>
          </cell>
          <cell r="E472" t="str">
            <v>Grobogan, 02-09-2004</v>
          </cell>
          <cell r="F472" t="str">
            <v>Diyarto</v>
          </cell>
          <cell r="G472" t="str">
            <v>Ngarap arap Ngaringan Grobogan</v>
          </cell>
          <cell r="H472" t="str">
            <v>7E</v>
          </cell>
        </row>
        <row r="473">
          <cell r="A473">
            <v>465</v>
          </cell>
          <cell r="B473">
            <v>12125</v>
          </cell>
          <cell r="D473" t="str">
            <v>RIFKI RAMANDA RAHMAN</v>
          </cell>
          <cell r="E473" t="str">
            <v>Pati, 13-10-2003</v>
          </cell>
          <cell r="F473" t="str">
            <v>Ah Loso</v>
          </cell>
          <cell r="G473" t="str">
            <v>Prawoto Sukolilo Pati</v>
          </cell>
          <cell r="H473" t="str">
            <v>7C</v>
          </cell>
        </row>
        <row r="474">
          <cell r="A474">
            <v>466</v>
          </cell>
          <cell r="B474">
            <v>12126</v>
          </cell>
          <cell r="D474" t="str">
            <v>RIFQI BAHTIAR</v>
          </cell>
          <cell r="E474" t="str">
            <v>Demak, 06-10-2005</v>
          </cell>
          <cell r="F474" t="str">
            <v>Khoerul Anam</v>
          </cell>
          <cell r="G474" t="str">
            <v>Klitih Karang tengah Demak</v>
          </cell>
          <cell r="H474" t="str">
            <v>7E</v>
          </cell>
        </row>
        <row r="475">
          <cell r="A475">
            <v>467</v>
          </cell>
          <cell r="B475">
            <v>12127</v>
          </cell>
          <cell r="D475" t="str">
            <v>RIFQI DZAKY TAUFIQURROHMAN</v>
          </cell>
          <cell r="E475" t="str">
            <v>Demak, 22-10-2003</v>
          </cell>
          <cell r="F475" t="str">
            <v>Abdul Manan</v>
          </cell>
          <cell r="G475" t="str">
            <v>Batursari Mranggen Demak</v>
          </cell>
          <cell r="H475" t="str">
            <v>7J</v>
          </cell>
        </row>
        <row r="476">
          <cell r="A476">
            <v>468</v>
          </cell>
          <cell r="B476">
            <v>12128</v>
          </cell>
          <cell r="D476" t="str">
            <v>RIFQI GHANIE</v>
          </cell>
          <cell r="E476" t="str">
            <v>Kabupaten Grobogan, 20-05-2003</v>
          </cell>
          <cell r="F476" t="str">
            <v>Dul Djawahir</v>
          </cell>
          <cell r="G476" t="str">
            <v>Purwodadi Purwodadi Grobogan</v>
          </cell>
          <cell r="H476" t="str">
            <v>7E</v>
          </cell>
        </row>
        <row r="477">
          <cell r="A477">
            <v>469</v>
          </cell>
          <cell r="B477">
            <v>12129</v>
          </cell>
          <cell r="D477" t="str">
            <v>RIFQIS SAKHA HILMI AZIZ</v>
          </cell>
          <cell r="E477" t="str">
            <v>Demak , 08-06-2004</v>
          </cell>
          <cell r="F477" t="str">
            <v>Nur Hadi</v>
          </cell>
          <cell r="G477" t="str">
            <v>Daren Nalumsari Jepara</v>
          </cell>
          <cell r="H477" t="str">
            <v>7B</v>
          </cell>
        </row>
        <row r="478">
          <cell r="A478">
            <v>470</v>
          </cell>
          <cell r="B478">
            <v>12130</v>
          </cell>
          <cell r="D478" t="str">
            <v>RIFQY AHMAD QODIKUN NUHA</v>
          </cell>
          <cell r="E478" t="str">
            <v>Semarang, 18-05-2004</v>
          </cell>
          <cell r="F478" t="str">
            <v>Ahmad Yaeni</v>
          </cell>
          <cell r="G478" t="str">
            <v>Wates Ngaliyan Semarang</v>
          </cell>
          <cell r="H478" t="str">
            <v>7D</v>
          </cell>
        </row>
        <row r="479">
          <cell r="A479">
            <v>471</v>
          </cell>
          <cell r="B479">
            <v>12131</v>
          </cell>
          <cell r="D479" t="str">
            <v>RINGGAR NARENDRA SAMPURNA SYAH</v>
          </cell>
          <cell r="E479" t="str">
            <v>Kudus, 10-09-2002</v>
          </cell>
          <cell r="F479" t="str">
            <v>Budi Setiawan</v>
          </cell>
          <cell r="G479" t="str">
            <v>Karangbener Bae Kudus</v>
          </cell>
          <cell r="H479" t="str">
            <v>7B</v>
          </cell>
        </row>
        <row r="480">
          <cell r="A480">
            <v>472</v>
          </cell>
          <cell r="B480">
            <v>12132</v>
          </cell>
          <cell r="D480" t="str">
            <v>RISAL MUQOWWI</v>
          </cell>
          <cell r="E480" t="str">
            <v>Demak, 27-12-2004</v>
          </cell>
          <cell r="F480" t="str">
            <v>Mashudi</v>
          </cell>
          <cell r="G480" t="str">
            <v>Donorejo Karangtengah Demak</v>
          </cell>
          <cell r="H480" t="str">
            <v>7L</v>
          </cell>
        </row>
        <row r="481">
          <cell r="A481">
            <v>473</v>
          </cell>
          <cell r="B481">
            <v>12133</v>
          </cell>
          <cell r="D481" t="str">
            <v>RISKA PRABOWO</v>
          </cell>
          <cell r="E481" t="str">
            <v>Jepara, 15-01-2003</v>
          </cell>
          <cell r="F481" t="str">
            <v>Ahmadi</v>
          </cell>
          <cell r="G481" t="str">
            <v>Bawu Batealit Jepara</v>
          </cell>
          <cell r="H481" t="str">
            <v>7K</v>
          </cell>
        </row>
        <row r="482">
          <cell r="A482">
            <v>474</v>
          </cell>
          <cell r="B482">
            <v>12134</v>
          </cell>
          <cell r="D482" t="str">
            <v>RIVALY DHAFIN HATMOJO</v>
          </cell>
          <cell r="E482" t="str">
            <v>Kendal, 06-01-2003</v>
          </cell>
          <cell r="F482" t="str">
            <v>Bambang Tri Hatmojo</v>
          </cell>
          <cell r="G482" t="str">
            <v>Karangayu Cepiring Kendal</v>
          </cell>
          <cell r="H482" t="str">
            <v>7E</v>
          </cell>
        </row>
        <row r="483">
          <cell r="A483">
            <v>475</v>
          </cell>
          <cell r="B483">
            <v>12135</v>
          </cell>
          <cell r="D483" t="str">
            <v>RIYAN FAKHRUL ISNAN</v>
          </cell>
          <cell r="E483" t="str">
            <v>Kudus, 01-01-2004</v>
          </cell>
          <cell r="F483" t="str">
            <v>Husain</v>
          </cell>
          <cell r="G483" t="str">
            <v>Klumpit Gebog Kudus</v>
          </cell>
          <cell r="H483" t="str">
            <v>7C</v>
          </cell>
        </row>
        <row r="484">
          <cell r="A484">
            <v>476</v>
          </cell>
          <cell r="B484">
            <v>12136</v>
          </cell>
          <cell r="D484" t="str">
            <v>RIZQI IMAN ARIF</v>
          </cell>
          <cell r="E484" t="str">
            <v>Grobogan , 22-04-2004</v>
          </cell>
          <cell r="F484" t="str">
            <v>Abdul Khohar</v>
          </cell>
          <cell r="G484" t="str">
            <v xml:space="preserve">Kuwaron Gubug Grobogan </v>
          </cell>
          <cell r="H484" t="str">
            <v>7K</v>
          </cell>
        </row>
        <row r="485">
          <cell r="A485">
            <v>477</v>
          </cell>
          <cell r="B485">
            <v>12137</v>
          </cell>
          <cell r="D485" t="str">
            <v>RIZQI KHOIRUL ANWAR</v>
          </cell>
          <cell r="E485" t="str">
            <v>Pati, 05-06-2004</v>
          </cell>
          <cell r="F485" t="str">
            <v>Sukawi</v>
          </cell>
          <cell r="G485" t="str">
            <v>Ngagel Dukuhseti Pati</v>
          </cell>
          <cell r="H485" t="str">
            <v>7E</v>
          </cell>
        </row>
        <row r="486">
          <cell r="A486">
            <v>478</v>
          </cell>
          <cell r="B486">
            <v>12138</v>
          </cell>
          <cell r="D486" t="str">
            <v>ROBAB ALAWI</v>
          </cell>
          <cell r="E486" t="str">
            <v>Bojonegoro, 18-09-2003</v>
          </cell>
          <cell r="F486" t="str">
            <v>A. Hambali</v>
          </cell>
          <cell r="G486" t="str">
            <v>Jipo Kepoh Baru Bojonegoro</v>
          </cell>
          <cell r="H486" t="str">
            <v>7A</v>
          </cell>
        </row>
        <row r="487">
          <cell r="A487">
            <v>479</v>
          </cell>
          <cell r="B487">
            <v>12139</v>
          </cell>
          <cell r="D487" t="str">
            <v>ROGHIB AZHAR HAQIQI</v>
          </cell>
          <cell r="E487" t="str">
            <v>Grobogan, 09-08-2004</v>
          </cell>
          <cell r="F487" t="str">
            <v>H. Zuhri Ahmad</v>
          </cell>
          <cell r="G487" t="str">
            <v>Gubug Gubug Grobogan</v>
          </cell>
          <cell r="H487" t="str">
            <v>7B</v>
          </cell>
        </row>
        <row r="488">
          <cell r="A488">
            <v>480</v>
          </cell>
          <cell r="B488">
            <v>12140</v>
          </cell>
          <cell r="D488" t="str">
            <v>ROHIB SAAD</v>
          </cell>
          <cell r="E488" t="str">
            <v>Rembang, 17-11-2004</v>
          </cell>
          <cell r="F488" t="str">
            <v>Abdullah Ubab</v>
          </cell>
          <cell r="G488" t="str">
            <v>Kalipang Sarang Rembang</v>
          </cell>
          <cell r="H488" t="str">
            <v>7B</v>
          </cell>
        </row>
        <row r="489">
          <cell r="A489">
            <v>481</v>
          </cell>
          <cell r="B489">
            <v>12141</v>
          </cell>
          <cell r="D489" t="str">
            <v>ROSICH CHILMI SYAFI'</v>
          </cell>
          <cell r="E489" t="str">
            <v>Kudus, 23-09-2004</v>
          </cell>
          <cell r="F489" t="str">
            <v>Subari</v>
          </cell>
          <cell r="G489" t="str">
            <v>Karangmalang Gebog Kudus</v>
          </cell>
          <cell r="H489" t="str">
            <v>7K</v>
          </cell>
        </row>
        <row r="490">
          <cell r="A490">
            <v>482</v>
          </cell>
          <cell r="B490">
            <v>12142</v>
          </cell>
          <cell r="D490" t="str">
            <v>ROSIKHUL ULYA</v>
          </cell>
          <cell r="E490" t="str">
            <v>Kudus, 26-03-2003</v>
          </cell>
          <cell r="F490" t="str">
            <v xml:space="preserve">Achmad Maltuf </v>
          </cell>
          <cell r="G490" t="str">
            <v>Krandon Kota Kudus</v>
          </cell>
          <cell r="H490" t="str">
            <v>7G</v>
          </cell>
        </row>
        <row r="491">
          <cell r="A491">
            <v>483</v>
          </cell>
          <cell r="B491">
            <v>12143</v>
          </cell>
          <cell r="D491" t="str">
            <v>RUQI ALIMI NAJA</v>
          </cell>
          <cell r="E491" t="str">
            <v>Kudus, 20-01-2004</v>
          </cell>
          <cell r="F491" t="str">
            <v>Asrori</v>
          </cell>
          <cell r="G491" t="str">
            <v>Undaantengah Undaan Kudus</v>
          </cell>
          <cell r="H491" t="str">
            <v>7G</v>
          </cell>
        </row>
        <row r="492">
          <cell r="A492">
            <v>484</v>
          </cell>
          <cell r="B492">
            <v>12144</v>
          </cell>
          <cell r="D492" t="str">
            <v>RYAN ADI FIRMANSYAH</v>
          </cell>
          <cell r="E492" t="str">
            <v>Kudus, 15-07-2003</v>
          </cell>
          <cell r="F492" t="str">
            <v>Mualimin</v>
          </cell>
          <cell r="G492" t="str">
            <v>Klumpit Gebog Kudus</v>
          </cell>
          <cell r="H492" t="str">
            <v>7D</v>
          </cell>
        </row>
        <row r="493">
          <cell r="A493">
            <v>485</v>
          </cell>
          <cell r="B493">
            <v>12145</v>
          </cell>
          <cell r="D493" t="str">
            <v>SADDAM MAULANA RIZQI AKBARIE</v>
          </cell>
          <cell r="E493" t="str">
            <v>Bekasi, 08-09-2003</v>
          </cell>
          <cell r="F493" t="str">
            <v>Daryono</v>
          </cell>
          <cell r="G493" t="str">
            <v>Setiadarma Tambun Selatan Bekasi</v>
          </cell>
          <cell r="H493" t="str">
            <v>7G</v>
          </cell>
        </row>
        <row r="494">
          <cell r="A494">
            <v>486</v>
          </cell>
          <cell r="B494">
            <v>12146</v>
          </cell>
          <cell r="D494" t="str">
            <v>SAFIUL ANAM</v>
          </cell>
          <cell r="E494" t="str">
            <v>Kudus, 24-08-2004</v>
          </cell>
          <cell r="F494" t="str">
            <v>Sukandar</v>
          </cell>
          <cell r="G494" t="str">
            <v>Mijen Kaliwungu Kudus</v>
          </cell>
          <cell r="H494" t="str">
            <v>7B</v>
          </cell>
        </row>
        <row r="495">
          <cell r="A495">
            <v>487</v>
          </cell>
          <cell r="B495">
            <v>12147</v>
          </cell>
          <cell r="D495" t="str">
            <v>SAIFUDDIN LUTFI</v>
          </cell>
          <cell r="E495" t="str">
            <v>Kudus, 31-12-2004</v>
          </cell>
          <cell r="F495" t="str">
            <v>Ali Mustofa</v>
          </cell>
          <cell r="G495" t="str">
            <v>Singocandi Kota Kudus</v>
          </cell>
          <cell r="H495" t="str">
            <v>7G</v>
          </cell>
        </row>
        <row r="496">
          <cell r="A496">
            <v>488</v>
          </cell>
          <cell r="B496">
            <v>12148</v>
          </cell>
          <cell r="D496" t="str">
            <v>SAIFULLAH YUSUF</v>
          </cell>
          <cell r="E496" t="str">
            <v>Kudus, 01-03-2004</v>
          </cell>
          <cell r="F496" t="str">
            <v>Noor Sidi</v>
          </cell>
          <cell r="G496" t="str">
            <v>Singocandi Kota kudus</v>
          </cell>
          <cell r="H496" t="str">
            <v>7G</v>
          </cell>
        </row>
        <row r="497">
          <cell r="A497">
            <v>489</v>
          </cell>
          <cell r="B497">
            <v>12149</v>
          </cell>
          <cell r="D497" t="str">
            <v>SALMAN YUSRI UBAEDI</v>
          </cell>
          <cell r="E497" t="str">
            <v>Tegal, 27-03-2004</v>
          </cell>
          <cell r="F497" t="str">
            <v>Mohamad Rouf Ubaedi</v>
          </cell>
          <cell r="G497" t="str">
            <v>Sesepan Balapulang Tegal</v>
          </cell>
          <cell r="H497" t="str">
            <v>7H</v>
          </cell>
        </row>
        <row r="498">
          <cell r="A498">
            <v>490</v>
          </cell>
          <cell r="B498">
            <v>12150</v>
          </cell>
          <cell r="D498" t="str">
            <v>SHOFIYULLAH MUSLIM WIJAYA</v>
          </cell>
          <cell r="E498" t="str">
            <v>Demak, 10-06-2004</v>
          </cell>
          <cell r="F498" t="str">
            <v>Abdul Rozaq</v>
          </cell>
          <cell r="G498" t="str">
            <v>Cangkringrembang Karanganyar Demak</v>
          </cell>
          <cell r="H498" t="str">
            <v>7D</v>
          </cell>
        </row>
        <row r="499">
          <cell r="A499">
            <v>491</v>
          </cell>
          <cell r="B499">
            <v>12151</v>
          </cell>
          <cell r="D499" t="str">
            <v>SHOLAHUDIN NAFIS</v>
          </cell>
          <cell r="E499" t="str">
            <v>Kudus, 10-06-2004</v>
          </cell>
          <cell r="F499" t="str">
            <v>Noor Aziz</v>
          </cell>
          <cell r="G499" t="str">
            <v>Kedungdowo  Kaliwungu Kudus</v>
          </cell>
          <cell r="H499" t="str">
            <v>7C</v>
          </cell>
        </row>
        <row r="500">
          <cell r="A500">
            <v>492</v>
          </cell>
          <cell r="B500">
            <v>12152</v>
          </cell>
          <cell r="D500" t="str">
            <v>SILMAWAN HAFIDZ</v>
          </cell>
          <cell r="E500" t="str">
            <v>Jambi, 07-03-2004</v>
          </cell>
          <cell r="F500" t="str">
            <v>Nur Hidayat</v>
          </cell>
          <cell r="G500" t="str">
            <v>Pancur Mayong Jepara</v>
          </cell>
          <cell r="H500" t="str">
            <v>7E</v>
          </cell>
        </row>
        <row r="501">
          <cell r="A501">
            <v>493</v>
          </cell>
          <cell r="B501">
            <v>12153</v>
          </cell>
          <cell r="D501" t="str">
            <v>SUGENG RIANTO</v>
          </cell>
          <cell r="E501" t="str">
            <v>Pati, 16-02-2003</v>
          </cell>
          <cell r="F501" t="str">
            <v>Suyoto</v>
          </cell>
          <cell r="G501" t="str">
            <v>Tambahagung Tambakromo Pati</v>
          </cell>
          <cell r="H501" t="str">
            <v>7J</v>
          </cell>
        </row>
        <row r="502">
          <cell r="A502">
            <v>494</v>
          </cell>
          <cell r="B502">
            <v>12154</v>
          </cell>
          <cell r="D502" t="str">
            <v>SUKSESA BAGUS SAPUTRO</v>
          </cell>
          <cell r="E502" t="str">
            <v>Kudus, 06-08-2004</v>
          </cell>
          <cell r="F502" t="str">
            <v>Suparto</v>
          </cell>
          <cell r="G502" t="str">
            <v>Karangmalang Gebog Kudus</v>
          </cell>
          <cell r="H502" t="str">
            <v>7G</v>
          </cell>
        </row>
        <row r="503">
          <cell r="A503">
            <v>495</v>
          </cell>
          <cell r="B503">
            <v>12155</v>
          </cell>
          <cell r="D503" t="str">
            <v>SULTAN GHOZIAN SIDQY</v>
          </cell>
          <cell r="E503" t="str">
            <v>Demak, 22-05-2004</v>
          </cell>
          <cell r="F503" t="str">
            <v>Sudarsono</v>
          </cell>
          <cell r="G503" t="str">
            <v>Mijen Mijen Demak</v>
          </cell>
          <cell r="H503" t="str">
            <v>7A</v>
          </cell>
        </row>
        <row r="504">
          <cell r="A504">
            <v>496</v>
          </cell>
          <cell r="B504">
            <v>12156</v>
          </cell>
          <cell r="D504" t="str">
            <v>SULTON NURUL QOLBI</v>
          </cell>
          <cell r="E504" t="str">
            <v>Demak, 29-11-2004</v>
          </cell>
          <cell r="F504" t="str">
            <v>Purwito</v>
          </cell>
          <cell r="G504" t="str">
            <v>Jamus Mranggen Demak</v>
          </cell>
          <cell r="H504" t="str">
            <v>7D</v>
          </cell>
        </row>
        <row r="505">
          <cell r="A505">
            <v>497</v>
          </cell>
          <cell r="B505">
            <v>12157</v>
          </cell>
          <cell r="D505" t="str">
            <v>SYAHRUL EKHSAN FAUZI</v>
          </cell>
          <cell r="E505" t="str">
            <v>Kudus, 14-11-2003</v>
          </cell>
          <cell r="F505" t="str">
            <v>Isnin</v>
          </cell>
          <cell r="G505" t="str">
            <v>Klaling Jekulo Kudus</v>
          </cell>
          <cell r="H505" t="str">
            <v>7D</v>
          </cell>
        </row>
        <row r="506">
          <cell r="A506">
            <v>498</v>
          </cell>
          <cell r="B506">
            <v>12158</v>
          </cell>
          <cell r="D506" t="str">
            <v>SYAIF ARDIANSYAH</v>
          </cell>
          <cell r="E506" t="str">
            <v>Pati, 05-08-2003</v>
          </cell>
          <cell r="F506" t="str">
            <v>Sukarman</v>
          </cell>
          <cell r="G506" t="str">
            <v>Kutoharjo Pati Pati</v>
          </cell>
          <cell r="H506" t="str">
            <v>7I</v>
          </cell>
        </row>
        <row r="507">
          <cell r="A507">
            <v>499</v>
          </cell>
          <cell r="B507">
            <v>12159</v>
          </cell>
          <cell r="D507" t="str">
            <v>SYAMSUL MAARIF</v>
          </cell>
          <cell r="E507" t="str">
            <v>Jepara, 15-08-2004</v>
          </cell>
          <cell r="F507" t="str">
            <v>Akhwan</v>
          </cell>
          <cell r="G507" t="str">
            <v>Sungaipakit Pangkalan Banteng Kotawaringin Barat</v>
          </cell>
          <cell r="H507" t="str">
            <v>7B</v>
          </cell>
        </row>
        <row r="508">
          <cell r="A508">
            <v>500</v>
          </cell>
          <cell r="B508">
            <v>12160</v>
          </cell>
          <cell r="D508" t="str">
            <v>TAQIYUDIN AHMAD REIFALDY</v>
          </cell>
          <cell r="E508" t="str">
            <v>Demak, 14-07-2003</v>
          </cell>
          <cell r="F508" t="str">
            <v>Muhamad Akholiq</v>
          </cell>
          <cell r="G508" t="str">
            <v>Katonsari Demak Demak</v>
          </cell>
          <cell r="H508" t="str">
            <v>7E</v>
          </cell>
        </row>
        <row r="509">
          <cell r="A509">
            <v>501</v>
          </cell>
          <cell r="B509">
            <v>12161</v>
          </cell>
          <cell r="D509" t="str">
            <v>TB. AHMAD LADAINA MAZID</v>
          </cell>
          <cell r="E509" t="str">
            <v>Kudus, 07-02-2004</v>
          </cell>
          <cell r="F509" t="str">
            <v>TB. Ahmad Bunyamin Azhari</v>
          </cell>
          <cell r="G509" t="str">
            <v>Suryabahari Pakuhaji Tangerang</v>
          </cell>
          <cell r="H509" t="str">
            <v>7I</v>
          </cell>
        </row>
        <row r="510">
          <cell r="A510">
            <v>502</v>
          </cell>
          <cell r="B510">
            <v>12162</v>
          </cell>
          <cell r="D510" t="str">
            <v>TEGUH PRASETYO</v>
          </cell>
          <cell r="E510" t="str">
            <v>Jepara, 25-02-2004</v>
          </cell>
          <cell r="F510" t="str">
            <v>Purdi Sutomo</v>
          </cell>
          <cell r="G510" t="str">
            <v>Welahan  welahan Jepara</v>
          </cell>
          <cell r="H510" t="str">
            <v>7D</v>
          </cell>
        </row>
        <row r="511">
          <cell r="A511">
            <v>503</v>
          </cell>
          <cell r="B511">
            <v>12163</v>
          </cell>
          <cell r="D511" t="str">
            <v>THOTHO SHOKHO RELYANTONO KASWADI</v>
          </cell>
          <cell r="E511" t="str">
            <v>Grobogan, 19-06-2003</v>
          </cell>
          <cell r="F511" t="str">
            <v>Partono</v>
          </cell>
          <cell r="G511" t="str">
            <v>Jambon Pulokulon Grobogan</v>
          </cell>
          <cell r="H511" t="str">
            <v>7I</v>
          </cell>
        </row>
        <row r="512">
          <cell r="A512">
            <v>504</v>
          </cell>
          <cell r="B512">
            <v>12164</v>
          </cell>
          <cell r="D512" t="str">
            <v>THUFAEL MUZMI ELBIR</v>
          </cell>
          <cell r="E512" t="str">
            <v>Pekalongan, 26-01-2004</v>
          </cell>
          <cell r="F512" t="str">
            <v>H. Andi Kushermanto Mm</v>
          </cell>
          <cell r="G512" t="str">
            <v>Simbangwetan Buaran Pekalongan</v>
          </cell>
          <cell r="H512" t="str">
            <v>7C</v>
          </cell>
        </row>
        <row r="513">
          <cell r="A513">
            <v>505</v>
          </cell>
          <cell r="B513">
            <v>12166</v>
          </cell>
          <cell r="D513" t="str">
            <v>ULUM SAIFUDIN MAULANA MALIK</v>
          </cell>
          <cell r="E513" t="str">
            <v>Jepara, 17-05-2003</v>
          </cell>
          <cell r="F513" t="str">
            <v>Pairin</v>
          </cell>
          <cell r="G513" t="str">
            <v>Mambak Pakisaji Jepara</v>
          </cell>
          <cell r="H513" t="str">
            <v>7H</v>
          </cell>
        </row>
        <row r="514">
          <cell r="A514">
            <v>506</v>
          </cell>
          <cell r="B514">
            <v>12167</v>
          </cell>
          <cell r="D514" t="str">
            <v>VANES BAGUS MAULANA</v>
          </cell>
          <cell r="E514" t="str">
            <v>Kudus, 03-08-2003</v>
          </cell>
          <cell r="F514" t="str">
            <v>Sumber Kusaeri</v>
          </cell>
          <cell r="G514" t="str">
            <v>Jetis Kapuan Jati Kudus</v>
          </cell>
          <cell r="H514" t="str">
            <v>7L</v>
          </cell>
        </row>
        <row r="515">
          <cell r="A515">
            <v>507</v>
          </cell>
          <cell r="B515">
            <v>12168</v>
          </cell>
          <cell r="D515" t="str">
            <v>WACHID ZUFAR RAMADHAN</v>
          </cell>
          <cell r="E515" t="str">
            <v>Kudus, 22-10-2004</v>
          </cell>
          <cell r="F515" t="str">
            <v>Masruchin</v>
          </cell>
          <cell r="G515" t="str">
            <v>Karangmalang Gebog Kudus</v>
          </cell>
          <cell r="H515" t="str">
            <v>7H</v>
          </cell>
        </row>
        <row r="516">
          <cell r="A516">
            <v>508</v>
          </cell>
          <cell r="B516">
            <v>12169</v>
          </cell>
          <cell r="D516" t="str">
            <v>WILDAN ADY MUHAMMAD</v>
          </cell>
          <cell r="E516" t="str">
            <v>Demak, 27-05-2004</v>
          </cell>
          <cell r="F516" t="str">
            <v>Kusmiyanto</v>
          </cell>
          <cell r="G516" t="str">
            <v>Ploso Karangtengah Demak</v>
          </cell>
          <cell r="H516" t="str">
            <v>7B</v>
          </cell>
        </row>
        <row r="517">
          <cell r="A517">
            <v>509</v>
          </cell>
          <cell r="B517">
            <v>12170</v>
          </cell>
          <cell r="D517" t="str">
            <v>WILDAN AQILA</v>
          </cell>
          <cell r="E517" t="str">
            <v>Grobogan, 13-03-2004</v>
          </cell>
          <cell r="F517" t="str">
            <v>Dwi Supriyadi</v>
          </cell>
          <cell r="G517" t="str">
            <v>Kunden Wirosari Grobogan</v>
          </cell>
          <cell r="H517" t="str">
            <v>7L</v>
          </cell>
        </row>
        <row r="518">
          <cell r="A518">
            <v>510</v>
          </cell>
          <cell r="B518">
            <v>12171</v>
          </cell>
          <cell r="D518" t="str">
            <v>WILDAN AULIA RAFI'</v>
          </cell>
          <cell r="E518" t="str">
            <v>Pati, 14-08-2003</v>
          </cell>
          <cell r="F518" t="str">
            <v>Sutrisno</v>
          </cell>
          <cell r="G518" t="str">
            <v>Tunjungrejo Margoyoso Pati</v>
          </cell>
          <cell r="H518" t="str">
            <v>7I</v>
          </cell>
        </row>
        <row r="519">
          <cell r="A519">
            <v>511</v>
          </cell>
          <cell r="B519">
            <v>12172</v>
          </cell>
          <cell r="D519" t="str">
            <v>WILDAN FARIDH AVANDI</v>
          </cell>
          <cell r="E519" t="str">
            <v>Demak, 27-09-2004</v>
          </cell>
          <cell r="F519" t="str">
            <v xml:space="preserve">Muhammad Sulkan </v>
          </cell>
          <cell r="G519" t="str">
            <v>Karang Rejo Dempet Demak</v>
          </cell>
          <cell r="H519" t="str">
            <v>7K</v>
          </cell>
        </row>
        <row r="520">
          <cell r="A520">
            <v>512</v>
          </cell>
          <cell r="B520">
            <v>12173</v>
          </cell>
          <cell r="D520" t="str">
            <v>WILDAN HARIS ARDIANSYAH</v>
          </cell>
          <cell r="E520" t="str">
            <v>Kendal, 10-01-2003</v>
          </cell>
          <cell r="F520" t="str">
            <v>Budiana</v>
          </cell>
          <cell r="G520" t="str">
            <v>Bebengan Boja Kendal</v>
          </cell>
          <cell r="H520" t="str">
            <v>7J</v>
          </cell>
        </row>
        <row r="521">
          <cell r="A521">
            <v>513</v>
          </cell>
          <cell r="B521">
            <v>12174</v>
          </cell>
          <cell r="D521" t="str">
            <v>YAFIE DZIHNASSAKHO</v>
          </cell>
          <cell r="E521" t="str">
            <v>Kudus, 28-12-2002</v>
          </cell>
          <cell r="F521" t="str">
            <v>Yasrifi</v>
          </cell>
          <cell r="G521" t="str">
            <v>Mijen Kaliwungu  Kudus</v>
          </cell>
          <cell r="H521" t="str">
            <v>7G</v>
          </cell>
        </row>
        <row r="522">
          <cell r="A522">
            <v>514</v>
          </cell>
          <cell r="B522">
            <v>12175</v>
          </cell>
          <cell r="D522" t="str">
            <v>YANUAR ESFARANDI</v>
          </cell>
          <cell r="E522" t="str">
            <v>Kudus, 08-12-2004</v>
          </cell>
          <cell r="F522" t="str">
            <v>Jumadi</v>
          </cell>
          <cell r="G522" t="str">
            <v>Karangbener Bae Kudus</v>
          </cell>
          <cell r="H522" t="str">
            <v>7C</v>
          </cell>
        </row>
        <row r="523">
          <cell r="A523">
            <v>515</v>
          </cell>
          <cell r="B523">
            <v>12176</v>
          </cell>
          <cell r="D523" t="str">
            <v>YANUAR ROSYAD AL AFIQ</v>
          </cell>
          <cell r="E523" t="str">
            <v>Kudus, 07-01-2004</v>
          </cell>
          <cell r="F523" t="str">
            <v>Tauviqurrochman, S. Ag</v>
          </cell>
          <cell r="G523" t="str">
            <v>Ngembalrejo Bae Kudus</v>
          </cell>
          <cell r="H523" t="str">
            <v>7J</v>
          </cell>
        </row>
        <row r="524">
          <cell r="A524">
            <v>516</v>
          </cell>
          <cell r="B524">
            <v>12177</v>
          </cell>
          <cell r="D524" t="str">
            <v>YUDA PRATAMA RIVAI</v>
          </cell>
          <cell r="E524" t="str">
            <v>Jakarta, 09-03-2003</v>
          </cell>
          <cell r="F524" t="str">
            <v>Rifai</v>
          </cell>
          <cell r="G524" t="str">
            <v>Pangkalanjati Cinere Depok</v>
          </cell>
          <cell r="H524" t="str">
            <v>7I</v>
          </cell>
        </row>
        <row r="525">
          <cell r="A525">
            <v>517</v>
          </cell>
          <cell r="B525">
            <v>12178</v>
          </cell>
          <cell r="D525" t="str">
            <v>YUSUF KHILMI AINUR ROFIQ</v>
          </cell>
          <cell r="E525" t="str">
            <v>Kudus, 24-07-2003</v>
          </cell>
          <cell r="F525" t="str">
            <v xml:space="preserve">Masdi </v>
          </cell>
          <cell r="G525" t="str">
            <v>Loramkulon Jati Kudus</v>
          </cell>
          <cell r="H525" t="str">
            <v>7G</v>
          </cell>
        </row>
        <row r="526">
          <cell r="A526">
            <v>518</v>
          </cell>
          <cell r="B526">
            <v>12179</v>
          </cell>
          <cell r="D526" t="str">
            <v>YUSUF RASHIDUDDIN MIRZA</v>
          </cell>
          <cell r="E526" t="str">
            <v>Semarang, 07-08-2004</v>
          </cell>
          <cell r="F526" t="str">
            <v>Jamhari</v>
          </cell>
          <cell r="G526" t="str">
            <v>Tirto Salam Magelang</v>
          </cell>
          <cell r="H526" t="str">
            <v>7L</v>
          </cell>
        </row>
        <row r="527">
          <cell r="A527">
            <v>519</v>
          </cell>
          <cell r="B527">
            <v>12180</v>
          </cell>
          <cell r="D527" t="str">
            <v>ZA'IM MUHAMMAD FAYYADH</v>
          </cell>
          <cell r="E527" t="str">
            <v>Pati, 12-03-2004</v>
          </cell>
          <cell r="F527" t="str">
            <v>Muhammad Chotibul Umam</v>
          </cell>
          <cell r="G527" t="str">
            <v>Talun Kayen Pati</v>
          </cell>
          <cell r="H527" t="str">
            <v>7L</v>
          </cell>
        </row>
        <row r="528">
          <cell r="A528">
            <v>520</v>
          </cell>
          <cell r="B528">
            <v>12181</v>
          </cell>
          <cell r="D528" t="str">
            <v>ZAKI ULIN NIAM</v>
          </cell>
          <cell r="E528" t="str">
            <v>Demak, 15-10-2003</v>
          </cell>
          <cell r="F528" t="str">
            <v>Moch.Syukur</v>
          </cell>
          <cell r="G528" t="str">
            <v>Jleper Mijen Demak</v>
          </cell>
          <cell r="H528" t="str">
            <v>7H</v>
          </cell>
        </row>
        <row r="529">
          <cell r="A529">
            <v>521</v>
          </cell>
          <cell r="B529">
            <v>12182</v>
          </cell>
          <cell r="D529" t="str">
            <v>ZAMRUD FADLI FIRMANSYAH</v>
          </cell>
          <cell r="E529" t="str">
            <v>Jepara, 17-07-2003</v>
          </cell>
          <cell r="F529" t="str">
            <v>Mohammad Masyhur</v>
          </cell>
          <cell r="G529" t="str">
            <v>Swawal Mlonggo Jepara</v>
          </cell>
          <cell r="H529" t="str">
            <v>7G</v>
          </cell>
        </row>
        <row r="530">
          <cell r="A530">
            <v>522</v>
          </cell>
          <cell r="B530">
            <v>12183</v>
          </cell>
          <cell r="D530" t="str">
            <v>ZELLA NOOR MAJID</v>
          </cell>
          <cell r="E530" t="str">
            <v>Kudus, 21-06-2003</v>
          </cell>
          <cell r="F530" t="str">
            <v>Noor Salim</v>
          </cell>
          <cell r="G530" t="str">
            <v>Tenggeles Mejobo Kudus</v>
          </cell>
          <cell r="H530" t="str">
            <v>7I</v>
          </cell>
        </row>
        <row r="531">
          <cell r="A531">
            <v>523</v>
          </cell>
          <cell r="B531">
            <v>12184</v>
          </cell>
          <cell r="D531" t="str">
            <v>ZIDAN ALFARIS</v>
          </cell>
          <cell r="E531" t="str">
            <v>Semarang, 06-07-2004</v>
          </cell>
          <cell r="F531" t="str">
            <v>Muhamad Manshur</v>
          </cell>
          <cell r="G531" t="str">
            <v>Brambang Karangawen Demak</v>
          </cell>
          <cell r="H531" t="str">
            <v>7B</v>
          </cell>
        </row>
        <row r="532">
          <cell r="A532">
            <v>524</v>
          </cell>
          <cell r="B532">
            <v>12185</v>
          </cell>
          <cell r="D532" t="str">
            <v>ZIDAN HAIKAL ROIS</v>
          </cell>
          <cell r="E532" t="str">
            <v>Kendal, 26-05-2004</v>
          </cell>
          <cell r="F532" t="str">
            <v>Adib Rofiudin, S.Ag</v>
          </cell>
          <cell r="G532" t="str">
            <v>Lanji Patebon Kendal</v>
          </cell>
          <cell r="H532" t="str">
            <v>7K</v>
          </cell>
        </row>
        <row r="533">
          <cell r="A533">
            <v>525</v>
          </cell>
          <cell r="B533">
            <v>12186</v>
          </cell>
          <cell r="D533" t="str">
            <v>HISYAM AHMAD ABDILLA</v>
          </cell>
          <cell r="E533" t="str">
            <v>Jepara, 02-01-2004</v>
          </cell>
          <cell r="F533" t="str">
            <v>Sukardi</v>
          </cell>
          <cell r="G533" t="str">
            <v>Bapangan Jepara  Jepara</v>
          </cell>
          <cell r="H533" t="str">
            <v>7L</v>
          </cell>
        </row>
        <row r="534">
          <cell r="A534">
            <v>526</v>
          </cell>
          <cell r="B534">
            <v>12187</v>
          </cell>
          <cell r="D534" t="str">
            <v>MOHAMAD QOMARUZ ZAMAN</v>
          </cell>
          <cell r="E534" t="str">
            <v>Pati, 11-12-2003</v>
          </cell>
          <cell r="F534" t="str">
            <v>Mahmudi</v>
          </cell>
          <cell r="G534" t="str">
            <v>Talun Kayen Pati</v>
          </cell>
          <cell r="H534" t="str">
            <v>7G</v>
          </cell>
        </row>
        <row r="535">
          <cell r="A535">
            <v>527</v>
          </cell>
          <cell r="B535">
            <v>12188</v>
          </cell>
          <cell r="D535" t="str">
            <v>ARIF RAHMAN SADZALI</v>
          </cell>
          <cell r="E535" t="str">
            <v>Kudus, 02-03-2002</v>
          </cell>
          <cell r="F535" t="str">
            <v>Maskat</v>
          </cell>
          <cell r="G535" t="str">
            <v>Kedungdowo Kaliwungu  Kudus</v>
          </cell>
          <cell r="H535" t="str">
            <v>7I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apper 2008-2009"/>
      <sheetName val="Data"/>
      <sheetName val="Induk Kelas VII 2008"/>
      <sheetName val="Sheet11"/>
      <sheetName val="VII EDIT"/>
      <sheetName val="Kelase Om"/>
      <sheetName val="Sheet7"/>
      <sheetName val="Nilai Bersih"/>
      <sheetName val="Sheet5"/>
      <sheetName val="Sheet1"/>
      <sheetName val="Sheet4"/>
      <sheetName val="Hadir Tes"/>
      <sheetName val="Tes Qur'an"/>
      <sheetName val="Sheet2"/>
      <sheetName val="Hadir Pengumuman"/>
      <sheetName val="Sheet6"/>
      <sheetName val="Sheet3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apper 2008-2009"/>
      <sheetName val="Data"/>
      <sheetName val="Induk Kelas VII 2008"/>
      <sheetName val="Sheet11"/>
      <sheetName val="VII EDIT"/>
      <sheetName val="Kelase Om"/>
      <sheetName val="Sheet7"/>
      <sheetName val="Nilai Bersih"/>
      <sheetName val="Sheet5"/>
      <sheetName val="Sheet1"/>
      <sheetName val="Sheet4"/>
      <sheetName val="Hadir Tes"/>
      <sheetName val="Tes Qur'an"/>
      <sheetName val="Sheet2"/>
      <sheetName val="Hadir Pengumuman"/>
      <sheetName val="Sheet6"/>
      <sheetName val="Sheet3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802D-511C-411A-AE1F-31C64048B9E0}">
  <dimension ref="A1:I48"/>
  <sheetViews>
    <sheetView topLeftCell="A23" zoomScale="110" zoomScaleNormal="110" zoomScaleSheetLayoutView="70" workbookViewId="0">
      <selection activeCell="C38" sqref="C38"/>
    </sheetView>
  </sheetViews>
  <sheetFormatPr defaultColWidth="9.1796875" defaultRowHeight="14.5" x14ac:dyDescent="0.35"/>
  <cols>
    <col min="1" max="1" width="5.54296875" style="10" customWidth="1"/>
    <col min="2" max="2" width="35.81640625" style="10" customWidth="1"/>
    <col min="3" max="5" width="8.81640625" style="12" customWidth="1"/>
    <col min="6" max="16384" width="9.1796875" style="10"/>
  </cols>
  <sheetData>
    <row r="1" spans="1:9" ht="15.75" customHeight="1" x14ac:dyDescent="0.35">
      <c r="A1" s="492" t="s">
        <v>133</v>
      </c>
      <c r="B1" s="492"/>
      <c r="C1" s="492"/>
      <c r="D1" s="492"/>
      <c r="E1" s="492"/>
    </row>
    <row r="2" spans="1:9" ht="15.75" customHeight="1" x14ac:dyDescent="0.35">
      <c r="A2" s="492" t="s">
        <v>0</v>
      </c>
      <c r="B2" s="492"/>
      <c r="C2" s="492"/>
      <c r="D2" s="492"/>
      <c r="E2" s="492"/>
    </row>
    <row r="3" spans="1:9" ht="15.75" customHeight="1" thickBot="1" x14ac:dyDescent="0.4">
      <c r="A3" s="492"/>
      <c r="B3" s="492"/>
      <c r="C3" s="492"/>
      <c r="D3" s="492"/>
      <c r="E3" s="492"/>
    </row>
    <row r="4" spans="1:9" ht="14.25" customHeight="1" thickTop="1" thickBot="1" x14ac:dyDescent="0.4">
      <c r="A4" s="491" t="s">
        <v>136</v>
      </c>
      <c r="B4" s="491" t="s">
        <v>137</v>
      </c>
      <c r="C4" s="491" t="s">
        <v>138</v>
      </c>
      <c r="D4" s="491"/>
      <c r="E4" s="491"/>
    </row>
    <row r="5" spans="1:9" ht="14.25" customHeight="1" thickTop="1" thickBot="1" x14ac:dyDescent="0.4">
      <c r="A5" s="491"/>
      <c r="B5" s="491"/>
      <c r="C5" s="136" t="s">
        <v>139</v>
      </c>
      <c r="D5" s="136" t="s">
        <v>140</v>
      </c>
      <c r="E5" s="136" t="s">
        <v>141</v>
      </c>
    </row>
    <row r="6" spans="1:9" ht="14.25" customHeight="1" thickTop="1" thickBot="1" x14ac:dyDescent="0.4">
      <c r="A6" s="137" t="s">
        <v>135</v>
      </c>
      <c r="B6" s="138"/>
      <c r="C6" s="138"/>
      <c r="D6" s="138"/>
      <c r="E6" s="139"/>
    </row>
    <row r="7" spans="1:9" s="12" customFormat="1" ht="14.25" customHeight="1" thickTop="1" x14ac:dyDescent="0.35">
      <c r="A7" s="140">
        <v>1</v>
      </c>
      <c r="B7" s="141" t="s">
        <v>221</v>
      </c>
      <c r="C7" s="142">
        <v>2</v>
      </c>
      <c r="D7" s="142">
        <v>2</v>
      </c>
      <c r="E7" s="142">
        <v>1</v>
      </c>
    </row>
    <row r="8" spans="1:9" s="12" customFormat="1" ht="14.25" customHeight="1" x14ac:dyDescent="0.35">
      <c r="A8" s="143">
        <v>2</v>
      </c>
      <c r="B8" s="144" t="s">
        <v>222</v>
      </c>
      <c r="C8" s="145">
        <v>2</v>
      </c>
      <c r="D8" s="145">
        <v>2</v>
      </c>
      <c r="E8" s="145">
        <v>2</v>
      </c>
    </row>
    <row r="9" spans="1:9" s="12" customFormat="1" ht="14.25" customHeight="1" x14ac:dyDescent="0.35">
      <c r="A9" s="140">
        <v>3</v>
      </c>
      <c r="B9" s="147" t="s">
        <v>223</v>
      </c>
      <c r="C9" s="148">
        <v>2</v>
      </c>
      <c r="D9" s="148">
        <v>2</v>
      </c>
      <c r="E9" s="148">
        <v>2</v>
      </c>
    </row>
    <row r="10" spans="1:9" s="12" customFormat="1" ht="14.25" customHeight="1" x14ac:dyDescent="0.35">
      <c r="A10" s="143">
        <v>4</v>
      </c>
      <c r="B10" s="144" t="s">
        <v>224</v>
      </c>
      <c r="C10" s="145"/>
      <c r="D10" s="145">
        <v>2</v>
      </c>
      <c r="E10" s="145"/>
    </row>
    <row r="11" spans="1:9" s="12" customFormat="1" ht="14.25" customHeight="1" x14ac:dyDescent="0.35">
      <c r="A11" s="140">
        <v>5</v>
      </c>
      <c r="B11" s="147" t="s">
        <v>225</v>
      </c>
      <c r="C11" s="148">
        <v>2</v>
      </c>
      <c r="D11" s="148">
        <v>2</v>
      </c>
      <c r="E11" s="148">
        <v>2</v>
      </c>
    </row>
    <row r="12" spans="1:9" s="12" customFormat="1" ht="14.25" customHeight="1" x14ac:dyDescent="0.35">
      <c r="A12" s="143">
        <v>6</v>
      </c>
      <c r="B12" s="144" t="s">
        <v>226</v>
      </c>
      <c r="C12" s="145">
        <v>2</v>
      </c>
      <c r="D12" s="145">
        <v>2</v>
      </c>
      <c r="E12" s="145"/>
    </row>
    <row r="13" spans="1:9" s="12" customFormat="1" ht="14.25" customHeight="1" x14ac:dyDescent="0.35">
      <c r="A13" s="140">
        <v>7</v>
      </c>
      <c r="B13" s="147" t="s">
        <v>227</v>
      </c>
      <c r="C13" s="148">
        <v>2</v>
      </c>
      <c r="D13" s="148">
        <v>2</v>
      </c>
      <c r="E13" s="148">
        <v>2</v>
      </c>
    </row>
    <row r="14" spans="1:9" s="12" customFormat="1" ht="14.25" customHeight="1" x14ac:dyDescent="0.35">
      <c r="A14" s="143">
        <v>8</v>
      </c>
      <c r="B14" s="144" t="s">
        <v>228</v>
      </c>
      <c r="C14" s="145">
        <v>2</v>
      </c>
      <c r="D14" s="145">
        <v>2</v>
      </c>
      <c r="E14" s="149"/>
    </row>
    <row r="15" spans="1:9" s="12" customFormat="1" ht="14.25" customHeight="1" x14ac:dyDescent="0.35">
      <c r="A15" s="140">
        <v>9</v>
      </c>
      <c r="B15" s="147" t="s">
        <v>229</v>
      </c>
      <c r="C15" s="148"/>
      <c r="D15" s="148"/>
      <c r="E15" s="148">
        <v>2</v>
      </c>
    </row>
    <row r="16" spans="1:9" s="12" customFormat="1" ht="14.25" customHeight="1" x14ac:dyDescent="0.35">
      <c r="A16" s="143">
        <v>10</v>
      </c>
      <c r="B16" s="144" t="s">
        <v>388</v>
      </c>
      <c r="C16" s="145">
        <v>4</v>
      </c>
      <c r="D16" s="145">
        <v>3</v>
      </c>
      <c r="E16" s="145">
        <v>2</v>
      </c>
      <c r="G16" s="12">
        <v>8</v>
      </c>
      <c r="H16" s="12">
        <v>6</v>
      </c>
      <c r="I16" s="12">
        <v>5</v>
      </c>
    </row>
    <row r="17" spans="1:9" s="12" customFormat="1" ht="14.25" customHeight="1" x14ac:dyDescent="0.35">
      <c r="A17" s="140">
        <v>11</v>
      </c>
      <c r="B17" s="147" t="s">
        <v>230</v>
      </c>
      <c r="C17" s="148">
        <v>2</v>
      </c>
      <c r="D17" s="148">
        <v>2</v>
      </c>
      <c r="E17" s="148">
        <v>2</v>
      </c>
    </row>
    <row r="18" spans="1:9" s="252" customFormat="1" ht="14.25" customHeight="1" x14ac:dyDescent="0.35">
      <c r="A18" s="143">
        <v>12</v>
      </c>
      <c r="B18" s="144" t="s">
        <v>387</v>
      </c>
      <c r="C18" s="145">
        <v>2</v>
      </c>
      <c r="D18" s="145">
        <v>1</v>
      </c>
      <c r="E18" s="145">
        <v>1</v>
      </c>
    </row>
    <row r="19" spans="1:9" s="252" customFormat="1" ht="14.25" customHeight="1" x14ac:dyDescent="0.35">
      <c r="A19" s="175">
        <v>13</v>
      </c>
      <c r="B19" s="91" t="s">
        <v>232</v>
      </c>
      <c r="C19" s="251"/>
      <c r="D19" s="251"/>
      <c r="E19" s="251">
        <v>2</v>
      </c>
    </row>
    <row r="20" spans="1:9" s="252" customFormat="1" ht="14.25" customHeight="1" x14ac:dyDescent="0.35">
      <c r="A20" s="143">
        <v>14</v>
      </c>
      <c r="B20" s="144" t="s">
        <v>233</v>
      </c>
      <c r="C20" s="145"/>
      <c r="D20" s="145"/>
      <c r="E20" s="145">
        <v>1</v>
      </c>
    </row>
    <row r="21" spans="1:9" s="252" customFormat="1" ht="14.25" customHeight="1" x14ac:dyDescent="0.35">
      <c r="A21" s="175">
        <v>15</v>
      </c>
      <c r="B21" s="91" t="s">
        <v>234</v>
      </c>
      <c r="C21" s="251"/>
      <c r="D21" s="251"/>
      <c r="E21" s="251">
        <v>1</v>
      </c>
    </row>
    <row r="22" spans="1:9" s="252" customFormat="1" ht="14.25" customHeight="1" x14ac:dyDescent="0.35">
      <c r="A22" s="143">
        <v>16</v>
      </c>
      <c r="B22" s="144" t="s">
        <v>235</v>
      </c>
      <c r="C22" s="145"/>
      <c r="D22" s="145"/>
      <c r="E22" s="145">
        <v>2</v>
      </c>
    </row>
    <row r="23" spans="1:9" s="252" customFormat="1" ht="14.25" customHeight="1" x14ac:dyDescent="0.35">
      <c r="A23" s="175">
        <v>17</v>
      </c>
      <c r="B23" s="91" t="s">
        <v>236</v>
      </c>
      <c r="C23" s="251">
        <v>2</v>
      </c>
      <c r="D23" s="251">
        <v>2</v>
      </c>
      <c r="E23" s="251">
        <v>2</v>
      </c>
    </row>
    <row r="24" spans="1:9" s="252" customFormat="1" ht="14.25" customHeight="1" thickBot="1" x14ac:dyDescent="0.4">
      <c r="A24" s="143">
        <v>18</v>
      </c>
      <c r="B24" s="253" t="s">
        <v>237</v>
      </c>
      <c r="C24" s="254">
        <v>1</v>
      </c>
      <c r="D24" s="254">
        <v>1</v>
      </c>
      <c r="E24" s="254">
        <v>1</v>
      </c>
      <c r="G24" s="252">
        <f>SUM(C7:C24)</f>
        <v>25</v>
      </c>
      <c r="H24" s="252">
        <f>SUM(D7:D24)</f>
        <v>25</v>
      </c>
      <c r="I24" s="252">
        <f>SUM(E7:E24)</f>
        <v>25</v>
      </c>
    </row>
    <row r="25" spans="1:9" ht="14.25" customHeight="1" thickTop="1" thickBot="1" x14ac:dyDescent="0.4">
      <c r="A25" s="150" t="s">
        <v>134</v>
      </c>
      <c r="B25" s="151"/>
      <c r="C25" s="152"/>
      <c r="D25" s="152"/>
      <c r="E25" s="153"/>
    </row>
    <row r="26" spans="1:9" ht="14.25" customHeight="1" thickTop="1" x14ac:dyDescent="0.35">
      <c r="A26" s="154">
        <v>1</v>
      </c>
      <c r="B26" s="155" t="s">
        <v>179</v>
      </c>
      <c r="C26" s="142">
        <v>1</v>
      </c>
      <c r="D26" s="142">
        <v>1</v>
      </c>
      <c r="E26" s="142">
        <v>1</v>
      </c>
    </row>
    <row r="27" spans="1:9" ht="14.25" customHeight="1" x14ac:dyDescent="0.35">
      <c r="A27" s="156">
        <v>2</v>
      </c>
      <c r="B27" s="157" t="s">
        <v>142</v>
      </c>
      <c r="C27" s="145">
        <v>1</v>
      </c>
      <c r="D27" s="145">
        <v>1</v>
      </c>
      <c r="E27" s="145">
        <v>1</v>
      </c>
    </row>
    <row r="28" spans="1:9" ht="14.25" customHeight="1" x14ac:dyDescent="0.35">
      <c r="A28" s="158">
        <v>3</v>
      </c>
      <c r="B28" s="159" t="s">
        <v>178</v>
      </c>
      <c r="C28" s="148">
        <v>1</v>
      </c>
      <c r="D28" s="148">
        <v>1</v>
      </c>
      <c r="E28" s="148">
        <v>1</v>
      </c>
    </row>
    <row r="29" spans="1:9" ht="14.25" customHeight="1" x14ac:dyDescent="0.35">
      <c r="A29" s="156">
        <v>4</v>
      </c>
      <c r="B29" s="157" t="s">
        <v>177</v>
      </c>
      <c r="C29" s="145">
        <v>1</v>
      </c>
      <c r="D29" s="145">
        <v>1</v>
      </c>
      <c r="E29" s="145">
        <v>2</v>
      </c>
    </row>
    <row r="30" spans="1:9" ht="14.25" customHeight="1" x14ac:dyDescent="0.35">
      <c r="A30" s="158">
        <v>5</v>
      </c>
      <c r="B30" s="159" t="s">
        <v>176</v>
      </c>
      <c r="C30" s="148">
        <v>1</v>
      </c>
      <c r="D30" s="148">
        <v>1</v>
      </c>
      <c r="E30" s="148">
        <v>1</v>
      </c>
    </row>
    <row r="31" spans="1:9" ht="14.25" customHeight="1" x14ac:dyDescent="0.35">
      <c r="A31" s="156">
        <v>6</v>
      </c>
      <c r="B31" s="157" t="s">
        <v>143</v>
      </c>
      <c r="C31" s="145">
        <v>4</v>
      </c>
      <c r="D31" s="145">
        <v>4</v>
      </c>
      <c r="E31" s="145">
        <v>4</v>
      </c>
    </row>
    <row r="32" spans="1:9" ht="14.25" customHeight="1" x14ac:dyDescent="0.35">
      <c r="A32" s="158">
        <v>7</v>
      </c>
      <c r="B32" s="159" t="s">
        <v>144</v>
      </c>
      <c r="C32" s="148">
        <v>2</v>
      </c>
      <c r="D32" s="148">
        <v>2</v>
      </c>
      <c r="E32" s="148">
        <v>2</v>
      </c>
    </row>
    <row r="33" spans="1:5" ht="14.25" customHeight="1" x14ac:dyDescent="0.35">
      <c r="A33" s="156">
        <v>8</v>
      </c>
      <c r="B33" s="157" t="s">
        <v>145</v>
      </c>
      <c r="C33" s="145">
        <v>3</v>
      </c>
      <c r="D33" s="145">
        <v>3</v>
      </c>
      <c r="E33" s="145">
        <v>3</v>
      </c>
    </row>
    <row r="34" spans="1:5" ht="14.25" customHeight="1" x14ac:dyDescent="0.35">
      <c r="A34" s="158">
        <v>9</v>
      </c>
      <c r="B34" s="159" t="s">
        <v>146</v>
      </c>
      <c r="C34" s="148">
        <v>4</v>
      </c>
      <c r="D34" s="148">
        <v>4</v>
      </c>
      <c r="E34" s="148">
        <v>4</v>
      </c>
    </row>
    <row r="35" spans="1:5" ht="14.25" customHeight="1" x14ac:dyDescent="0.35">
      <c r="A35" s="156">
        <v>10</v>
      </c>
      <c r="B35" s="157" t="s">
        <v>66</v>
      </c>
      <c r="C35" s="145">
        <v>4</v>
      </c>
      <c r="D35" s="145">
        <v>4</v>
      </c>
      <c r="E35" s="145">
        <v>4</v>
      </c>
    </row>
    <row r="36" spans="1:5" ht="14.25" customHeight="1" x14ac:dyDescent="0.35">
      <c r="A36" s="158">
        <v>11</v>
      </c>
      <c r="B36" s="159" t="s">
        <v>74</v>
      </c>
      <c r="C36" s="148">
        <v>2</v>
      </c>
      <c r="D36" s="148">
        <v>2</v>
      </c>
      <c r="E36" s="148">
        <v>2</v>
      </c>
    </row>
    <row r="37" spans="1:5" ht="14.25" customHeight="1" x14ac:dyDescent="0.35">
      <c r="A37" s="156">
        <v>12</v>
      </c>
      <c r="B37" s="157" t="s">
        <v>56</v>
      </c>
      <c r="C37" s="145">
        <v>1</v>
      </c>
      <c r="D37" s="145">
        <v>1</v>
      </c>
      <c r="E37" s="145"/>
    </row>
    <row r="38" spans="1:5" ht="14.25" customHeight="1" x14ac:dyDescent="0.35">
      <c r="A38" s="158">
        <v>13</v>
      </c>
      <c r="B38" s="159" t="s">
        <v>220</v>
      </c>
      <c r="C38" s="148"/>
      <c r="D38" s="148"/>
      <c r="E38" s="148"/>
    </row>
    <row r="39" spans="1:5" ht="14.25" customHeight="1" x14ac:dyDescent="0.35">
      <c r="A39" s="156">
        <v>14</v>
      </c>
      <c r="B39" s="157" t="s">
        <v>219</v>
      </c>
      <c r="C39" s="145">
        <v>2</v>
      </c>
      <c r="D39" s="145">
        <v>2</v>
      </c>
      <c r="E39" s="145">
        <v>2</v>
      </c>
    </row>
    <row r="40" spans="1:5" ht="14.25" customHeight="1" x14ac:dyDescent="0.35">
      <c r="A40" s="158">
        <v>15</v>
      </c>
      <c r="B40" s="159" t="s">
        <v>147</v>
      </c>
      <c r="C40" s="148">
        <v>1</v>
      </c>
      <c r="D40" s="148">
        <v>1</v>
      </c>
      <c r="E40" s="148">
        <v>1</v>
      </c>
    </row>
    <row r="41" spans="1:5" ht="14.25" customHeight="1" thickBot="1" x14ac:dyDescent="0.4">
      <c r="A41" s="156">
        <v>16</v>
      </c>
      <c r="B41" s="157" t="s">
        <v>148</v>
      </c>
      <c r="C41" s="145">
        <v>1</v>
      </c>
      <c r="D41" s="145">
        <v>1</v>
      </c>
      <c r="E41" s="145">
        <v>1</v>
      </c>
    </row>
    <row r="42" spans="1:5" ht="14.25" customHeight="1" thickTop="1" thickBot="1" x14ac:dyDescent="0.4">
      <c r="A42" s="489"/>
      <c r="B42" s="490" t="s">
        <v>149</v>
      </c>
      <c r="C42" s="136">
        <f>SUM(C7:C41)</f>
        <v>54</v>
      </c>
      <c r="D42" s="136">
        <f>SUM(D7:D41)</f>
        <v>54</v>
      </c>
      <c r="E42" s="136">
        <f>SUM(E7:E41)</f>
        <v>54</v>
      </c>
    </row>
    <row r="43" spans="1:5" ht="16" thickTop="1" x14ac:dyDescent="0.35">
      <c r="D43" s="160"/>
    </row>
    <row r="44" spans="1:5" ht="15.5" x14ac:dyDescent="0.35">
      <c r="D44" s="48" t="s">
        <v>130</v>
      </c>
    </row>
    <row r="45" spans="1:5" ht="15.5" x14ac:dyDescent="0.35">
      <c r="D45" s="48"/>
    </row>
    <row r="46" spans="1:5" ht="15.5" x14ac:dyDescent="0.35">
      <c r="D46" s="48"/>
    </row>
    <row r="47" spans="1:5" ht="15.5" x14ac:dyDescent="0.35">
      <c r="D47" s="48" t="s">
        <v>131</v>
      </c>
    </row>
    <row r="48" spans="1:5" ht="15.5" x14ac:dyDescent="0.35">
      <c r="D48" s="49" t="s">
        <v>208</v>
      </c>
    </row>
  </sheetData>
  <mergeCells count="7">
    <mergeCell ref="A42:B42"/>
    <mergeCell ref="A4:A5"/>
    <mergeCell ref="B4:B5"/>
    <mergeCell ref="C4:E4"/>
    <mergeCell ref="A1:E1"/>
    <mergeCell ref="A2:E2"/>
    <mergeCell ref="A3:E3"/>
  </mergeCells>
  <printOptions horizontalCentered="1"/>
  <pageMargins left="0.11811023622047245" right="0.19685039370078741" top="0.19685039370078741" bottom="0.27559055118110237" header="0.19685039370078741" footer="0.19685039370078741"/>
  <pageSetup paperSize="10000" scale="11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F574-20C3-48EB-843A-EFF50DA71633}">
  <sheetPr>
    <pageSetUpPr fitToPage="1"/>
  </sheetPr>
  <dimension ref="A1:BE220"/>
  <sheetViews>
    <sheetView tabSelected="1" zoomScale="80" zoomScaleNormal="80" zoomScaleSheetLayoutView="85" workbookViewId="0">
      <pane xSplit="2" ySplit="6" topLeftCell="C68" activePane="bottomRight" state="frozen"/>
      <selection pane="topRight" activeCell="D1" sqref="D1"/>
      <selection pane="bottomLeft" activeCell="A9" sqref="A9"/>
      <selection pane="bottomRight" activeCell="AJ78" sqref="AJ78"/>
    </sheetView>
  </sheetViews>
  <sheetFormatPr defaultColWidth="9.1796875" defaultRowHeight="14.5" x14ac:dyDescent="0.35"/>
  <cols>
    <col min="1" max="1" width="4.1796875" style="8" bestFit="1" customWidth="1"/>
    <col min="2" max="2" width="32.54296875" style="8" customWidth="1"/>
    <col min="3" max="4" width="3" style="1" customWidth="1"/>
    <col min="5" max="5" width="2.81640625" style="1" customWidth="1"/>
    <col min="6" max="6" width="3.1796875" style="1" customWidth="1"/>
    <col min="7" max="8" width="2.81640625" style="1" customWidth="1"/>
    <col min="9" max="10" width="3.1796875" style="1" customWidth="1"/>
    <col min="11" max="12" width="2.81640625" style="1" customWidth="1"/>
    <col min="13" max="13" width="3" style="1" customWidth="1"/>
    <col min="14" max="14" width="2.81640625" style="1" customWidth="1"/>
    <col min="15" max="15" width="3.453125" style="1" customWidth="1"/>
    <col min="16" max="17" width="3.1796875" style="1" customWidth="1"/>
    <col min="18" max="19" width="3" style="1" customWidth="1"/>
    <col min="20" max="20" width="2.81640625" style="1" customWidth="1"/>
    <col min="21" max="21" width="3.1796875" style="1" customWidth="1"/>
    <col min="22" max="23" width="2.81640625" style="1" customWidth="1"/>
    <col min="24" max="25" width="3.1796875" style="1" customWidth="1"/>
    <col min="26" max="27" width="2.81640625" style="1" customWidth="1"/>
    <col min="28" max="28" width="3" style="1" customWidth="1"/>
    <col min="29" max="29" width="2.81640625" style="1" customWidth="1"/>
    <col min="30" max="30" width="3.453125" style="1" customWidth="1"/>
    <col min="31" max="32" width="3.1796875" style="1" customWidth="1"/>
    <col min="33" max="34" width="3" style="1" customWidth="1"/>
    <col min="35" max="35" width="2.81640625" style="1" customWidth="1"/>
    <col min="36" max="36" width="3.1796875" style="1" customWidth="1"/>
    <col min="37" max="38" width="2.81640625" style="1" customWidth="1"/>
    <col min="39" max="40" width="3.1796875" style="1" customWidth="1"/>
    <col min="41" max="42" width="2.81640625" style="1" customWidth="1"/>
    <col min="43" max="43" width="3" style="1" customWidth="1"/>
    <col min="44" max="44" width="2.81640625" style="1" customWidth="1"/>
    <col min="45" max="45" width="3.453125" style="1" customWidth="1"/>
    <col min="46" max="47" width="3.1796875" style="1" customWidth="1"/>
    <col min="48" max="48" width="6.90625" style="1" customWidth="1"/>
    <col min="49" max="49" width="10.36328125" style="9" customWidth="1"/>
    <col min="50" max="50" width="6" style="3" customWidth="1"/>
    <col min="51" max="51" width="8.7265625" style="3" customWidth="1"/>
    <col min="52" max="52" width="5.90625" style="1" customWidth="1"/>
    <col min="53" max="53" width="7.81640625" style="1" customWidth="1"/>
    <col min="54" max="54" width="4.6328125" style="1" customWidth="1"/>
    <col min="55" max="57" width="7.453125" style="451" customWidth="1"/>
    <col min="58" max="16384" width="9.1796875" style="382"/>
  </cols>
  <sheetData>
    <row r="1" spans="1:57" ht="16" customHeight="1" x14ac:dyDescent="0.5">
      <c r="A1" s="506" t="s">
        <v>252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  <c r="P1" s="506"/>
      <c r="Q1" s="506"/>
      <c r="R1" s="506"/>
      <c r="S1" s="506"/>
      <c r="T1" s="506"/>
      <c r="U1" s="506"/>
      <c r="V1" s="506"/>
      <c r="W1" s="506"/>
      <c r="X1" s="506"/>
      <c r="Y1" s="506"/>
      <c r="Z1" s="506"/>
      <c r="AA1" s="506"/>
      <c r="AB1" s="506"/>
      <c r="AC1" s="506"/>
      <c r="AD1" s="506"/>
      <c r="AE1" s="506"/>
      <c r="AF1" s="506"/>
      <c r="AG1" s="506"/>
      <c r="AH1" s="506"/>
      <c r="AI1" s="506"/>
      <c r="AJ1" s="506"/>
      <c r="AK1" s="506"/>
      <c r="AL1" s="506"/>
      <c r="AM1" s="506"/>
      <c r="AN1" s="506"/>
      <c r="AO1" s="506"/>
      <c r="AP1" s="506"/>
      <c r="AQ1" s="506"/>
      <c r="AR1" s="506"/>
      <c r="AS1" s="506"/>
      <c r="AT1" s="506"/>
      <c r="AU1" s="506"/>
      <c r="AV1" s="506"/>
      <c r="AW1" s="506"/>
      <c r="AX1" s="506"/>
      <c r="AY1" s="506"/>
      <c r="AZ1" s="506"/>
      <c r="BA1" s="506"/>
      <c r="BB1" s="506"/>
      <c r="BC1" s="506"/>
      <c r="BD1" s="506"/>
      <c r="BE1" s="506"/>
    </row>
    <row r="2" spans="1:57" ht="16" customHeight="1" x14ac:dyDescent="0.5">
      <c r="A2" s="506" t="s">
        <v>183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506"/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</row>
    <row r="3" spans="1:57" ht="16" customHeight="1" thickBot="1" x14ac:dyDescent="0.55000000000000004">
      <c r="A3" s="506" t="s">
        <v>688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  <c r="AI3" s="506"/>
      <c r="AJ3" s="506"/>
      <c r="AK3" s="506"/>
      <c r="AL3" s="506"/>
      <c r="AM3" s="506"/>
      <c r="AN3" s="506"/>
      <c r="AO3" s="506"/>
      <c r="AP3" s="506"/>
      <c r="AQ3" s="506"/>
      <c r="AR3" s="506"/>
      <c r="AS3" s="506"/>
      <c r="AT3" s="506"/>
      <c r="AU3" s="506"/>
      <c r="AV3" s="506"/>
      <c r="AW3" s="506"/>
      <c r="AX3" s="506"/>
      <c r="AY3" s="506"/>
      <c r="AZ3" s="506"/>
      <c r="BA3" s="506"/>
      <c r="BB3" s="506"/>
      <c r="BC3" s="506"/>
      <c r="BD3" s="506"/>
      <c r="BE3" s="506"/>
    </row>
    <row r="4" spans="1:57" ht="11.5" hidden="1" customHeight="1" x14ac:dyDescent="0.5">
      <c r="A4" s="135"/>
      <c r="B4" s="13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135"/>
      <c r="AW4" s="135"/>
      <c r="AZ4" s="4"/>
      <c r="BA4" s="4"/>
      <c r="BB4" s="4"/>
    </row>
    <row r="5" spans="1:57" ht="20.149999999999999" customHeight="1" thickTop="1" thickBot="1" x14ac:dyDescent="0.4">
      <c r="A5" s="507" t="s">
        <v>1</v>
      </c>
      <c r="B5" s="500" t="s">
        <v>742</v>
      </c>
      <c r="C5" s="163" t="s">
        <v>2</v>
      </c>
      <c r="D5" s="164" t="s">
        <v>3</v>
      </c>
      <c r="E5" s="164" t="s">
        <v>4</v>
      </c>
      <c r="F5" s="164" t="s">
        <v>5</v>
      </c>
      <c r="G5" s="164" t="s">
        <v>6</v>
      </c>
      <c r="H5" s="164" t="s">
        <v>7</v>
      </c>
      <c r="I5" s="164" t="s">
        <v>8</v>
      </c>
      <c r="J5" s="164" t="s">
        <v>9</v>
      </c>
      <c r="K5" s="164" t="s">
        <v>10</v>
      </c>
      <c r="L5" s="164" t="s">
        <v>11</v>
      </c>
      <c r="M5" s="164" t="s">
        <v>12</v>
      </c>
      <c r="N5" s="164" t="s">
        <v>13</v>
      </c>
      <c r="O5" s="164" t="s">
        <v>14</v>
      </c>
      <c r="P5" s="164" t="s">
        <v>15</v>
      </c>
      <c r="Q5" s="165" t="s">
        <v>16</v>
      </c>
      <c r="R5" s="163" t="s">
        <v>17</v>
      </c>
      <c r="S5" s="164" t="s">
        <v>18</v>
      </c>
      <c r="T5" s="164" t="s">
        <v>19</v>
      </c>
      <c r="U5" s="164" t="s">
        <v>20</v>
      </c>
      <c r="V5" s="164" t="s">
        <v>21</v>
      </c>
      <c r="W5" s="164" t="s">
        <v>22</v>
      </c>
      <c r="X5" s="164" t="s">
        <v>23</v>
      </c>
      <c r="Y5" s="164" t="s">
        <v>24</v>
      </c>
      <c r="Z5" s="164" t="s">
        <v>25</v>
      </c>
      <c r="AA5" s="164" t="s">
        <v>26</v>
      </c>
      <c r="AB5" s="164" t="s">
        <v>27</v>
      </c>
      <c r="AC5" s="164" t="s">
        <v>28</v>
      </c>
      <c r="AD5" s="164" t="s">
        <v>29</v>
      </c>
      <c r="AE5" s="164" t="s">
        <v>30</v>
      </c>
      <c r="AF5" s="165" t="s">
        <v>31</v>
      </c>
      <c r="AG5" s="163" t="s">
        <v>32</v>
      </c>
      <c r="AH5" s="164" t="s">
        <v>33</v>
      </c>
      <c r="AI5" s="164" t="s">
        <v>34</v>
      </c>
      <c r="AJ5" s="164" t="s">
        <v>35</v>
      </c>
      <c r="AK5" s="164" t="s">
        <v>36</v>
      </c>
      <c r="AL5" s="164" t="s">
        <v>37</v>
      </c>
      <c r="AM5" s="164" t="s">
        <v>38</v>
      </c>
      <c r="AN5" s="164" t="s">
        <v>39</v>
      </c>
      <c r="AO5" s="164" t="s">
        <v>40</v>
      </c>
      <c r="AP5" s="164" t="s">
        <v>41</v>
      </c>
      <c r="AQ5" s="164" t="s">
        <v>42</v>
      </c>
      <c r="AR5" s="164" t="s">
        <v>43</v>
      </c>
      <c r="AS5" s="164" t="s">
        <v>44</v>
      </c>
      <c r="AT5" s="164" t="s">
        <v>45</v>
      </c>
      <c r="AU5" s="165" t="s">
        <v>132</v>
      </c>
      <c r="AV5" s="502" t="s">
        <v>743</v>
      </c>
      <c r="AW5" s="500" t="s">
        <v>744</v>
      </c>
      <c r="AX5" s="500" t="s">
        <v>46</v>
      </c>
      <c r="AY5" s="500" t="s">
        <v>268</v>
      </c>
      <c r="AZ5" s="502" t="s">
        <v>745</v>
      </c>
      <c r="BA5" s="504" t="s">
        <v>185</v>
      </c>
      <c r="BB5" s="505"/>
      <c r="BC5" s="454"/>
      <c r="BD5" s="454" t="s">
        <v>787</v>
      </c>
      <c r="BE5" s="454"/>
    </row>
    <row r="6" spans="1:57" ht="17.25" customHeight="1" thickTop="1" thickBot="1" x14ac:dyDescent="0.4">
      <c r="A6" s="508"/>
      <c r="B6" s="501"/>
      <c r="C6" s="163">
        <v>33</v>
      </c>
      <c r="D6" s="164">
        <v>32</v>
      </c>
      <c r="E6" s="164">
        <v>32</v>
      </c>
      <c r="F6" s="164">
        <v>32</v>
      </c>
      <c r="G6" s="164">
        <v>32</v>
      </c>
      <c r="H6" s="164">
        <v>32</v>
      </c>
      <c r="I6" s="164">
        <v>32</v>
      </c>
      <c r="J6" s="164">
        <v>32</v>
      </c>
      <c r="K6" s="164">
        <v>32</v>
      </c>
      <c r="L6" s="164">
        <v>32</v>
      </c>
      <c r="M6" s="164">
        <v>31</v>
      </c>
      <c r="N6" s="164">
        <v>30</v>
      </c>
      <c r="O6" s="164">
        <v>30</v>
      </c>
      <c r="P6" s="164">
        <v>30</v>
      </c>
      <c r="Q6" s="165">
        <v>30</v>
      </c>
      <c r="R6" s="163">
        <v>30</v>
      </c>
      <c r="S6" s="164">
        <v>32</v>
      </c>
      <c r="T6" s="164">
        <v>32</v>
      </c>
      <c r="U6" s="164">
        <v>30</v>
      </c>
      <c r="V6" s="164">
        <v>30</v>
      </c>
      <c r="W6" s="164">
        <v>30</v>
      </c>
      <c r="X6" s="164">
        <v>30</v>
      </c>
      <c r="Y6" s="164">
        <v>30</v>
      </c>
      <c r="Z6" s="164">
        <v>30</v>
      </c>
      <c r="AA6" s="164">
        <v>30</v>
      </c>
      <c r="AB6" s="164">
        <v>30</v>
      </c>
      <c r="AC6" s="164">
        <v>30</v>
      </c>
      <c r="AD6" s="164">
        <v>30</v>
      </c>
      <c r="AE6" s="164">
        <v>29</v>
      </c>
      <c r="AF6" s="165">
        <v>29</v>
      </c>
      <c r="AG6" s="163">
        <v>30</v>
      </c>
      <c r="AH6" s="164">
        <v>32</v>
      </c>
      <c r="AI6" s="164">
        <v>32</v>
      </c>
      <c r="AJ6" s="164">
        <v>30</v>
      </c>
      <c r="AK6" s="164">
        <v>30</v>
      </c>
      <c r="AL6" s="164">
        <v>30</v>
      </c>
      <c r="AM6" s="164">
        <v>30</v>
      </c>
      <c r="AN6" s="164">
        <v>30</v>
      </c>
      <c r="AO6" s="164">
        <v>30</v>
      </c>
      <c r="AP6" s="164">
        <v>30</v>
      </c>
      <c r="AQ6" s="164">
        <v>30</v>
      </c>
      <c r="AR6" s="164">
        <v>30</v>
      </c>
      <c r="AS6" s="164">
        <v>30</v>
      </c>
      <c r="AT6" s="164">
        <v>30</v>
      </c>
      <c r="AU6" s="165">
        <v>29</v>
      </c>
      <c r="AV6" s="503"/>
      <c r="AW6" s="501"/>
      <c r="AX6" s="501"/>
      <c r="AY6" s="501"/>
      <c r="AZ6" s="503"/>
      <c r="BA6" s="166" t="s">
        <v>47</v>
      </c>
      <c r="BB6" s="167" t="s">
        <v>48</v>
      </c>
      <c r="BC6" s="455" t="s">
        <v>784</v>
      </c>
      <c r="BD6" s="455" t="s">
        <v>785</v>
      </c>
      <c r="BE6" s="455" t="s">
        <v>786</v>
      </c>
    </row>
    <row r="7" spans="1:57" s="378" customFormat="1" ht="17.149999999999999" customHeight="1" thickTop="1" x14ac:dyDescent="0.35">
      <c r="A7" s="329" t="s">
        <v>115</v>
      </c>
      <c r="B7" s="330" t="s">
        <v>50</v>
      </c>
      <c r="C7" s="61"/>
      <c r="D7" s="55"/>
      <c r="E7" s="55"/>
      <c r="F7" s="55"/>
      <c r="G7" s="55"/>
      <c r="H7" s="55"/>
      <c r="I7" s="55"/>
      <c r="J7" s="55"/>
      <c r="K7" s="55"/>
      <c r="L7" s="56"/>
      <c r="M7" s="56"/>
      <c r="N7" s="56"/>
      <c r="O7" s="56"/>
      <c r="P7" s="56"/>
      <c r="Q7" s="56"/>
      <c r="R7" s="59"/>
      <c r="S7" s="55"/>
      <c r="T7" s="55"/>
      <c r="U7" s="55"/>
      <c r="V7" s="55"/>
      <c r="W7" s="55"/>
      <c r="X7" s="55"/>
      <c r="Y7" s="55"/>
      <c r="Z7" s="55"/>
      <c r="AA7" s="56"/>
      <c r="AB7" s="56"/>
      <c r="AC7" s="56"/>
      <c r="AD7" s="56"/>
      <c r="AE7" s="56"/>
      <c r="AF7" s="56"/>
      <c r="AG7" s="59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60"/>
      <c r="AV7" s="331"/>
      <c r="AW7" s="384">
        <f>SUM(AV7:AV8)</f>
        <v>8</v>
      </c>
      <c r="AX7" s="332">
        <f t="shared" ref="AX7:AX63" si="0">AW7-AY7</f>
        <v>0</v>
      </c>
      <c r="AY7" s="333">
        <v>8</v>
      </c>
      <c r="AZ7" s="303"/>
      <c r="BA7" s="303" t="s">
        <v>51</v>
      </c>
      <c r="BB7" s="303">
        <v>6</v>
      </c>
      <c r="BC7" s="456"/>
      <c r="BD7" s="457"/>
      <c r="BE7" s="458"/>
    </row>
    <row r="8" spans="1:57" s="378" customFormat="1" ht="17.149999999999999" customHeight="1" thickBot="1" x14ac:dyDescent="0.4">
      <c r="A8" s="334"/>
      <c r="B8" s="241" t="s">
        <v>143</v>
      </c>
      <c r="C8" s="33"/>
      <c r="D8" s="34"/>
      <c r="E8" s="34"/>
      <c r="F8" s="34"/>
      <c r="G8" s="34"/>
      <c r="H8" s="34"/>
      <c r="I8" s="34"/>
      <c r="J8" s="34"/>
      <c r="K8" s="34"/>
      <c r="L8" s="35"/>
      <c r="M8" s="35"/>
      <c r="N8" s="35"/>
      <c r="O8" s="35"/>
      <c r="P8" s="35"/>
      <c r="Q8" s="35"/>
      <c r="R8" s="40"/>
      <c r="S8" s="34"/>
      <c r="T8" s="34"/>
      <c r="U8" s="34"/>
      <c r="V8" s="34"/>
      <c r="W8" s="34"/>
      <c r="X8" s="34"/>
      <c r="Y8" s="34"/>
      <c r="Z8" s="35"/>
      <c r="AA8" s="35"/>
      <c r="AB8" s="35"/>
      <c r="AC8" s="35"/>
      <c r="AD8" s="35"/>
      <c r="AE8" s="35"/>
      <c r="AF8" s="35"/>
      <c r="AG8" s="40">
        <v>4</v>
      </c>
      <c r="AH8" s="34">
        <v>4</v>
      </c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41"/>
      <c r="AV8" s="335">
        <f>SUM(C8:AU8)</f>
        <v>8</v>
      </c>
      <c r="AW8" s="385"/>
      <c r="AX8" s="336"/>
      <c r="AY8" s="337"/>
      <c r="AZ8" s="338"/>
      <c r="BA8" s="338"/>
      <c r="BB8" s="338"/>
      <c r="BC8" s="459"/>
      <c r="BD8" s="460"/>
      <c r="BE8" s="461" t="s">
        <v>773</v>
      </c>
    </row>
    <row r="9" spans="1:57" s="378" customFormat="1" ht="17.149999999999999" customHeight="1" thickTop="1" x14ac:dyDescent="0.35">
      <c r="A9" s="329" t="s">
        <v>117</v>
      </c>
      <c r="B9" s="236" t="s">
        <v>103</v>
      </c>
      <c r="C9" s="61"/>
      <c r="D9" s="55"/>
      <c r="E9" s="55"/>
      <c r="F9" s="55"/>
      <c r="G9" s="55"/>
      <c r="H9" s="55"/>
      <c r="I9" s="55"/>
      <c r="J9" s="55"/>
      <c r="K9" s="55"/>
      <c r="L9" s="56"/>
      <c r="M9" s="56"/>
      <c r="N9" s="56"/>
      <c r="O9" s="56"/>
      <c r="P9" s="56"/>
      <c r="Q9" s="56"/>
      <c r="R9" s="59"/>
      <c r="S9" s="55"/>
      <c r="T9" s="55"/>
      <c r="U9" s="55"/>
      <c r="V9" s="55"/>
      <c r="W9" s="55"/>
      <c r="X9" s="55"/>
      <c r="Y9" s="55"/>
      <c r="Z9" s="55"/>
      <c r="AA9" s="56"/>
      <c r="AB9" s="56"/>
      <c r="AC9" s="56"/>
      <c r="AD9" s="56"/>
      <c r="AE9" s="56"/>
      <c r="AF9" s="56"/>
      <c r="AG9" s="59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60"/>
      <c r="AV9" s="331"/>
      <c r="AW9" s="384">
        <f>SUM(AV9:AV10)</f>
        <v>32</v>
      </c>
      <c r="AX9" s="332">
        <f>AW9-AY9</f>
        <v>8</v>
      </c>
      <c r="AY9" s="333">
        <v>24</v>
      </c>
      <c r="AZ9" s="303"/>
      <c r="BA9" s="303" t="s">
        <v>55</v>
      </c>
      <c r="BB9" s="303">
        <v>6</v>
      </c>
      <c r="BC9" s="456"/>
      <c r="BD9" s="457"/>
      <c r="BE9" s="458"/>
    </row>
    <row r="10" spans="1:57" s="378" customFormat="1" ht="17.149999999999999" customHeight="1" thickBot="1" x14ac:dyDescent="0.4">
      <c r="A10" s="339"/>
      <c r="B10" s="241" t="s">
        <v>146</v>
      </c>
      <c r="C10" s="36"/>
      <c r="D10" s="37"/>
      <c r="E10" s="37"/>
      <c r="F10" s="37"/>
      <c r="G10" s="37"/>
      <c r="H10" s="37"/>
      <c r="I10" s="37"/>
      <c r="J10" s="37"/>
      <c r="K10" s="37"/>
      <c r="L10" s="38"/>
      <c r="M10" s="38"/>
      <c r="N10" s="38"/>
      <c r="O10" s="38"/>
      <c r="P10" s="38"/>
      <c r="Q10" s="38"/>
      <c r="R10" s="39"/>
      <c r="S10" s="37"/>
      <c r="T10" s="37">
        <v>4</v>
      </c>
      <c r="U10" s="37">
        <v>4</v>
      </c>
      <c r="V10" s="37">
        <v>4</v>
      </c>
      <c r="W10" s="37"/>
      <c r="X10" s="37"/>
      <c r="Y10" s="37"/>
      <c r="Z10" s="37"/>
      <c r="AA10" s="38"/>
      <c r="AB10" s="38"/>
      <c r="AC10" s="38"/>
      <c r="AD10" s="38"/>
      <c r="AE10" s="38"/>
      <c r="AF10" s="38"/>
      <c r="AG10" s="39"/>
      <c r="AH10" s="37"/>
      <c r="AI10" s="37"/>
      <c r="AJ10" s="37"/>
      <c r="AK10" s="37"/>
      <c r="AL10" s="37"/>
      <c r="AM10" s="37"/>
      <c r="AN10" s="37"/>
      <c r="AO10" s="37"/>
      <c r="AP10" s="37"/>
      <c r="AQ10" s="37">
        <v>4</v>
      </c>
      <c r="AR10" s="37">
        <v>4</v>
      </c>
      <c r="AS10" s="37">
        <v>4</v>
      </c>
      <c r="AT10" s="37">
        <v>4</v>
      </c>
      <c r="AU10" s="62">
        <v>4</v>
      </c>
      <c r="AV10" s="335">
        <f>SUM(C10:AU10)</f>
        <v>32</v>
      </c>
      <c r="AW10" s="385"/>
      <c r="AX10" s="336"/>
      <c r="AY10" s="337"/>
      <c r="AZ10" s="338"/>
      <c r="BA10" s="338" t="s">
        <v>167</v>
      </c>
      <c r="BB10" s="338"/>
      <c r="BC10" s="462"/>
      <c r="BD10" s="463"/>
      <c r="BE10" s="464" t="s">
        <v>774</v>
      </c>
    </row>
    <row r="11" spans="1:57" s="378" customFormat="1" ht="17.149999999999999" customHeight="1" thickTop="1" x14ac:dyDescent="0.35">
      <c r="A11" s="329" t="s">
        <v>120</v>
      </c>
      <c r="B11" s="236" t="s">
        <v>77</v>
      </c>
      <c r="C11" s="61"/>
      <c r="D11" s="55"/>
      <c r="E11" s="55"/>
      <c r="F11" s="55"/>
      <c r="G11" s="55"/>
      <c r="H11" s="55"/>
      <c r="I11" s="55"/>
      <c r="J11" s="55"/>
      <c r="K11" s="55"/>
      <c r="L11" s="56"/>
      <c r="M11" s="56"/>
      <c r="N11" s="56"/>
      <c r="O11" s="56"/>
      <c r="P11" s="56"/>
      <c r="Q11" s="56"/>
      <c r="R11" s="59"/>
      <c r="S11" s="55"/>
      <c r="T11" s="55"/>
      <c r="U11" s="55"/>
      <c r="V11" s="55"/>
      <c r="W11" s="55"/>
      <c r="X11" s="55"/>
      <c r="Y11" s="55"/>
      <c r="Z11" s="55"/>
      <c r="AA11" s="56"/>
      <c r="AB11" s="56"/>
      <c r="AC11" s="56"/>
      <c r="AD11" s="56"/>
      <c r="AE11" s="56"/>
      <c r="AF11" s="56"/>
      <c r="AG11" s="59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60"/>
      <c r="AV11" s="331"/>
      <c r="AW11" s="384">
        <f>SUM(AV12:AV12)</f>
        <v>24</v>
      </c>
      <c r="AX11" s="332">
        <f t="shared" ref="AX11:AX15" si="1">AW11-AY11</f>
        <v>0</v>
      </c>
      <c r="AY11" s="333">
        <v>24</v>
      </c>
      <c r="AZ11" s="303"/>
      <c r="BA11" s="303" t="s">
        <v>55</v>
      </c>
      <c r="BB11" s="303">
        <v>6</v>
      </c>
      <c r="BC11" s="465"/>
      <c r="BD11" s="466"/>
      <c r="BE11" s="467"/>
    </row>
    <row r="12" spans="1:57" s="378" customFormat="1" ht="17.149999999999999" customHeight="1" thickBot="1" x14ac:dyDescent="0.4">
      <c r="A12" s="334"/>
      <c r="B12" s="238" t="s">
        <v>228</v>
      </c>
      <c r="C12" s="33"/>
      <c r="D12" s="34"/>
      <c r="E12" s="34"/>
      <c r="F12" s="34"/>
      <c r="G12" s="34"/>
      <c r="H12" s="34"/>
      <c r="I12" s="34"/>
      <c r="J12" s="34"/>
      <c r="K12" s="34"/>
      <c r="L12" s="35"/>
      <c r="M12" s="35"/>
      <c r="N12" s="35"/>
      <c r="O12" s="35"/>
      <c r="P12" s="35"/>
      <c r="Q12" s="35"/>
      <c r="R12" s="40">
        <v>2</v>
      </c>
      <c r="S12" s="34">
        <v>2</v>
      </c>
      <c r="T12" s="34">
        <v>2</v>
      </c>
      <c r="U12" s="34">
        <v>2</v>
      </c>
      <c r="V12" s="34">
        <v>2</v>
      </c>
      <c r="W12" s="34">
        <v>2</v>
      </c>
      <c r="X12" s="34">
        <v>2</v>
      </c>
      <c r="Y12" s="34">
        <v>2</v>
      </c>
      <c r="Z12" s="34">
        <v>2</v>
      </c>
      <c r="AA12" s="35">
        <v>2</v>
      </c>
      <c r="AB12" s="35">
        <v>2</v>
      </c>
      <c r="AC12" s="35">
        <v>2</v>
      </c>
      <c r="AD12" s="35"/>
      <c r="AE12" s="35"/>
      <c r="AF12" s="35"/>
      <c r="AG12" s="40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41"/>
      <c r="AV12" s="335">
        <f>SUM(C12:AU12)</f>
        <v>24</v>
      </c>
      <c r="AW12" s="385"/>
      <c r="AX12" s="336"/>
      <c r="AY12" s="337"/>
      <c r="AZ12" s="338"/>
      <c r="BA12" s="338" t="s">
        <v>155</v>
      </c>
      <c r="BB12" s="338"/>
      <c r="BC12" s="459"/>
      <c r="BD12" s="460" t="s">
        <v>775</v>
      </c>
      <c r="BE12" s="461"/>
    </row>
    <row r="13" spans="1:57" s="378" customFormat="1" ht="17.149999999999999" customHeight="1" thickTop="1" x14ac:dyDescent="0.35">
      <c r="A13" s="340">
        <v>4</v>
      </c>
      <c r="B13" s="236" t="s">
        <v>91</v>
      </c>
      <c r="C13" s="61"/>
      <c r="D13" s="55"/>
      <c r="E13" s="55"/>
      <c r="F13" s="55"/>
      <c r="G13" s="55"/>
      <c r="H13" s="55"/>
      <c r="I13" s="55"/>
      <c r="J13" s="55"/>
      <c r="K13" s="55"/>
      <c r="L13" s="56"/>
      <c r="M13" s="56"/>
      <c r="N13" s="56"/>
      <c r="O13" s="56"/>
      <c r="P13" s="56"/>
      <c r="Q13" s="56"/>
      <c r="R13" s="59"/>
      <c r="S13" s="55"/>
      <c r="T13" s="55"/>
      <c r="U13" s="55"/>
      <c r="V13" s="55"/>
      <c r="W13" s="55"/>
      <c r="X13" s="55"/>
      <c r="Y13" s="55"/>
      <c r="Z13" s="55"/>
      <c r="AA13" s="56"/>
      <c r="AB13" s="56"/>
      <c r="AC13" s="56"/>
      <c r="AD13" s="56"/>
      <c r="AE13" s="56"/>
      <c r="AF13" s="56"/>
      <c r="AG13" s="59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60"/>
      <c r="AV13" s="331"/>
      <c r="AW13" s="384">
        <f>SUM(AV13:AV14)</f>
        <v>24</v>
      </c>
      <c r="AX13" s="332">
        <f>AW13-AY13</f>
        <v>0</v>
      </c>
      <c r="AY13" s="333">
        <v>24</v>
      </c>
      <c r="AZ13" s="303"/>
      <c r="BA13" s="303" t="s">
        <v>55</v>
      </c>
      <c r="BB13" s="477">
        <v>6</v>
      </c>
      <c r="BC13" s="456"/>
      <c r="BD13" s="457"/>
      <c r="BE13" s="458"/>
    </row>
    <row r="14" spans="1:57" s="378" customFormat="1" ht="17.149999999999999" customHeight="1" thickBot="1" x14ac:dyDescent="0.4">
      <c r="A14" s="334"/>
      <c r="B14" s="238" t="s">
        <v>223</v>
      </c>
      <c r="C14" s="33">
        <v>2</v>
      </c>
      <c r="D14" s="34">
        <v>2</v>
      </c>
      <c r="E14" s="34">
        <v>2</v>
      </c>
      <c r="F14" s="34">
        <v>2</v>
      </c>
      <c r="G14" s="34">
        <v>2</v>
      </c>
      <c r="H14" s="34">
        <v>2</v>
      </c>
      <c r="I14" s="34">
        <v>2</v>
      </c>
      <c r="J14" s="34">
        <v>2</v>
      </c>
      <c r="K14" s="34">
        <v>2</v>
      </c>
      <c r="L14" s="35">
        <v>2</v>
      </c>
      <c r="M14" s="35">
        <v>2</v>
      </c>
      <c r="N14" s="35">
        <v>2</v>
      </c>
      <c r="O14" s="35"/>
      <c r="P14" s="35"/>
      <c r="Q14" s="35"/>
      <c r="R14" s="40"/>
      <c r="S14" s="34"/>
      <c r="T14" s="34"/>
      <c r="U14" s="34"/>
      <c r="V14" s="34"/>
      <c r="W14" s="34"/>
      <c r="X14" s="34"/>
      <c r="Y14" s="34"/>
      <c r="Z14" s="34"/>
      <c r="AA14" s="35"/>
      <c r="AB14" s="35"/>
      <c r="AC14" s="35"/>
      <c r="AD14" s="35"/>
      <c r="AE14" s="35"/>
      <c r="AF14" s="35"/>
      <c r="AG14" s="40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41"/>
      <c r="AV14" s="343">
        <f>SUM(C14:AU14)</f>
        <v>24</v>
      </c>
      <c r="AW14" s="385"/>
      <c r="AX14" s="336"/>
      <c r="AY14" s="337"/>
      <c r="AZ14" s="338"/>
      <c r="BA14" s="338" t="s">
        <v>746</v>
      </c>
      <c r="BB14" s="478"/>
      <c r="BC14" s="462" t="s">
        <v>776</v>
      </c>
      <c r="BD14" s="463"/>
      <c r="BE14" s="464"/>
    </row>
    <row r="15" spans="1:57" s="378" customFormat="1" ht="17.149999999999999" customHeight="1" thickTop="1" x14ac:dyDescent="0.35">
      <c r="A15" s="340">
        <v>5</v>
      </c>
      <c r="B15" s="236" t="s">
        <v>89</v>
      </c>
      <c r="C15" s="61"/>
      <c r="D15" s="55"/>
      <c r="E15" s="55"/>
      <c r="F15" s="55"/>
      <c r="G15" s="55"/>
      <c r="H15" s="55"/>
      <c r="I15" s="55"/>
      <c r="J15" s="55"/>
      <c r="K15" s="55"/>
      <c r="L15" s="56"/>
      <c r="M15" s="56"/>
      <c r="N15" s="56"/>
      <c r="O15" s="56"/>
      <c r="P15" s="56"/>
      <c r="Q15" s="56"/>
      <c r="R15" s="59"/>
      <c r="S15" s="55"/>
      <c r="T15" s="55"/>
      <c r="U15" s="55"/>
      <c r="V15" s="55"/>
      <c r="W15" s="55"/>
      <c r="X15" s="55"/>
      <c r="Y15" s="55"/>
      <c r="Z15" s="55"/>
      <c r="AA15" s="56"/>
      <c r="AB15" s="56"/>
      <c r="AC15" s="56"/>
      <c r="AD15" s="56"/>
      <c r="AE15" s="56"/>
      <c r="AF15" s="56"/>
      <c r="AG15" s="59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60"/>
      <c r="AV15" s="331"/>
      <c r="AW15" s="384">
        <f>SUM(AV15:AV17)</f>
        <v>38</v>
      </c>
      <c r="AX15" s="332">
        <f t="shared" si="1"/>
        <v>14</v>
      </c>
      <c r="AY15" s="333">
        <v>24</v>
      </c>
      <c r="AZ15" s="303"/>
      <c r="BA15" s="303" t="s">
        <v>55</v>
      </c>
      <c r="BB15" s="303">
        <v>6</v>
      </c>
      <c r="BC15" s="465"/>
      <c r="BD15" s="466"/>
      <c r="BE15" s="467"/>
    </row>
    <row r="16" spans="1:57" s="378" customFormat="1" ht="17.149999999999999" customHeight="1" x14ac:dyDescent="0.35">
      <c r="A16" s="341"/>
      <c r="B16" s="344" t="s">
        <v>181</v>
      </c>
      <c r="C16" s="125"/>
      <c r="D16" s="122"/>
      <c r="E16" s="122"/>
      <c r="F16" s="122"/>
      <c r="G16" s="122"/>
      <c r="H16" s="122"/>
      <c r="I16" s="122"/>
      <c r="J16" s="122"/>
      <c r="K16" s="122"/>
      <c r="L16" s="126"/>
      <c r="M16" s="126"/>
      <c r="N16" s="126"/>
      <c r="O16" s="126"/>
      <c r="P16" s="126"/>
      <c r="Q16" s="126"/>
      <c r="R16" s="123">
        <v>2</v>
      </c>
      <c r="S16" s="122">
        <v>2</v>
      </c>
      <c r="T16" s="122">
        <v>2</v>
      </c>
      <c r="U16" s="122">
        <v>2</v>
      </c>
      <c r="V16" s="122">
        <v>2</v>
      </c>
      <c r="W16" s="122">
        <v>2</v>
      </c>
      <c r="X16" s="552">
        <v>2</v>
      </c>
      <c r="Y16" s="552">
        <v>2</v>
      </c>
      <c r="Z16" s="552">
        <v>2</v>
      </c>
      <c r="AA16" s="553">
        <v>2</v>
      </c>
      <c r="AB16" s="126"/>
      <c r="AC16" s="126"/>
      <c r="AD16" s="126"/>
      <c r="AE16" s="126"/>
      <c r="AF16" s="126"/>
      <c r="AG16" s="123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4"/>
      <c r="AV16" s="342">
        <f>SUM(C16:AU16)</f>
        <v>20</v>
      </c>
      <c r="AW16" s="386"/>
      <c r="AX16" s="396"/>
      <c r="AY16" s="397"/>
      <c r="AZ16" s="303"/>
      <c r="BA16" s="303" t="s">
        <v>747</v>
      </c>
      <c r="BB16" s="303"/>
      <c r="BC16" s="453"/>
      <c r="BD16" s="468" t="s">
        <v>777</v>
      </c>
      <c r="BE16" s="469"/>
    </row>
    <row r="17" spans="1:57" s="378" customFormat="1" ht="17.149999999999999" customHeight="1" thickBot="1" x14ac:dyDescent="0.4">
      <c r="A17" s="334"/>
      <c r="B17" s="241" t="s">
        <v>224</v>
      </c>
      <c r="C17" s="33"/>
      <c r="D17" s="34"/>
      <c r="E17" s="34"/>
      <c r="F17" s="34"/>
      <c r="G17" s="34"/>
      <c r="H17" s="34"/>
      <c r="I17" s="34"/>
      <c r="J17" s="34"/>
      <c r="K17" s="34"/>
      <c r="L17" s="35"/>
      <c r="M17" s="35"/>
      <c r="N17" s="35"/>
      <c r="O17" s="35"/>
      <c r="P17" s="35"/>
      <c r="Q17" s="35"/>
      <c r="R17" s="40"/>
      <c r="S17" s="34"/>
      <c r="T17" s="34"/>
      <c r="U17" s="34"/>
      <c r="V17" s="34"/>
      <c r="W17" s="34"/>
      <c r="X17" s="554">
        <v>2</v>
      </c>
      <c r="Y17" s="554">
        <v>2</v>
      </c>
      <c r="Z17" s="554">
        <v>2</v>
      </c>
      <c r="AA17" s="555">
        <v>2</v>
      </c>
      <c r="AB17" s="35">
        <v>2</v>
      </c>
      <c r="AC17" s="35">
        <v>2</v>
      </c>
      <c r="AD17" s="35">
        <v>2</v>
      </c>
      <c r="AE17" s="35">
        <v>2</v>
      </c>
      <c r="AF17" s="35">
        <v>2</v>
      </c>
      <c r="AG17" s="40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41"/>
      <c r="AV17" s="343">
        <f>SUM(C17:AU17)</f>
        <v>18</v>
      </c>
      <c r="AW17" s="385"/>
      <c r="AX17" s="398"/>
      <c r="AY17" s="399"/>
      <c r="AZ17" s="338"/>
      <c r="BA17" s="338"/>
      <c r="BB17" s="338"/>
      <c r="BC17" s="459"/>
      <c r="BD17" s="460"/>
      <c r="BE17" s="461" t="s">
        <v>778</v>
      </c>
    </row>
    <row r="18" spans="1:57" s="378" customFormat="1" ht="17.149999999999999" customHeight="1" thickTop="1" x14ac:dyDescent="0.35">
      <c r="A18" s="329" t="s">
        <v>124</v>
      </c>
      <c r="B18" s="330" t="s">
        <v>49</v>
      </c>
      <c r="C18" s="61"/>
      <c r="D18" s="55"/>
      <c r="E18" s="55"/>
      <c r="F18" s="55"/>
      <c r="G18" s="55"/>
      <c r="H18" s="55"/>
      <c r="I18" s="55"/>
      <c r="J18" s="55"/>
      <c r="K18" s="55"/>
      <c r="L18" s="56"/>
      <c r="M18" s="56"/>
      <c r="N18" s="56"/>
      <c r="O18" s="56"/>
      <c r="P18" s="56"/>
      <c r="Q18" s="56"/>
      <c r="R18" s="59"/>
      <c r="S18" s="55"/>
      <c r="T18" s="55"/>
      <c r="U18" s="55"/>
      <c r="V18" s="55"/>
      <c r="W18" s="55"/>
      <c r="X18" s="55"/>
      <c r="Y18" s="55"/>
      <c r="Z18" s="55"/>
      <c r="AA18" s="56"/>
      <c r="AB18" s="56"/>
      <c r="AC18" s="56"/>
      <c r="AD18" s="56"/>
      <c r="AE18" s="56"/>
      <c r="AF18" s="56"/>
      <c r="AG18" s="59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60"/>
      <c r="AV18" s="331"/>
      <c r="AW18" s="384">
        <f>SUM(AV19:AV19)</f>
        <v>38</v>
      </c>
      <c r="AX18" s="345">
        <f>AW18-AY18</f>
        <v>0</v>
      </c>
      <c r="AY18" s="346">
        <v>38</v>
      </c>
      <c r="AZ18" s="347"/>
      <c r="BA18" s="347"/>
      <c r="BB18" s="347">
        <v>4</v>
      </c>
      <c r="BC18" s="456"/>
      <c r="BD18" s="457"/>
      <c r="BE18" s="458"/>
    </row>
    <row r="19" spans="1:57" s="378" customFormat="1" ht="17.149999999999999" customHeight="1" thickBot="1" x14ac:dyDescent="0.4">
      <c r="A19" s="334"/>
      <c r="B19" s="238" t="s">
        <v>223</v>
      </c>
      <c r="C19" s="33"/>
      <c r="D19" s="34"/>
      <c r="E19" s="34"/>
      <c r="F19" s="34"/>
      <c r="G19" s="34"/>
      <c r="H19" s="34"/>
      <c r="I19" s="34"/>
      <c r="J19" s="34"/>
      <c r="K19" s="34"/>
      <c r="L19" s="35"/>
      <c r="M19" s="35"/>
      <c r="N19" s="35"/>
      <c r="O19" s="35"/>
      <c r="P19" s="35"/>
      <c r="Q19" s="35"/>
      <c r="R19" s="40">
        <v>2</v>
      </c>
      <c r="S19" s="34">
        <v>2</v>
      </c>
      <c r="T19" s="34">
        <v>2</v>
      </c>
      <c r="U19" s="34">
        <v>2</v>
      </c>
      <c r="V19" s="34"/>
      <c r="W19" s="34"/>
      <c r="X19" s="34"/>
      <c r="Y19" s="34"/>
      <c r="Z19" s="34"/>
      <c r="AA19" s="35"/>
      <c r="AB19" s="35"/>
      <c r="AC19" s="35"/>
      <c r="AD19" s="35"/>
      <c r="AE19" s="35"/>
      <c r="AF19" s="35"/>
      <c r="AG19" s="40">
        <v>2</v>
      </c>
      <c r="AH19" s="34">
        <v>2</v>
      </c>
      <c r="AI19" s="34">
        <v>2</v>
      </c>
      <c r="AJ19" s="34">
        <v>2</v>
      </c>
      <c r="AK19" s="34">
        <v>2</v>
      </c>
      <c r="AL19" s="34">
        <v>2</v>
      </c>
      <c r="AM19" s="34">
        <v>2</v>
      </c>
      <c r="AN19" s="34">
        <v>2</v>
      </c>
      <c r="AO19" s="34">
        <v>2</v>
      </c>
      <c r="AP19" s="34">
        <v>2</v>
      </c>
      <c r="AQ19" s="34">
        <v>2</v>
      </c>
      <c r="AR19" s="34">
        <v>2</v>
      </c>
      <c r="AS19" s="34">
        <v>2</v>
      </c>
      <c r="AT19" s="34">
        <v>2</v>
      </c>
      <c r="AU19" s="41">
        <v>2</v>
      </c>
      <c r="AV19" s="335">
        <f>SUM(C19:AU19)</f>
        <v>38</v>
      </c>
      <c r="AW19" s="385"/>
      <c r="AX19" s="336"/>
      <c r="AY19" s="337"/>
      <c r="AZ19" s="338"/>
      <c r="BA19" s="338"/>
      <c r="BB19" s="338"/>
      <c r="BC19" s="462"/>
      <c r="BD19" s="463" t="s">
        <v>781</v>
      </c>
      <c r="BE19" s="464" t="s">
        <v>780</v>
      </c>
    </row>
    <row r="20" spans="1:57" s="378" customFormat="1" ht="17.149999999999999" customHeight="1" thickTop="1" x14ac:dyDescent="0.35">
      <c r="A20" s="329" t="s">
        <v>57</v>
      </c>
      <c r="B20" s="236" t="s">
        <v>240</v>
      </c>
      <c r="C20" s="61"/>
      <c r="D20" s="55"/>
      <c r="E20" s="55"/>
      <c r="F20" s="55"/>
      <c r="G20" s="55"/>
      <c r="H20" s="55"/>
      <c r="I20" s="55"/>
      <c r="J20" s="55"/>
      <c r="K20" s="55"/>
      <c r="L20" s="56"/>
      <c r="M20" s="56"/>
      <c r="N20" s="56"/>
      <c r="O20" s="56"/>
      <c r="P20" s="56"/>
      <c r="Q20" s="56"/>
      <c r="R20" s="59"/>
      <c r="S20" s="55"/>
      <c r="T20" s="55"/>
      <c r="U20" s="55"/>
      <c r="V20" s="55"/>
      <c r="W20" s="55"/>
      <c r="X20" s="55"/>
      <c r="Y20" s="55"/>
      <c r="Z20" s="55"/>
      <c r="AA20" s="56"/>
      <c r="AB20" s="56"/>
      <c r="AC20" s="56"/>
      <c r="AD20" s="56"/>
      <c r="AE20" s="56"/>
      <c r="AF20" s="56"/>
      <c r="AG20" s="59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60"/>
      <c r="AV20" s="331"/>
      <c r="AW20" s="384">
        <f>SUM(AV20:AV21)</f>
        <v>40</v>
      </c>
      <c r="AX20" s="332">
        <f t="shared" si="0"/>
        <v>0</v>
      </c>
      <c r="AY20" s="333">
        <v>40</v>
      </c>
      <c r="AZ20" s="303"/>
      <c r="BA20" s="303"/>
      <c r="BB20" s="477">
        <v>5</v>
      </c>
      <c r="BC20" s="465"/>
      <c r="BD20" s="466"/>
      <c r="BE20" s="467"/>
    </row>
    <row r="21" spans="1:57" s="378" customFormat="1" ht="17.149999999999999" customHeight="1" thickBot="1" x14ac:dyDescent="0.4">
      <c r="A21" s="348"/>
      <c r="B21" s="238" t="s">
        <v>222</v>
      </c>
      <c r="C21" s="33"/>
      <c r="D21" s="34"/>
      <c r="E21" s="34"/>
      <c r="F21" s="34"/>
      <c r="G21" s="34"/>
      <c r="H21" s="34"/>
      <c r="I21" s="34"/>
      <c r="J21" s="34"/>
      <c r="K21" s="34"/>
      <c r="L21" s="35"/>
      <c r="M21" s="35"/>
      <c r="N21" s="35"/>
      <c r="O21" s="35"/>
      <c r="P21" s="35"/>
      <c r="Q21" s="35"/>
      <c r="R21" s="40">
        <v>2</v>
      </c>
      <c r="S21" s="34">
        <v>2</v>
      </c>
      <c r="T21" s="34">
        <v>2</v>
      </c>
      <c r="U21" s="34">
        <v>2</v>
      </c>
      <c r="V21" s="34">
        <v>2</v>
      </c>
      <c r="W21" s="34"/>
      <c r="X21" s="34"/>
      <c r="Y21" s="34"/>
      <c r="Z21" s="34"/>
      <c r="AA21" s="35"/>
      <c r="AB21" s="35"/>
      <c r="AC21" s="35"/>
      <c r="AD21" s="35"/>
      <c r="AE21" s="35"/>
      <c r="AF21" s="35"/>
      <c r="AG21" s="40">
        <v>2</v>
      </c>
      <c r="AH21" s="34">
        <v>2</v>
      </c>
      <c r="AI21" s="34">
        <v>2</v>
      </c>
      <c r="AJ21" s="34">
        <v>2</v>
      </c>
      <c r="AK21" s="34">
        <v>2</v>
      </c>
      <c r="AL21" s="34">
        <v>2</v>
      </c>
      <c r="AM21" s="34">
        <v>2</v>
      </c>
      <c r="AN21" s="34">
        <v>2</v>
      </c>
      <c r="AO21" s="34">
        <v>2</v>
      </c>
      <c r="AP21" s="34">
        <v>2</v>
      </c>
      <c r="AQ21" s="34">
        <v>2</v>
      </c>
      <c r="AR21" s="34">
        <v>2</v>
      </c>
      <c r="AS21" s="34">
        <v>2</v>
      </c>
      <c r="AT21" s="34">
        <v>2</v>
      </c>
      <c r="AU21" s="41">
        <v>2</v>
      </c>
      <c r="AV21" s="335">
        <f>SUM(C21:AU21)</f>
        <v>40</v>
      </c>
      <c r="AW21" s="387"/>
      <c r="AX21" s="336"/>
      <c r="AY21" s="349"/>
      <c r="AZ21" s="338"/>
      <c r="BA21" s="338"/>
      <c r="BB21" s="478"/>
      <c r="BC21" s="459"/>
      <c r="BD21" s="460" t="s">
        <v>779</v>
      </c>
      <c r="BE21" s="461" t="s">
        <v>780</v>
      </c>
    </row>
    <row r="22" spans="1:57" s="378" customFormat="1" ht="17.149999999999999" customHeight="1" thickTop="1" x14ac:dyDescent="0.35">
      <c r="A22" s="300" t="s">
        <v>58</v>
      </c>
      <c r="B22" s="236" t="s">
        <v>59</v>
      </c>
      <c r="C22" s="61"/>
      <c r="D22" s="55"/>
      <c r="E22" s="55"/>
      <c r="F22" s="55"/>
      <c r="G22" s="55"/>
      <c r="H22" s="55"/>
      <c r="I22" s="55"/>
      <c r="J22" s="55"/>
      <c r="K22" s="55"/>
      <c r="L22" s="56"/>
      <c r="M22" s="56"/>
      <c r="N22" s="56"/>
      <c r="O22" s="56"/>
      <c r="P22" s="56"/>
      <c r="Q22" s="56"/>
      <c r="R22" s="59"/>
      <c r="S22" s="55"/>
      <c r="T22" s="55"/>
      <c r="U22" s="55"/>
      <c r="V22" s="55"/>
      <c r="W22" s="55"/>
      <c r="X22" s="55"/>
      <c r="Y22" s="55"/>
      <c r="Z22" s="55"/>
      <c r="AA22" s="56"/>
      <c r="AB22" s="56"/>
      <c r="AC22" s="56"/>
      <c r="AD22" s="56"/>
      <c r="AE22" s="56"/>
      <c r="AF22" s="56"/>
      <c r="AG22" s="59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60"/>
      <c r="AV22" s="331"/>
      <c r="AW22" s="384">
        <f>SUM(AV23:AV23)</f>
        <v>32</v>
      </c>
      <c r="AX22" s="332">
        <f t="shared" si="0"/>
        <v>0</v>
      </c>
      <c r="AY22" s="333">
        <v>32</v>
      </c>
      <c r="AZ22" s="303"/>
      <c r="BA22" s="303" t="s">
        <v>53</v>
      </c>
      <c r="BB22" s="303">
        <v>6</v>
      </c>
      <c r="BC22" s="456"/>
      <c r="BD22" s="457"/>
      <c r="BE22" s="458"/>
    </row>
    <row r="23" spans="1:57" s="378" customFormat="1" ht="17.149999999999999" customHeight="1" thickBot="1" x14ac:dyDescent="0.4">
      <c r="A23" s="334"/>
      <c r="B23" s="238" t="s">
        <v>227</v>
      </c>
      <c r="C23" s="33"/>
      <c r="D23" s="34"/>
      <c r="E23" s="34"/>
      <c r="F23" s="34"/>
      <c r="G23" s="34"/>
      <c r="H23" s="34"/>
      <c r="I23" s="34"/>
      <c r="J23" s="34"/>
      <c r="K23" s="34"/>
      <c r="L23" s="35"/>
      <c r="M23" s="35"/>
      <c r="N23" s="35"/>
      <c r="O23" s="35"/>
      <c r="P23" s="35"/>
      <c r="Q23" s="35"/>
      <c r="R23" s="40"/>
      <c r="S23" s="34"/>
      <c r="T23" s="34"/>
      <c r="U23" s="34"/>
      <c r="V23" s="34"/>
      <c r="W23" s="34"/>
      <c r="X23" s="34">
        <v>2</v>
      </c>
      <c r="Y23" s="34">
        <v>2</v>
      </c>
      <c r="Z23" s="34">
        <v>2</v>
      </c>
      <c r="AA23" s="35">
        <v>2</v>
      </c>
      <c r="AB23" s="35">
        <v>2</v>
      </c>
      <c r="AC23" s="35">
        <v>2</v>
      </c>
      <c r="AD23" s="35">
        <v>2</v>
      </c>
      <c r="AE23" s="35">
        <v>2</v>
      </c>
      <c r="AF23" s="35">
        <v>2</v>
      </c>
      <c r="AG23" s="40">
        <v>2</v>
      </c>
      <c r="AH23" s="34">
        <v>2</v>
      </c>
      <c r="AI23" s="34">
        <v>2</v>
      </c>
      <c r="AJ23" s="34">
        <v>2</v>
      </c>
      <c r="AK23" s="34">
        <v>2</v>
      </c>
      <c r="AL23" s="34">
        <v>2</v>
      </c>
      <c r="AM23" s="34">
        <v>2</v>
      </c>
      <c r="AN23" s="34"/>
      <c r="AO23" s="34"/>
      <c r="AP23" s="34"/>
      <c r="AQ23" s="34"/>
      <c r="AR23" s="34"/>
      <c r="AS23" s="34"/>
      <c r="AT23" s="34"/>
      <c r="AU23" s="41"/>
      <c r="AV23" s="335">
        <f>SUM(C23:AU23)</f>
        <v>32</v>
      </c>
      <c r="AW23" s="385"/>
      <c r="AX23" s="336"/>
      <c r="AY23" s="337"/>
      <c r="AZ23" s="338"/>
      <c r="BA23" s="338"/>
      <c r="BB23" s="338"/>
      <c r="BC23" s="462"/>
      <c r="BD23" s="463" t="s">
        <v>782</v>
      </c>
      <c r="BE23" s="464" t="s">
        <v>783</v>
      </c>
    </row>
    <row r="24" spans="1:57" s="378" customFormat="1" ht="17.149999999999999" customHeight="1" thickTop="1" x14ac:dyDescent="0.35">
      <c r="A24" s="329" t="s">
        <v>60</v>
      </c>
      <c r="B24" s="236" t="s">
        <v>61</v>
      </c>
      <c r="C24" s="61"/>
      <c r="D24" s="55"/>
      <c r="E24" s="55"/>
      <c r="F24" s="55"/>
      <c r="G24" s="55"/>
      <c r="H24" s="55"/>
      <c r="I24" s="55"/>
      <c r="J24" s="55"/>
      <c r="K24" s="55"/>
      <c r="L24" s="56"/>
      <c r="M24" s="56"/>
      <c r="N24" s="56"/>
      <c r="O24" s="56"/>
      <c r="P24" s="56"/>
      <c r="Q24" s="56"/>
      <c r="R24" s="59"/>
      <c r="S24" s="55"/>
      <c r="T24" s="55"/>
      <c r="U24" s="55"/>
      <c r="V24" s="55"/>
      <c r="W24" s="55"/>
      <c r="X24" s="55"/>
      <c r="Y24" s="55"/>
      <c r="Z24" s="55"/>
      <c r="AA24" s="56"/>
      <c r="AB24" s="56"/>
      <c r="AC24" s="56"/>
      <c r="AD24" s="56"/>
      <c r="AE24" s="56"/>
      <c r="AF24" s="56"/>
      <c r="AG24" s="59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60"/>
      <c r="AV24" s="331"/>
      <c r="AW24" s="384">
        <f>SUM(AV24:AV25)</f>
        <v>32</v>
      </c>
      <c r="AX24" s="332">
        <f t="shared" si="0"/>
        <v>0</v>
      </c>
      <c r="AY24" s="333">
        <v>32</v>
      </c>
      <c r="AZ24" s="303"/>
      <c r="BA24" s="303"/>
      <c r="BB24" s="477">
        <v>6</v>
      </c>
      <c r="BC24" s="465"/>
      <c r="BD24" s="466"/>
      <c r="BE24" s="467"/>
    </row>
    <row r="25" spans="1:57" s="378" customFormat="1" ht="17.149999999999999" customHeight="1" thickBot="1" x14ac:dyDescent="0.4">
      <c r="A25" s="334"/>
      <c r="B25" s="241" t="s">
        <v>144</v>
      </c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0">
        <v>2</v>
      </c>
      <c r="S25" s="34">
        <v>2</v>
      </c>
      <c r="T25" s="34">
        <v>2</v>
      </c>
      <c r="U25" s="34">
        <v>2</v>
      </c>
      <c r="V25" s="34">
        <v>2</v>
      </c>
      <c r="W25" s="34">
        <v>2</v>
      </c>
      <c r="X25" s="34"/>
      <c r="Y25" s="34"/>
      <c r="Z25" s="34"/>
      <c r="AA25" s="35"/>
      <c r="AB25" s="35"/>
      <c r="AC25" s="35"/>
      <c r="AD25" s="35"/>
      <c r="AE25" s="35"/>
      <c r="AF25" s="35"/>
      <c r="AG25" s="40"/>
      <c r="AH25" s="34"/>
      <c r="AI25" s="34"/>
      <c r="AJ25" s="34"/>
      <c r="AK25" s="34"/>
      <c r="AL25" s="34">
        <v>2</v>
      </c>
      <c r="AM25" s="34">
        <v>2</v>
      </c>
      <c r="AN25" s="34">
        <v>2</v>
      </c>
      <c r="AO25" s="34">
        <v>2</v>
      </c>
      <c r="AP25" s="34">
        <v>2</v>
      </c>
      <c r="AQ25" s="34">
        <v>2</v>
      </c>
      <c r="AR25" s="34">
        <v>2</v>
      </c>
      <c r="AS25" s="34">
        <v>2</v>
      </c>
      <c r="AT25" s="34">
        <v>2</v>
      </c>
      <c r="AU25" s="41">
        <v>2</v>
      </c>
      <c r="AV25" s="335">
        <f>SUM(C25:AU25)</f>
        <v>32</v>
      </c>
      <c r="AW25" s="385"/>
      <c r="AX25" s="336"/>
      <c r="AY25" s="337"/>
      <c r="AZ25" s="338"/>
      <c r="BA25" s="338"/>
      <c r="BB25" s="478"/>
      <c r="BC25" s="459"/>
      <c r="BD25" s="460" t="s">
        <v>829</v>
      </c>
      <c r="BE25" s="461" t="s">
        <v>828</v>
      </c>
    </row>
    <row r="26" spans="1:57" s="378" customFormat="1" ht="17.149999999999999" customHeight="1" thickTop="1" x14ac:dyDescent="0.35">
      <c r="A26" s="329" t="s">
        <v>62</v>
      </c>
      <c r="B26" s="236" t="s">
        <v>245</v>
      </c>
      <c r="C26" s="61"/>
      <c r="D26" s="55"/>
      <c r="E26" s="55"/>
      <c r="F26" s="55"/>
      <c r="G26" s="55"/>
      <c r="H26" s="55"/>
      <c r="I26" s="55"/>
      <c r="J26" s="55"/>
      <c r="K26" s="55"/>
      <c r="L26" s="56"/>
      <c r="M26" s="56"/>
      <c r="N26" s="56"/>
      <c r="O26" s="56"/>
      <c r="P26" s="56"/>
      <c r="Q26" s="56"/>
      <c r="R26" s="59"/>
      <c r="S26" s="55"/>
      <c r="T26" s="55"/>
      <c r="U26" s="55"/>
      <c r="V26" s="55"/>
      <c r="W26" s="55"/>
      <c r="X26" s="55"/>
      <c r="Y26" s="55"/>
      <c r="Z26" s="55"/>
      <c r="AA26" s="56"/>
      <c r="AB26" s="56"/>
      <c r="AC26" s="56"/>
      <c r="AD26" s="56"/>
      <c r="AE26" s="56"/>
      <c r="AF26" s="56"/>
      <c r="AG26" s="59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60"/>
      <c r="AV26" s="331"/>
      <c r="AW26" s="384">
        <f>SUM(AV26:AV27)</f>
        <v>30</v>
      </c>
      <c r="AX26" s="332">
        <f t="shared" si="0"/>
        <v>0</v>
      </c>
      <c r="AY26" s="333">
        <v>30</v>
      </c>
      <c r="AZ26" s="303"/>
      <c r="BA26" s="303"/>
      <c r="BB26" s="477">
        <v>4</v>
      </c>
      <c r="BC26" s="456"/>
      <c r="BD26" s="457"/>
      <c r="BE26" s="458"/>
    </row>
    <row r="27" spans="1:57" s="378" customFormat="1" ht="17.149999999999999" customHeight="1" thickBot="1" x14ac:dyDescent="0.4">
      <c r="A27" s="334"/>
      <c r="B27" s="241" t="s">
        <v>176</v>
      </c>
      <c r="C27" s="33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5">
        <v>1</v>
      </c>
      <c r="M27" s="35">
        <v>1</v>
      </c>
      <c r="N27" s="35">
        <v>1</v>
      </c>
      <c r="O27" s="35">
        <v>1</v>
      </c>
      <c r="P27" s="35">
        <v>1</v>
      </c>
      <c r="Q27" s="35">
        <v>1</v>
      </c>
      <c r="R27" s="40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5">
        <v>1</v>
      </c>
      <c r="AB27" s="35">
        <v>1</v>
      </c>
      <c r="AC27" s="35">
        <v>1</v>
      </c>
      <c r="AD27" s="35">
        <v>1</v>
      </c>
      <c r="AE27" s="35">
        <v>1</v>
      </c>
      <c r="AF27" s="35">
        <v>1</v>
      </c>
      <c r="AG27" s="40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41"/>
      <c r="AV27" s="335">
        <f>SUM(C27:AU27)</f>
        <v>30</v>
      </c>
      <c r="AW27" s="385"/>
      <c r="AX27" s="336"/>
      <c r="AY27" s="337"/>
      <c r="AZ27" s="338"/>
      <c r="BA27" s="338"/>
      <c r="BB27" s="478"/>
      <c r="BC27" s="462" t="s">
        <v>830</v>
      </c>
      <c r="BD27" s="463" t="s">
        <v>831</v>
      </c>
      <c r="BE27" s="464"/>
    </row>
    <row r="28" spans="1:57" s="378" customFormat="1" ht="17.149999999999999" customHeight="1" thickTop="1" x14ac:dyDescent="0.35">
      <c r="A28" s="329" t="s">
        <v>63</v>
      </c>
      <c r="B28" s="236" t="s">
        <v>705</v>
      </c>
      <c r="C28" s="61"/>
      <c r="D28" s="55"/>
      <c r="E28" s="55"/>
      <c r="F28" s="55"/>
      <c r="G28" s="55"/>
      <c r="H28" s="55"/>
      <c r="I28" s="55"/>
      <c r="J28" s="55"/>
      <c r="K28" s="55"/>
      <c r="L28" s="56"/>
      <c r="M28" s="56"/>
      <c r="N28" s="56"/>
      <c r="O28" s="56"/>
      <c r="P28" s="56"/>
      <c r="Q28" s="56"/>
      <c r="R28" s="59"/>
      <c r="S28" s="55"/>
      <c r="T28" s="55"/>
      <c r="U28" s="55"/>
      <c r="V28" s="55"/>
      <c r="W28" s="55"/>
      <c r="X28" s="55"/>
      <c r="Y28" s="55"/>
      <c r="Z28" s="55"/>
      <c r="AA28" s="56"/>
      <c r="AB28" s="56"/>
      <c r="AC28" s="56"/>
      <c r="AD28" s="56"/>
      <c r="AE28" s="56"/>
      <c r="AF28" s="56"/>
      <c r="AG28" s="59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60"/>
      <c r="AV28" s="331"/>
      <c r="AW28" s="384">
        <f>SUM(AV28:AV29)</f>
        <v>20</v>
      </c>
      <c r="AX28" s="332">
        <f t="shared" si="0"/>
        <v>0</v>
      </c>
      <c r="AY28" s="333">
        <v>20</v>
      </c>
      <c r="AZ28" s="303"/>
      <c r="BA28" s="303"/>
      <c r="BB28" s="477">
        <v>4</v>
      </c>
      <c r="BC28" s="465"/>
      <c r="BD28" s="466"/>
      <c r="BE28" s="467"/>
    </row>
    <row r="29" spans="1:57" s="378" customFormat="1" ht="17.149999999999999" customHeight="1" thickBot="1" x14ac:dyDescent="0.4">
      <c r="A29" s="334"/>
      <c r="B29" s="241" t="s">
        <v>238</v>
      </c>
      <c r="C29" s="33">
        <v>1</v>
      </c>
      <c r="D29" s="34">
        <v>1</v>
      </c>
      <c r="E29" s="34">
        <v>1</v>
      </c>
      <c r="F29" s="34">
        <v>1</v>
      </c>
      <c r="G29" s="34">
        <v>1</v>
      </c>
      <c r="H29" s="34"/>
      <c r="I29" s="34"/>
      <c r="J29" s="34"/>
      <c r="K29" s="34"/>
      <c r="L29" s="35"/>
      <c r="M29" s="35"/>
      <c r="N29" s="35"/>
      <c r="O29" s="35"/>
      <c r="P29" s="35"/>
      <c r="Q29" s="35"/>
      <c r="R29" s="40"/>
      <c r="S29" s="34"/>
      <c r="T29" s="34"/>
      <c r="U29" s="34"/>
      <c r="V29" s="34"/>
      <c r="W29" s="34"/>
      <c r="X29" s="34"/>
      <c r="Y29" s="34"/>
      <c r="Z29" s="34"/>
      <c r="AA29" s="35"/>
      <c r="AB29" s="35"/>
      <c r="AC29" s="35"/>
      <c r="AD29" s="35"/>
      <c r="AE29" s="35"/>
      <c r="AF29" s="35"/>
      <c r="AG29" s="40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  <c r="AR29" s="34">
        <v>1</v>
      </c>
      <c r="AS29" s="34">
        <v>1</v>
      </c>
      <c r="AT29" s="34">
        <v>1</v>
      </c>
      <c r="AU29" s="41">
        <v>1</v>
      </c>
      <c r="AV29" s="335">
        <f>SUM(C29:AU29)</f>
        <v>20</v>
      </c>
      <c r="AW29" s="385"/>
      <c r="AX29" s="336"/>
      <c r="AY29" s="337"/>
      <c r="AZ29" s="338"/>
      <c r="BA29" s="338"/>
      <c r="BB29" s="478"/>
      <c r="BC29" s="459" t="s">
        <v>832</v>
      </c>
      <c r="BD29" s="460"/>
      <c r="BE29" s="461" t="s">
        <v>780</v>
      </c>
    </row>
    <row r="30" spans="1:57" s="378" customFormat="1" ht="17.149999999999999" customHeight="1" thickTop="1" x14ac:dyDescent="0.35">
      <c r="A30" s="329" t="s">
        <v>64</v>
      </c>
      <c r="B30" s="236" t="s">
        <v>65</v>
      </c>
      <c r="C30" s="61"/>
      <c r="D30" s="55"/>
      <c r="E30" s="55"/>
      <c r="F30" s="55"/>
      <c r="G30" s="55"/>
      <c r="H30" s="55"/>
      <c r="I30" s="55"/>
      <c r="J30" s="55"/>
      <c r="K30" s="55"/>
      <c r="L30" s="56"/>
      <c r="M30" s="56"/>
      <c r="N30" s="56"/>
      <c r="O30" s="56"/>
      <c r="P30" s="56"/>
      <c r="Q30" s="56"/>
      <c r="R30" s="59"/>
      <c r="S30" s="55"/>
      <c r="T30" s="55"/>
      <c r="U30" s="55"/>
      <c r="V30" s="55"/>
      <c r="W30" s="55"/>
      <c r="X30" s="55"/>
      <c r="Y30" s="55"/>
      <c r="Z30" s="55"/>
      <c r="AA30" s="56"/>
      <c r="AB30" s="56"/>
      <c r="AC30" s="56"/>
      <c r="AD30" s="56"/>
      <c r="AE30" s="56"/>
      <c r="AF30" s="56"/>
      <c r="AG30" s="59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60"/>
      <c r="AV30" s="350"/>
      <c r="AW30" s="384">
        <f>SUM(AV30:AV31)</f>
        <v>24</v>
      </c>
      <c r="AX30" s="332">
        <f t="shared" si="0"/>
        <v>0</v>
      </c>
      <c r="AY30" s="333">
        <v>24</v>
      </c>
      <c r="AZ30" s="303"/>
      <c r="BA30" s="303"/>
      <c r="BB30" s="477">
        <v>3</v>
      </c>
      <c r="BC30" s="456"/>
      <c r="BD30" s="457"/>
      <c r="BE30" s="458"/>
    </row>
    <row r="31" spans="1:57" s="378" customFormat="1" ht="17.149999999999999" customHeight="1" thickBot="1" x14ac:dyDescent="0.4">
      <c r="A31" s="334"/>
      <c r="B31" s="241" t="s">
        <v>66</v>
      </c>
      <c r="C31" s="33"/>
      <c r="D31" s="34"/>
      <c r="E31" s="34"/>
      <c r="F31" s="34"/>
      <c r="G31" s="34"/>
      <c r="H31" s="34"/>
      <c r="I31" s="34"/>
      <c r="J31" s="34"/>
      <c r="K31" s="34"/>
      <c r="L31" s="35"/>
      <c r="M31" s="35"/>
      <c r="N31" s="35"/>
      <c r="O31" s="35"/>
      <c r="P31" s="35"/>
      <c r="Q31" s="35"/>
      <c r="R31" s="40"/>
      <c r="S31" s="34"/>
      <c r="T31" s="34"/>
      <c r="U31" s="34"/>
      <c r="V31" s="34"/>
      <c r="W31" s="34"/>
      <c r="X31" s="34"/>
      <c r="Y31" s="34"/>
      <c r="Z31" s="34"/>
      <c r="AA31" s="35">
        <v>4</v>
      </c>
      <c r="AB31" s="35">
        <v>4</v>
      </c>
      <c r="AC31" s="35">
        <v>4</v>
      </c>
      <c r="AD31" s="35">
        <v>4</v>
      </c>
      <c r="AE31" s="35">
        <v>4</v>
      </c>
      <c r="AF31" s="35">
        <v>4</v>
      </c>
      <c r="AG31" s="40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41"/>
      <c r="AV31" s="351">
        <f>SUM(C31:AU31)</f>
        <v>24</v>
      </c>
      <c r="AW31" s="385"/>
      <c r="AX31" s="336"/>
      <c r="AY31" s="337"/>
      <c r="AZ31" s="338"/>
      <c r="BA31" s="338"/>
      <c r="BB31" s="478"/>
      <c r="BC31" s="462"/>
      <c r="BD31" s="463" t="s">
        <v>833</v>
      </c>
      <c r="BE31" s="464"/>
    </row>
    <row r="32" spans="1:57" s="378" customFormat="1" ht="17.149999999999999" customHeight="1" thickTop="1" x14ac:dyDescent="0.35">
      <c r="A32" s="329" t="s">
        <v>67</v>
      </c>
      <c r="B32" s="236" t="s">
        <v>68</v>
      </c>
      <c r="C32" s="61"/>
      <c r="D32" s="55"/>
      <c r="E32" s="55"/>
      <c r="F32" s="55"/>
      <c r="G32" s="55"/>
      <c r="H32" s="55"/>
      <c r="I32" s="55"/>
      <c r="J32" s="55"/>
      <c r="K32" s="55"/>
      <c r="L32" s="56"/>
      <c r="M32" s="56"/>
      <c r="N32" s="56"/>
      <c r="O32" s="56"/>
      <c r="P32" s="56"/>
      <c r="Q32" s="56"/>
      <c r="R32" s="59"/>
      <c r="S32" s="55"/>
      <c r="T32" s="55"/>
      <c r="U32" s="55"/>
      <c r="V32" s="55"/>
      <c r="W32" s="55"/>
      <c r="X32" s="55"/>
      <c r="Y32" s="55"/>
      <c r="Z32" s="55"/>
      <c r="AA32" s="56"/>
      <c r="AB32" s="56"/>
      <c r="AC32" s="56"/>
      <c r="AD32" s="56"/>
      <c r="AE32" s="56"/>
      <c r="AF32" s="56"/>
      <c r="AG32" s="59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60"/>
      <c r="AV32" s="331"/>
      <c r="AW32" s="384">
        <f>SUM(AV33)</f>
        <v>36</v>
      </c>
      <c r="AX32" s="332">
        <f t="shared" si="0"/>
        <v>0</v>
      </c>
      <c r="AY32" s="333">
        <v>36</v>
      </c>
      <c r="AZ32" s="303"/>
      <c r="BA32" s="303" t="s">
        <v>53</v>
      </c>
      <c r="BB32" s="477">
        <v>6</v>
      </c>
      <c r="BC32" s="465"/>
      <c r="BD32" s="466"/>
      <c r="BE32" s="467"/>
    </row>
    <row r="33" spans="1:57" s="378" customFormat="1" ht="17.149999999999999" customHeight="1" thickBot="1" x14ac:dyDescent="0.4">
      <c r="A33" s="334"/>
      <c r="B33" s="241" t="s">
        <v>143</v>
      </c>
      <c r="C33" s="33"/>
      <c r="D33" s="34"/>
      <c r="E33" s="34"/>
      <c r="F33" s="34"/>
      <c r="G33" s="34"/>
      <c r="H33" s="34"/>
      <c r="I33" s="34"/>
      <c r="J33" s="34"/>
      <c r="K33" s="34"/>
      <c r="L33" s="35"/>
      <c r="M33" s="35"/>
      <c r="N33" s="35"/>
      <c r="O33" s="35"/>
      <c r="P33" s="35"/>
      <c r="Q33" s="35"/>
      <c r="R33" s="40">
        <v>4</v>
      </c>
      <c r="S33" s="34">
        <v>4</v>
      </c>
      <c r="T33" s="34">
        <v>4</v>
      </c>
      <c r="U33" s="34"/>
      <c r="V33" s="34"/>
      <c r="W33" s="34"/>
      <c r="X33" s="34"/>
      <c r="Y33" s="34"/>
      <c r="Z33" s="34"/>
      <c r="AA33" s="35"/>
      <c r="AB33" s="35"/>
      <c r="AC33" s="35"/>
      <c r="AD33" s="35"/>
      <c r="AE33" s="35"/>
      <c r="AF33" s="35"/>
      <c r="AG33" s="40"/>
      <c r="AH33" s="34"/>
      <c r="AI33" s="34">
        <v>4</v>
      </c>
      <c r="AJ33" s="34">
        <v>4</v>
      </c>
      <c r="AK33" s="34">
        <v>4</v>
      </c>
      <c r="AL33" s="34">
        <v>4</v>
      </c>
      <c r="AM33" s="34">
        <v>4</v>
      </c>
      <c r="AN33" s="34">
        <v>4</v>
      </c>
      <c r="AO33" s="34"/>
      <c r="AP33" s="34"/>
      <c r="AQ33" s="34"/>
      <c r="AR33" s="34"/>
      <c r="AS33" s="34"/>
      <c r="AT33" s="34"/>
      <c r="AU33" s="41"/>
      <c r="AV33" s="335">
        <f>SUM(C33:AU33)</f>
        <v>36</v>
      </c>
      <c r="AW33" s="385"/>
      <c r="AX33" s="336"/>
      <c r="AY33" s="337"/>
      <c r="AZ33" s="338"/>
      <c r="BA33" s="338"/>
      <c r="BB33" s="478"/>
      <c r="BC33" s="459"/>
      <c r="BD33" s="460" t="s">
        <v>834</v>
      </c>
      <c r="BE33" s="461" t="s">
        <v>835</v>
      </c>
    </row>
    <row r="34" spans="1:57" s="378" customFormat="1" ht="17.149999999999999" customHeight="1" thickTop="1" x14ac:dyDescent="0.35">
      <c r="A34" s="329" t="s">
        <v>287</v>
      </c>
      <c r="B34" s="236" t="s">
        <v>69</v>
      </c>
      <c r="C34" s="61"/>
      <c r="D34" s="55"/>
      <c r="E34" s="55"/>
      <c r="F34" s="55"/>
      <c r="G34" s="55"/>
      <c r="H34" s="55"/>
      <c r="I34" s="55"/>
      <c r="J34" s="55"/>
      <c r="K34" s="55"/>
      <c r="L34" s="56"/>
      <c r="M34" s="56"/>
      <c r="N34" s="56"/>
      <c r="O34" s="56"/>
      <c r="P34" s="56"/>
      <c r="Q34" s="56"/>
      <c r="R34" s="59"/>
      <c r="S34" s="55"/>
      <c r="T34" s="55"/>
      <c r="U34" s="55"/>
      <c r="V34" s="55"/>
      <c r="W34" s="55"/>
      <c r="X34" s="55"/>
      <c r="Y34" s="55"/>
      <c r="Z34" s="55"/>
      <c r="AA34" s="56"/>
      <c r="AB34" s="56"/>
      <c r="AC34" s="56"/>
      <c r="AD34" s="56"/>
      <c r="AE34" s="56"/>
      <c r="AF34" s="56"/>
      <c r="AG34" s="59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60"/>
      <c r="AV34" s="331"/>
      <c r="AW34" s="384">
        <f>SUM(AV34:AV35)</f>
        <v>33</v>
      </c>
      <c r="AX34" s="332">
        <f t="shared" si="0"/>
        <v>0</v>
      </c>
      <c r="AY34" s="333">
        <v>33</v>
      </c>
      <c r="AZ34" s="303"/>
      <c r="BA34" s="303" t="s">
        <v>53</v>
      </c>
      <c r="BB34" s="477">
        <v>6</v>
      </c>
      <c r="BC34" s="456"/>
      <c r="BD34" s="457"/>
      <c r="BE34" s="458"/>
    </row>
    <row r="35" spans="1:57" s="378" customFormat="1" ht="17.149999999999999" customHeight="1" thickBot="1" x14ac:dyDescent="0.4">
      <c r="A35" s="334"/>
      <c r="B35" s="241" t="s">
        <v>145</v>
      </c>
      <c r="C35" s="33"/>
      <c r="D35" s="34"/>
      <c r="E35" s="34"/>
      <c r="F35" s="34"/>
      <c r="G35" s="34"/>
      <c r="H35" s="34"/>
      <c r="I35" s="34"/>
      <c r="J35" s="34"/>
      <c r="K35" s="34"/>
      <c r="L35" s="35"/>
      <c r="M35" s="35"/>
      <c r="N35" s="35"/>
      <c r="O35" s="35"/>
      <c r="P35" s="35"/>
      <c r="Q35" s="35"/>
      <c r="R35" s="40"/>
      <c r="S35" s="34"/>
      <c r="T35" s="34"/>
      <c r="U35" s="34"/>
      <c r="V35" s="34"/>
      <c r="W35" s="34"/>
      <c r="X35" s="34"/>
      <c r="Y35" s="34"/>
      <c r="Z35" s="34"/>
      <c r="AA35" s="35"/>
      <c r="AB35" s="35"/>
      <c r="AC35" s="35"/>
      <c r="AD35" s="35"/>
      <c r="AE35" s="35"/>
      <c r="AF35" s="35"/>
      <c r="AG35" s="40"/>
      <c r="AH35" s="34"/>
      <c r="AI35" s="34"/>
      <c r="AJ35" s="34"/>
      <c r="AK35" s="34">
        <v>3</v>
      </c>
      <c r="AL35" s="34">
        <v>3</v>
      </c>
      <c r="AM35" s="34">
        <v>3</v>
      </c>
      <c r="AN35" s="34">
        <v>3</v>
      </c>
      <c r="AO35" s="34">
        <v>3</v>
      </c>
      <c r="AP35" s="34">
        <v>3</v>
      </c>
      <c r="AQ35" s="34">
        <v>3</v>
      </c>
      <c r="AR35" s="34">
        <v>3</v>
      </c>
      <c r="AS35" s="34">
        <v>3</v>
      </c>
      <c r="AT35" s="34">
        <v>3</v>
      </c>
      <c r="AU35" s="41">
        <v>3</v>
      </c>
      <c r="AV35" s="335">
        <f>SUM(C35:AU35)</f>
        <v>33</v>
      </c>
      <c r="AW35" s="385"/>
      <c r="AX35" s="336"/>
      <c r="AY35" s="337"/>
      <c r="AZ35" s="338"/>
      <c r="BA35" s="338"/>
      <c r="BB35" s="478"/>
      <c r="BC35" s="462"/>
      <c r="BD35" s="463"/>
      <c r="BE35" s="464" t="s">
        <v>828</v>
      </c>
    </row>
    <row r="36" spans="1:57" s="378" customFormat="1" ht="17.149999999999999" customHeight="1" thickTop="1" x14ac:dyDescent="0.35">
      <c r="A36" s="340">
        <v>15</v>
      </c>
      <c r="B36" s="236" t="s">
        <v>70</v>
      </c>
      <c r="C36" s="61"/>
      <c r="D36" s="55"/>
      <c r="E36" s="55"/>
      <c r="F36" s="55"/>
      <c r="G36" s="55"/>
      <c r="H36" s="55"/>
      <c r="I36" s="55"/>
      <c r="J36" s="55"/>
      <c r="K36" s="55"/>
      <c r="L36" s="56"/>
      <c r="M36" s="56"/>
      <c r="N36" s="56"/>
      <c r="O36" s="56"/>
      <c r="P36" s="56"/>
      <c r="Q36" s="56"/>
      <c r="R36" s="59"/>
      <c r="S36" s="55"/>
      <c r="T36" s="55"/>
      <c r="U36" s="55"/>
      <c r="V36" s="55"/>
      <c r="W36" s="55"/>
      <c r="X36" s="55"/>
      <c r="Y36" s="55"/>
      <c r="Z36" s="55"/>
      <c r="AA36" s="56"/>
      <c r="AB36" s="56"/>
      <c r="AC36" s="56"/>
      <c r="AD36" s="56"/>
      <c r="AE36" s="56"/>
      <c r="AF36" s="56"/>
      <c r="AG36" s="59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60"/>
      <c r="AV36" s="331"/>
      <c r="AW36" s="384">
        <f>SUM(AV36:AV37)</f>
        <v>30</v>
      </c>
      <c r="AX36" s="332">
        <f t="shared" si="0"/>
        <v>-2</v>
      </c>
      <c r="AY36" s="333">
        <v>32</v>
      </c>
      <c r="AZ36" s="303"/>
      <c r="BA36" s="303" t="s">
        <v>53</v>
      </c>
      <c r="BB36" s="477">
        <v>6</v>
      </c>
      <c r="BC36" s="465"/>
      <c r="BD36" s="466"/>
      <c r="BE36" s="467"/>
    </row>
    <row r="37" spans="1:57" s="378" customFormat="1" ht="17.149999999999999" customHeight="1" thickBot="1" x14ac:dyDescent="0.4">
      <c r="A37" s="334"/>
      <c r="B37" s="241" t="s">
        <v>71</v>
      </c>
      <c r="C37" s="33"/>
      <c r="D37" s="34"/>
      <c r="E37" s="34"/>
      <c r="F37" s="34"/>
      <c r="G37" s="34"/>
      <c r="H37" s="34"/>
      <c r="I37" s="34"/>
      <c r="J37" s="34"/>
      <c r="K37" s="34"/>
      <c r="L37" s="35"/>
      <c r="M37" s="35"/>
      <c r="N37" s="35"/>
      <c r="O37" s="35"/>
      <c r="P37" s="35"/>
      <c r="Q37" s="35"/>
      <c r="R37" s="40"/>
      <c r="S37" s="34"/>
      <c r="T37" s="34"/>
      <c r="U37" s="34"/>
      <c r="V37" s="34"/>
      <c r="W37" s="34"/>
      <c r="X37" s="34"/>
      <c r="Y37" s="34"/>
      <c r="Z37" s="34"/>
      <c r="AA37" s="35"/>
      <c r="AB37" s="35"/>
      <c r="AC37" s="35"/>
      <c r="AD37" s="35"/>
      <c r="AE37" s="35"/>
      <c r="AF37" s="35"/>
      <c r="AG37" s="40">
        <v>2</v>
      </c>
      <c r="AH37" s="34">
        <v>2</v>
      </c>
      <c r="AI37" s="34">
        <v>2</v>
      </c>
      <c r="AJ37" s="34">
        <v>2</v>
      </c>
      <c r="AK37" s="34">
        <v>2</v>
      </c>
      <c r="AL37" s="34">
        <v>2</v>
      </c>
      <c r="AM37" s="34">
        <v>2</v>
      </c>
      <c r="AN37" s="34">
        <v>2</v>
      </c>
      <c r="AO37" s="34">
        <v>2</v>
      </c>
      <c r="AP37" s="34">
        <v>2</v>
      </c>
      <c r="AQ37" s="34">
        <v>2</v>
      </c>
      <c r="AR37" s="34">
        <v>2</v>
      </c>
      <c r="AS37" s="34">
        <v>2</v>
      </c>
      <c r="AT37" s="34">
        <v>2</v>
      </c>
      <c r="AU37" s="41">
        <v>2</v>
      </c>
      <c r="AV37" s="335">
        <f>SUM(C37:AU37)</f>
        <v>30</v>
      </c>
      <c r="AW37" s="385"/>
      <c r="AX37" s="336"/>
      <c r="AY37" s="337"/>
      <c r="AZ37" s="338"/>
      <c r="BA37" s="338" t="s">
        <v>72</v>
      </c>
      <c r="BB37" s="478"/>
      <c r="BC37" s="459"/>
      <c r="BD37" s="460"/>
      <c r="BE37" s="461" t="s">
        <v>780</v>
      </c>
    </row>
    <row r="38" spans="1:57" s="378" customFormat="1" ht="17.149999999999999" customHeight="1" thickTop="1" x14ac:dyDescent="0.35">
      <c r="A38" s="340">
        <v>16</v>
      </c>
      <c r="B38" s="236" t="s">
        <v>73</v>
      </c>
      <c r="C38" s="61"/>
      <c r="D38" s="55"/>
      <c r="E38" s="55"/>
      <c r="F38" s="55"/>
      <c r="G38" s="55"/>
      <c r="H38" s="55"/>
      <c r="I38" s="55"/>
      <c r="J38" s="55"/>
      <c r="K38" s="55"/>
      <c r="L38" s="56"/>
      <c r="M38" s="56"/>
      <c r="N38" s="56"/>
      <c r="O38" s="56"/>
      <c r="P38" s="56"/>
      <c r="Q38" s="56"/>
      <c r="R38" s="59"/>
      <c r="S38" s="55"/>
      <c r="T38" s="55"/>
      <c r="U38" s="55"/>
      <c r="V38" s="55"/>
      <c r="W38" s="55"/>
      <c r="X38" s="55"/>
      <c r="Y38" s="55"/>
      <c r="Z38" s="55"/>
      <c r="AA38" s="56"/>
      <c r="AB38" s="56"/>
      <c r="AC38" s="56"/>
      <c r="AD38" s="56"/>
      <c r="AE38" s="56"/>
      <c r="AF38" s="56"/>
      <c r="AG38" s="59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60"/>
      <c r="AV38" s="331"/>
      <c r="AW38" s="384">
        <f>SUM(AV39)</f>
        <v>30</v>
      </c>
      <c r="AX38" s="332">
        <f t="shared" si="0"/>
        <v>0</v>
      </c>
      <c r="AY38" s="333">
        <v>30</v>
      </c>
      <c r="AZ38" s="303"/>
      <c r="BA38" s="303" t="s">
        <v>53</v>
      </c>
      <c r="BB38" s="477">
        <v>6</v>
      </c>
      <c r="BC38" s="456"/>
      <c r="BD38" s="457"/>
      <c r="BE38" s="458"/>
    </row>
    <row r="39" spans="1:57" s="378" customFormat="1" ht="17.149999999999999" customHeight="1" thickBot="1" x14ac:dyDescent="0.4">
      <c r="A39" s="334"/>
      <c r="B39" s="241" t="s">
        <v>74</v>
      </c>
      <c r="C39" s="33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40"/>
      <c r="S39" s="34"/>
      <c r="T39" s="34"/>
      <c r="U39" s="34"/>
      <c r="V39" s="34"/>
      <c r="W39" s="34"/>
      <c r="X39" s="34"/>
      <c r="Y39" s="34"/>
      <c r="Z39" s="34"/>
      <c r="AA39" s="35"/>
      <c r="AB39" s="35"/>
      <c r="AC39" s="35"/>
      <c r="AD39" s="35"/>
      <c r="AE39" s="35"/>
      <c r="AF39" s="35"/>
      <c r="AG39" s="40">
        <v>2</v>
      </c>
      <c r="AH39" s="34">
        <v>2</v>
      </c>
      <c r="AI39" s="34">
        <v>2</v>
      </c>
      <c r="AJ39" s="34">
        <v>2</v>
      </c>
      <c r="AK39" s="34">
        <v>2</v>
      </c>
      <c r="AL39" s="34">
        <v>2</v>
      </c>
      <c r="AM39" s="34">
        <v>2</v>
      </c>
      <c r="AN39" s="34">
        <v>2</v>
      </c>
      <c r="AO39" s="34">
        <v>2</v>
      </c>
      <c r="AP39" s="34">
        <v>2</v>
      </c>
      <c r="AQ39" s="34">
        <v>2</v>
      </c>
      <c r="AR39" s="34">
        <v>2</v>
      </c>
      <c r="AS39" s="34">
        <v>2</v>
      </c>
      <c r="AT39" s="34">
        <v>2</v>
      </c>
      <c r="AU39" s="41">
        <v>2</v>
      </c>
      <c r="AV39" s="335">
        <f>SUM(C39:AU39)</f>
        <v>30</v>
      </c>
      <c r="AW39" s="385"/>
      <c r="AX39" s="336"/>
      <c r="AY39" s="337"/>
      <c r="AZ39" s="338"/>
      <c r="BA39" s="338"/>
      <c r="BB39" s="478"/>
      <c r="BC39" s="462"/>
      <c r="BD39" s="463"/>
      <c r="BE39" s="464" t="s">
        <v>780</v>
      </c>
    </row>
    <row r="40" spans="1:57" s="378" customFormat="1" ht="17.149999999999999" customHeight="1" thickTop="1" x14ac:dyDescent="0.35">
      <c r="A40" s="329" t="s">
        <v>290</v>
      </c>
      <c r="B40" s="236" t="s">
        <v>75</v>
      </c>
      <c r="C40" s="61"/>
      <c r="D40" s="55"/>
      <c r="E40" s="55"/>
      <c r="F40" s="55"/>
      <c r="G40" s="55"/>
      <c r="H40" s="55"/>
      <c r="I40" s="55"/>
      <c r="J40" s="55"/>
      <c r="K40" s="55"/>
      <c r="L40" s="56"/>
      <c r="M40" s="56"/>
      <c r="N40" s="56"/>
      <c r="O40" s="56"/>
      <c r="P40" s="56"/>
      <c r="Q40" s="56"/>
      <c r="R40" s="59"/>
      <c r="S40" s="55"/>
      <c r="T40" s="55"/>
      <c r="U40" s="55"/>
      <c r="V40" s="55"/>
      <c r="W40" s="55"/>
      <c r="X40" s="55"/>
      <c r="Y40" s="55"/>
      <c r="Z40" s="55"/>
      <c r="AA40" s="56"/>
      <c r="AB40" s="56"/>
      <c r="AC40" s="56"/>
      <c r="AD40" s="56"/>
      <c r="AE40" s="56"/>
      <c r="AF40" s="56"/>
      <c r="AG40" s="59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60"/>
      <c r="AV40" s="331"/>
      <c r="AW40" s="384">
        <f>SUM(AV40:AV41)</f>
        <v>30</v>
      </c>
      <c r="AX40" s="332">
        <f t="shared" si="0"/>
        <v>0</v>
      </c>
      <c r="AY40" s="333">
        <v>30</v>
      </c>
      <c r="AZ40" s="303"/>
      <c r="BA40" s="303" t="s">
        <v>53</v>
      </c>
      <c r="BB40" s="477">
        <v>6</v>
      </c>
      <c r="BC40" s="465"/>
      <c r="BD40" s="466"/>
      <c r="BE40" s="467"/>
    </row>
    <row r="41" spans="1:57" s="378" customFormat="1" ht="17.149999999999999" customHeight="1" thickBot="1" x14ac:dyDescent="0.4">
      <c r="A41" s="334"/>
      <c r="B41" s="241" t="s">
        <v>239</v>
      </c>
      <c r="C41" s="33"/>
      <c r="D41" s="34"/>
      <c r="E41" s="34"/>
      <c r="F41" s="34"/>
      <c r="G41" s="34"/>
      <c r="H41" s="34"/>
      <c r="I41" s="34"/>
      <c r="J41" s="34"/>
      <c r="K41" s="34"/>
      <c r="L41" s="35"/>
      <c r="M41" s="35"/>
      <c r="N41" s="35"/>
      <c r="O41" s="35"/>
      <c r="P41" s="35"/>
      <c r="Q41" s="35"/>
      <c r="R41" s="40">
        <v>1</v>
      </c>
      <c r="S41" s="34">
        <v>1</v>
      </c>
      <c r="T41" s="34">
        <v>1</v>
      </c>
      <c r="U41" s="34">
        <v>1</v>
      </c>
      <c r="V41" s="34">
        <v>1</v>
      </c>
      <c r="W41" s="34">
        <v>1</v>
      </c>
      <c r="X41" s="34">
        <v>1</v>
      </c>
      <c r="Y41" s="34">
        <v>1</v>
      </c>
      <c r="Z41" s="34">
        <v>1</v>
      </c>
      <c r="AA41" s="35">
        <v>1</v>
      </c>
      <c r="AB41" s="35">
        <v>1</v>
      </c>
      <c r="AC41" s="35">
        <v>1</v>
      </c>
      <c r="AD41" s="35">
        <v>1</v>
      </c>
      <c r="AE41" s="35">
        <v>1</v>
      </c>
      <c r="AF41" s="35">
        <v>1</v>
      </c>
      <c r="AG41" s="40">
        <v>1</v>
      </c>
      <c r="AH41" s="34">
        <v>1</v>
      </c>
      <c r="AI41" s="34">
        <v>1</v>
      </c>
      <c r="AJ41" s="34">
        <v>1</v>
      </c>
      <c r="AK41" s="34">
        <v>1</v>
      </c>
      <c r="AL41" s="34">
        <v>1</v>
      </c>
      <c r="AM41" s="34">
        <v>1</v>
      </c>
      <c r="AN41" s="34">
        <v>1</v>
      </c>
      <c r="AO41" s="34">
        <v>1</v>
      </c>
      <c r="AP41" s="34">
        <v>1</v>
      </c>
      <c r="AQ41" s="34">
        <v>1</v>
      </c>
      <c r="AR41" s="34">
        <v>1</v>
      </c>
      <c r="AS41" s="34">
        <v>1</v>
      </c>
      <c r="AT41" s="34">
        <v>1</v>
      </c>
      <c r="AU41" s="41">
        <v>1</v>
      </c>
      <c r="AV41" s="335">
        <f>SUM(C41:AU41)</f>
        <v>30</v>
      </c>
      <c r="AW41" s="385"/>
      <c r="AX41" s="336"/>
      <c r="AY41" s="337"/>
      <c r="AZ41" s="338"/>
      <c r="BA41" s="338"/>
      <c r="BB41" s="478"/>
      <c r="BC41" s="459"/>
      <c r="BD41" s="460" t="s">
        <v>831</v>
      </c>
      <c r="BE41" s="461" t="s">
        <v>780</v>
      </c>
    </row>
    <row r="42" spans="1:57" s="378" customFormat="1" ht="17.149999999999999" customHeight="1" thickTop="1" x14ac:dyDescent="0.35">
      <c r="A42" s="340">
        <v>18</v>
      </c>
      <c r="B42" s="236" t="s">
        <v>76</v>
      </c>
      <c r="C42" s="61"/>
      <c r="D42" s="55"/>
      <c r="E42" s="55"/>
      <c r="F42" s="55"/>
      <c r="G42" s="55"/>
      <c r="H42" s="55"/>
      <c r="I42" s="55"/>
      <c r="J42" s="55"/>
      <c r="K42" s="55"/>
      <c r="L42" s="56"/>
      <c r="M42" s="56"/>
      <c r="N42" s="56"/>
      <c r="O42" s="56"/>
      <c r="P42" s="56"/>
      <c r="Q42" s="56"/>
      <c r="R42" s="59"/>
      <c r="S42" s="55"/>
      <c r="T42" s="55"/>
      <c r="U42" s="55"/>
      <c r="V42" s="55"/>
      <c r="W42" s="55"/>
      <c r="X42" s="55"/>
      <c r="Y42" s="55"/>
      <c r="Z42" s="55"/>
      <c r="AA42" s="56"/>
      <c r="AB42" s="56"/>
      <c r="AC42" s="56"/>
      <c r="AD42" s="56"/>
      <c r="AE42" s="56"/>
      <c r="AF42" s="56"/>
      <c r="AG42" s="59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60"/>
      <c r="AV42" s="331"/>
      <c r="AW42" s="384">
        <f>SUM(AV42:AV43)</f>
        <v>28</v>
      </c>
      <c r="AX42" s="332">
        <f t="shared" si="0"/>
        <v>-4</v>
      </c>
      <c r="AY42" s="333">
        <v>32</v>
      </c>
      <c r="AZ42" s="303"/>
      <c r="BA42" s="303" t="s">
        <v>53</v>
      </c>
      <c r="BB42" s="477">
        <v>6</v>
      </c>
      <c r="BC42" s="456"/>
      <c r="BD42" s="457"/>
      <c r="BE42" s="458"/>
    </row>
    <row r="43" spans="1:57" s="378" customFormat="1" ht="17.149999999999999" customHeight="1" thickBot="1" x14ac:dyDescent="0.4">
      <c r="A43" s="334"/>
      <c r="B43" s="241" t="s">
        <v>66</v>
      </c>
      <c r="C43" s="33">
        <v>4</v>
      </c>
      <c r="D43" s="34">
        <v>4</v>
      </c>
      <c r="E43" s="34">
        <v>4</v>
      </c>
      <c r="F43" s="34"/>
      <c r="G43" s="34"/>
      <c r="H43" s="34"/>
      <c r="I43" s="34"/>
      <c r="J43" s="34"/>
      <c r="K43" s="34"/>
      <c r="L43" s="35"/>
      <c r="M43" s="35"/>
      <c r="N43" s="35"/>
      <c r="O43" s="35"/>
      <c r="P43" s="35"/>
      <c r="Q43" s="35"/>
      <c r="R43" s="40">
        <v>4</v>
      </c>
      <c r="S43" s="34">
        <v>4</v>
      </c>
      <c r="T43" s="34">
        <v>4</v>
      </c>
      <c r="U43" s="34">
        <v>4</v>
      </c>
      <c r="V43" s="34"/>
      <c r="W43" s="34"/>
      <c r="X43" s="34"/>
      <c r="Y43" s="34"/>
      <c r="Z43" s="34"/>
      <c r="AA43" s="35"/>
      <c r="AB43" s="35"/>
      <c r="AC43" s="35"/>
      <c r="AD43" s="35"/>
      <c r="AE43" s="35"/>
      <c r="AF43" s="35"/>
      <c r="AG43" s="40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41"/>
      <c r="AV43" s="335">
        <f>SUM(C43:AU43)</f>
        <v>28</v>
      </c>
      <c r="AW43" s="385"/>
      <c r="AX43" s="336"/>
      <c r="AY43" s="337"/>
      <c r="AZ43" s="338"/>
      <c r="BA43" s="338"/>
      <c r="BB43" s="478"/>
      <c r="BC43" s="462" t="s">
        <v>873</v>
      </c>
      <c r="BD43" s="463" t="s">
        <v>781</v>
      </c>
      <c r="BE43" s="464"/>
    </row>
    <row r="44" spans="1:57" s="378" customFormat="1" ht="17.149999999999999" customHeight="1" thickTop="1" x14ac:dyDescent="0.35">
      <c r="A44" s="340">
        <v>19</v>
      </c>
      <c r="B44" s="236" t="s">
        <v>79</v>
      </c>
      <c r="C44" s="61"/>
      <c r="D44" s="55"/>
      <c r="E44" s="55"/>
      <c r="F44" s="55"/>
      <c r="G44" s="55"/>
      <c r="H44" s="55"/>
      <c r="I44" s="55"/>
      <c r="J44" s="55"/>
      <c r="K44" s="55"/>
      <c r="L44" s="56"/>
      <c r="M44" s="56"/>
      <c r="N44" s="56"/>
      <c r="O44" s="56"/>
      <c r="P44" s="56"/>
      <c r="Q44" s="56"/>
      <c r="R44" s="59"/>
      <c r="S44" s="55"/>
      <c r="T44" s="55"/>
      <c r="U44" s="55"/>
      <c r="V44" s="55"/>
      <c r="W44" s="55"/>
      <c r="X44" s="55"/>
      <c r="Y44" s="55"/>
      <c r="Z44" s="55"/>
      <c r="AA44" s="56"/>
      <c r="AB44" s="56"/>
      <c r="AC44" s="56"/>
      <c r="AD44" s="56"/>
      <c r="AE44" s="56"/>
      <c r="AF44" s="56"/>
      <c r="AG44" s="59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60"/>
      <c r="AV44" s="331"/>
      <c r="AW44" s="384">
        <f>SUM(AV44:AV45)</f>
        <v>33</v>
      </c>
      <c r="AX44" s="332">
        <f t="shared" si="0"/>
        <v>0</v>
      </c>
      <c r="AY44" s="333">
        <v>33</v>
      </c>
      <c r="AZ44" s="303"/>
      <c r="BA44" s="303" t="s">
        <v>53</v>
      </c>
      <c r="BB44" s="477">
        <v>6</v>
      </c>
      <c r="BC44" s="465"/>
      <c r="BD44" s="466"/>
      <c r="BE44" s="467"/>
    </row>
    <row r="45" spans="1:57" s="378" customFormat="1" ht="17.149999999999999" customHeight="1" thickBot="1" x14ac:dyDescent="0.4">
      <c r="A45" s="334"/>
      <c r="B45" s="241" t="s">
        <v>145</v>
      </c>
      <c r="C45" s="33"/>
      <c r="D45" s="34"/>
      <c r="E45" s="34"/>
      <c r="F45" s="34"/>
      <c r="G45" s="34"/>
      <c r="H45" s="34"/>
      <c r="I45" s="34"/>
      <c r="J45" s="34"/>
      <c r="K45" s="34"/>
      <c r="L45" s="35"/>
      <c r="M45" s="35"/>
      <c r="N45" s="35"/>
      <c r="O45" s="35"/>
      <c r="P45" s="35"/>
      <c r="Q45" s="35"/>
      <c r="R45" s="40">
        <v>3</v>
      </c>
      <c r="S45" s="34">
        <v>3</v>
      </c>
      <c r="T45" s="34">
        <v>3</v>
      </c>
      <c r="U45" s="34">
        <v>3</v>
      </c>
      <c r="V45" s="34">
        <v>3</v>
      </c>
      <c r="W45" s="34">
        <v>3</v>
      </c>
      <c r="X45" s="34">
        <v>3</v>
      </c>
      <c r="Y45" s="34"/>
      <c r="Z45" s="34"/>
      <c r="AA45" s="35"/>
      <c r="AB45" s="35"/>
      <c r="AC45" s="35"/>
      <c r="AD45" s="35"/>
      <c r="AE45" s="35"/>
      <c r="AF45" s="35"/>
      <c r="AG45" s="40">
        <v>3</v>
      </c>
      <c r="AH45" s="34">
        <v>3</v>
      </c>
      <c r="AI45" s="34">
        <v>3</v>
      </c>
      <c r="AJ45" s="34">
        <v>3</v>
      </c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41"/>
      <c r="AV45" s="335">
        <f>SUM(C45:AU45)</f>
        <v>33</v>
      </c>
      <c r="AW45" s="385"/>
      <c r="AX45" s="336"/>
      <c r="AY45" s="337"/>
      <c r="AZ45" s="338"/>
      <c r="BA45" s="338" t="s">
        <v>72</v>
      </c>
      <c r="BB45" s="478"/>
      <c r="BC45" s="459"/>
      <c r="BD45" s="460" t="s">
        <v>836</v>
      </c>
      <c r="BE45" s="461" t="s">
        <v>778</v>
      </c>
    </row>
    <row r="46" spans="1:57" s="378" customFormat="1" ht="17.149999999999999" customHeight="1" thickTop="1" x14ac:dyDescent="0.35">
      <c r="A46" s="340">
        <v>20</v>
      </c>
      <c r="B46" s="236" t="s">
        <v>80</v>
      </c>
      <c r="C46" s="61"/>
      <c r="D46" s="55"/>
      <c r="E46" s="55"/>
      <c r="F46" s="55"/>
      <c r="G46" s="55"/>
      <c r="H46" s="55"/>
      <c r="I46" s="55"/>
      <c r="J46" s="55"/>
      <c r="K46" s="55"/>
      <c r="L46" s="56"/>
      <c r="M46" s="56"/>
      <c r="N46" s="56"/>
      <c r="O46" s="56"/>
      <c r="P46" s="56"/>
      <c r="Q46" s="56"/>
      <c r="R46" s="59"/>
      <c r="S46" s="55"/>
      <c r="T46" s="55"/>
      <c r="U46" s="55"/>
      <c r="V46" s="55"/>
      <c r="W46" s="55"/>
      <c r="X46" s="55"/>
      <c r="Y46" s="55"/>
      <c r="Z46" s="55"/>
      <c r="AA46" s="56"/>
      <c r="AB46" s="56"/>
      <c r="AC46" s="56"/>
      <c r="AD46" s="56"/>
      <c r="AE46" s="56"/>
      <c r="AF46" s="56"/>
      <c r="AG46" s="59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60"/>
      <c r="AV46" s="331"/>
      <c r="AW46" s="384">
        <f>SUM(AV46:AV47)</f>
        <v>30</v>
      </c>
      <c r="AX46" s="332">
        <f t="shared" si="0"/>
        <v>-10</v>
      </c>
      <c r="AY46" s="333">
        <v>40</v>
      </c>
      <c r="AZ46" s="303"/>
      <c r="BA46" s="303" t="s">
        <v>53</v>
      </c>
      <c r="BB46" s="303">
        <v>6</v>
      </c>
      <c r="BC46" s="456"/>
      <c r="BD46" s="457"/>
      <c r="BE46" s="458"/>
    </row>
    <row r="47" spans="1:57" s="378" customFormat="1" ht="17.149999999999999" customHeight="1" thickBot="1" x14ac:dyDescent="0.4">
      <c r="A47" s="334"/>
      <c r="B47" s="238" t="s">
        <v>225</v>
      </c>
      <c r="C47" s="33"/>
      <c r="D47" s="34"/>
      <c r="E47" s="34"/>
      <c r="F47" s="34"/>
      <c r="G47" s="34"/>
      <c r="H47" s="34"/>
      <c r="I47" s="34"/>
      <c r="J47" s="34"/>
      <c r="K47" s="34"/>
      <c r="L47" s="35"/>
      <c r="M47" s="35"/>
      <c r="N47" s="35"/>
      <c r="O47" s="35"/>
      <c r="P47" s="35"/>
      <c r="Q47" s="35"/>
      <c r="R47" s="40"/>
      <c r="S47" s="34"/>
      <c r="T47" s="34"/>
      <c r="U47" s="34"/>
      <c r="V47" s="34"/>
      <c r="W47" s="34"/>
      <c r="X47" s="34"/>
      <c r="Y47" s="34"/>
      <c r="Z47" s="34"/>
      <c r="AA47" s="35"/>
      <c r="AB47" s="35"/>
      <c r="AC47" s="35"/>
      <c r="AD47" s="35"/>
      <c r="AE47" s="35"/>
      <c r="AF47" s="35"/>
      <c r="AG47" s="40">
        <v>2</v>
      </c>
      <c r="AH47" s="34">
        <v>2</v>
      </c>
      <c r="AI47" s="34">
        <v>2</v>
      </c>
      <c r="AJ47" s="34">
        <v>2</v>
      </c>
      <c r="AK47" s="34">
        <v>2</v>
      </c>
      <c r="AL47" s="34">
        <v>2</v>
      </c>
      <c r="AM47" s="34">
        <v>2</v>
      </c>
      <c r="AN47" s="34">
        <v>2</v>
      </c>
      <c r="AO47" s="34">
        <v>2</v>
      </c>
      <c r="AP47" s="34">
        <v>2</v>
      </c>
      <c r="AQ47" s="34">
        <v>2</v>
      </c>
      <c r="AR47" s="34">
        <v>2</v>
      </c>
      <c r="AS47" s="34">
        <v>2</v>
      </c>
      <c r="AT47" s="34">
        <v>2</v>
      </c>
      <c r="AU47" s="41">
        <v>2</v>
      </c>
      <c r="AV47" s="335">
        <f>SUM(C47:AU47)</f>
        <v>30</v>
      </c>
      <c r="AW47" s="385"/>
      <c r="AX47" s="336"/>
      <c r="AY47" s="337"/>
      <c r="AZ47" s="338"/>
      <c r="BA47" s="338"/>
      <c r="BB47" s="338"/>
      <c r="BC47" s="462"/>
      <c r="BD47" s="463"/>
      <c r="BE47" s="464" t="s">
        <v>780</v>
      </c>
    </row>
    <row r="48" spans="1:57" s="378" customFormat="1" ht="17.149999999999999" customHeight="1" thickTop="1" x14ac:dyDescent="0.35">
      <c r="A48" s="341">
        <v>21</v>
      </c>
      <c r="B48" s="236" t="s">
        <v>54</v>
      </c>
      <c r="C48" s="61"/>
      <c r="D48" s="55"/>
      <c r="E48" s="55"/>
      <c r="F48" s="55"/>
      <c r="G48" s="55"/>
      <c r="H48" s="55"/>
      <c r="I48" s="55"/>
      <c r="J48" s="55"/>
      <c r="K48" s="55"/>
      <c r="L48" s="56"/>
      <c r="M48" s="56"/>
      <c r="N48" s="56"/>
      <c r="O48" s="56"/>
      <c r="P48" s="56"/>
      <c r="Q48" s="56"/>
      <c r="R48" s="59"/>
      <c r="S48" s="55"/>
      <c r="T48" s="55"/>
      <c r="U48" s="55"/>
      <c r="V48" s="55"/>
      <c r="W48" s="55"/>
      <c r="X48" s="55"/>
      <c r="Y48" s="55"/>
      <c r="Z48" s="55"/>
      <c r="AA48" s="56"/>
      <c r="AB48" s="56"/>
      <c r="AC48" s="56"/>
      <c r="AD48" s="56"/>
      <c r="AE48" s="56"/>
      <c r="AF48" s="56"/>
      <c r="AG48" s="59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60"/>
      <c r="AV48" s="331"/>
      <c r="AW48" s="384">
        <f>SUM(AV49:AV49)</f>
        <v>30</v>
      </c>
      <c r="AX48" s="332">
        <f>AW48-AY48</f>
        <v>-10</v>
      </c>
      <c r="AY48" s="333">
        <v>40</v>
      </c>
      <c r="AZ48" s="303"/>
      <c r="BA48" s="303" t="s">
        <v>53</v>
      </c>
      <c r="BB48" s="303">
        <v>6</v>
      </c>
      <c r="BC48" s="465"/>
      <c r="BD48" s="466"/>
      <c r="BE48" s="467"/>
    </row>
    <row r="49" spans="1:57" s="378" customFormat="1" ht="17.149999999999999" customHeight="1" thickBot="1" x14ac:dyDescent="0.4">
      <c r="A49" s="334"/>
      <c r="B49" s="241" t="s">
        <v>181</v>
      </c>
      <c r="C49" s="33"/>
      <c r="D49" s="34"/>
      <c r="E49" s="34"/>
      <c r="F49" s="34"/>
      <c r="G49" s="34"/>
      <c r="H49" s="34"/>
      <c r="I49" s="34"/>
      <c r="J49" s="34"/>
      <c r="K49" s="34"/>
      <c r="L49" s="35"/>
      <c r="M49" s="35"/>
      <c r="N49" s="35"/>
      <c r="O49" s="35"/>
      <c r="P49" s="35"/>
      <c r="Q49" s="35"/>
      <c r="R49" s="40"/>
      <c r="S49" s="34"/>
      <c r="T49" s="34"/>
      <c r="U49" s="34"/>
      <c r="V49" s="34"/>
      <c r="W49" s="34"/>
      <c r="X49" s="34"/>
      <c r="Y49" s="34"/>
      <c r="Z49" s="34"/>
      <c r="AA49" s="35"/>
      <c r="AB49" s="35"/>
      <c r="AC49" s="35"/>
      <c r="AD49" s="35"/>
      <c r="AE49" s="35"/>
      <c r="AF49" s="35"/>
      <c r="AG49" s="40">
        <v>2</v>
      </c>
      <c r="AH49" s="34">
        <v>2</v>
      </c>
      <c r="AI49" s="34">
        <v>2</v>
      </c>
      <c r="AJ49" s="34">
        <v>2</v>
      </c>
      <c r="AK49" s="34">
        <v>2</v>
      </c>
      <c r="AL49" s="34">
        <v>2</v>
      </c>
      <c r="AM49" s="34">
        <v>2</v>
      </c>
      <c r="AN49" s="34">
        <v>2</v>
      </c>
      <c r="AO49" s="34">
        <v>2</v>
      </c>
      <c r="AP49" s="34">
        <v>2</v>
      </c>
      <c r="AQ49" s="34">
        <v>2</v>
      </c>
      <c r="AR49" s="34">
        <v>2</v>
      </c>
      <c r="AS49" s="34">
        <v>2</v>
      </c>
      <c r="AT49" s="34">
        <v>2</v>
      </c>
      <c r="AU49" s="41">
        <v>2</v>
      </c>
      <c r="AV49" s="335">
        <f>SUM(C49:AU49)</f>
        <v>30</v>
      </c>
      <c r="AW49" s="385"/>
      <c r="AX49" s="336"/>
      <c r="AY49" s="337"/>
      <c r="AZ49" s="338"/>
      <c r="BA49" s="338"/>
      <c r="BB49" s="338"/>
      <c r="BC49" s="459"/>
      <c r="BD49" s="460"/>
      <c r="BE49" s="461" t="s">
        <v>780</v>
      </c>
    </row>
    <row r="50" spans="1:57" s="378" customFormat="1" ht="17.149999999999999" customHeight="1" thickTop="1" x14ac:dyDescent="0.35">
      <c r="A50" s="340">
        <v>22</v>
      </c>
      <c r="B50" s="330" t="s">
        <v>246</v>
      </c>
      <c r="C50" s="127"/>
      <c r="D50" s="57"/>
      <c r="E50" s="57"/>
      <c r="F50" s="57"/>
      <c r="G50" s="57"/>
      <c r="H50" s="57"/>
      <c r="I50" s="57"/>
      <c r="J50" s="57"/>
      <c r="K50" s="57"/>
      <c r="L50" s="128"/>
      <c r="M50" s="128"/>
      <c r="N50" s="128"/>
      <c r="O50" s="128"/>
      <c r="P50" s="128"/>
      <c r="Q50" s="128"/>
      <c r="R50" s="129"/>
      <c r="S50" s="57"/>
      <c r="T50" s="57"/>
      <c r="U50" s="57"/>
      <c r="V50" s="57"/>
      <c r="W50" s="57"/>
      <c r="X50" s="57"/>
      <c r="Y50" s="57"/>
      <c r="Z50" s="57"/>
      <c r="AA50" s="128"/>
      <c r="AB50" s="128"/>
      <c r="AC50" s="128"/>
      <c r="AD50" s="128"/>
      <c r="AE50" s="128"/>
      <c r="AF50" s="128"/>
      <c r="AG50" s="129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8"/>
      <c r="AV50" s="355"/>
      <c r="AW50" s="388">
        <f>SUM(AV50:AV51)</f>
        <v>32</v>
      </c>
      <c r="AX50" s="356">
        <f t="shared" si="0"/>
        <v>-8</v>
      </c>
      <c r="AY50" s="357">
        <v>40</v>
      </c>
      <c r="AZ50" s="347"/>
      <c r="BA50" s="347" t="s">
        <v>53</v>
      </c>
      <c r="BB50" s="347">
        <v>6</v>
      </c>
      <c r="BC50" s="456"/>
      <c r="BD50" s="457"/>
      <c r="BE50" s="458"/>
    </row>
    <row r="51" spans="1:57" s="378" customFormat="1" ht="17.149999999999999" customHeight="1" thickBot="1" x14ac:dyDescent="0.4">
      <c r="A51" s="334"/>
      <c r="B51" s="241" t="s">
        <v>146</v>
      </c>
      <c r="C51" s="33"/>
      <c r="D51" s="34"/>
      <c r="E51" s="34"/>
      <c r="F51" s="34"/>
      <c r="G51" s="34"/>
      <c r="H51" s="34"/>
      <c r="I51" s="34"/>
      <c r="J51" s="34"/>
      <c r="K51" s="34"/>
      <c r="L51" s="35"/>
      <c r="M51" s="35">
        <v>4</v>
      </c>
      <c r="N51" s="35">
        <v>4</v>
      </c>
      <c r="O51" s="35">
        <v>4</v>
      </c>
      <c r="P51" s="35">
        <v>4</v>
      </c>
      <c r="Q51" s="35">
        <v>4</v>
      </c>
      <c r="R51" s="40"/>
      <c r="S51" s="34"/>
      <c r="T51" s="34"/>
      <c r="U51" s="34"/>
      <c r="V51" s="34"/>
      <c r="W51" s="34">
        <v>4</v>
      </c>
      <c r="X51" s="34">
        <v>4</v>
      </c>
      <c r="Y51" s="34">
        <v>4</v>
      </c>
      <c r="Z51" s="34"/>
      <c r="AA51" s="35"/>
      <c r="AB51" s="35"/>
      <c r="AC51" s="35"/>
      <c r="AD51" s="35"/>
      <c r="AE51" s="35"/>
      <c r="AF51" s="35"/>
      <c r="AG51" s="40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41"/>
      <c r="AV51" s="335">
        <f>SUM(C51:AU51)</f>
        <v>32</v>
      </c>
      <c r="AW51" s="385"/>
      <c r="AX51" s="336"/>
      <c r="AY51" s="337"/>
      <c r="AZ51" s="338"/>
      <c r="BA51" s="338"/>
      <c r="BB51" s="338"/>
      <c r="BC51" s="462" t="s">
        <v>838</v>
      </c>
      <c r="BD51" s="463" t="s">
        <v>837</v>
      </c>
      <c r="BE51" s="464"/>
    </row>
    <row r="52" spans="1:57" s="378" customFormat="1" ht="17.149999999999999" customHeight="1" thickTop="1" x14ac:dyDescent="0.35">
      <c r="A52" s="329" t="s">
        <v>295</v>
      </c>
      <c r="B52" s="236" t="s">
        <v>81</v>
      </c>
      <c r="C52" s="61"/>
      <c r="D52" s="55"/>
      <c r="E52" s="55"/>
      <c r="F52" s="55"/>
      <c r="G52" s="55"/>
      <c r="H52" s="55"/>
      <c r="I52" s="55"/>
      <c r="J52" s="55"/>
      <c r="K52" s="55"/>
      <c r="L52" s="56"/>
      <c r="M52" s="56"/>
      <c r="N52" s="56"/>
      <c r="O52" s="56"/>
      <c r="P52" s="56"/>
      <c r="Q52" s="56"/>
      <c r="R52" s="59"/>
      <c r="S52" s="55"/>
      <c r="T52" s="55"/>
      <c r="U52" s="55"/>
      <c r="V52" s="55"/>
      <c r="W52" s="55"/>
      <c r="X52" s="55"/>
      <c r="Y52" s="55"/>
      <c r="Z52" s="55"/>
      <c r="AA52" s="56"/>
      <c r="AB52" s="56"/>
      <c r="AC52" s="56"/>
      <c r="AD52" s="56"/>
      <c r="AE52" s="56"/>
      <c r="AF52" s="56"/>
      <c r="AG52" s="59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60"/>
      <c r="AV52" s="331"/>
      <c r="AW52" s="384">
        <f>SUM(AV52:AV53)</f>
        <v>32</v>
      </c>
      <c r="AX52" s="332">
        <f t="shared" si="0"/>
        <v>-8</v>
      </c>
      <c r="AY52" s="333">
        <v>40</v>
      </c>
      <c r="AZ52" s="303"/>
      <c r="BA52" s="303" t="s">
        <v>53</v>
      </c>
      <c r="BB52" s="303">
        <v>6</v>
      </c>
      <c r="BC52" s="465"/>
      <c r="BD52" s="466"/>
      <c r="BE52" s="467"/>
    </row>
    <row r="53" spans="1:57" s="378" customFormat="1" ht="17.149999999999999" customHeight="1" thickBot="1" x14ac:dyDescent="0.4">
      <c r="A53" s="334"/>
      <c r="B53" s="241" t="s">
        <v>146</v>
      </c>
      <c r="C53" s="33"/>
      <c r="D53" s="34"/>
      <c r="E53" s="34"/>
      <c r="F53" s="34"/>
      <c r="G53" s="34"/>
      <c r="H53" s="34"/>
      <c r="I53" s="34"/>
      <c r="J53" s="34"/>
      <c r="K53" s="34"/>
      <c r="L53" s="35"/>
      <c r="M53" s="35"/>
      <c r="N53" s="35"/>
      <c r="O53" s="35"/>
      <c r="P53" s="35"/>
      <c r="Q53" s="35"/>
      <c r="R53" s="40"/>
      <c r="S53" s="34"/>
      <c r="T53" s="34"/>
      <c r="U53" s="34"/>
      <c r="V53" s="34"/>
      <c r="W53" s="34"/>
      <c r="X53" s="34"/>
      <c r="Y53" s="34"/>
      <c r="Z53" s="34"/>
      <c r="AA53" s="35"/>
      <c r="AB53" s="35"/>
      <c r="AC53" s="35"/>
      <c r="AD53" s="35"/>
      <c r="AE53" s="35"/>
      <c r="AF53" s="35"/>
      <c r="AG53" s="40"/>
      <c r="AH53" s="34"/>
      <c r="AI53" s="34">
        <v>4</v>
      </c>
      <c r="AJ53" s="34">
        <v>4</v>
      </c>
      <c r="AK53" s="34">
        <v>4</v>
      </c>
      <c r="AL53" s="34">
        <v>4</v>
      </c>
      <c r="AM53" s="34">
        <v>4</v>
      </c>
      <c r="AN53" s="34">
        <v>4</v>
      </c>
      <c r="AO53" s="34">
        <v>4</v>
      </c>
      <c r="AP53" s="34">
        <v>4</v>
      </c>
      <c r="AQ53" s="34"/>
      <c r="AR53" s="34"/>
      <c r="AS53" s="34"/>
      <c r="AT53" s="34"/>
      <c r="AU53" s="41"/>
      <c r="AV53" s="335">
        <f>SUM(C53:AU53)</f>
        <v>32</v>
      </c>
      <c r="AW53" s="385"/>
      <c r="AX53" s="336"/>
      <c r="AY53" s="337"/>
      <c r="AZ53" s="338"/>
      <c r="BA53" s="338"/>
      <c r="BB53" s="338"/>
      <c r="BC53" s="459"/>
      <c r="BD53" s="460"/>
      <c r="BE53" s="461" t="s">
        <v>839</v>
      </c>
    </row>
    <row r="54" spans="1:57" s="378" customFormat="1" ht="17.149999999999999" customHeight="1" thickTop="1" x14ac:dyDescent="0.35">
      <c r="A54" s="329" t="s">
        <v>296</v>
      </c>
      <c r="B54" s="236" t="s">
        <v>82</v>
      </c>
      <c r="C54" s="61"/>
      <c r="D54" s="55"/>
      <c r="E54" s="55"/>
      <c r="F54" s="55"/>
      <c r="G54" s="55"/>
      <c r="H54" s="55"/>
      <c r="I54" s="55"/>
      <c r="J54" s="55"/>
      <c r="K54" s="55"/>
      <c r="L54" s="56"/>
      <c r="M54" s="56"/>
      <c r="N54" s="56"/>
      <c r="O54" s="56"/>
      <c r="P54" s="56"/>
      <c r="Q54" s="56"/>
      <c r="R54" s="59"/>
      <c r="S54" s="55"/>
      <c r="T54" s="55"/>
      <c r="U54" s="55"/>
      <c r="V54" s="55"/>
      <c r="W54" s="55"/>
      <c r="X54" s="55"/>
      <c r="Y54" s="55"/>
      <c r="Z54" s="55"/>
      <c r="AA54" s="56"/>
      <c r="AB54" s="56"/>
      <c r="AC54" s="56"/>
      <c r="AD54" s="56"/>
      <c r="AE54" s="56"/>
      <c r="AF54" s="56"/>
      <c r="AG54" s="59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60"/>
      <c r="AV54" s="331"/>
      <c r="AW54" s="384">
        <f>SUM(AV54:AV56)</f>
        <v>30</v>
      </c>
      <c r="AX54" s="332">
        <f t="shared" si="0"/>
        <v>-10</v>
      </c>
      <c r="AY54" s="333">
        <v>40</v>
      </c>
      <c r="AZ54" s="303"/>
      <c r="BA54" s="303" t="s">
        <v>53</v>
      </c>
      <c r="BB54" s="303">
        <v>6</v>
      </c>
      <c r="BC54" s="456"/>
      <c r="BD54" s="457"/>
      <c r="BE54" s="458"/>
    </row>
    <row r="55" spans="1:57" s="378" customFormat="1" ht="17.149999999999999" customHeight="1" x14ac:dyDescent="0.35">
      <c r="A55" s="300"/>
      <c r="B55" s="344" t="s">
        <v>71</v>
      </c>
      <c r="C55" s="125"/>
      <c r="D55" s="122"/>
      <c r="E55" s="122"/>
      <c r="F55" s="122"/>
      <c r="G55" s="122"/>
      <c r="H55" s="122"/>
      <c r="I55" s="122"/>
      <c r="J55" s="122"/>
      <c r="K55" s="122"/>
      <c r="L55" s="126"/>
      <c r="M55" s="126"/>
      <c r="N55" s="126"/>
      <c r="O55" s="126"/>
      <c r="P55" s="126"/>
      <c r="Q55" s="126"/>
      <c r="R55" s="417">
        <v>1</v>
      </c>
      <c r="S55" s="418">
        <v>1</v>
      </c>
      <c r="T55" s="418">
        <v>1</v>
      </c>
      <c r="U55" s="418">
        <v>1</v>
      </c>
      <c r="V55" s="418">
        <v>1</v>
      </c>
      <c r="W55" s="418">
        <v>1</v>
      </c>
      <c r="X55" s="418">
        <v>1</v>
      </c>
      <c r="Y55" s="418">
        <v>1</v>
      </c>
      <c r="Z55" s="418">
        <v>1</v>
      </c>
      <c r="AA55" s="419">
        <v>1</v>
      </c>
      <c r="AB55" s="126"/>
      <c r="AC55" s="126"/>
      <c r="AD55" s="126"/>
      <c r="AE55" s="126"/>
      <c r="AF55" s="126"/>
      <c r="AG55" s="123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4"/>
      <c r="AV55" s="342">
        <f>SUM(C55:AU55)</f>
        <v>10</v>
      </c>
      <c r="AW55" s="386"/>
      <c r="AX55" s="396"/>
      <c r="AY55" s="397"/>
      <c r="AZ55" s="303"/>
      <c r="BA55" s="303"/>
      <c r="BB55" s="303"/>
      <c r="BC55" s="453"/>
      <c r="BD55" s="468" t="s">
        <v>831</v>
      </c>
      <c r="BE55" s="469"/>
    </row>
    <row r="56" spans="1:57" s="378" customFormat="1" ht="17.149999999999999" customHeight="1" thickBot="1" x14ac:dyDescent="0.4">
      <c r="A56" s="334"/>
      <c r="B56" s="241" t="s">
        <v>74</v>
      </c>
      <c r="C56" s="33"/>
      <c r="D56" s="34"/>
      <c r="E56" s="34"/>
      <c r="F56" s="34"/>
      <c r="G56" s="34"/>
      <c r="H56" s="34"/>
      <c r="I56" s="34"/>
      <c r="J56" s="34"/>
      <c r="K56" s="34"/>
      <c r="L56" s="35"/>
      <c r="M56" s="35"/>
      <c r="N56" s="35"/>
      <c r="O56" s="35"/>
      <c r="P56" s="35"/>
      <c r="Q56" s="35"/>
      <c r="R56" s="420">
        <v>2</v>
      </c>
      <c r="S56" s="421">
        <v>2</v>
      </c>
      <c r="T56" s="421">
        <v>2</v>
      </c>
      <c r="U56" s="421">
        <v>2</v>
      </c>
      <c r="V56" s="421">
        <v>2</v>
      </c>
      <c r="W56" s="421">
        <v>2</v>
      </c>
      <c r="X56" s="421">
        <v>2</v>
      </c>
      <c r="Y56" s="421">
        <v>2</v>
      </c>
      <c r="Z56" s="421">
        <v>2</v>
      </c>
      <c r="AA56" s="422">
        <v>2</v>
      </c>
      <c r="AB56" s="35"/>
      <c r="AC56" s="35"/>
      <c r="AD56" s="35"/>
      <c r="AE56" s="35"/>
      <c r="AF56" s="35"/>
      <c r="AG56" s="40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41"/>
      <c r="AV56" s="343">
        <f>SUM(C56:AU56)</f>
        <v>20</v>
      </c>
      <c r="AW56" s="385"/>
      <c r="AX56" s="398"/>
      <c r="AY56" s="399"/>
      <c r="AZ56" s="338"/>
      <c r="BA56" s="338"/>
      <c r="BB56" s="338"/>
      <c r="BC56" s="462"/>
      <c r="BD56" s="463" t="s">
        <v>831</v>
      </c>
      <c r="BE56" s="464"/>
    </row>
    <row r="57" spans="1:57" s="378" customFormat="1" ht="17.149999999999999" customHeight="1" thickTop="1" x14ac:dyDescent="0.35">
      <c r="A57" s="329" t="s">
        <v>297</v>
      </c>
      <c r="B57" s="236" t="s">
        <v>83</v>
      </c>
      <c r="C57" s="61"/>
      <c r="D57" s="55"/>
      <c r="E57" s="55"/>
      <c r="F57" s="55"/>
      <c r="G57" s="55"/>
      <c r="H57" s="55"/>
      <c r="I57" s="55"/>
      <c r="J57" s="55"/>
      <c r="K57" s="55"/>
      <c r="L57" s="56"/>
      <c r="M57" s="56"/>
      <c r="N57" s="56"/>
      <c r="O57" s="56"/>
      <c r="P57" s="56"/>
      <c r="Q57" s="56"/>
      <c r="R57" s="59"/>
      <c r="S57" s="55"/>
      <c r="T57" s="55"/>
      <c r="U57" s="55"/>
      <c r="V57" s="55"/>
      <c r="W57" s="55"/>
      <c r="X57" s="55"/>
      <c r="Y57" s="55"/>
      <c r="Z57" s="55"/>
      <c r="AA57" s="56"/>
      <c r="AB57" s="56"/>
      <c r="AC57" s="56"/>
      <c r="AD57" s="56"/>
      <c r="AE57" s="56"/>
      <c r="AF57" s="56"/>
      <c r="AG57" s="59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60"/>
      <c r="AV57" s="331"/>
      <c r="AW57" s="384">
        <f>SUM(AV58)</f>
        <v>40</v>
      </c>
      <c r="AX57" s="332">
        <f t="shared" si="0"/>
        <v>0</v>
      </c>
      <c r="AY57" s="333">
        <v>40</v>
      </c>
      <c r="AZ57" s="303"/>
      <c r="BA57" s="303"/>
      <c r="BB57" s="303">
        <v>6</v>
      </c>
      <c r="BC57" s="465"/>
      <c r="BD57" s="466"/>
      <c r="BE57" s="467"/>
    </row>
    <row r="58" spans="1:57" s="378" customFormat="1" ht="17.149999999999999" customHeight="1" thickBot="1" x14ac:dyDescent="0.4">
      <c r="A58" s="334"/>
      <c r="B58" s="241" t="s">
        <v>143</v>
      </c>
      <c r="C58" s="33">
        <v>4</v>
      </c>
      <c r="D58" s="34">
        <v>4</v>
      </c>
      <c r="E58" s="34">
        <v>4</v>
      </c>
      <c r="F58" s="34">
        <v>4</v>
      </c>
      <c r="G58" s="34">
        <v>4</v>
      </c>
      <c r="H58" s="34"/>
      <c r="I58" s="34"/>
      <c r="J58" s="34"/>
      <c r="K58" s="34"/>
      <c r="L58" s="35"/>
      <c r="M58" s="35"/>
      <c r="N58" s="35"/>
      <c r="O58" s="35"/>
      <c r="P58" s="35"/>
      <c r="Q58" s="35"/>
      <c r="R58" s="40"/>
      <c r="S58" s="34"/>
      <c r="T58" s="34"/>
      <c r="U58" s="34"/>
      <c r="V58" s="34"/>
      <c r="W58" s="34"/>
      <c r="X58" s="34"/>
      <c r="Y58" s="34"/>
      <c r="Z58" s="35"/>
      <c r="AA58" s="35"/>
      <c r="AB58" s="35">
        <v>4</v>
      </c>
      <c r="AC58" s="35">
        <v>4</v>
      </c>
      <c r="AD58" s="35">
        <v>4</v>
      </c>
      <c r="AE58" s="35">
        <v>4</v>
      </c>
      <c r="AF58" s="35">
        <v>4</v>
      </c>
      <c r="AG58" s="40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41"/>
      <c r="AV58" s="335">
        <f>SUM(C58:AU58)</f>
        <v>40</v>
      </c>
      <c r="AW58" s="385"/>
      <c r="AX58" s="336"/>
      <c r="AY58" s="337"/>
      <c r="AZ58" s="338"/>
      <c r="BA58" s="338"/>
      <c r="BB58" s="338"/>
      <c r="BC58" s="459" t="s">
        <v>832</v>
      </c>
      <c r="BD58" s="460" t="s">
        <v>840</v>
      </c>
      <c r="BE58" s="461"/>
    </row>
    <row r="59" spans="1:57" s="378" customFormat="1" ht="17.149999999999999" customHeight="1" thickTop="1" x14ac:dyDescent="0.35">
      <c r="A59" s="329">
        <v>26</v>
      </c>
      <c r="B59" s="236" t="s">
        <v>84</v>
      </c>
      <c r="C59" s="61"/>
      <c r="D59" s="55"/>
      <c r="E59" s="55"/>
      <c r="F59" s="55"/>
      <c r="G59" s="55"/>
      <c r="H59" s="55"/>
      <c r="I59" s="55"/>
      <c r="J59" s="55"/>
      <c r="K59" s="55"/>
      <c r="L59" s="56"/>
      <c r="M59" s="56"/>
      <c r="N59" s="56"/>
      <c r="O59" s="56"/>
      <c r="P59" s="56"/>
      <c r="Q59" s="56"/>
      <c r="R59" s="59"/>
      <c r="S59" s="55"/>
      <c r="T59" s="55"/>
      <c r="U59" s="55"/>
      <c r="V59" s="55"/>
      <c r="W59" s="55"/>
      <c r="X59" s="55"/>
      <c r="Y59" s="55"/>
      <c r="Z59" s="55"/>
      <c r="AA59" s="56"/>
      <c r="AB59" s="56"/>
      <c r="AC59" s="56"/>
      <c r="AD59" s="56"/>
      <c r="AE59" s="56"/>
      <c r="AF59" s="56"/>
      <c r="AG59" s="59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60"/>
      <c r="AV59" s="331"/>
      <c r="AW59" s="384">
        <f>SUM(AV60:AV60)</f>
        <v>40</v>
      </c>
      <c r="AX59" s="332">
        <f t="shared" si="0"/>
        <v>0</v>
      </c>
      <c r="AY59" s="333">
        <v>40</v>
      </c>
      <c r="AZ59" s="303"/>
      <c r="BA59" s="303"/>
      <c r="BB59" s="303">
        <v>6</v>
      </c>
      <c r="BC59" s="456"/>
      <c r="BD59" s="457"/>
      <c r="BE59" s="458"/>
    </row>
    <row r="60" spans="1:57" s="378" customFormat="1" ht="17.149999999999999" customHeight="1" thickBot="1" x14ac:dyDescent="0.4">
      <c r="A60" s="334"/>
      <c r="B60" s="240" t="s">
        <v>66</v>
      </c>
      <c r="C60" s="33"/>
      <c r="D60" s="34"/>
      <c r="E60" s="34"/>
      <c r="F60" s="34"/>
      <c r="G60" s="34"/>
      <c r="H60" s="34"/>
      <c r="I60" s="34">
        <v>4</v>
      </c>
      <c r="J60" s="34">
        <v>4</v>
      </c>
      <c r="K60" s="34">
        <v>4</v>
      </c>
      <c r="L60" s="35">
        <v>4</v>
      </c>
      <c r="M60" s="35">
        <v>4</v>
      </c>
      <c r="N60" s="35"/>
      <c r="O60" s="35"/>
      <c r="P60" s="35"/>
      <c r="Q60" s="35"/>
      <c r="R60" s="40"/>
      <c r="S60" s="34"/>
      <c r="T60" s="34"/>
      <c r="U60" s="34"/>
      <c r="V60" s="34">
        <v>4</v>
      </c>
      <c r="W60" s="34">
        <v>4</v>
      </c>
      <c r="X60" s="34">
        <v>4</v>
      </c>
      <c r="Y60" s="34">
        <v>4</v>
      </c>
      <c r="Z60" s="34">
        <v>4</v>
      </c>
      <c r="AA60" s="35"/>
      <c r="AB60" s="35"/>
      <c r="AC60" s="35"/>
      <c r="AD60" s="35"/>
      <c r="AE60" s="35"/>
      <c r="AF60" s="35"/>
      <c r="AG60" s="40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41"/>
      <c r="AV60" s="335">
        <f>SUM(C60:AU60)</f>
        <v>40</v>
      </c>
      <c r="AW60" s="385"/>
      <c r="AX60" s="336"/>
      <c r="AY60" s="337"/>
      <c r="AZ60" s="338"/>
      <c r="BA60" s="338"/>
      <c r="BB60" s="338"/>
      <c r="BC60" s="462" t="s">
        <v>841</v>
      </c>
      <c r="BD60" s="463" t="s">
        <v>840</v>
      </c>
      <c r="BE60" s="464"/>
    </row>
    <row r="61" spans="1:57" s="378" customFormat="1" ht="17.149999999999999" customHeight="1" thickTop="1" x14ac:dyDescent="0.35">
      <c r="A61" s="329" t="s">
        <v>298</v>
      </c>
      <c r="B61" s="236" t="s">
        <v>85</v>
      </c>
      <c r="C61" s="61"/>
      <c r="D61" s="55"/>
      <c r="E61" s="55"/>
      <c r="F61" s="55"/>
      <c r="G61" s="55"/>
      <c r="H61" s="55"/>
      <c r="I61" s="55"/>
      <c r="J61" s="55"/>
      <c r="K61" s="55"/>
      <c r="L61" s="56"/>
      <c r="M61" s="56"/>
      <c r="N61" s="56"/>
      <c r="O61" s="56"/>
      <c r="P61" s="56"/>
      <c r="Q61" s="56"/>
      <c r="R61" s="59"/>
      <c r="S61" s="55"/>
      <c r="T61" s="55"/>
      <c r="U61" s="55"/>
      <c r="V61" s="55"/>
      <c r="W61" s="55"/>
      <c r="X61" s="55"/>
      <c r="Y61" s="55"/>
      <c r="Z61" s="55"/>
      <c r="AA61" s="56"/>
      <c r="AB61" s="56"/>
      <c r="AC61" s="56"/>
      <c r="AD61" s="56"/>
      <c r="AE61" s="56"/>
      <c r="AF61" s="56"/>
      <c r="AG61" s="59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60"/>
      <c r="AV61" s="331"/>
      <c r="AW61" s="384">
        <f>SUM(AV62)</f>
        <v>33</v>
      </c>
      <c r="AX61" s="332">
        <f t="shared" si="0"/>
        <v>0</v>
      </c>
      <c r="AY61" s="333">
        <v>33</v>
      </c>
      <c r="AZ61" s="303"/>
      <c r="BA61" s="303" t="s">
        <v>53</v>
      </c>
      <c r="BB61" s="477">
        <v>6</v>
      </c>
      <c r="BC61" s="465"/>
      <c r="BD61" s="466"/>
      <c r="BE61" s="467"/>
    </row>
    <row r="62" spans="1:57" s="378" customFormat="1" ht="17.149999999999999" customHeight="1" thickBot="1" x14ac:dyDescent="0.4">
      <c r="A62" s="334"/>
      <c r="B62" s="241" t="s">
        <v>145</v>
      </c>
      <c r="C62" s="33">
        <v>3</v>
      </c>
      <c r="D62" s="34">
        <v>3</v>
      </c>
      <c r="E62" s="34">
        <v>3</v>
      </c>
      <c r="F62" s="34">
        <v>3</v>
      </c>
      <c r="G62" s="34">
        <v>3</v>
      </c>
      <c r="H62" s="34">
        <v>3</v>
      </c>
      <c r="I62" s="34">
        <v>3</v>
      </c>
      <c r="J62" s="34">
        <v>3</v>
      </c>
      <c r="K62" s="34">
        <v>3</v>
      </c>
      <c r="L62" s="35">
        <v>3</v>
      </c>
      <c r="M62" s="35">
        <v>3</v>
      </c>
      <c r="N62" s="35"/>
      <c r="O62" s="35"/>
      <c r="P62" s="35"/>
      <c r="Q62" s="35"/>
      <c r="R62" s="40"/>
      <c r="S62" s="34"/>
      <c r="T62" s="34"/>
      <c r="U62" s="34"/>
      <c r="V62" s="34"/>
      <c r="W62" s="34"/>
      <c r="X62" s="34"/>
      <c r="Y62" s="34"/>
      <c r="Z62" s="34"/>
      <c r="AA62" s="35"/>
      <c r="AB62" s="35"/>
      <c r="AC62" s="35"/>
      <c r="AD62" s="35"/>
      <c r="AE62" s="35"/>
      <c r="AF62" s="35"/>
      <c r="AG62" s="40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41"/>
      <c r="AV62" s="335">
        <f>SUM(C62:AU62)</f>
        <v>33</v>
      </c>
      <c r="AW62" s="385"/>
      <c r="AX62" s="336"/>
      <c r="AY62" s="337"/>
      <c r="AZ62" s="338"/>
      <c r="BA62" s="338"/>
      <c r="BB62" s="478"/>
      <c r="BC62" s="459" t="s">
        <v>842</v>
      </c>
      <c r="BD62" s="460"/>
      <c r="BE62" s="461"/>
    </row>
    <row r="63" spans="1:57" s="378" customFormat="1" ht="17.149999999999999" customHeight="1" thickTop="1" x14ac:dyDescent="0.35">
      <c r="A63" s="340">
        <v>28</v>
      </c>
      <c r="B63" s="236" t="s">
        <v>86</v>
      </c>
      <c r="C63" s="61"/>
      <c r="D63" s="55"/>
      <c r="E63" s="55"/>
      <c r="F63" s="55"/>
      <c r="G63" s="55"/>
      <c r="H63" s="55"/>
      <c r="I63" s="55"/>
      <c r="J63" s="55"/>
      <c r="K63" s="55"/>
      <c r="L63" s="56"/>
      <c r="M63" s="56"/>
      <c r="N63" s="56"/>
      <c r="O63" s="56"/>
      <c r="P63" s="56"/>
      <c r="Q63" s="56"/>
      <c r="R63" s="59"/>
      <c r="S63" s="55"/>
      <c r="T63" s="55"/>
      <c r="U63" s="55"/>
      <c r="V63" s="55"/>
      <c r="W63" s="55"/>
      <c r="X63" s="55"/>
      <c r="Y63" s="55"/>
      <c r="Z63" s="55"/>
      <c r="AA63" s="56"/>
      <c r="AB63" s="56"/>
      <c r="AC63" s="56"/>
      <c r="AD63" s="56"/>
      <c r="AE63" s="56"/>
      <c r="AF63" s="56"/>
      <c r="AG63" s="59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60"/>
      <c r="AV63" s="331"/>
      <c r="AW63" s="384">
        <f>SUM(AV63:AV66)</f>
        <v>40</v>
      </c>
      <c r="AX63" s="332">
        <f t="shared" si="0"/>
        <v>0</v>
      </c>
      <c r="AY63" s="333">
        <v>40</v>
      </c>
      <c r="AZ63" s="303"/>
      <c r="BA63" s="303"/>
      <c r="BB63" s="303">
        <v>6</v>
      </c>
      <c r="BC63" s="456"/>
      <c r="BD63" s="457"/>
      <c r="BE63" s="458"/>
    </row>
    <row r="64" spans="1:57" s="378" customFormat="1" ht="17.149999999999999" customHeight="1" x14ac:dyDescent="0.35">
      <c r="A64" s="341"/>
      <c r="B64" s="237" t="s">
        <v>388</v>
      </c>
      <c r="C64" s="61"/>
      <c r="D64" s="55"/>
      <c r="E64" s="55"/>
      <c r="F64" s="55"/>
      <c r="G64" s="55"/>
      <c r="H64" s="55"/>
      <c r="I64" s="55"/>
      <c r="J64" s="55"/>
      <c r="K64" s="55"/>
      <c r="L64" s="56"/>
      <c r="M64" s="56"/>
      <c r="N64" s="56"/>
      <c r="O64" s="56"/>
      <c r="P64" s="56"/>
      <c r="Q64" s="56"/>
      <c r="R64" s="59"/>
      <c r="S64" s="55"/>
      <c r="T64" s="55"/>
      <c r="U64" s="55"/>
      <c r="V64" s="55"/>
      <c r="W64" s="55"/>
      <c r="X64" s="55"/>
      <c r="Y64" s="55"/>
      <c r="Z64" s="55"/>
      <c r="AA64" s="56"/>
      <c r="AB64" s="56"/>
      <c r="AC64" s="56"/>
      <c r="AD64" s="56"/>
      <c r="AE64" s="56"/>
      <c r="AF64" s="56"/>
      <c r="AG64" s="59"/>
      <c r="AH64" s="55"/>
      <c r="AI64" s="55"/>
      <c r="AJ64" s="55"/>
      <c r="AK64" s="55"/>
      <c r="AL64" s="55"/>
      <c r="AM64" s="55"/>
      <c r="AN64" s="423">
        <v>2</v>
      </c>
      <c r="AO64" s="423">
        <v>2</v>
      </c>
      <c r="AP64" s="423">
        <v>2</v>
      </c>
      <c r="AQ64" s="423">
        <v>2</v>
      </c>
      <c r="AR64" s="423">
        <v>2</v>
      </c>
      <c r="AS64" s="423">
        <v>2</v>
      </c>
      <c r="AT64" s="423">
        <v>2</v>
      </c>
      <c r="AU64" s="424">
        <v>2</v>
      </c>
      <c r="AV64" s="331">
        <f>SUM(C64:AU64)</f>
        <v>16</v>
      </c>
      <c r="AW64" s="402"/>
      <c r="AX64" s="358"/>
      <c r="AY64" s="397"/>
      <c r="AZ64" s="303"/>
      <c r="BA64" s="303"/>
      <c r="BB64" s="479"/>
      <c r="BC64" s="453"/>
      <c r="BD64" s="468"/>
      <c r="BE64" s="469" t="s">
        <v>843</v>
      </c>
    </row>
    <row r="65" spans="1:57" s="378" customFormat="1" ht="17.149999999999999" customHeight="1" x14ac:dyDescent="0.35">
      <c r="A65" s="300"/>
      <c r="B65" s="237" t="s">
        <v>230</v>
      </c>
      <c r="C65" s="15"/>
      <c r="D65" s="16"/>
      <c r="E65" s="16"/>
      <c r="F65" s="16"/>
      <c r="G65" s="16"/>
      <c r="H65" s="16"/>
      <c r="I65" s="16"/>
      <c r="J65" s="16"/>
      <c r="K65" s="16"/>
      <c r="L65" s="17"/>
      <c r="M65" s="17"/>
      <c r="N65" s="17"/>
      <c r="O65" s="17"/>
      <c r="P65" s="17"/>
      <c r="Q65" s="17"/>
      <c r="R65" s="18"/>
      <c r="S65" s="16"/>
      <c r="T65" s="16"/>
      <c r="U65" s="16"/>
      <c r="V65" s="16"/>
      <c r="W65" s="16"/>
      <c r="X65" s="16"/>
      <c r="Y65" s="16"/>
      <c r="Z65" s="16"/>
      <c r="AA65" s="17"/>
      <c r="AB65" s="17"/>
      <c r="AC65" s="17"/>
      <c r="AD65" s="17"/>
      <c r="AE65" s="17"/>
      <c r="AF65" s="17"/>
      <c r="AG65" s="18"/>
      <c r="AH65" s="16"/>
      <c r="AI65" s="16"/>
      <c r="AJ65" s="16"/>
      <c r="AK65" s="16"/>
      <c r="AL65" s="16"/>
      <c r="AM65" s="16"/>
      <c r="AN65" s="425">
        <v>2</v>
      </c>
      <c r="AO65" s="425">
        <v>2</v>
      </c>
      <c r="AP65" s="425">
        <v>2</v>
      </c>
      <c r="AQ65" s="425">
        <v>2</v>
      </c>
      <c r="AR65" s="425">
        <v>2</v>
      </c>
      <c r="AS65" s="425">
        <v>2</v>
      </c>
      <c r="AT65" s="425">
        <v>2</v>
      </c>
      <c r="AU65" s="426">
        <v>2</v>
      </c>
      <c r="AV65" s="331">
        <f>SUM(C65:AU65)</f>
        <v>16</v>
      </c>
      <c r="AW65" s="386"/>
      <c r="AX65" s="301"/>
      <c r="AY65" s="401"/>
      <c r="AZ65" s="303"/>
      <c r="BA65" s="303"/>
      <c r="BB65" s="477"/>
      <c r="BC65" s="453"/>
      <c r="BD65" s="468"/>
      <c r="BE65" s="469" t="s">
        <v>843</v>
      </c>
    </row>
    <row r="66" spans="1:57" s="378" customFormat="1" ht="17.149999999999999" customHeight="1" thickBot="1" x14ac:dyDescent="0.4">
      <c r="A66" s="334"/>
      <c r="B66" s="238" t="s">
        <v>387</v>
      </c>
      <c r="C66" s="33"/>
      <c r="D66" s="34"/>
      <c r="E66" s="34"/>
      <c r="F66" s="34"/>
      <c r="G66" s="34"/>
      <c r="H66" s="34"/>
      <c r="I66" s="34"/>
      <c r="J66" s="34"/>
      <c r="K66" s="34"/>
      <c r="L66" s="35"/>
      <c r="M66" s="35"/>
      <c r="N66" s="35"/>
      <c r="O66" s="35"/>
      <c r="P66" s="35"/>
      <c r="Q66" s="35"/>
      <c r="R66" s="40"/>
      <c r="S66" s="34"/>
      <c r="T66" s="34"/>
      <c r="U66" s="34"/>
      <c r="V66" s="34"/>
      <c r="W66" s="34"/>
      <c r="X66" s="34"/>
      <c r="Y66" s="34"/>
      <c r="Z66" s="34"/>
      <c r="AA66" s="35"/>
      <c r="AB66" s="35"/>
      <c r="AC66" s="35"/>
      <c r="AD66" s="35"/>
      <c r="AE66" s="35"/>
      <c r="AF66" s="35"/>
      <c r="AG66" s="40"/>
      <c r="AH66" s="34"/>
      <c r="AI66" s="34"/>
      <c r="AJ66" s="34"/>
      <c r="AK66" s="34"/>
      <c r="AL66" s="34"/>
      <c r="AM66" s="34"/>
      <c r="AN66" s="421">
        <v>1</v>
      </c>
      <c r="AO66" s="421">
        <v>1</v>
      </c>
      <c r="AP66" s="421">
        <v>1</v>
      </c>
      <c r="AQ66" s="421">
        <v>1</v>
      </c>
      <c r="AR66" s="421">
        <v>1</v>
      </c>
      <c r="AS66" s="421">
        <v>1</v>
      </c>
      <c r="AT66" s="421">
        <v>1</v>
      </c>
      <c r="AU66" s="427">
        <v>1</v>
      </c>
      <c r="AV66" s="335">
        <f>SUM(C66:AU66)</f>
        <v>8</v>
      </c>
      <c r="AW66" s="385"/>
      <c r="AX66" s="376"/>
      <c r="AY66" s="399"/>
      <c r="AZ66" s="338"/>
      <c r="BA66" s="338"/>
      <c r="BB66" s="478"/>
      <c r="BC66" s="462"/>
      <c r="BD66" s="463"/>
      <c r="BE66" s="464" t="s">
        <v>843</v>
      </c>
    </row>
    <row r="67" spans="1:57" s="378" customFormat="1" ht="17.149999999999999" customHeight="1" thickTop="1" x14ac:dyDescent="0.35">
      <c r="A67" s="340">
        <v>29</v>
      </c>
      <c r="B67" s="236" t="s">
        <v>87</v>
      </c>
      <c r="C67" s="61"/>
      <c r="D67" s="55"/>
      <c r="E67" s="55"/>
      <c r="F67" s="55"/>
      <c r="G67" s="55"/>
      <c r="H67" s="55"/>
      <c r="I67" s="55"/>
      <c r="J67" s="55"/>
      <c r="K67" s="55"/>
      <c r="L67" s="56"/>
      <c r="M67" s="56"/>
      <c r="N67" s="56"/>
      <c r="O67" s="56"/>
      <c r="P67" s="56"/>
      <c r="Q67" s="56"/>
      <c r="R67" s="59"/>
      <c r="S67" s="55"/>
      <c r="T67" s="55"/>
      <c r="U67" s="55"/>
      <c r="V67" s="55"/>
      <c r="W67" s="55"/>
      <c r="X67" s="55"/>
      <c r="Y67" s="55"/>
      <c r="Z67" s="55"/>
      <c r="AA67" s="56"/>
      <c r="AB67" s="56"/>
      <c r="AC67" s="56"/>
      <c r="AD67" s="56"/>
      <c r="AE67" s="56"/>
      <c r="AF67" s="56"/>
      <c r="AG67" s="59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60"/>
      <c r="AV67" s="331"/>
      <c r="AW67" s="384">
        <f>SUM(AV67:AV70)</f>
        <v>40</v>
      </c>
      <c r="AX67" s="332">
        <f t="shared" ref="AX67:AX116" si="2">AW67-AY67</f>
        <v>0</v>
      </c>
      <c r="AY67" s="333">
        <v>40</v>
      </c>
      <c r="AZ67" s="347"/>
      <c r="BA67" s="303"/>
      <c r="BB67" s="303">
        <v>5</v>
      </c>
      <c r="BC67" s="465"/>
      <c r="BD67" s="466"/>
      <c r="BE67" s="467"/>
    </row>
    <row r="68" spans="1:57" s="378" customFormat="1" ht="17.149999999999999" customHeight="1" x14ac:dyDescent="0.35">
      <c r="A68" s="352"/>
      <c r="B68" s="237" t="s">
        <v>388</v>
      </c>
      <c r="C68" s="64"/>
      <c r="D68" s="65"/>
      <c r="E68" s="65"/>
      <c r="F68" s="65"/>
      <c r="G68" s="65"/>
      <c r="H68" s="65"/>
      <c r="I68" s="65"/>
      <c r="J68" s="65"/>
      <c r="K68" s="65"/>
      <c r="L68" s="66"/>
      <c r="M68" s="66"/>
      <c r="N68" s="66"/>
      <c r="O68" s="66"/>
      <c r="P68" s="66"/>
      <c r="Q68" s="66"/>
      <c r="R68" s="67"/>
      <c r="S68" s="65"/>
      <c r="T68" s="65"/>
      <c r="U68" s="65"/>
      <c r="V68" s="65"/>
      <c r="W68" s="65"/>
      <c r="X68" s="65"/>
      <c r="Y68" s="65"/>
      <c r="Z68" s="65"/>
      <c r="AA68" s="66"/>
      <c r="AB68" s="428">
        <v>3</v>
      </c>
      <c r="AC68" s="428">
        <v>3</v>
      </c>
      <c r="AD68" s="428">
        <v>3</v>
      </c>
      <c r="AE68" s="428">
        <v>3</v>
      </c>
      <c r="AF68" s="428">
        <v>3</v>
      </c>
      <c r="AG68" s="67"/>
      <c r="AH68" s="65"/>
      <c r="AI68" s="65"/>
      <c r="AJ68" s="65"/>
      <c r="AK68" s="65"/>
      <c r="AL68" s="425">
        <v>2</v>
      </c>
      <c r="AM68" s="425">
        <v>2</v>
      </c>
      <c r="AN68" s="65"/>
      <c r="AO68" s="65"/>
      <c r="AP68" s="65"/>
      <c r="AQ68" s="65"/>
      <c r="AR68" s="65"/>
      <c r="AS68" s="65"/>
      <c r="AT68" s="65"/>
      <c r="AU68" s="68"/>
      <c r="AV68" s="354">
        <f>SUM(C68:AU68)</f>
        <v>19</v>
      </c>
      <c r="AW68" s="386"/>
      <c r="AX68" s="396"/>
      <c r="AY68" s="397"/>
      <c r="AZ68" s="303"/>
      <c r="BA68" s="303"/>
      <c r="BB68" s="303"/>
      <c r="BC68" s="453"/>
      <c r="BD68" s="468" t="s">
        <v>840</v>
      </c>
      <c r="BE68" s="469" t="s">
        <v>844</v>
      </c>
    </row>
    <row r="69" spans="1:57" s="378" customFormat="1" ht="17.149999999999999" customHeight="1" x14ac:dyDescent="0.35">
      <c r="A69" s="352"/>
      <c r="B69" s="237" t="s">
        <v>230</v>
      </c>
      <c r="C69" s="64"/>
      <c r="D69" s="65"/>
      <c r="E69" s="65"/>
      <c r="F69" s="65"/>
      <c r="G69" s="65"/>
      <c r="H69" s="65"/>
      <c r="I69" s="65"/>
      <c r="J69" s="65"/>
      <c r="K69" s="65"/>
      <c r="L69" s="66"/>
      <c r="M69" s="66"/>
      <c r="N69" s="66"/>
      <c r="O69" s="66"/>
      <c r="P69" s="66"/>
      <c r="Q69" s="66"/>
      <c r="R69" s="67"/>
      <c r="S69" s="65"/>
      <c r="T69" s="65"/>
      <c r="U69" s="65"/>
      <c r="V69" s="65"/>
      <c r="W69" s="65"/>
      <c r="X69" s="65"/>
      <c r="Y69" s="65"/>
      <c r="Z69" s="65"/>
      <c r="AA69" s="66"/>
      <c r="AB69" s="428">
        <v>2</v>
      </c>
      <c r="AC69" s="428">
        <v>2</v>
      </c>
      <c r="AD69" s="428">
        <v>2</v>
      </c>
      <c r="AE69" s="428">
        <v>2</v>
      </c>
      <c r="AF69" s="428">
        <v>2</v>
      </c>
      <c r="AG69" s="67"/>
      <c r="AH69" s="65"/>
      <c r="AI69" s="65"/>
      <c r="AJ69" s="65"/>
      <c r="AK69" s="65"/>
      <c r="AL69" s="425">
        <v>2</v>
      </c>
      <c r="AM69" s="425">
        <v>2</v>
      </c>
      <c r="AN69" s="65"/>
      <c r="AO69" s="65"/>
      <c r="AP69" s="65"/>
      <c r="AQ69" s="65"/>
      <c r="AR69" s="65"/>
      <c r="AS69" s="65"/>
      <c r="AT69" s="65"/>
      <c r="AU69" s="68"/>
      <c r="AV69" s="354">
        <f>SUM(C69:AU69)</f>
        <v>14</v>
      </c>
      <c r="AW69" s="386"/>
      <c r="AX69" s="400"/>
      <c r="AY69" s="401"/>
      <c r="AZ69" s="303"/>
      <c r="BA69" s="303"/>
      <c r="BB69" s="303"/>
      <c r="BC69" s="453"/>
      <c r="BD69" s="468" t="s">
        <v>840</v>
      </c>
      <c r="BE69" s="469" t="s">
        <v>844</v>
      </c>
    </row>
    <row r="70" spans="1:57" s="378" customFormat="1" ht="17.149999999999999" customHeight="1" thickBot="1" x14ac:dyDescent="0.4">
      <c r="A70" s="334"/>
      <c r="B70" s="238" t="s">
        <v>387</v>
      </c>
      <c r="C70" s="33"/>
      <c r="D70" s="34"/>
      <c r="E70" s="34"/>
      <c r="F70" s="34"/>
      <c r="G70" s="34"/>
      <c r="H70" s="34"/>
      <c r="I70" s="34"/>
      <c r="J70" s="34"/>
      <c r="K70" s="34"/>
      <c r="L70" s="35"/>
      <c r="M70" s="35"/>
      <c r="N70" s="35"/>
      <c r="O70" s="35"/>
      <c r="P70" s="35"/>
      <c r="Q70" s="35"/>
      <c r="R70" s="40"/>
      <c r="S70" s="34"/>
      <c r="T70" s="34"/>
      <c r="U70" s="34"/>
      <c r="V70" s="34"/>
      <c r="W70" s="34"/>
      <c r="X70" s="34"/>
      <c r="Y70" s="34"/>
      <c r="Z70" s="34"/>
      <c r="AA70" s="35"/>
      <c r="AB70" s="422">
        <v>1</v>
      </c>
      <c r="AC70" s="422">
        <v>1</v>
      </c>
      <c r="AD70" s="422">
        <v>1</v>
      </c>
      <c r="AE70" s="422">
        <v>1</v>
      </c>
      <c r="AF70" s="427">
        <v>1</v>
      </c>
      <c r="AG70" s="40"/>
      <c r="AH70" s="34"/>
      <c r="AI70" s="34"/>
      <c r="AJ70" s="34"/>
      <c r="AK70" s="34"/>
      <c r="AL70" s="421">
        <v>1</v>
      </c>
      <c r="AM70" s="421">
        <v>1</v>
      </c>
      <c r="AN70" s="34"/>
      <c r="AO70" s="34"/>
      <c r="AP70" s="34"/>
      <c r="AQ70" s="34"/>
      <c r="AR70" s="34"/>
      <c r="AS70" s="34"/>
      <c r="AT70" s="34"/>
      <c r="AU70" s="41"/>
      <c r="AV70" s="335">
        <f>SUM(C70:AU70)</f>
        <v>7</v>
      </c>
      <c r="AW70" s="385"/>
      <c r="AX70" s="398"/>
      <c r="AY70" s="399"/>
      <c r="AZ70" s="338"/>
      <c r="BA70" s="338"/>
      <c r="BB70" s="338"/>
      <c r="BC70" s="459"/>
      <c r="BD70" s="460" t="s">
        <v>840</v>
      </c>
      <c r="BE70" s="461" t="s">
        <v>844</v>
      </c>
    </row>
    <row r="71" spans="1:57" s="378" customFormat="1" ht="17.149999999999999" customHeight="1" thickTop="1" x14ac:dyDescent="0.35">
      <c r="A71" s="340">
        <v>30</v>
      </c>
      <c r="B71" s="236" t="s">
        <v>242</v>
      </c>
      <c r="C71" s="61"/>
      <c r="D71" s="55"/>
      <c r="E71" s="55"/>
      <c r="F71" s="55"/>
      <c r="G71" s="55"/>
      <c r="H71" s="55"/>
      <c r="I71" s="55"/>
      <c r="J71" s="55"/>
      <c r="K71" s="55"/>
      <c r="L71" s="56"/>
      <c r="M71" s="56"/>
      <c r="N71" s="56"/>
      <c r="O71" s="56"/>
      <c r="P71" s="56"/>
      <c r="Q71" s="56"/>
      <c r="R71" s="59"/>
      <c r="S71" s="55"/>
      <c r="T71" s="55"/>
      <c r="U71" s="55"/>
      <c r="V71" s="55"/>
      <c r="W71" s="55"/>
      <c r="X71" s="55"/>
      <c r="Y71" s="55"/>
      <c r="Z71" s="55"/>
      <c r="AA71" s="56"/>
      <c r="AB71" s="56"/>
      <c r="AC71" s="56"/>
      <c r="AD71" s="56"/>
      <c r="AE71" s="56"/>
      <c r="AF71" s="56"/>
      <c r="AG71" s="59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60"/>
      <c r="AV71" s="331"/>
      <c r="AW71" s="384">
        <f>SUM(AV71:AV74)</f>
        <v>30</v>
      </c>
      <c r="AX71" s="332">
        <f t="shared" si="2"/>
        <v>-10</v>
      </c>
      <c r="AY71" s="333">
        <v>40</v>
      </c>
      <c r="AZ71" s="347"/>
      <c r="BA71" s="303" t="s">
        <v>53</v>
      </c>
      <c r="BB71" s="303">
        <v>6</v>
      </c>
      <c r="BC71" s="456"/>
      <c r="BD71" s="457"/>
      <c r="BE71" s="458"/>
    </row>
    <row r="72" spans="1:57" s="378" customFormat="1" ht="17.149999999999999" customHeight="1" x14ac:dyDescent="0.35">
      <c r="A72" s="352"/>
      <c r="B72" s="237" t="s">
        <v>388</v>
      </c>
      <c r="C72" s="64"/>
      <c r="D72" s="65"/>
      <c r="E72" s="65"/>
      <c r="F72" s="65"/>
      <c r="G72" s="65"/>
      <c r="H72" s="65"/>
      <c r="I72" s="65"/>
      <c r="J72" s="65"/>
      <c r="K72" s="65"/>
      <c r="L72" s="66"/>
      <c r="M72" s="66"/>
      <c r="N72" s="66"/>
      <c r="O72" s="66"/>
      <c r="P72" s="66"/>
      <c r="Q72" s="66"/>
      <c r="R72" s="429">
        <v>3</v>
      </c>
      <c r="S72" s="428">
        <v>3</v>
      </c>
      <c r="T72" s="428">
        <v>3</v>
      </c>
      <c r="U72" s="428">
        <v>3</v>
      </c>
      <c r="V72" s="428">
        <v>3</v>
      </c>
      <c r="W72" s="65"/>
      <c r="X72" s="65"/>
      <c r="Y72" s="65"/>
      <c r="Z72" s="65"/>
      <c r="AA72" s="66"/>
      <c r="AB72" s="66"/>
      <c r="AC72" s="66"/>
      <c r="AD72" s="66"/>
      <c r="AE72" s="66"/>
      <c r="AF72" s="66"/>
      <c r="AG72" s="67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8"/>
      <c r="AV72" s="354">
        <f>SUM(C72:AU72)</f>
        <v>15</v>
      </c>
      <c r="AW72" s="386"/>
      <c r="AX72" s="396"/>
      <c r="AY72" s="397"/>
      <c r="AZ72" s="303"/>
      <c r="BA72" s="303"/>
      <c r="BB72" s="303"/>
      <c r="BC72" s="453"/>
      <c r="BD72" s="468" t="s">
        <v>779</v>
      </c>
      <c r="BE72" s="469"/>
    </row>
    <row r="73" spans="1:57" s="378" customFormat="1" ht="17.149999999999999" customHeight="1" x14ac:dyDescent="0.35">
      <c r="A73" s="352"/>
      <c r="B73" s="237" t="s">
        <v>387</v>
      </c>
      <c r="C73" s="64"/>
      <c r="D73" s="65"/>
      <c r="E73" s="65"/>
      <c r="F73" s="65"/>
      <c r="G73" s="65"/>
      <c r="H73" s="65"/>
      <c r="I73" s="65"/>
      <c r="J73" s="65"/>
      <c r="K73" s="65"/>
      <c r="L73" s="66"/>
      <c r="M73" s="66"/>
      <c r="N73" s="66"/>
      <c r="O73" s="66"/>
      <c r="P73" s="66"/>
      <c r="Q73" s="66"/>
      <c r="R73" s="430">
        <v>2</v>
      </c>
      <c r="S73" s="428">
        <v>2</v>
      </c>
      <c r="T73" s="428">
        <v>2</v>
      </c>
      <c r="U73" s="428">
        <v>2</v>
      </c>
      <c r="V73" s="428">
        <v>2</v>
      </c>
      <c r="W73" s="65"/>
      <c r="X73" s="65"/>
      <c r="Y73" s="65"/>
      <c r="Z73" s="65"/>
      <c r="AA73" s="66"/>
      <c r="AB73" s="66"/>
      <c r="AC73" s="66"/>
      <c r="AD73" s="66"/>
      <c r="AE73" s="66"/>
      <c r="AF73" s="66"/>
      <c r="AG73" s="67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8"/>
      <c r="AV73" s="354">
        <f>SUM(C73:AU73)</f>
        <v>10</v>
      </c>
      <c r="AW73" s="386"/>
      <c r="AX73" s="400"/>
      <c r="AY73" s="401"/>
      <c r="AZ73" s="303"/>
      <c r="BA73" s="303"/>
      <c r="BB73" s="303"/>
      <c r="BC73" s="453"/>
      <c r="BD73" s="468" t="s">
        <v>779</v>
      </c>
      <c r="BE73" s="469"/>
    </row>
    <row r="74" spans="1:57" s="378" customFormat="1" ht="17.149999999999999" customHeight="1" thickBot="1" x14ac:dyDescent="0.4">
      <c r="A74" s="334"/>
      <c r="B74" s="241" t="s">
        <v>230</v>
      </c>
      <c r="C74" s="33"/>
      <c r="D74" s="34"/>
      <c r="E74" s="34"/>
      <c r="F74" s="34"/>
      <c r="G74" s="34"/>
      <c r="H74" s="34"/>
      <c r="I74" s="34"/>
      <c r="J74" s="34"/>
      <c r="K74" s="34"/>
      <c r="L74" s="35"/>
      <c r="M74" s="35"/>
      <c r="N74" s="35"/>
      <c r="O74" s="35"/>
      <c r="P74" s="35"/>
      <c r="Q74" s="35"/>
      <c r="R74" s="420">
        <v>1</v>
      </c>
      <c r="S74" s="421">
        <v>1</v>
      </c>
      <c r="T74" s="421">
        <v>1</v>
      </c>
      <c r="U74" s="421">
        <v>1</v>
      </c>
      <c r="V74" s="421">
        <v>1</v>
      </c>
      <c r="W74" s="34"/>
      <c r="X74" s="34"/>
      <c r="Y74" s="34"/>
      <c r="Z74" s="34"/>
      <c r="AA74" s="35"/>
      <c r="AB74" s="35"/>
      <c r="AC74" s="35"/>
      <c r="AD74" s="35"/>
      <c r="AE74" s="35"/>
      <c r="AF74" s="35"/>
      <c r="AG74" s="40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41"/>
      <c r="AV74" s="335">
        <f>SUM(C74:AU74)</f>
        <v>5</v>
      </c>
      <c r="AW74" s="385"/>
      <c r="AX74" s="398"/>
      <c r="AY74" s="399"/>
      <c r="AZ74" s="338"/>
      <c r="BA74" s="338"/>
      <c r="BB74" s="338"/>
      <c r="BC74" s="462"/>
      <c r="BD74" s="463" t="s">
        <v>779</v>
      </c>
      <c r="BE74" s="464"/>
    </row>
    <row r="75" spans="1:57" s="378" customFormat="1" ht="17.149999999999999" customHeight="1" thickTop="1" x14ac:dyDescent="0.35">
      <c r="A75" s="340">
        <v>31</v>
      </c>
      <c r="B75" s="236" t="s">
        <v>88</v>
      </c>
      <c r="C75" s="61"/>
      <c r="D75" s="55"/>
      <c r="E75" s="55"/>
      <c r="F75" s="55"/>
      <c r="G75" s="55"/>
      <c r="H75" s="55"/>
      <c r="I75" s="55"/>
      <c r="J75" s="55"/>
      <c r="K75" s="55"/>
      <c r="L75" s="56"/>
      <c r="M75" s="56"/>
      <c r="N75" s="56"/>
      <c r="O75" s="56"/>
      <c r="P75" s="56"/>
      <c r="Q75" s="56"/>
      <c r="R75" s="59"/>
      <c r="S75" s="55"/>
      <c r="T75" s="55"/>
      <c r="U75" s="55"/>
      <c r="V75" s="55"/>
      <c r="W75" s="55"/>
      <c r="X75" s="55"/>
      <c r="Y75" s="55"/>
      <c r="Z75" s="55"/>
      <c r="AA75" s="56"/>
      <c r="AB75" s="56"/>
      <c r="AC75" s="56"/>
      <c r="AD75" s="56"/>
      <c r="AE75" s="56"/>
      <c r="AF75" s="56"/>
      <c r="AG75" s="59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60"/>
      <c r="AV75" s="331"/>
      <c r="AW75" s="384">
        <f>SUM(AV75:AV76)</f>
        <v>40</v>
      </c>
      <c r="AX75" s="332">
        <f t="shared" si="2"/>
        <v>0</v>
      </c>
      <c r="AY75" s="333">
        <v>40</v>
      </c>
      <c r="AZ75" s="303"/>
      <c r="BA75" s="303"/>
      <c r="BB75" s="477">
        <v>6</v>
      </c>
      <c r="BC75" s="465"/>
      <c r="BD75" s="466"/>
      <c r="BE75" s="467"/>
    </row>
    <row r="76" spans="1:57" s="378" customFormat="1" ht="17.149999999999999" customHeight="1" thickBot="1" x14ac:dyDescent="0.4">
      <c r="A76" s="339"/>
      <c r="B76" s="240" t="s">
        <v>66</v>
      </c>
      <c r="C76" s="36"/>
      <c r="D76" s="37"/>
      <c r="E76" s="37"/>
      <c r="F76" s="37">
        <v>4</v>
      </c>
      <c r="G76" s="37">
        <v>4</v>
      </c>
      <c r="H76" s="37">
        <v>4</v>
      </c>
      <c r="I76" s="37"/>
      <c r="J76" s="37"/>
      <c r="K76" s="37"/>
      <c r="L76" s="38"/>
      <c r="M76" s="38"/>
      <c r="N76" s="38"/>
      <c r="O76" s="38"/>
      <c r="P76" s="38"/>
      <c r="Q76" s="38"/>
      <c r="R76" s="39"/>
      <c r="S76" s="37"/>
      <c r="T76" s="37"/>
      <c r="U76" s="37"/>
      <c r="V76" s="37"/>
      <c r="W76" s="37"/>
      <c r="X76" s="37"/>
      <c r="Y76" s="37"/>
      <c r="Z76" s="37"/>
      <c r="AA76" s="38"/>
      <c r="AB76" s="38"/>
      <c r="AC76" s="38"/>
      <c r="AD76" s="38"/>
      <c r="AE76" s="38"/>
      <c r="AF76" s="38"/>
      <c r="AG76" s="39"/>
      <c r="AH76" s="37"/>
      <c r="AI76" s="37"/>
      <c r="AJ76" s="37"/>
      <c r="AK76" s="37"/>
      <c r="AL76" s="37"/>
      <c r="AM76" s="37"/>
      <c r="AN76" s="37"/>
      <c r="AO76" s="37">
        <v>4</v>
      </c>
      <c r="AP76" s="37">
        <v>4</v>
      </c>
      <c r="AQ76" s="37">
        <v>4</v>
      </c>
      <c r="AR76" s="37">
        <v>4</v>
      </c>
      <c r="AS76" s="37">
        <v>4</v>
      </c>
      <c r="AT76" s="37">
        <v>4</v>
      </c>
      <c r="AU76" s="62">
        <v>4</v>
      </c>
      <c r="AV76" s="335">
        <f>SUM(C76:AU76)</f>
        <v>40</v>
      </c>
      <c r="AW76" s="385"/>
      <c r="AX76" s="336"/>
      <c r="AY76" s="337"/>
      <c r="AZ76" s="338"/>
      <c r="BA76" s="338"/>
      <c r="BB76" s="478"/>
      <c r="BC76" s="459" t="s">
        <v>845</v>
      </c>
      <c r="BD76" s="460"/>
      <c r="BE76" s="461" t="s">
        <v>846</v>
      </c>
    </row>
    <row r="77" spans="1:57" s="378" customFormat="1" ht="17.149999999999999" customHeight="1" thickTop="1" x14ac:dyDescent="0.35">
      <c r="A77" s="329" t="s">
        <v>299</v>
      </c>
      <c r="B77" s="236" t="s">
        <v>247</v>
      </c>
      <c r="C77" s="61"/>
      <c r="D77" s="55"/>
      <c r="E77" s="55"/>
      <c r="F77" s="55"/>
      <c r="G77" s="55"/>
      <c r="H77" s="55"/>
      <c r="I77" s="55"/>
      <c r="J77" s="55"/>
      <c r="K77" s="55"/>
      <c r="L77" s="56"/>
      <c r="M77" s="56"/>
      <c r="N77" s="56"/>
      <c r="O77" s="56"/>
      <c r="P77" s="56"/>
      <c r="Q77" s="56"/>
      <c r="R77" s="59"/>
      <c r="S77" s="55"/>
      <c r="T77" s="55"/>
      <c r="U77" s="55"/>
      <c r="V77" s="55"/>
      <c r="W77" s="55"/>
      <c r="X77" s="55"/>
      <c r="Y77" s="55"/>
      <c r="Z77" s="55"/>
      <c r="AA77" s="56"/>
      <c r="AB77" s="56"/>
      <c r="AC77" s="56"/>
      <c r="AD77" s="56"/>
      <c r="AE77" s="56"/>
      <c r="AF77" s="56"/>
      <c r="AG77" s="59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60"/>
      <c r="AV77" s="331"/>
      <c r="AW77" s="384">
        <f>SUM(AV77:AV78)</f>
        <v>16</v>
      </c>
      <c r="AX77" s="332">
        <f t="shared" si="2"/>
        <v>-20</v>
      </c>
      <c r="AY77" s="333">
        <v>36</v>
      </c>
      <c r="AZ77" s="303"/>
      <c r="BA77" s="303" t="s">
        <v>53</v>
      </c>
      <c r="BB77" s="477">
        <v>6</v>
      </c>
      <c r="BC77" s="456"/>
      <c r="BD77" s="457"/>
      <c r="BE77" s="458"/>
    </row>
    <row r="78" spans="1:57" s="378" customFormat="1" ht="17.149999999999999" customHeight="1" thickBot="1" x14ac:dyDescent="0.4">
      <c r="A78" s="339"/>
      <c r="B78" s="241" t="s">
        <v>146</v>
      </c>
      <c r="C78" s="36"/>
      <c r="D78" s="37"/>
      <c r="E78" s="37"/>
      <c r="F78" s="37"/>
      <c r="G78" s="37"/>
      <c r="H78" s="37"/>
      <c r="I78" s="37"/>
      <c r="J78" s="37"/>
      <c r="K78" s="37"/>
      <c r="L78" s="38"/>
      <c r="M78" s="38"/>
      <c r="N78" s="38"/>
      <c r="O78" s="38"/>
      <c r="P78" s="38"/>
      <c r="Q78" s="38"/>
      <c r="R78" s="39">
        <v>4</v>
      </c>
      <c r="S78" s="37">
        <v>4</v>
      </c>
      <c r="T78" s="37"/>
      <c r="U78" s="37"/>
      <c r="V78" s="37"/>
      <c r="W78" s="37"/>
      <c r="X78" s="37"/>
      <c r="Y78" s="37"/>
      <c r="Z78" s="37"/>
      <c r="AA78" s="38"/>
      <c r="AB78" s="38"/>
      <c r="AC78" s="38"/>
      <c r="AD78" s="38"/>
      <c r="AE78" s="38"/>
      <c r="AF78" s="38"/>
      <c r="AG78" s="39">
        <v>4</v>
      </c>
      <c r="AH78" s="37">
        <v>4</v>
      </c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62"/>
      <c r="AV78" s="335">
        <f>SUM(C78:AU78)</f>
        <v>16</v>
      </c>
      <c r="AW78" s="385"/>
      <c r="AX78" s="336"/>
      <c r="AY78" s="337"/>
      <c r="AZ78" s="338"/>
      <c r="BA78" s="338"/>
      <c r="BB78" s="478"/>
      <c r="BC78" s="462"/>
      <c r="BD78" s="463" t="s">
        <v>779</v>
      </c>
      <c r="BE78" s="464" t="s">
        <v>847</v>
      </c>
    </row>
    <row r="79" spans="1:57" s="378" customFormat="1" ht="17.149999999999999" customHeight="1" thickTop="1" x14ac:dyDescent="0.35">
      <c r="A79" s="329" t="s">
        <v>300</v>
      </c>
      <c r="B79" s="236" t="s">
        <v>92</v>
      </c>
      <c r="C79" s="61"/>
      <c r="D79" s="55"/>
      <c r="E79" s="55"/>
      <c r="F79" s="55"/>
      <c r="G79" s="55"/>
      <c r="H79" s="55"/>
      <c r="I79" s="55"/>
      <c r="J79" s="55"/>
      <c r="K79" s="55"/>
      <c r="L79" s="56"/>
      <c r="M79" s="56"/>
      <c r="N79" s="56"/>
      <c r="O79" s="56"/>
      <c r="P79" s="56"/>
      <c r="Q79" s="56"/>
      <c r="R79" s="59"/>
      <c r="S79" s="55"/>
      <c r="T79" s="55"/>
      <c r="U79" s="55"/>
      <c r="V79" s="55"/>
      <c r="W79" s="55"/>
      <c r="X79" s="55"/>
      <c r="Y79" s="55"/>
      <c r="Z79" s="55"/>
      <c r="AA79" s="56"/>
      <c r="AB79" s="56"/>
      <c r="AC79" s="56"/>
      <c r="AD79" s="56"/>
      <c r="AE79" s="56"/>
      <c r="AF79" s="56"/>
      <c r="AG79" s="59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60"/>
      <c r="AV79" s="331"/>
      <c r="AW79" s="384">
        <f>SUM(AV79:AV80)</f>
        <v>28</v>
      </c>
      <c r="AX79" s="332">
        <f t="shared" si="2"/>
        <v>0</v>
      </c>
      <c r="AY79" s="333">
        <v>28</v>
      </c>
      <c r="AZ79" s="303"/>
      <c r="BA79" s="303"/>
      <c r="BB79" s="303">
        <v>6</v>
      </c>
      <c r="BC79" s="465"/>
      <c r="BD79" s="466"/>
      <c r="BE79" s="467"/>
    </row>
    <row r="80" spans="1:57" s="378" customFormat="1" ht="17.149999999999999" customHeight="1" thickBot="1" x14ac:dyDescent="0.4">
      <c r="A80" s="334"/>
      <c r="B80" s="241" t="s">
        <v>143</v>
      </c>
      <c r="C80" s="33"/>
      <c r="D80" s="34"/>
      <c r="E80" s="34"/>
      <c r="F80" s="34"/>
      <c r="G80" s="34"/>
      <c r="H80" s="34"/>
      <c r="I80" s="34"/>
      <c r="J80" s="34"/>
      <c r="K80" s="34"/>
      <c r="L80" s="35"/>
      <c r="M80" s="35"/>
      <c r="N80" s="35"/>
      <c r="O80" s="35"/>
      <c r="P80" s="35"/>
      <c r="Q80" s="35"/>
      <c r="R80" s="40"/>
      <c r="S80" s="34"/>
      <c r="T80" s="34"/>
      <c r="U80" s="34">
        <v>4</v>
      </c>
      <c r="V80" s="34">
        <v>4</v>
      </c>
      <c r="W80" s="34">
        <v>4</v>
      </c>
      <c r="X80" s="34">
        <v>4</v>
      </c>
      <c r="Y80" s="34">
        <v>4</v>
      </c>
      <c r="Z80" s="34">
        <v>4</v>
      </c>
      <c r="AA80" s="35">
        <v>4</v>
      </c>
      <c r="AB80" s="35"/>
      <c r="AC80" s="35"/>
      <c r="AD80" s="35"/>
      <c r="AE80" s="35"/>
      <c r="AF80" s="35"/>
      <c r="AG80" s="40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41"/>
      <c r="AV80" s="335">
        <f>SUM(C80:AU80)</f>
        <v>28</v>
      </c>
      <c r="AW80" s="385"/>
      <c r="AX80" s="336"/>
      <c r="AY80" s="337"/>
      <c r="AZ80" s="338"/>
      <c r="BA80" s="338"/>
      <c r="BB80" s="338"/>
      <c r="BC80" s="459"/>
      <c r="BD80" s="460" t="s">
        <v>848</v>
      </c>
      <c r="BE80" s="461"/>
    </row>
    <row r="81" spans="1:57" s="378" customFormat="1" ht="17.149999999999999" customHeight="1" thickTop="1" x14ac:dyDescent="0.35">
      <c r="A81" s="340">
        <v>34</v>
      </c>
      <c r="B81" s="236" t="s">
        <v>94</v>
      </c>
      <c r="C81" s="61"/>
      <c r="D81" s="55"/>
      <c r="E81" s="55"/>
      <c r="F81" s="55"/>
      <c r="G81" s="55"/>
      <c r="H81" s="55"/>
      <c r="I81" s="55"/>
      <c r="J81" s="55"/>
      <c r="K81" s="55"/>
      <c r="L81" s="56"/>
      <c r="M81" s="56"/>
      <c r="N81" s="56"/>
      <c r="O81" s="56"/>
      <c r="P81" s="56"/>
      <c r="Q81" s="56"/>
      <c r="R81" s="59"/>
      <c r="S81" s="55"/>
      <c r="T81" s="55"/>
      <c r="U81" s="55"/>
      <c r="V81" s="55"/>
      <c r="W81" s="55"/>
      <c r="X81" s="55"/>
      <c r="Y81" s="55"/>
      <c r="Z81" s="55"/>
      <c r="AA81" s="56"/>
      <c r="AB81" s="56"/>
      <c r="AC81" s="56"/>
      <c r="AD81" s="56"/>
      <c r="AE81" s="56"/>
      <c r="AF81" s="56"/>
      <c r="AG81" s="59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60"/>
      <c r="AV81" s="331"/>
      <c r="AW81" s="384">
        <f>SUM(AV81:AV84)</f>
        <v>30</v>
      </c>
      <c r="AX81" s="332">
        <f t="shared" si="2"/>
        <v>-2</v>
      </c>
      <c r="AY81" s="333">
        <v>32</v>
      </c>
      <c r="AZ81" s="303"/>
      <c r="BA81" s="303" t="s">
        <v>53</v>
      </c>
      <c r="BB81" s="303">
        <v>6</v>
      </c>
      <c r="BC81" s="456"/>
      <c r="BD81" s="457"/>
      <c r="BE81" s="458"/>
    </row>
    <row r="82" spans="1:57" s="378" customFormat="1" ht="17.149999999999999" customHeight="1" x14ac:dyDescent="0.35">
      <c r="A82" s="341"/>
      <c r="B82" s="237" t="s">
        <v>388</v>
      </c>
      <c r="C82" s="61"/>
      <c r="D82" s="55"/>
      <c r="E82" s="55"/>
      <c r="F82" s="55"/>
      <c r="G82" s="55"/>
      <c r="H82" s="55"/>
      <c r="I82" s="55"/>
      <c r="J82" s="55"/>
      <c r="K82" s="55"/>
      <c r="L82" s="56"/>
      <c r="M82" s="56"/>
      <c r="N82" s="56"/>
      <c r="O82" s="56"/>
      <c r="P82" s="56"/>
      <c r="Q82" s="56"/>
      <c r="R82" s="59"/>
      <c r="S82" s="55"/>
      <c r="T82" s="55"/>
      <c r="U82" s="55"/>
      <c r="V82" s="55"/>
      <c r="W82" s="423">
        <v>3</v>
      </c>
      <c r="X82" s="423">
        <v>3</v>
      </c>
      <c r="Y82" s="423">
        <v>3</v>
      </c>
      <c r="Z82" s="423">
        <v>3</v>
      </c>
      <c r="AA82" s="431">
        <v>3</v>
      </c>
      <c r="AB82" s="56"/>
      <c r="AC82" s="56"/>
      <c r="AD82" s="56"/>
      <c r="AE82" s="56"/>
      <c r="AF82" s="56"/>
      <c r="AG82" s="59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60"/>
      <c r="AV82" s="354">
        <f>SUM(C82:AU82)</f>
        <v>15</v>
      </c>
      <c r="AW82" s="402"/>
      <c r="AX82" s="358"/>
      <c r="AY82" s="397"/>
      <c r="AZ82" s="303"/>
      <c r="BA82" s="303"/>
      <c r="BB82" s="303"/>
      <c r="BC82" s="453"/>
      <c r="BD82" s="468" t="s">
        <v>849</v>
      </c>
      <c r="BE82" s="469"/>
    </row>
    <row r="83" spans="1:57" s="378" customFormat="1" ht="17.149999999999999" customHeight="1" x14ac:dyDescent="0.35">
      <c r="A83" s="352"/>
      <c r="B83" s="237" t="s">
        <v>230</v>
      </c>
      <c r="C83" s="15"/>
      <c r="D83" s="16"/>
      <c r="E83" s="16"/>
      <c r="F83" s="16"/>
      <c r="G83" s="55"/>
      <c r="H83" s="55"/>
      <c r="I83" s="55"/>
      <c r="J83" s="55"/>
      <c r="K83" s="55"/>
      <c r="L83" s="17"/>
      <c r="M83" s="17"/>
      <c r="N83" s="17"/>
      <c r="O83" s="17"/>
      <c r="P83" s="17"/>
      <c r="Q83" s="17"/>
      <c r="R83" s="59"/>
      <c r="S83" s="55"/>
      <c r="T83" s="55"/>
      <c r="U83" s="55"/>
      <c r="V83" s="55"/>
      <c r="W83" s="423">
        <v>2</v>
      </c>
      <c r="X83" s="423">
        <v>2</v>
      </c>
      <c r="Y83" s="423">
        <v>2</v>
      </c>
      <c r="Z83" s="423">
        <v>2</v>
      </c>
      <c r="AA83" s="431">
        <v>2</v>
      </c>
      <c r="AB83" s="56"/>
      <c r="AC83" s="56"/>
      <c r="AD83" s="56"/>
      <c r="AE83" s="56"/>
      <c r="AF83" s="56"/>
      <c r="AG83" s="59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60"/>
      <c r="AV83" s="354">
        <f>SUM(C83:AU83)</f>
        <v>10</v>
      </c>
      <c r="AW83" s="386"/>
      <c r="AX83" s="301"/>
      <c r="AY83" s="401"/>
      <c r="AZ83" s="303"/>
      <c r="BA83" s="303"/>
      <c r="BB83" s="303"/>
      <c r="BC83" s="453"/>
      <c r="BD83" s="468" t="s">
        <v>849</v>
      </c>
      <c r="BE83" s="469"/>
    </row>
    <row r="84" spans="1:57" s="378" customFormat="1" ht="17.149999999999999" customHeight="1" thickBot="1" x14ac:dyDescent="0.4">
      <c r="A84" s="334"/>
      <c r="B84" s="241" t="s">
        <v>387</v>
      </c>
      <c r="C84" s="33"/>
      <c r="D84" s="34"/>
      <c r="E84" s="34"/>
      <c r="F84" s="34"/>
      <c r="G84" s="34"/>
      <c r="H84" s="34"/>
      <c r="I84" s="34"/>
      <c r="J84" s="34"/>
      <c r="K84" s="34"/>
      <c r="L84" s="35"/>
      <c r="M84" s="35"/>
      <c r="N84" s="35"/>
      <c r="O84" s="35"/>
      <c r="P84" s="35"/>
      <c r="Q84" s="35"/>
      <c r="R84" s="40"/>
      <c r="S84" s="34"/>
      <c r="T84" s="34"/>
      <c r="U84" s="34"/>
      <c r="V84" s="34"/>
      <c r="W84" s="421">
        <v>1</v>
      </c>
      <c r="X84" s="421">
        <v>1</v>
      </c>
      <c r="Y84" s="421">
        <v>1</v>
      </c>
      <c r="Z84" s="421">
        <v>1</v>
      </c>
      <c r="AA84" s="422">
        <v>1</v>
      </c>
      <c r="AB84" s="35"/>
      <c r="AC84" s="35"/>
      <c r="AD84" s="35"/>
      <c r="AE84" s="35"/>
      <c r="AF84" s="35"/>
      <c r="AG84" s="40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41"/>
      <c r="AV84" s="335">
        <f>SUM(C84:AU84)</f>
        <v>5</v>
      </c>
      <c r="AW84" s="385"/>
      <c r="AX84" s="376"/>
      <c r="AY84" s="399"/>
      <c r="AZ84" s="338"/>
      <c r="BA84" s="338"/>
      <c r="BB84" s="338"/>
      <c r="BC84" s="462"/>
      <c r="BD84" s="463" t="s">
        <v>849</v>
      </c>
      <c r="BE84" s="464"/>
    </row>
    <row r="85" spans="1:57" s="378" customFormat="1" ht="17.149999999999999" customHeight="1" thickTop="1" x14ac:dyDescent="0.35">
      <c r="A85" s="340">
        <v>35</v>
      </c>
      <c r="B85" s="236" t="s">
        <v>95</v>
      </c>
      <c r="C85" s="61"/>
      <c r="D85" s="55"/>
      <c r="E85" s="55"/>
      <c r="F85" s="55"/>
      <c r="G85" s="55"/>
      <c r="H85" s="55"/>
      <c r="I85" s="55"/>
      <c r="J85" s="55"/>
      <c r="K85" s="55"/>
      <c r="L85" s="56"/>
      <c r="M85" s="56"/>
      <c r="N85" s="56"/>
      <c r="O85" s="56"/>
      <c r="P85" s="56"/>
      <c r="Q85" s="56"/>
      <c r="R85" s="59"/>
      <c r="S85" s="55"/>
      <c r="T85" s="55"/>
      <c r="U85" s="55"/>
      <c r="V85" s="55"/>
      <c r="W85" s="55"/>
      <c r="X85" s="55"/>
      <c r="Y85" s="55"/>
      <c r="Z85" s="55"/>
      <c r="AA85" s="56"/>
      <c r="AB85" s="56"/>
      <c r="AC85" s="56"/>
      <c r="AD85" s="56"/>
      <c r="AE85" s="56"/>
      <c r="AF85" s="56"/>
      <c r="AG85" s="59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60"/>
      <c r="AV85" s="331"/>
      <c r="AW85" s="384">
        <f>SUM(AV86:AV86)</f>
        <v>30</v>
      </c>
      <c r="AX85" s="332">
        <f t="shared" si="2"/>
        <v>-2</v>
      </c>
      <c r="AY85" s="333">
        <v>32</v>
      </c>
      <c r="AZ85" s="303"/>
      <c r="BA85" s="303" t="s">
        <v>53</v>
      </c>
      <c r="BB85" s="303">
        <v>6</v>
      </c>
      <c r="BC85" s="465"/>
      <c r="BD85" s="466"/>
      <c r="BE85" s="467"/>
    </row>
    <row r="86" spans="1:57" s="378" customFormat="1" ht="17.149999999999999" customHeight="1" thickBot="1" x14ac:dyDescent="0.4">
      <c r="A86" s="334"/>
      <c r="B86" s="241" t="s">
        <v>182</v>
      </c>
      <c r="C86" s="33">
        <v>1</v>
      </c>
      <c r="D86" s="34">
        <v>1</v>
      </c>
      <c r="E86" s="34">
        <v>1</v>
      </c>
      <c r="F86" s="34">
        <v>1</v>
      </c>
      <c r="G86" s="34">
        <v>1</v>
      </c>
      <c r="H86" s="34">
        <v>1</v>
      </c>
      <c r="I86" s="34">
        <v>1</v>
      </c>
      <c r="J86" s="37">
        <v>1</v>
      </c>
      <c r="K86" s="37">
        <v>1</v>
      </c>
      <c r="L86" s="35">
        <v>1</v>
      </c>
      <c r="M86" s="35">
        <v>1</v>
      </c>
      <c r="N86" s="35">
        <v>1</v>
      </c>
      <c r="O86" s="35">
        <v>1</v>
      </c>
      <c r="P86" s="35">
        <v>1</v>
      </c>
      <c r="Q86" s="35">
        <v>1</v>
      </c>
      <c r="R86" s="40"/>
      <c r="S86" s="34"/>
      <c r="T86" s="34"/>
      <c r="U86" s="34"/>
      <c r="V86" s="34"/>
      <c r="W86" s="34"/>
      <c r="X86" s="34"/>
      <c r="Y86" s="34"/>
      <c r="Z86" s="34"/>
      <c r="AA86" s="35"/>
      <c r="AB86" s="35"/>
      <c r="AC86" s="35"/>
      <c r="AD86" s="35"/>
      <c r="AE86" s="35"/>
      <c r="AF86" s="35"/>
      <c r="AG86" s="40">
        <v>1</v>
      </c>
      <c r="AH86" s="34">
        <v>1</v>
      </c>
      <c r="AI86" s="34">
        <v>1</v>
      </c>
      <c r="AJ86" s="34">
        <v>1</v>
      </c>
      <c r="AK86" s="34">
        <v>1</v>
      </c>
      <c r="AL86" s="34">
        <v>1</v>
      </c>
      <c r="AM86" s="34">
        <v>1</v>
      </c>
      <c r="AN86" s="34">
        <v>1</v>
      </c>
      <c r="AO86" s="34">
        <v>1</v>
      </c>
      <c r="AP86" s="34">
        <v>1</v>
      </c>
      <c r="AQ86" s="34">
        <v>1</v>
      </c>
      <c r="AR86" s="34">
        <v>1</v>
      </c>
      <c r="AS86" s="34">
        <v>1</v>
      </c>
      <c r="AT86" s="34">
        <v>1</v>
      </c>
      <c r="AU86" s="41">
        <v>1</v>
      </c>
      <c r="AV86" s="335">
        <f>SUM(C86:AU86)</f>
        <v>30</v>
      </c>
      <c r="AW86" s="385"/>
      <c r="AX86" s="336"/>
      <c r="AY86" s="337"/>
      <c r="AZ86" s="338"/>
      <c r="BA86" s="338"/>
      <c r="BB86" s="338"/>
      <c r="BC86" s="459" t="s">
        <v>830</v>
      </c>
      <c r="BD86" s="460"/>
      <c r="BE86" s="461" t="s">
        <v>780</v>
      </c>
    </row>
    <row r="87" spans="1:57" s="378" customFormat="1" ht="17.149999999999999" customHeight="1" thickTop="1" x14ac:dyDescent="0.35">
      <c r="A87" s="340">
        <v>36</v>
      </c>
      <c r="B87" s="236" t="s">
        <v>276</v>
      </c>
      <c r="C87" s="61"/>
      <c r="D87" s="55"/>
      <c r="E87" s="55"/>
      <c r="F87" s="55"/>
      <c r="G87" s="55"/>
      <c r="H87" s="55"/>
      <c r="I87" s="55"/>
      <c r="J87" s="55"/>
      <c r="K87" s="55"/>
      <c r="L87" s="56"/>
      <c r="M87" s="56"/>
      <c r="N87" s="56"/>
      <c r="O87" s="56"/>
      <c r="P87" s="56"/>
      <c r="Q87" s="56"/>
      <c r="R87" s="59"/>
      <c r="S87" s="55"/>
      <c r="T87" s="55"/>
      <c r="U87" s="55"/>
      <c r="V87" s="55"/>
      <c r="W87" s="55"/>
      <c r="X87" s="55"/>
      <c r="Y87" s="55"/>
      <c r="Z87" s="55"/>
      <c r="AA87" s="56"/>
      <c r="AB87" s="56"/>
      <c r="AC87" s="56"/>
      <c r="AD87" s="56"/>
      <c r="AE87" s="56"/>
      <c r="AF87" s="56"/>
      <c r="AG87" s="59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60"/>
      <c r="AV87" s="331"/>
      <c r="AW87" s="384">
        <f>SUM(AV87:AV88)</f>
        <v>42</v>
      </c>
      <c r="AX87" s="332">
        <f t="shared" si="2"/>
        <v>0</v>
      </c>
      <c r="AY87" s="333">
        <v>42</v>
      </c>
      <c r="AZ87" s="303"/>
      <c r="BA87" s="303"/>
      <c r="BB87" s="477">
        <v>6</v>
      </c>
      <c r="BC87" s="456"/>
      <c r="BD87" s="457"/>
      <c r="BE87" s="458"/>
    </row>
    <row r="88" spans="1:57" s="378" customFormat="1" ht="17.149999999999999" customHeight="1" thickBot="1" x14ac:dyDescent="0.4">
      <c r="A88" s="334"/>
      <c r="B88" s="238" t="s">
        <v>227</v>
      </c>
      <c r="C88" s="33">
        <v>2</v>
      </c>
      <c r="D88" s="34">
        <v>2</v>
      </c>
      <c r="E88" s="34">
        <v>2</v>
      </c>
      <c r="F88" s="34">
        <v>2</v>
      </c>
      <c r="G88" s="34">
        <v>2</v>
      </c>
      <c r="H88" s="34">
        <v>2</v>
      </c>
      <c r="I88" s="34">
        <v>2</v>
      </c>
      <c r="J88" s="34">
        <v>2</v>
      </c>
      <c r="K88" s="34">
        <v>2</v>
      </c>
      <c r="L88" s="35">
        <v>2</v>
      </c>
      <c r="M88" s="35">
        <v>2</v>
      </c>
      <c r="N88" s="35">
        <v>2</v>
      </c>
      <c r="O88" s="35">
        <v>2</v>
      </c>
      <c r="P88" s="35">
        <v>2</v>
      </c>
      <c r="Q88" s="35">
        <v>2</v>
      </c>
      <c r="R88" s="40">
        <v>2</v>
      </c>
      <c r="S88" s="34">
        <v>2</v>
      </c>
      <c r="T88" s="34">
        <v>2</v>
      </c>
      <c r="U88" s="34">
        <v>2</v>
      </c>
      <c r="V88" s="34">
        <v>2</v>
      </c>
      <c r="W88" s="34">
        <v>2</v>
      </c>
      <c r="X88" s="34"/>
      <c r="Y88" s="34"/>
      <c r="Z88" s="34"/>
      <c r="AA88" s="35"/>
      <c r="AB88" s="35"/>
      <c r="AC88" s="35"/>
      <c r="AD88" s="35"/>
      <c r="AE88" s="35"/>
      <c r="AF88" s="35"/>
      <c r="AG88" s="40"/>
      <c r="AH88" s="34"/>
      <c r="AI88" s="34"/>
      <c r="AJ88" s="34"/>
      <c r="AK88" s="34"/>
      <c r="AL88" s="34"/>
      <c r="AM88" s="34"/>
      <c r="AN88" s="34"/>
      <c r="AO88" s="34"/>
      <c r="AP88" s="35"/>
      <c r="AQ88" s="35"/>
      <c r="AR88" s="35"/>
      <c r="AS88" s="35"/>
      <c r="AT88" s="35"/>
      <c r="AU88" s="41"/>
      <c r="AV88" s="343">
        <f>SUM(C88:AU88)</f>
        <v>42</v>
      </c>
      <c r="AW88" s="385"/>
      <c r="AX88" s="336"/>
      <c r="AY88" s="337"/>
      <c r="AZ88" s="338"/>
      <c r="BA88" s="338"/>
      <c r="BB88" s="478"/>
      <c r="BC88" s="462" t="s">
        <v>830</v>
      </c>
      <c r="BD88" s="463" t="s">
        <v>829</v>
      </c>
      <c r="BE88" s="464"/>
    </row>
    <row r="89" spans="1:57" s="378" customFormat="1" ht="17.149999999999999" customHeight="1" thickTop="1" x14ac:dyDescent="0.35">
      <c r="A89" s="329" t="s">
        <v>301</v>
      </c>
      <c r="B89" s="236" t="s">
        <v>96</v>
      </c>
      <c r="C89" s="61"/>
      <c r="D89" s="55"/>
      <c r="E89" s="55"/>
      <c r="F89" s="55"/>
      <c r="G89" s="55"/>
      <c r="H89" s="55"/>
      <c r="I89" s="55"/>
      <c r="J89" s="55"/>
      <c r="K89" s="55"/>
      <c r="L89" s="56"/>
      <c r="M89" s="56"/>
      <c r="N89" s="56"/>
      <c r="O89" s="56"/>
      <c r="P89" s="56"/>
      <c r="Q89" s="56"/>
      <c r="R89" s="59"/>
      <c r="S89" s="55"/>
      <c r="T89" s="55"/>
      <c r="U89" s="55"/>
      <c r="V89" s="55"/>
      <c r="W89" s="55"/>
      <c r="X89" s="55"/>
      <c r="Y89" s="55"/>
      <c r="Z89" s="55"/>
      <c r="AA89" s="56"/>
      <c r="AB89" s="56"/>
      <c r="AC89" s="56"/>
      <c r="AD89" s="56"/>
      <c r="AE89" s="56"/>
      <c r="AF89" s="56"/>
      <c r="AG89" s="59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60"/>
      <c r="AV89" s="331"/>
      <c r="AW89" s="384">
        <f>SUM(AV89:AV90)</f>
        <v>32</v>
      </c>
      <c r="AX89" s="332">
        <f t="shared" si="2"/>
        <v>0</v>
      </c>
      <c r="AY89" s="333">
        <v>32</v>
      </c>
      <c r="AZ89" s="303"/>
      <c r="BA89" s="303"/>
      <c r="BB89" s="303">
        <v>4</v>
      </c>
      <c r="BC89" s="465"/>
      <c r="BD89" s="466"/>
      <c r="BE89" s="467"/>
    </row>
    <row r="90" spans="1:57" s="378" customFormat="1" ht="17.149999999999999" customHeight="1" thickBot="1" x14ac:dyDescent="0.4">
      <c r="A90" s="334"/>
      <c r="B90" s="241" t="s">
        <v>222</v>
      </c>
      <c r="C90" s="33">
        <v>2</v>
      </c>
      <c r="D90" s="34">
        <v>2</v>
      </c>
      <c r="E90" s="34">
        <v>2</v>
      </c>
      <c r="F90" s="34">
        <v>2</v>
      </c>
      <c r="G90" s="34">
        <v>2</v>
      </c>
      <c r="H90" s="34">
        <v>2</v>
      </c>
      <c r="I90" s="34"/>
      <c r="J90" s="34"/>
      <c r="K90" s="34"/>
      <c r="L90" s="35"/>
      <c r="M90" s="35"/>
      <c r="N90" s="35"/>
      <c r="O90" s="35"/>
      <c r="P90" s="35"/>
      <c r="Q90" s="35"/>
      <c r="R90" s="40"/>
      <c r="S90" s="34"/>
      <c r="T90" s="34"/>
      <c r="U90" s="34"/>
      <c r="V90" s="34"/>
      <c r="W90" s="34">
        <v>2</v>
      </c>
      <c r="X90" s="34">
        <v>2</v>
      </c>
      <c r="Y90" s="34">
        <v>2</v>
      </c>
      <c r="Z90" s="34">
        <v>2</v>
      </c>
      <c r="AA90" s="35">
        <v>2</v>
      </c>
      <c r="AB90" s="35">
        <v>2</v>
      </c>
      <c r="AC90" s="35">
        <v>2</v>
      </c>
      <c r="AD90" s="35">
        <v>2</v>
      </c>
      <c r="AE90" s="35">
        <v>2</v>
      </c>
      <c r="AF90" s="35">
        <v>2</v>
      </c>
      <c r="AG90" s="40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41"/>
      <c r="AV90" s="335">
        <f>SUM(C90:AU90)</f>
        <v>32</v>
      </c>
      <c r="AW90" s="385"/>
      <c r="AX90" s="336"/>
      <c r="AY90" s="337"/>
      <c r="AZ90" s="338"/>
      <c r="BA90" s="338"/>
      <c r="BB90" s="338"/>
      <c r="BC90" s="459" t="s">
        <v>832</v>
      </c>
      <c r="BD90" s="460" t="s">
        <v>850</v>
      </c>
      <c r="BE90" s="461"/>
    </row>
    <row r="91" spans="1:57" s="378" customFormat="1" ht="17.149999999999999" customHeight="1" thickTop="1" x14ac:dyDescent="0.35">
      <c r="A91" s="340">
        <v>38</v>
      </c>
      <c r="B91" s="236" t="s">
        <v>97</v>
      </c>
      <c r="C91" s="61"/>
      <c r="D91" s="55"/>
      <c r="E91" s="55"/>
      <c r="F91" s="55"/>
      <c r="G91" s="55"/>
      <c r="H91" s="55"/>
      <c r="I91" s="55"/>
      <c r="J91" s="55"/>
      <c r="K91" s="55"/>
      <c r="L91" s="56"/>
      <c r="M91" s="56"/>
      <c r="N91" s="56"/>
      <c r="O91" s="56"/>
      <c r="P91" s="56"/>
      <c r="Q91" s="56"/>
      <c r="R91" s="59"/>
      <c r="S91" s="55"/>
      <c r="T91" s="55"/>
      <c r="U91" s="55"/>
      <c r="V91" s="55"/>
      <c r="W91" s="55"/>
      <c r="X91" s="55"/>
      <c r="Y91" s="55"/>
      <c r="Z91" s="55"/>
      <c r="AA91" s="56"/>
      <c r="AB91" s="56"/>
      <c r="AC91" s="56"/>
      <c r="AD91" s="56"/>
      <c r="AE91" s="56"/>
      <c r="AF91" s="56"/>
      <c r="AG91" s="59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60"/>
      <c r="AV91" s="331"/>
      <c r="AW91" s="384">
        <f>SUM(AV91:AV92)</f>
        <v>40</v>
      </c>
      <c r="AX91" s="332">
        <f t="shared" si="2"/>
        <v>0</v>
      </c>
      <c r="AY91" s="333">
        <v>40</v>
      </c>
      <c r="AZ91" s="303"/>
      <c r="BA91" s="303"/>
      <c r="BB91" s="477">
        <v>6</v>
      </c>
      <c r="BC91" s="456"/>
      <c r="BD91" s="457"/>
      <c r="BE91" s="458"/>
    </row>
    <row r="92" spans="1:57" s="378" customFormat="1" ht="17.149999999999999" customHeight="1" thickBot="1" x14ac:dyDescent="0.4">
      <c r="A92" s="334"/>
      <c r="B92" s="238" t="s">
        <v>225</v>
      </c>
      <c r="C92" s="33">
        <v>2</v>
      </c>
      <c r="D92" s="34">
        <v>2</v>
      </c>
      <c r="E92" s="34">
        <v>2</v>
      </c>
      <c r="F92" s="34">
        <v>2</v>
      </c>
      <c r="G92" s="34">
        <v>2</v>
      </c>
      <c r="H92" s="34">
        <v>2</v>
      </c>
      <c r="I92" s="34">
        <v>2</v>
      </c>
      <c r="J92" s="34">
        <v>2</v>
      </c>
      <c r="K92" s="34">
        <v>2</v>
      </c>
      <c r="L92" s="35">
        <v>2</v>
      </c>
      <c r="M92" s="35">
        <v>2</v>
      </c>
      <c r="N92" s="35">
        <v>2</v>
      </c>
      <c r="O92" s="35">
        <v>2</v>
      </c>
      <c r="P92" s="35">
        <v>2</v>
      </c>
      <c r="Q92" s="35">
        <v>2</v>
      </c>
      <c r="R92" s="40">
        <v>2</v>
      </c>
      <c r="S92" s="34">
        <v>2</v>
      </c>
      <c r="T92" s="34">
        <v>2</v>
      </c>
      <c r="U92" s="34">
        <v>2</v>
      </c>
      <c r="V92" s="34">
        <v>2</v>
      </c>
      <c r="W92" s="34"/>
      <c r="X92" s="34"/>
      <c r="Y92" s="34"/>
      <c r="Z92" s="34"/>
      <c r="AA92" s="35"/>
      <c r="AB92" s="35"/>
      <c r="AC92" s="35"/>
      <c r="AD92" s="35"/>
      <c r="AE92" s="35"/>
      <c r="AF92" s="35"/>
      <c r="AG92" s="40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41"/>
      <c r="AV92" s="335">
        <f>SUM(C92:AU92)</f>
        <v>40</v>
      </c>
      <c r="AW92" s="385"/>
      <c r="AX92" s="336"/>
      <c r="AY92" s="337"/>
      <c r="AZ92" s="338"/>
      <c r="BA92" s="338"/>
      <c r="BB92" s="478"/>
      <c r="BC92" s="462" t="s">
        <v>830</v>
      </c>
      <c r="BD92" s="463" t="s">
        <v>779</v>
      </c>
      <c r="BE92" s="464"/>
    </row>
    <row r="93" spans="1:57" s="378" customFormat="1" ht="17.149999999999999" customHeight="1" thickTop="1" x14ac:dyDescent="0.35">
      <c r="A93" s="329" t="s">
        <v>302</v>
      </c>
      <c r="B93" s="236" t="s">
        <v>98</v>
      </c>
      <c r="C93" s="61"/>
      <c r="D93" s="55"/>
      <c r="E93" s="55"/>
      <c r="F93" s="55"/>
      <c r="G93" s="55"/>
      <c r="H93" s="55"/>
      <c r="I93" s="55"/>
      <c r="J93" s="55"/>
      <c r="K93" s="55"/>
      <c r="L93" s="56"/>
      <c r="M93" s="56"/>
      <c r="N93" s="56"/>
      <c r="O93" s="56"/>
      <c r="P93" s="56"/>
      <c r="Q93" s="56"/>
      <c r="R93" s="59"/>
      <c r="S93" s="55"/>
      <c r="T93" s="55"/>
      <c r="U93" s="55"/>
      <c r="V93" s="55"/>
      <c r="W93" s="55"/>
      <c r="X93" s="55"/>
      <c r="Y93" s="55"/>
      <c r="Z93" s="55"/>
      <c r="AA93" s="56"/>
      <c r="AB93" s="56"/>
      <c r="AC93" s="56"/>
      <c r="AD93" s="56"/>
      <c r="AE93" s="56"/>
      <c r="AF93" s="56"/>
      <c r="AG93" s="59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60"/>
      <c r="AV93" s="331"/>
      <c r="AW93" s="384">
        <f>SUM(AV93:AV94)</f>
        <v>38</v>
      </c>
      <c r="AX93" s="332">
        <f t="shared" si="2"/>
        <v>2</v>
      </c>
      <c r="AY93" s="333">
        <v>36</v>
      </c>
      <c r="AZ93" s="303">
        <v>10</v>
      </c>
      <c r="BA93" s="303" t="s">
        <v>184</v>
      </c>
      <c r="BB93" s="477">
        <v>6</v>
      </c>
      <c r="BC93" s="465"/>
      <c r="BD93" s="466"/>
      <c r="BE93" s="467"/>
    </row>
    <row r="94" spans="1:57" s="378" customFormat="1" ht="17.149999999999999" customHeight="1" thickBot="1" x14ac:dyDescent="0.4">
      <c r="A94" s="334"/>
      <c r="B94" s="238" t="s">
        <v>237</v>
      </c>
      <c r="C94" s="33"/>
      <c r="D94" s="34">
        <v>1</v>
      </c>
      <c r="E94" s="34">
        <v>1</v>
      </c>
      <c r="F94" s="34">
        <v>1</v>
      </c>
      <c r="G94" s="34">
        <v>1</v>
      </c>
      <c r="H94" s="34">
        <v>1</v>
      </c>
      <c r="I94" s="34">
        <v>1</v>
      </c>
      <c r="J94" s="34">
        <v>1</v>
      </c>
      <c r="K94" s="34">
        <v>1</v>
      </c>
      <c r="L94" s="35">
        <v>1</v>
      </c>
      <c r="M94" s="35">
        <v>1</v>
      </c>
      <c r="N94" s="35">
        <v>1</v>
      </c>
      <c r="O94" s="35">
        <v>1</v>
      </c>
      <c r="P94" s="35">
        <v>1</v>
      </c>
      <c r="Q94" s="35">
        <v>1</v>
      </c>
      <c r="R94" s="40"/>
      <c r="S94" s="34"/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1</v>
      </c>
      <c r="Z94" s="34">
        <v>1</v>
      </c>
      <c r="AA94" s="35">
        <v>1</v>
      </c>
      <c r="AB94" s="35">
        <v>1</v>
      </c>
      <c r="AC94" s="35">
        <v>1</v>
      </c>
      <c r="AD94" s="35">
        <v>1</v>
      </c>
      <c r="AE94" s="35">
        <v>1</v>
      </c>
      <c r="AF94" s="35">
        <v>1</v>
      </c>
      <c r="AG94" s="40"/>
      <c r="AH94" s="34"/>
      <c r="AI94" s="34"/>
      <c r="AJ94" s="34"/>
      <c r="AK94" s="34">
        <v>1</v>
      </c>
      <c r="AL94" s="34">
        <v>1</v>
      </c>
      <c r="AM94" s="34">
        <v>1</v>
      </c>
      <c r="AN94" s="34">
        <v>1</v>
      </c>
      <c r="AO94" s="34">
        <v>1</v>
      </c>
      <c r="AP94" s="34">
        <v>1</v>
      </c>
      <c r="AQ94" s="34">
        <v>1</v>
      </c>
      <c r="AR94" s="34">
        <v>1</v>
      </c>
      <c r="AS94" s="34">
        <v>1</v>
      </c>
      <c r="AT94" s="34">
        <v>1</v>
      </c>
      <c r="AU94" s="41">
        <v>1</v>
      </c>
      <c r="AV94" s="335">
        <f>SUM(C94:AU94)</f>
        <v>38</v>
      </c>
      <c r="AW94" s="385"/>
      <c r="AX94" s="376"/>
      <c r="AY94" s="399"/>
      <c r="AZ94" s="338"/>
      <c r="BA94" s="338"/>
      <c r="BB94" s="478"/>
      <c r="BC94" s="459" t="s">
        <v>851</v>
      </c>
      <c r="BD94" s="460" t="s">
        <v>852</v>
      </c>
      <c r="BE94" s="461" t="s">
        <v>828</v>
      </c>
    </row>
    <row r="95" spans="1:57" s="378" customFormat="1" ht="17.149999999999999" customHeight="1" thickTop="1" x14ac:dyDescent="0.35">
      <c r="A95" s="329" t="s">
        <v>303</v>
      </c>
      <c r="B95" s="236" t="s">
        <v>99</v>
      </c>
      <c r="C95" s="61"/>
      <c r="D95" s="55"/>
      <c r="E95" s="55"/>
      <c r="F95" s="55"/>
      <c r="G95" s="55"/>
      <c r="H95" s="55"/>
      <c r="I95" s="55"/>
      <c r="J95" s="55"/>
      <c r="K95" s="55"/>
      <c r="L95" s="56"/>
      <c r="M95" s="56"/>
      <c r="N95" s="56"/>
      <c r="O95" s="56"/>
      <c r="P95" s="56"/>
      <c r="Q95" s="56"/>
      <c r="R95" s="59"/>
      <c r="S95" s="55"/>
      <c r="T95" s="55"/>
      <c r="U95" s="55"/>
      <c r="V95" s="55"/>
      <c r="W95" s="55"/>
      <c r="X95" s="55"/>
      <c r="Y95" s="55"/>
      <c r="Z95" s="55"/>
      <c r="AA95" s="56"/>
      <c r="AB95" s="56"/>
      <c r="AC95" s="56"/>
      <c r="AD95" s="56"/>
      <c r="AE95" s="56"/>
      <c r="AF95" s="56"/>
      <c r="AG95" s="59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60"/>
      <c r="AV95" s="331"/>
      <c r="AW95" s="384">
        <f>SUM(AV95:AV97)</f>
        <v>39</v>
      </c>
      <c r="AX95" s="332">
        <f t="shared" si="2"/>
        <v>0</v>
      </c>
      <c r="AY95" s="333">
        <v>39</v>
      </c>
      <c r="AZ95" s="303">
        <v>10</v>
      </c>
      <c r="BA95" s="303" t="s">
        <v>184</v>
      </c>
      <c r="BB95" s="303">
        <v>6</v>
      </c>
      <c r="BC95" s="456"/>
      <c r="BD95" s="457"/>
      <c r="BE95" s="458"/>
    </row>
    <row r="96" spans="1:57" s="378" customFormat="1" ht="17.149999999999999" customHeight="1" x14ac:dyDescent="0.35">
      <c r="A96" s="300"/>
      <c r="B96" s="243" t="s">
        <v>144</v>
      </c>
      <c r="C96" s="61"/>
      <c r="D96" s="55"/>
      <c r="E96" s="55"/>
      <c r="F96" s="55"/>
      <c r="G96" s="55"/>
      <c r="H96" s="55"/>
      <c r="I96" s="55"/>
      <c r="J96" s="55"/>
      <c r="K96" s="55"/>
      <c r="L96" s="56"/>
      <c r="M96" s="56"/>
      <c r="N96" s="56"/>
      <c r="O96" s="56"/>
      <c r="P96" s="56"/>
      <c r="Q96" s="56"/>
      <c r="R96" s="59"/>
      <c r="S96" s="55"/>
      <c r="T96" s="55"/>
      <c r="U96" s="55"/>
      <c r="V96" s="55"/>
      <c r="W96" s="55"/>
      <c r="X96" s="55">
        <v>2</v>
      </c>
      <c r="Y96" s="55">
        <v>2</v>
      </c>
      <c r="Z96" s="55">
        <v>2</v>
      </c>
      <c r="AA96" s="56">
        <v>2</v>
      </c>
      <c r="AB96" s="56">
        <v>2</v>
      </c>
      <c r="AC96" s="56">
        <v>2</v>
      </c>
      <c r="AD96" s="56">
        <v>2</v>
      </c>
      <c r="AE96" s="56">
        <v>2</v>
      </c>
      <c r="AF96" s="56">
        <v>2</v>
      </c>
      <c r="AG96" s="59">
        <v>2</v>
      </c>
      <c r="AH96" s="55">
        <v>2</v>
      </c>
      <c r="AI96" s="55">
        <v>2</v>
      </c>
      <c r="AJ96" s="55">
        <v>2</v>
      </c>
      <c r="AK96" s="55">
        <v>2</v>
      </c>
      <c r="AL96" s="55"/>
      <c r="AM96" s="55"/>
      <c r="AN96" s="55"/>
      <c r="AO96" s="55"/>
      <c r="AP96" s="55"/>
      <c r="AQ96" s="55"/>
      <c r="AR96" s="55"/>
      <c r="AS96" s="55"/>
      <c r="AT96" s="55"/>
      <c r="AU96" s="60"/>
      <c r="AV96" s="354">
        <f>SUM(C96:AU96)</f>
        <v>28</v>
      </c>
      <c r="AW96" s="402"/>
      <c r="AX96" s="358"/>
      <c r="AY96" s="397"/>
      <c r="AZ96" s="303"/>
      <c r="BA96" s="303"/>
      <c r="BB96" s="303"/>
      <c r="BC96" s="453"/>
      <c r="BD96" s="468" t="s">
        <v>782</v>
      </c>
      <c r="BE96" s="469" t="s">
        <v>853</v>
      </c>
    </row>
    <row r="97" spans="1:57" s="378" customFormat="1" ht="17.149999999999999" customHeight="1" thickBot="1" x14ac:dyDescent="0.4">
      <c r="A97" s="334"/>
      <c r="B97" s="362" t="s">
        <v>71</v>
      </c>
      <c r="C97" s="36"/>
      <c r="D97" s="37"/>
      <c r="E97" s="37"/>
      <c r="F97" s="37"/>
      <c r="G97" s="37">
        <v>1</v>
      </c>
      <c r="H97" s="37">
        <v>1</v>
      </c>
      <c r="I97" s="37">
        <v>1</v>
      </c>
      <c r="J97" s="37">
        <v>1</v>
      </c>
      <c r="K97" s="37">
        <v>1</v>
      </c>
      <c r="L97" s="38">
        <v>1</v>
      </c>
      <c r="M97" s="38">
        <v>1</v>
      </c>
      <c r="N97" s="38">
        <v>1</v>
      </c>
      <c r="O97" s="38">
        <v>1</v>
      </c>
      <c r="P97" s="38">
        <v>1</v>
      </c>
      <c r="Q97" s="38">
        <v>1</v>
      </c>
      <c r="R97" s="39"/>
      <c r="S97" s="37"/>
      <c r="T97" s="37"/>
      <c r="U97" s="37"/>
      <c r="V97" s="37"/>
      <c r="W97" s="37"/>
      <c r="X97" s="37"/>
      <c r="Y97" s="37"/>
      <c r="Z97" s="37"/>
      <c r="AA97" s="38"/>
      <c r="AB97" s="38"/>
      <c r="AC97" s="38"/>
      <c r="AD97" s="38"/>
      <c r="AE97" s="38"/>
      <c r="AF97" s="38"/>
      <c r="AG97" s="39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62"/>
      <c r="AV97" s="335">
        <f>SUM(C97:AU97)</f>
        <v>11</v>
      </c>
      <c r="AW97" s="385"/>
      <c r="AX97" s="376"/>
      <c r="AY97" s="399"/>
      <c r="AZ97" s="338"/>
      <c r="BA97" s="338"/>
      <c r="BB97" s="338"/>
      <c r="BC97" s="462" t="s">
        <v>854</v>
      </c>
      <c r="BD97" s="463"/>
      <c r="BE97" s="464"/>
    </row>
    <row r="98" spans="1:57" s="378" customFormat="1" ht="17.149999999999999" customHeight="1" thickTop="1" x14ac:dyDescent="0.35">
      <c r="A98" s="329" t="s">
        <v>304</v>
      </c>
      <c r="B98" s="236" t="s">
        <v>100</v>
      </c>
      <c r="C98" s="61"/>
      <c r="D98" s="55"/>
      <c r="E98" s="55"/>
      <c r="F98" s="55"/>
      <c r="G98" s="55"/>
      <c r="H98" s="55"/>
      <c r="I98" s="55"/>
      <c r="J98" s="55"/>
      <c r="K98" s="55"/>
      <c r="L98" s="56"/>
      <c r="M98" s="56"/>
      <c r="N98" s="56"/>
      <c r="O98" s="56"/>
      <c r="P98" s="56"/>
      <c r="Q98" s="56"/>
      <c r="R98" s="59"/>
      <c r="S98" s="55"/>
      <c r="T98" s="55"/>
      <c r="U98" s="55"/>
      <c r="V98" s="55"/>
      <c r="W98" s="55"/>
      <c r="X98" s="55"/>
      <c r="Y98" s="55"/>
      <c r="Z98" s="55"/>
      <c r="AA98" s="56"/>
      <c r="AB98" s="56"/>
      <c r="AC98" s="56"/>
      <c r="AD98" s="56"/>
      <c r="AE98" s="56"/>
      <c r="AF98" s="56"/>
      <c r="AG98" s="59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60"/>
      <c r="AV98" s="331"/>
      <c r="AW98" s="384">
        <f>SUM(AV98:AV100)</f>
        <v>30</v>
      </c>
      <c r="AX98" s="332">
        <f t="shared" si="2"/>
        <v>0</v>
      </c>
      <c r="AY98" s="333">
        <v>30</v>
      </c>
      <c r="AZ98" s="303"/>
      <c r="BA98" s="303" t="s">
        <v>78</v>
      </c>
      <c r="BB98" s="303">
        <v>6</v>
      </c>
      <c r="BC98" s="465"/>
      <c r="BD98" s="466"/>
      <c r="BE98" s="467"/>
    </row>
    <row r="99" spans="1:57" s="378" customFormat="1" ht="17.149999999999999" customHeight="1" x14ac:dyDescent="0.35">
      <c r="A99" s="352"/>
      <c r="B99" s="353" t="s">
        <v>52</v>
      </c>
      <c r="C99" s="15"/>
      <c r="D99" s="16"/>
      <c r="E99" s="16"/>
      <c r="F99" s="16"/>
      <c r="G99" s="16"/>
      <c r="H99" s="16"/>
      <c r="I99" s="16"/>
      <c r="J99" s="16"/>
      <c r="K99" s="16"/>
      <c r="L99" s="17"/>
      <c r="M99" s="17"/>
      <c r="N99" s="17"/>
      <c r="O99" s="17"/>
      <c r="P99" s="17"/>
      <c r="Q99" s="17"/>
      <c r="R99" s="409">
        <v>1</v>
      </c>
      <c r="S99" s="410">
        <v>1</v>
      </c>
      <c r="T99" s="410">
        <v>1</v>
      </c>
      <c r="U99" s="410">
        <v>1</v>
      </c>
      <c r="V99" s="410">
        <v>1</v>
      </c>
      <c r="W99" s="410">
        <v>1</v>
      </c>
      <c r="X99" s="410">
        <v>1</v>
      </c>
      <c r="Y99" s="410">
        <v>1</v>
      </c>
      <c r="Z99" s="16">
        <v>1</v>
      </c>
      <c r="AA99" s="17">
        <v>1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8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25"/>
      <c r="AV99" s="354">
        <f>SUM(C99:AU99)</f>
        <v>15</v>
      </c>
      <c r="AW99" s="402"/>
      <c r="AX99" s="358"/>
      <c r="AY99" s="397"/>
      <c r="AZ99" s="303"/>
      <c r="BA99" s="303" t="s">
        <v>157</v>
      </c>
      <c r="BB99" s="303"/>
      <c r="BC99" s="453"/>
      <c r="BD99" s="468" t="s">
        <v>831</v>
      </c>
      <c r="BE99" s="469"/>
    </row>
    <row r="100" spans="1:57" s="378" customFormat="1" ht="17.149999999999999" customHeight="1" thickBot="1" x14ac:dyDescent="0.4">
      <c r="A100" s="334"/>
      <c r="B100" s="241" t="s">
        <v>282</v>
      </c>
      <c r="C100" s="33"/>
      <c r="D100" s="34"/>
      <c r="E100" s="34"/>
      <c r="F100" s="34"/>
      <c r="G100" s="34"/>
      <c r="H100" s="34"/>
      <c r="I100" s="34"/>
      <c r="J100" s="34"/>
      <c r="K100" s="34"/>
      <c r="L100" s="35"/>
      <c r="M100" s="35"/>
      <c r="N100" s="35"/>
      <c r="O100" s="35"/>
      <c r="P100" s="35"/>
      <c r="Q100" s="35"/>
      <c r="R100" s="411">
        <v>1</v>
      </c>
      <c r="S100" s="412">
        <v>1</v>
      </c>
      <c r="T100" s="412">
        <v>1</v>
      </c>
      <c r="U100" s="412">
        <v>1</v>
      </c>
      <c r="V100" s="412">
        <v>1</v>
      </c>
      <c r="W100" s="412">
        <v>1</v>
      </c>
      <c r="X100" s="412">
        <v>1</v>
      </c>
      <c r="Y100" s="412">
        <v>1</v>
      </c>
      <c r="Z100" s="34">
        <v>1</v>
      </c>
      <c r="AA100" s="35">
        <v>1</v>
      </c>
      <c r="AB100" s="35">
        <v>1</v>
      </c>
      <c r="AC100" s="35">
        <v>1</v>
      </c>
      <c r="AD100" s="35">
        <v>1</v>
      </c>
      <c r="AE100" s="35">
        <v>1</v>
      </c>
      <c r="AF100" s="35">
        <v>1</v>
      </c>
      <c r="AG100" s="40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41"/>
      <c r="AV100" s="335">
        <f>SUM(C100:AU100)</f>
        <v>15</v>
      </c>
      <c r="AW100" s="385"/>
      <c r="AX100" s="376"/>
      <c r="AY100" s="399"/>
      <c r="AZ100" s="338"/>
      <c r="BA100" s="338"/>
      <c r="BB100" s="338"/>
      <c r="BC100" s="459"/>
      <c r="BD100" s="460" t="s">
        <v>831</v>
      </c>
      <c r="BE100" s="461"/>
    </row>
    <row r="101" spans="1:57" s="378" customFormat="1" ht="17.149999999999999" customHeight="1" thickTop="1" x14ac:dyDescent="0.35">
      <c r="A101" s="340">
        <v>42</v>
      </c>
      <c r="B101" s="236" t="s">
        <v>243</v>
      </c>
      <c r="C101" s="61"/>
      <c r="D101" s="55"/>
      <c r="E101" s="55"/>
      <c r="F101" s="55"/>
      <c r="G101" s="55"/>
      <c r="H101" s="55"/>
      <c r="I101" s="55"/>
      <c r="J101" s="55"/>
      <c r="K101" s="55"/>
      <c r="L101" s="56"/>
      <c r="M101" s="56"/>
      <c r="N101" s="56"/>
      <c r="O101" s="56"/>
      <c r="P101" s="56"/>
      <c r="Q101" s="56"/>
      <c r="R101" s="59"/>
      <c r="S101" s="55"/>
      <c r="T101" s="55"/>
      <c r="U101" s="55"/>
      <c r="V101" s="55"/>
      <c r="W101" s="55"/>
      <c r="X101" s="55"/>
      <c r="Y101" s="55"/>
      <c r="Z101" s="55"/>
      <c r="AA101" s="56"/>
      <c r="AB101" s="56"/>
      <c r="AC101" s="56"/>
      <c r="AD101" s="56"/>
      <c r="AE101" s="56"/>
      <c r="AF101" s="56"/>
      <c r="AG101" s="59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60"/>
      <c r="AV101" s="331"/>
      <c r="AW101" s="384">
        <f>SUM(AV101:AV103)</f>
        <v>40</v>
      </c>
      <c r="AX101" s="332">
        <f t="shared" si="2"/>
        <v>0</v>
      </c>
      <c r="AY101" s="333">
        <v>40</v>
      </c>
      <c r="AZ101" s="303">
        <v>5</v>
      </c>
      <c r="BA101" s="303" t="s">
        <v>184</v>
      </c>
      <c r="BB101" s="303">
        <v>6</v>
      </c>
      <c r="BC101" s="456"/>
      <c r="BD101" s="457"/>
      <c r="BE101" s="458"/>
    </row>
    <row r="102" spans="1:57" s="378" customFormat="1" ht="17.149999999999999" customHeight="1" x14ac:dyDescent="0.35">
      <c r="A102" s="352"/>
      <c r="B102" s="239" t="s">
        <v>225</v>
      </c>
      <c r="C102" s="15"/>
      <c r="D102" s="16"/>
      <c r="E102" s="16"/>
      <c r="F102" s="16"/>
      <c r="G102" s="16"/>
      <c r="H102" s="16"/>
      <c r="I102" s="16"/>
      <c r="J102" s="16"/>
      <c r="K102" s="16"/>
      <c r="L102" s="17"/>
      <c r="M102" s="17"/>
      <c r="N102" s="17"/>
      <c r="O102" s="17"/>
      <c r="P102" s="17"/>
      <c r="Q102" s="17"/>
      <c r="R102" s="18"/>
      <c r="S102" s="16"/>
      <c r="T102" s="16"/>
      <c r="U102" s="16"/>
      <c r="V102" s="16"/>
      <c r="W102" s="16">
        <v>2</v>
      </c>
      <c r="X102" s="16">
        <v>2</v>
      </c>
      <c r="Y102" s="16">
        <v>2</v>
      </c>
      <c r="Z102" s="16">
        <v>2</v>
      </c>
      <c r="AA102" s="17">
        <v>2</v>
      </c>
      <c r="AB102" s="17">
        <v>2</v>
      </c>
      <c r="AC102" s="17">
        <v>2</v>
      </c>
      <c r="AD102" s="17">
        <v>2</v>
      </c>
      <c r="AE102" s="17">
        <v>2</v>
      </c>
      <c r="AF102" s="17">
        <v>2</v>
      </c>
      <c r="AG102" s="18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25"/>
      <c r="AV102" s="354">
        <f>SUM(C102:AU102)</f>
        <v>20</v>
      </c>
      <c r="AW102" s="402"/>
      <c r="AX102" s="358"/>
      <c r="AY102" s="397"/>
      <c r="AZ102" s="303"/>
      <c r="BA102" s="303"/>
      <c r="BB102" s="303"/>
      <c r="BC102" s="453"/>
      <c r="BD102" s="468" t="s">
        <v>850</v>
      </c>
      <c r="BE102" s="469"/>
    </row>
    <row r="103" spans="1:57" s="378" customFormat="1" ht="17.149999999999999" customHeight="1" thickBot="1" x14ac:dyDescent="0.4">
      <c r="A103" s="334"/>
      <c r="B103" s="362" t="s">
        <v>232</v>
      </c>
      <c r="C103" s="33"/>
      <c r="D103" s="34"/>
      <c r="E103" s="34"/>
      <c r="F103" s="34"/>
      <c r="G103" s="34"/>
      <c r="H103" s="34"/>
      <c r="I103" s="34"/>
      <c r="J103" s="34"/>
      <c r="K103" s="34"/>
      <c r="L103" s="35"/>
      <c r="M103" s="35"/>
      <c r="N103" s="35"/>
      <c r="O103" s="35"/>
      <c r="P103" s="35"/>
      <c r="Q103" s="35"/>
      <c r="R103" s="40"/>
      <c r="S103" s="34"/>
      <c r="T103" s="34"/>
      <c r="U103" s="34"/>
      <c r="V103" s="34"/>
      <c r="W103" s="34"/>
      <c r="X103" s="34"/>
      <c r="Y103" s="34"/>
      <c r="Z103" s="34"/>
      <c r="AA103" s="35"/>
      <c r="AB103" s="35"/>
      <c r="AC103" s="35"/>
      <c r="AD103" s="35"/>
      <c r="AE103" s="35"/>
      <c r="AF103" s="35"/>
      <c r="AG103" s="40">
        <v>2</v>
      </c>
      <c r="AH103" s="34">
        <v>2</v>
      </c>
      <c r="AI103" s="34">
        <v>2</v>
      </c>
      <c r="AJ103" s="34">
        <v>2</v>
      </c>
      <c r="AK103" s="34">
        <v>2</v>
      </c>
      <c r="AL103" s="34">
        <v>2</v>
      </c>
      <c r="AM103" s="34">
        <v>2</v>
      </c>
      <c r="AN103" s="34">
        <v>2</v>
      </c>
      <c r="AO103" s="34">
        <v>2</v>
      </c>
      <c r="AP103" s="34">
        <v>2</v>
      </c>
      <c r="AQ103" s="34"/>
      <c r="AR103" s="34"/>
      <c r="AS103" s="34"/>
      <c r="AT103" s="34"/>
      <c r="AU103" s="41"/>
      <c r="AV103" s="335">
        <f>SUM(C103:AU103)</f>
        <v>20</v>
      </c>
      <c r="AW103" s="385"/>
      <c r="AX103" s="376"/>
      <c r="AY103" s="399"/>
      <c r="AZ103" s="338"/>
      <c r="BA103" s="338"/>
      <c r="BB103" s="338"/>
      <c r="BC103" s="462"/>
      <c r="BD103" s="463"/>
      <c r="BE103" s="464" t="s">
        <v>855</v>
      </c>
    </row>
    <row r="104" spans="1:57" s="378" customFormat="1" ht="17.149999999999999" customHeight="1" thickTop="1" x14ac:dyDescent="0.35">
      <c r="A104" s="329" t="s">
        <v>385</v>
      </c>
      <c r="B104" s="236" t="s">
        <v>101</v>
      </c>
      <c r="C104" s="61"/>
      <c r="D104" s="55"/>
      <c r="E104" s="55"/>
      <c r="F104" s="55"/>
      <c r="G104" s="55"/>
      <c r="H104" s="55"/>
      <c r="I104" s="55"/>
      <c r="J104" s="55"/>
      <c r="K104" s="55"/>
      <c r="L104" s="56"/>
      <c r="M104" s="56"/>
      <c r="N104" s="56"/>
      <c r="O104" s="56"/>
      <c r="P104" s="56"/>
      <c r="Q104" s="56"/>
      <c r="R104" s="59"/>
      <c r="S104" s="55"/>
      <c r="T104" s="55"/>
      <c r="U104" s="55"/>
      <c r="V104" s="55"/>
      <c r="W104" s="55"/>
      <c r="X104" s="55"/>
      <c r="Y104" s="55"/>
      <c r="Z104" s="55"/>
      <c r="AA104" s="56"/>
      <c r="AB104" s="56"/>
      <c r="AC104" s="56"/>
      <c r="AD104" s="56"/>
      <c r="AE104" s="56"/>
      <c r="AF104" s="56"/>
      <c r="AG104" s="59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60"/>
      <c r="AV104" s="331"/>
      <c r="AW104" s="384">
        <f>SUM(AV105:AV105)</f>
        <v>40</v>
      </c>
      <c r="AX104" s="332">
        <f t="shared" si="2"/>
        <v>0</v>
      </c>
      <c r="AY104" s="333">
        <v>40</v>
      </c>
      <c r="AZ104" s="303"/>
      <c r="BA104" s="303"/>
      <c r="BB104" s="477">
        <v>6</v>
      </c>
      <c r="BC104" s="465"/>
      <c r="BD104" s="466"/>
      <c r="BE104" s="467"/>
    </row>
    <row r="105" spans="1:57" s="378" customFormat="1" ht="17.149999999999999" customHeight="1" thickBot="1" x14ac:dyDescent="0.4">
      <c r="A105" s="334"/>
      <c r="B105" s="238" t="s">
        <v>236</v>
      </c>
      <c r="C105" s="33">
        <v>2</v>
      </c>
      <c r="D105" s="34">
        <v>2</v>
      </c>
      <c r="E105" s="34">
        <v>2</v>
      </c>
      <c r="F105" s="34">
        <v>2</v>
      </c>
      <c r="G105" s="34">
        <v>2</v>
      </c>
      <c r="H105" s="34"/>
      <c r="I105" s="34"/>
      <c r="J105" s="34"/>
      <c r="K105" s="34"/>
      <c r="L105" s="35"/>
      <c r="M105" s="35"/>
      <c r="N105" s="35"/>
      <c r="O105" s="35"/>
      <c r="P105" s="35"/>
      <c r="Q105" s="35"/>
      <c r="R105" s="40"/>
      <c r="S105" s="34"/>
      <c r="T105" s="34"/>
      <c r="U105" s="34"/>
      <c r="V105" s="34"/>
      <c r="W105" s="34"/>
      <c r="X105" s="34"/>
      <c r="Y105" s="34"/>
      <c r="Z105" s="34"/>
      <c r="AA105" s="35"/>
      <c r="AB105" s="35"/>
      <c r="AC105" s="35"/>
      <c r="AD105" s="35"/>
      <c r="AE105" s="35"/>
      <c r="AF105" s="35"/>
      <c r="AG105" s="40">
        <v>2</v>
      </c>
      <c r="AH105" s="34">
        <v>2</v>
      </c>
      <c r="AI105" s="34">
        <v>2</v>
      </c>
      <c r="AJ105" s="34">
        <v>2</v>
      </c>
      <c r="AK105" s="34">
        <v>2</v>
      </c>
      <c r="AL105" s="34">
        <v>2</v>
      </c>
      <c r="AM105" s="34">
        <v>2</v>
      </c>
      <c r="AN105" s="34">
        <v>2</v>
      </c>
      <c r="AO105" s="34">
        <v>2</v>
      </c>
      <c r="AP105" s="34">
        <v>2</v>
      </c>
      <c r="AQ105" s="34">
        <v>2</v>
      </c>
      <c r="AR105" s="34">
        <v>2</v>
      </c>
      <c r="AS105" s="34">
        <v>2</v>
      </c>
      <c r="AT105" s="34">
        <v>2</v>
      </c>
      <c r="AU105" s="41">
        <v>2</v>
      </c>
      <c r="AV105" s="335">
        <f>SUM(C105:AU105)</f>
        <v>40</v>
      </c>
      <c r="AW105" s="385"/>
      <c r="AX105" s="336"/>
      <c r="AY105" s="337"/>
      <c r="AZ105" s="363"/>
      <c r="BA105" s="363"/>
      <c r="BB105" s="480"/>
      <c r="BC105" s="459" t="s">
        <v>832</v>
      </c>
      <c r="BD105" s="460"/>
      <c r="BE105" s="461" t="s">
        <v>780</v>
      </c>
    </row>
    <row r="106" spans="1:57" s="378" customFormat="1" ht="17.149999999999999" customHeight="1" thickTop="1" x14ac:dyDescent="0.35">
      <c r="A106" s="329" t="s">
        <v>305</v>
      </c>
      <c r="B106" s="236" t="s">
        <v>389</v>
      </c>
      <c r="C106" s="61"/>
      <c r="D106" s="55"/>
      <c r="E106" s="55"/>
      <c r="F106" s="55"/>
      <c r="G106" s="55"/>
      <c r="H106" s="55"/>
      <c r="I106" s="55"/>
      <c r="J106" s="55"/>
      <c r="K106" s="55"/>
      <c r="L106" s="56"/>
      <c r="M106" s="56"/>
      <c r="N106" s="56"/>
      <c r="O106" s="56"/>
      <c r="P106" s="56"/>
      <c r="Q106" s="56"/>
      <c r="R106" s="59"/>
      <c r="S106" s="55"/>
      <c r="T106" s="55"/>
      <c r="U106" s="55"/>
      <c r="V106" s="55"/>
      <c r="W106" s="55"/>
      <c r="X106" s="55"/>
      <c r="Y106" s="55"/>
      <c r="Z106" s="55"/>
      <c r="AA106" s="56"/>
      <c r="AB106" s="56"/>
      <c r="AC106" s="56"/>
      <c r="AD106" s="56"/>
      <c r="AE106" s="56"/>
      <c r="AF106" s="56"/>
      <c r="AG106" s="59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60"/>
      <c r="AV106" s="331"/>
      <c r="AW106" s="384">
        <f>SUM(AV107:AV107)</f>
        <v>40</v>
      </c>
      <c r="AX106" s="332">
        <f t="shared" si="2"/>
        <v>0</v>
      </c>
      <c r="AY106" s="333">
        <v>40</v>
      </c>
      <c r="AZ106" s="303"/>
      <c r="BA106" s="303"/>
      <c r="BB106" s="303">
        <v>6</v>
      </c>
      <c r="BC106" s="456"/>
      <c r="BD106" s="457"/>
      <c r="BE106" s="458"/>
    </row>
    <row r="107" spans="1:57" s="378" customFormat="1" ht="17.149999999999999" customHeight="1" thickBot="1" x14ac:dyDescent="0.4">
      <c r="A107" s="334"/>
      <c r="B107" s="238" t="s">
        <v>221</v>
      </c>
      <c r="C107" s="36">
        <v>2</v>
      </c>
      <c r="D107" s="37">
        <v>2</v>
      </c>
      <c r="E107" s="37">
        <v>2</v>
      </c>
      <c r="F107" s="37">
        <v>2</v>
      </c>
      <c r="G107" s="37">
        <v>2</v>
      </c>
      <c r="H107" s="37">
        <v>2</v>
      </c>
      <c r="I107" s="37">
        <v>2</v>
      </c>
      <c r="J107" s="37">
        <v>2</v>
      </c>
      <c r="K107" s="37">
        <v>2</v>
      </c>
      <c r="L107" s="38">
        <v>2</v>
      </c>
      <c r="M107" s="38">
        <v>2</v>
      </c>
      <c r="N107" s="38">
        <v>2</v>
      </c>
      <c r="O107" s="38">
        <v>2</v>
      </c>
      <c r="P107" s="38">
        <v>2</v>
      </c>
      <c r="Q107" s="38">
        <v>2</v>
      </c>
      <c r="R107" s="39"/>
      <c r="S107" s="37"/>
      <c r="T107" s="37"/>
      <c r="U107" s="37"/>
      <c r="V107" s="37"/>
      <c r="W107" s="37"/>
      <c r="X107" s="37"/>
      <c r="Y107" s="37"/>
      <c r="Z107" s="37"/>
      <c r="AA107" s="37"/>
      <c r="AB107" s="37">
        <v>2</v>
      </c>
      <c r="AC107" s="37">
        <v>2</v>
      </c>
      <c r="AD107" s="37">
        <v>2</v>
      </c>
      <c r="AE107" s="37">
        <v>2</v>
      </c>
      <c r="AF107" s="38">
        <v>2</v>
      </c>
      <c r="AG107" s="40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41"/>
      <c r="AV107" s="335">
        <f>SUM(C107:AU107)</f>
        <v>40</v>
      </c>
      <c r="AW107" s="385"/>
      <c r="AX107" s="336"/>
      <c r="AY107" s="337"/>
      <c r="AZ107" s="338"/>
      <c r="BA107" s="338"/>
      <c r="BB107" s="338"/>
      <c r="BC107" s="462" t="s">
        <v>830</v>
      </c>
      <c r="BD107" s="463" t="s">
        <v>840</v>
      </c>
      <c r="BE107" s="464"/>
    </row>
    <row r="108" spans="1:57" s="378" customFormat="1" ht="17.149999999999999" customHeight="1" thickTop="1" x14ac:dyDescent="0.35">
      <c r="A108" s="329" t="s">
        <v>306</v>
      </c>
      <c r="B108" s="236" t="s">
        <v>241</v>
      </c>
      <c r="C108" s="61"/>
      <c r="D108" s="55"/>
      <c r="E108" s="55"/>
      <c r="F108" s="55"/>
      <c r="G108" s="55"/>
      <c r="H108" s="55"/>
      <c r="I108" s="55"/>
      <c r="J108" s="55"/>
      <c r="K108" s="55"/>
      <c r="L108" s="56"/>
      <c r="M108" s="56"/>
      <c r="N108" s="56"/>
      <c r="O108" s="56"/>
      <c r="P108" s="56"/>
      <c r="Q108" s="56"/>
      <c r="R108" s="59"/>
      <c r="S108" s="55"/>
      <c r="T108" s="55"/>
      <c r="U108" s="55"/>
      <c r="V108" s="55"/>
      <c r="W108" s="55"/>
      <c r="X108" s="55"/>
      <c r="Y108" s="55"/>
      <c r="Z108" s="55"/>
      <c r="AA108" s="56"/>
      <c r="AB108" s="56"/>
      <c r="AC108" s="56"/>
      <c r="AD108" s="56"/>
      <c r="AE108" s="56"/>
      <c r="AF108" s="56"/>
      <c r="AG108" s="59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60"/>
      <c r="AV108" s="331"/>
      <c r="AW108" s="384">
        <f>SUM(AV108:AV109)</f>
        <v>30</v>
      </c>
      <c r="AX108" s="332">
        <f t="shared" si="2"/>
        <v>0</v>
      </c>
      <c r="AY108" s="333">
        <v>30</v>
      </c>
      <c r="AZ108" s="303"/>
      <c r="BA108" s="303" t="s">
        <v>90</v>
      </c>
      <c r="BB108" s="303">
        <v>6</v>
      </c>
      <c r="BC108" s="465"/>
      <c r="BD108" s="466"/>
      <c r="BE108" s="467"/>
    </row>
    <row r="109" spans="1:57" s="378" customFormat="1" ht="17.149999999999999" customHeight="1" thickBot="1" x14ac:dyDescent="0.4">
      <c r="A109" s="334"/>
      <c r="B109" s="238" t="s">
        <v>228</v>
      </c>
      <c r="C109" s="436">
        <v>2</v>
      </c>
      <c r="D109" s="412">
        <v>2</v>
      </c>
      <c r="E109" s="412">
        <v>2</v>
      </c>
      <c r="F109" s="412">
        <v>2</v>
      </c>
      <c r="G109" s="412">
        <v>2</v>
      </c>
      <c r="H109" s="412">
        <v>2</v>
      </c>
      <c r="I109" s="412">
        <v>2</v>
      </c>
      <c r="J109" s="412">
        <v>2</v>
      </c>
      <c r="K109" s="35">
        <v>2</v>
      </c>
      <c r="L109" s="35">
        <v>2</v>
      </c>
      <c r="M109" s="35">
        <v>2</v>
      </c>
      <c r="N109" s="35">
        <v>2</v>
      </c>
      <c r="O109" s="35">
        <v>2</v>
      </c>
      <c r="P109" s="35">
        <v>2</v>
      </c>
      <c r="Q109" s="35">
        <v>2</v>
      </c>
      <c r="R109" s="40"/>
      <c r="S109" s="34"/>
      <c r="T109" s="34"/>
      <c r="U109" s="34"/>
      <c r="V109" s="34"/>
      <c r="W109" s="34"/>
      <c r="X109" s="34"/>
      <c r="Y109" s="34"/>
      <c r="Z109" s="35"/>
      <c r="AA109" s="35"/>
      <c r="AB109" s="35"/>
      <c r="AC109" s="35"/>
      <c r="AD109" s="35"/>
      <c r="AE109" s="35"/>
      <c r="AF109" s="35"/>
      <c r="AG109" s="40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41"/>
      <c r="AV109" s="343">
        <f>SUM(C109:AU109)</f>
        <v>30</v>
      </c>
      <c r="AW109" s="385"/>
      <c r="AX109" s="336"/>
      <c r="AY109" s="337"/>
      <c r="AZ109" s="338"/>
      <c r="BA109" s="338" t="s">
        <v>157</v>
      </c>
      <c r="BB109" s="338"/>
      <c r="BC109" s="459" t="s">
        <v>830</v>
      </c>
      <c r="BD109" s="460"/>
      <c r="BE109" s="461"/>
    </row>
    <row r="110" spans="1:57" s="378" customFormat="1" ht="17.149999999999999" customHeight="1" thickTop="1" x14ac:dyDescent="0.35">
      <c r="A110" s="329" t="s">
        <v>307</v>
      </c>
      <c r="B110" s="236" t="s">
        <v>102</v>
      </c>
      <c r="C110" s="61"/>
      <c r="D110" s="55"/>
      <c r="E110" s="55"/>
      <c r="F110" s="55"/>
      <c r="G110" s="55"/>
      <c r="H110" s="55"/>
      <c r="I110" s="55"/>
      <c r="J110" s="55"/>
      <c r="K110" s="55"/>
      <c r="L110" s="56"/>
      <c r="M110" s="56"/>
      <c r="N110" s="56"/>
      <c r="O110" s="56"/>
      <c r="P110" s="56"/>
      <c r="Q110" s="56"/>
      <c r="R110" s="59"/>
      <c r="S110" s="55"/>
      <c r="T110" s="55"/>
      <c r="U110" s="55"/>
      <c r="V110" s="55"/>
      <c r="W110" s="55"/>
      <c r="X110" s="55"/>
      <c r="Y110" s="55"/>
      <c r="Z110" s="55"/>
      <c r="AA110" s="56"/>
      <c r="AB110" s="56"/>
      <c r="AC110" s="56"/>
      <c r="AD110" s="56"/>
      <c r="AE110" s="56"/>
      <c r="AF110" s="56"/>
      <c r="AG110" s="59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60"/>
      <c r="AV110" s="331"/>
      <c r="AW110" s="384">
        <f>SUM(AV110:AV112)</f>
        <v>30</v>
      </c>
      <c r="AX110" s="332">
        <f t="shared" si="2"/>
        <v>0</v>
      </c>
      <c r="AY110" s="333">
        <v>30</v>
      </c>
      <c r="AZ110" s="303"/>
      <c r="BA110" s="303" t="s">
        <v>78</v>
      </c>
      <c r="BB110" s="303">
        <v>6</v>
      </c>
      <c r="BC110" s="456"/>
      <c r="BD110" s="457"/>
      <c r="BE110" s="458"/>
    </row>
    <row r="111" spans="1:57" s="383" customFormat="1" ht="17.149999999999999" customHeight="1" x14ac:dyDescent="0.35">
      <c r="A111" s="360"/>
      <c r="B111" s="353" t="s">
        <v>71</v>
      </c>
      <c r="C111" s="15"/>
      <c r="D111" s="16"/>
      <c r="E111" s="16">
        <v>1</v>
      </c>
      <c r="F111" s="16">
        <v>1</v>
      </c>
      <c r="G111" s="16"/>
      <c r="H111" s="16"/>
      <c r="I111" s="16"/>
      <c r="J111" s="16"/>
      <c r="K111" s="16"/>
      <c r="L111" s="17"/>
      <c r="M111" s="17"/>
      <c r="N111" s="17"/>
      <c r="O111" s="17"/>
      <c r="P111" s="17"/>
      <c r="Q111" s="17"/>
      <c r="R111" s="18"/>
      <c r="S111" s="16"/>
      <c r="T111" s="16"/>
      <c r="U111" s="16"/>
      <c r="V111" s="16"/>
      <c r="W111" s="16"/>
      <c r="X111" s="16"/>
      <c r="Y111" s="16"/>
      <c r="Z111" s="16"/>
      <c r="AA111" s="17"/>
      <c r="AB111" s="17"/>
      <c r="AC111" s="17"/>
      <c r="AD111" s="17"/>
      <c r="AE111" s="17"/>
      <c r="AF111" s="17"/>
      <c r="AG111" s="18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25"/>
      <c r="AV111" s="364">
        <f>SUM(C111:AU111)</f>
        <v>2</v>
      </c>
      <c r="AW111" s="403"/>
      <c r="AX111" s="358"/>
      <c r="AY111" s="397"/>
      <c r="AZ111" s="303"/>
      <c r="BA111" s="303" t="s">
        <v>156</v>
      </c>
      <c r="BB111" s="303"/>
      <c r="BC111" s="470" t="s">
        <v>856</v>
      </c>
      <c r="BD111" s="471"/>
      <c r="BE111" s="472"/>
    </row>
    <row r="112" spans="1:57" s="378" customFormat="1" ht="17.149999999999999" customHeight="1" thickBot="1" x14ac:dyDescent="0.4">
      <c r="A112" s="348"/>
      <c r="B112" s="240" t="s">
        <v>146</v>
      </c>
      <c r="C112" s="36"/>
      <c r="D112" s="37"/>
      <c r="E112" s="37"/>
      <c r="F112" s="37"/>
      <c r="G112" s="37"/>
      <c r="H112" s="37"/>
      <c r="I112" s="37"/>
      <c r="J112" s="37"/>
      <c r="K112" s="37"/>
      <c r="L112" s="38"/>
      <c r="M112" s="38"/>
      <c r="N112" s="38"/>
      <c r="O112" s="38"/>
      <c r="P112" s="38"/>
      <c r="Q112" s="38"/>
      <c r="R112" s="39"/>
      <c r="S112" s="37"/>
      <c r="T112" s="37"/>
      <c r="U112" s="37"/>
      <c r="V112" s="37"/>
      <c r="W112" s="37"/>
      <c r="X112" s="37"/>
      <c r="Y112" s="37"/>
      <c r="Z112" s="413">
        <v>4</v>
      </c>
      <c r="AA112" s="414">
        <v>4</v>
      </c>
      <c r="AB112" s="414">
        <v>4</v>
      </c>
      <c r="AC112" s="414">
        <v>4</v>
      </c>
      <c r="AD112" s="414">
        <v>4</v>
      </c>
      <c r="AE112" s="414">
        <v>4</v>
      </c>
      <c r="AF112" s="414">
        <v>4</v>
      </c>
      <c r="AG112" s="39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62"/>
      <c r="AV112" s="343">
        <f>SUM(C112:AU112)</f>
        <v>28</v>
      </c>
      <c r="AW112" s="385"/>
      <c r="AX112" s="376"/>
      <c r="AY112" s="399"/>
      <c r="AZ112" s="338"/>
      <c r="BA112" s="338"/>
      <c r="BB112" s="338"/>
      <c r="BC112" s="462"/>
      <c r="BD112" s="463" t="s">
        <v>857</v>
      </c>
      <c r="BE112" s="464"/>
    </row>
    <row r="113" spans="1:57" s="378" customFormat="1" ht="17.149999999999999" customHeight="1" thickTop="1" x14ac:dyDescent="0.35">
      <c r="A113" s="329" t="s">
        <v>308</v>
      </c>
      <c r="B113" s="236" t="s">
        <v>104</v>
      </c>
      <c r="C113" s="61"/>
      <c r="D113" s="55"/>
      <c r="E113" s="55"/>
      <c r="F113" s="55"/>
      <c r="G113" s="55"/>
      <c r="H113" s="55"/>
      <c r="I113" s="55"/>
      <c r="J113" s="55"/>
      <c r="K113" s="55"/>
      <c r="L113" s="56"/>
      <c r="M113" s="56"/>
      <c r="N113" s="56"/>
      <c r="O113" s="56"/>
      <c r="P113" s="56"/>
      <c r="Q113" s="56"/>
      <c r="R113" s="59"/>
      <c r="S113" s="55"/>
      <c r="T113" s="55"/>
      <c r="U113" s="55"/>
      <c r="V113" s="55"/>
      <c r="W113" s="55"/>
      <c r="X113" s="55"/>
      <c r="Y113" s="55"/>
      <c r="Z113" s="55"/>
      <c r="AA113" s="56"/>
      <c r="AB113" s="56"/>
      <c r="AC113" s="56"/>
      <c r="AD113" s="56"/>
      <c r="AE113" s="56"/>
      <c r="AF113" s="56"/>
      <c r="AG113" s="59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60"/>
      <c r="AV113" s="331"/>
      <c r="AW113" s="384">
        <f>SUM(AV113:AV115)</f>
        <v>40</v>
      </c>
      <c r="AX113" s="332">
        <f t="shared" si="2"/>
        <v>0</v>
      </c>
      <c r="AY113" s="333">
        <v>40</v>
      </c>
      <c r="AZ113" s="303">
        <v>5</v>
      </c>
      <c r="BA113" s="303" t="s">
        <v>184</v>
      </c>
      <c r="BB113" s="303">
        <v>6</v>
      </c>
      <c r="BC113" s="465"/>
      <c r="BD113" s="466"/>
      <c r="BE113" s="467"/>
    </row>
    <row r="114" spans="1:57" s="378" customFormat="1" ht="17.149999999999999" customHeight="1" x14ac:dyDescent="0.35">
      <c r="A114" s="352"/>
      <c r="B114" s="353" t="s">
        <v>181</v>
      </c>
      <c r="C114" s="15">
        <v>2</v>
      </c>
      <c r="D114" s="16">
        <v>2</v>
      </c>
      <c r="E114" s="16">
        <v>2</v>
      </c>
      <c r="F114" s="16">
        <v>2</v>
      </c>
      <c r="G114" s="16">
        <v>2</v>
      </c>
      <c r="H114" s="16">
        <v>2</v>
      </c>
      <c r="I114" s="16">
        <v>2</v>
      </c>
      <c r="J114" s="16">
        <v>2</v>
      </c>
      <c r="K114" s="16">
        <v>2</v>
      </c>
      <c r="L114" s="17">
        <v>2</v>
      </c>
      <c r="M114" s="432">
        <v>2</v>
      </c>
      <c r="N114" s="432">
        <v>2</v>
      </c>
      <c r="O114" s="432">
        <v>2</v>
      </c>
      <c r="P114" s="432">
        <v>2</v>
      </c>
      <c r="Q114" s="432">
        <v>2</v>
      </c>
      <c r="R114" s="18"/>
      <c r="S114" s="16"/>
      <c r="T114" s="16"/>
      <c r="U114" s="16"/>
      <c r="V114" s="16"/>
      <c r="W114" s="16"/>
      <c r="X114" s="16"/>
      <c r="Y114" s="16"/>
      <c r="Z114" s="16"/>
      <c r="AA114" s="17"/>
      <c r="AB114" s="17"/>
      <c r="AC114" s="17"/>
      <c r="AD114" s="17"/>
      <c r="AE114" s="17"/>
      <c r="AF114" s="17"/>
      <c r="AG114" s="18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25"/>
      <c r="AV114" s="354">
        <f>SUM(C114:AU114)</f>
        <v>30</v>
      </c>
      <c r="AW114" s="402"/>
      <c r="AX114" s="358"/>
      <c r="AY114" s="397"/>
      <c r="AZ114" s="303"/>
      <c r="BA114" s="365"/>
      <c r="BB114" s="303"/>
      <c r="BC114" s="453" t="s">
        <v>830</v>
      </c>
      <c r="BD114" s="468"/>
      <c r="BE114" s="469"/>
    </row>
    <row r="115" spans="1:57" s="378" customFormat="1" ht="17.149999999999999" customHeight="1" thickBot="1" x14ac:dyDescent="0.4">
      <c r="A115" s="334"/>
      <c r="B115" s="238" t="s">
        <v>236</v>
      </c>
      <c r="C115" s="33"/>
      <c r="D115" s="34"/>
      <c r="E115" s="34"/>
      <c r="F115" s="34"/>
      <c r="G115" s="34"/>
      <c r="H115" s="34"/>
      <c r="I115" s="34"/>
      <c r="J115" s="34"/>
      <c r="K115" s="34"/>
      <c r="L115" s="35"/>
      <c r="M115" s="422">
        <v>2</v>
      </c>
      <c r="N115" s="422">
        <v>2</v>
      </c>
      <c r="O115" s="422">
        <v>2</v>
      </c>
      <c r="P115" s="422">
        <v>2</v>
      </c>
      <c r="Q115" s="422">
        <v>2</v>
      </c>
      <c r="R115" s="40"/>
      <c r="S115" s="34"/>
      <c r="T115" s="34"/>
      <c r="U115" s="34"/>
      <c r="V115" s="34"/>
      <c r="W115" s="34"/>
      <c r="X115" s="34"/>
      <c r="Y115" s="34"/>
      <c r="Z115" s="34"/>
      <c r="AA115" s="35"/>
      <c r="AB115" s="35"/>
      <c r="AC115" s="35"/>
      <c r="AD115" s="35"/>
      <c r="AE115" s="35"/>
      <c r="AF115" s="35"/>
      <c r="AG115" s="40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41"/>
      <c r="AV115" s="335">
        <f>SUM(C115:AU115)</f>
        <v>10</v>
      </c>
      <c r="AW115" s="385"/>
      <c r="AX115" s="376"/>
      <c r="AY115" s="399"/>
      <c r="AZ115" s="338"/>
      <c r="BA115" s="366"/>
      <c r="BB115" s="338"/>
      <c r="BC115" s="459" t="s">
        <v>838</v>
      </c>
      <c r="BD115" s="460"/>
      <c r="BE115" s="461"/>
    </row>
    <row r="116" spans="1:57" s="378" customFormat="1" ht="17.149999999999999" customHeight="1" thickTop="1" x14ac:dyDescent="0.35">
      <c r="A116" s="367" t="s">
        <v>309</v>
      </c>
      <c r="B116" s="236" t="s">
        <v>105</v>
      </c>
      <c r="C116" s="61"/>
      <c r="D116" s="55"/>
      <c r="E116" s="55"/>
      <c r="F116" s="55"/>
      <c r="G116" s="55"/>
      <c r="H116" s="55"/>
      <c r="I116" s="55"/>
      <c r="J116" s="55"/>
      <c r="K116" s="55"/>
      <c r="L116" s="56"/>
      <c r="M116" s="56"/>
      <c r="N116" s="56"/>
      <c r="O116" s="56"/>
      <c r="P116" s="56"/>
      <c r="Q116" s="56"/>
      <c r="R116" s="59"/>
      <c r="S116" s="55"/>
      <c r="T116" s="55"/>
      <c r="U116" s="55"/>
      <c r="V116" s="55"/>
      <c r="W116" s="55"/>
      <c r="X116" s="55"/>
      <c r="Y116" s="55"/>
      <c r="Z116" s="55"/>
      <c r="AA116" s="56"/>
      <c r="AB116" s="56"/>
      <c r="AC116" s="56"/>
      <c r="AD116" s="56"/>
      <c r="AE116" s="56"/>
      <c r="AF116" s="56"/>
      <c r="AG116" s="59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60"/>
      <c r="AV116" s="331"/>
      <c r="AW116" s="384">
        <f>SUM(AV116:AV117)</f>
        <v>40</v>
      </c>
      <c r="AX116" s="332">
        <f t="shared" si="2"/>
        <v>0</v>
      </c>
      <c r="AY116" s="333">
        <v>40</v>
      </c>
      <c r="AZ116" s="303">
        <v>5</v>
      </c>
      <c r="BA116" s="303" t="s">
        <v>184</v>
      </c>
      <c r="BB116" s="303">
        <v>6</v>
      </c>
      <c r="BC116" s="456"/>
      <c r="BD116" s="457"/>
      <c r="BE116" s="458"/>
    </row>
    <row r="117" spans="1:57" s="378" customFormat="1" ht="17.149999999999999" customHeight="1" thickBot="1" x14ac:dyDescent="0.4">
      <c r="A117" s="368"/>
      <c r="B117" s="238" t="s">
        <v>236</v>
      </c>
      <c r="C117" s="33"/>
      <c r="D117" s="34"/>
      <c r="E117" s="34"/>
      <c r="F117" s="34"/>
      <c r="G117" s="34"/>
      <c r="H117" s="34">
        <v>2</v>
      </c>
      <c r="I117" s="34">
        <v>2</v>
      </c>
      <c r="J117" s="34">
        <v>2</v>
      </c>
      <c r="K117" s="34">
        <v>2</v>
      </c>
      <c r="L117" s="35">
        <v>2</v>
      </c>
      <c r="M117" s="35"/>
      <c r="N117" s="35"/>
      <c r="O117" s="35"/>
      <c r="P117" s="35"/>
      <c r="Q117" s="35"/>
      <c r="R117" s="40">
        <v>2</v>
      </c>
      <c r="S117" s="34">
        <v>2</v>
      </c>
      <c r="T117" s="34">
        <v>2</v>
      </c>
      <c r="U117" s="34">
        <v>2</v>
      </c>
      <c r="V117" s="34">
        <v>2</v>
      </c>
      <c r="W117" s="34">
        <v>2</v>
      </c>
      <c r="X117" s="34">
        <v>2</v>
      </c>
      <c r="Y117" s="34">
        <v>2</v>
      </c>
      <c r="Z117" s="34">
        <v>2</v>
      </c>
      <c r="AA117" s="35">
        <v>2</v>
      </c>
      <c r="AB117" s="35">
        <v>2</v>
      </c>
      <c r="AC117" s="35">
        <v>2</v>
      </c>
      <c r="AD117" s="35">
        <v>2</v>
      </c>
      <c r="AE117" s="35">
        <v>2</v>
      </c>
      <c r="AF117" s="35">
        <v>2</v>
      </c>
      <c r="AG117" s="40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41"/>
      <c r="AV117" s="335">
        <f>SUM(C117:AU117)</f>
        <v>40</v>
      </c>
      <c r="AW117" s="385"/>
      <c r="AX117" s="336"/>
      <c r="AY117" s="337"/>
      <c r="AZ117" s="338"/>
      <c r="BA117" s="366"/>
      <c r="BB117" s="338"/>
      <c r="BC117" s="462" t="s">
        <v>858</v>
      </c>
      <c r="BD117" s="463" t="s">
        <v>831</v>
      </c>
      <c r="BE117" s="464"/>
    </row>
    <row r="118" spans="1:57" s="378" customFormat="1" ht="17.149999999999999" customHeight="1" thickTop="1" x14ac:dyDescent="0.35">
      <c r="A118" s="329" t="s">
        <v>310</v>
      </c>
      <c r="B118" s="236" t="s">
        <v>244</v>
      </c>
      <c r="C118" s="61"/>
      <c r="D118" s="55"/>
      <c r="E118" s="55"/>
      <c r="F118" s="55"/>
      <c r="G118" s="55"/>
      <c r="H118" s="55"/>
      <c r="I118" s="55"/>
      <c r="J118" s="55"/>
      <c r="K118" s="55"/>
      <c r="L118" s="56"/>
      <c r="M118" s="56"/>
      <c r="N118" s="56"/>
      <c r="O118" s="56"/>
      <c r="P118" s="56"/>
      <c r="Q118" s="56"/>
      <c r="R118" s="59"/>
      <c r="S118" s="55"/>
      <c r="T118" s="55"/>
      <c r="U118" s="55"/>
      <c r="V118" s="55"/>
      <c r="W118" s="55"/>
      <c r="X118" s="55"/>
      <c r="Y118" s="55"/>
      <c r="Z118" s="55"/>
      <c r="AA118" s="56"/>
      <c r="AB118" s="56"/>
      <c r="AC118" s="56"/>
      <c r="AD118" s="56"/>
      <c r="AE118" s="56"/>
      <c r="AF118" s="56"/>
      <c r="AG118" s="59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60"/>
      <c r="AV118" s="331"/>
      <c r="AW118" s="384">
        <f>SUM(AV118:AV120)</f>
        <v>30</v>
      </c>
      <c r="AX118" s="332">
        <f t="shared" ref="AX118:AX149" si="3">AW118-AY118</f>
        <v>0</v>
      </c>
      <c r="AY118" s="333">
        <v>30</v>
      </c>
      <c r="AZ118" s="347"/>
      <c r="BA118" s="303" t="s">
        <v>93</v>
      </c>
      <c r="BB118" s="303">
        <v>6</v>
      </c>
      <c r="BC118" s="465"/>
      <c r="BD118" s="466"/>
      <c r="BE118" s="467"/>
    </row>
    <row r="119" spans="1:57" s="378" customFormat="1" ht="17.149999999999999" customHeight="1" x14ac:dyDescent="0.35">
      <c r="A119" s="300"/>
      <c r="B119" s="344" t="s">
        <v>71</v>
      </c>
      <c r="C119" s="125">
        <v>1</v>
      </c>
      <c r="D119" s="122">
        <v>1</v>
      </c>
      <c r="E119" s="122"/>
      <c r="F119" s="122"/>
      <c r="G119" s="122"/>
      <c r="H119" s="122"/>
      <c r="I119" s="122"/>
      <c r="J119" s="122"/>
      <c r="K119" s="122"/>
      <c r="L119" s="126"/>
      <c r="M119" s="126"/>
      <c r="N119" s="126"/>
      <c r="O119" s="126"/>
      <c r="P119" s="126"/>
      <c r="Q119" s="126"/>
      <c r="R119" s="123"/>
      <c r="S119" s="122"/>
      <c r="T119" s="122"/>
      <c r="U119" s="122"/>
      <c r="V119" s="122"/>
      <c r="W119" s="122"/>
      <c r="X119" s="122"/>
      <c r="Y119" s="122"/>
      <c r="Z119" s="122"/>
      <c r="AA119" s="126"/>
      <c r="AB119" s="126"/>
      <c r="AC119" s="126"/>
      <c r="AD119" s="126"/>
      <c r="AE119" s="126"/>
      <c r="AF119" s="126"/>
      <c r="AG119" s="123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4"/>
      <c r="AV119" s="342">
        <f>SUM(C119:AU119)</f>
        <v>2</v>
      </c>
      <c r="AW119" s="386"/>
      <c r="AX119" s="396"/>
      <c r="AY119" s="397"/>
      <c r="AZ119" s="303"/>
      <c r="BA119" s="303" t="s">
        <v>156</v>
      </c>
      <c r="BB119" s="303"/>
      <c r="BC119" s="453" t="s">
        <v>859</v>
      </c>
      <c r="BD119" s="468"/>
      <c r="BE119" s="469"/>
    </row>
    <row r="120" spans="1:57" s="378" customFormat="1" ht="17.149999999999999" customHeight="1" thickBot="1" x14ac:dyDescent="0.4">
      <c r="A120" s="334"/>
      <c r="B120" s="241" t="s">
        <v>143</v>
      </c>
      <c r="C120" s="33"/>
      <c r="D120" s="34"/>
      <c r="E120" s="34"/>
      <c r="F120" s="34"/>
      <c r="G120" s="34"/>
      <c r="H120" s="34"/>
      <c r="I120" s="34"/>
      <c r="J120" s="34"/>
      <c r="K120" s="34"/>
      <c r="L120" s="35"/>
      <c r="M120" s="35"/>
      <c r="N120" s="35"/>
      <c r="O120" s="35"/>
      <c r="P120" s="35"/>
      <c r="Q120" s="35"/>
      <c r="R120" s="40"/>
      <c r="S120" s="34"/>
      <c r="T120" s="34"/>
      <c r="U120" s="34"/>
      <c r="V120" s="34"/>
      <c r="W120" s="34"/>
      <c r="X120" s="34"/>
      <c r="Y120" s="34"/>
      <c r="Z120" s="34"/>
      <c r="AA120" s="35"/>
      <c r="AB120" s="35"/>
      <c r="AC120" s="35"/>
      <c r="AD120" s="35"/>
      <c r="AE120" s="35"/>
      <c r="AF120" s="35"/>
      <c r="AG120" s="40"/>
      <c r="AH120" s="34"/>
      <c r="AI120" s="34"/>
      <c r="AJ120" s="34"/>
      <c r="AK120" s="34"/>
      <c r="AL120" s="34"/>
      <c r="AM120" s="34"/>
      <c r="AN120" s="34"/>
      <c r="AO120" s="412">
        <v>4</v>
      </c>
      <c r="AP120" s="412">
        <v>4</v>
      </c>
      <c r="AQ120" s="412">
        <v>4</v>
      </c>
      <c r="AR120" s="412">
        <v>4</v>
      </c>
      <c r="AS120" s="412">
        <v>4</v>
      </c>
      <c r="AT120" s="412">
        <v>4</v>
      </c>
      <c r="AU120" s="415">
        <v>4</v>
      </c>
      <c r="AV120" s="343">
        <f>SUM(C120:AU120)</f>
        <v>28</v>
      </c>
      <c r="AW120" s="385"/>
      <c r="AX120" s="398"/>
      <c r="AY120" s="399"/>
      <c r="AZ120" s="338"/>
      <c r="BA120" s="338"/>
      <c r="BB120" s="338"/>
      <c r="BC120" s="459"/>
      <c r="BD120" s="460"/>
      <c r="BE120" s="461" t="s">
        <v>846</v>
      </c>
    </row>
    <row r="121" spans="1:57" s="378" customFormat="1" ht="17.149999999999999" customHeight="1" thickTop="1" x14ac:dyDescent="0.35">
      <c r="A121" s="329" t="s">
        <v>311</v>
      </c>
      <c r="B121" s="236" t="s">
        <v>106</v>
      </c>
      <c r="C121" s="61"/>
      <c r="D121" s="55"/>
      <c r="E121" s="55"/>
      <c r="F121" s="55"/>
      <c r="G121" s="55"/>
      <c r="H121" s="55"/>
      <c r="I121" s="55"/>
      <c r="J121" s="55"/>
      <c r="K121" s="55"/>
      <c r="L121" s="56"/>
      <c r="M121" s="56"/>
      <c r="N121" s="56"/>
      <c r="O121" s="56"/>
      <c r="P121" s="56"/>
      <c r="Q121" s="56"/>
      <c r="R121" s="59"/>
      <c r="S121" s="55"/>
      <c r="T121" s="55"/>
      <c r="U121" s="55"/>
      <c r="V121" s="55"/>
      <c r="W121" s="55"/>
      <c r="X121" s="55"/>
      <c r="Y121" s="55"/>
      <c r="Z121" s="55"/>
      <c r="AA121" s="56"/>
      <c r="AB121" s="56"/>
      <c r="AC121" s="56"/>
      <c r="AD121" s="56"/>
      <c r="AE121" s="56"/>
      <c r="AF121" s="56"/>
      <c r="AG121" s="59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60"/>
      <c r="AV121" s="331"/>
      <c r="AW121" s="384">
        <f>SUM(AV121:AV123)</f>
        <v>30</v>
      </c>
      <c r="AX121" s="332">
        <f t="shared" si="3"/>
        <v>0</v>
      </c>
      <c r="AY121" s="333">
        <v>30</v>
      </c>
      <c r="AZ121" s="303"/>
      <c r="BA121" s="303" t="s">
        <v>93</v>
      </c>
      <c r="BB121" s="303">
        <v>6</v>
      </c>
      <c r="BC121" s="456"/>
      <c r="BD121" s="457"/>
      <c r="BE121" s="458"/>
    </row>
    <row r="122" spans="1:57" s="378" customFormat="1" ht="17.149999999999999" customHeight="1" x14ac:dyDescent="0.35">
      <c r="A122" s="352"/>
      <c r="B122" s="353" t="s">
        <v>176</v>
      </c>
      <c r="C122" s="15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7"/>
      <c r="P122" s="17"/>
      <c r="Q122" s="17"/>
      <c r="R122" s="18"/>
      <c r="S122" s="16"/>
      <c r="T122" s="16"/>
      <c r="U122" s="16"/>
      <c r="V122" s="16"/>
      <c r="W122" s="16"/>
      <c r="X122" s="16"/>
      <c r="Y122" s="16"/>
      <c r="Z122" s="16"/>
      <c r="AA122" s="17"/>
      <c r="AB122" s="17"/>
      <c r="AC122" s="17"/>
      <c r="AD122" s="17"/>
      <c r="AE122" s="17"/>
      <c r="AF122" s="17"/>
      <c r="AG122" s="409">
        <v>1</v>
      </c>
      <c r="AH122" s="410">
        <v>1</v>
      </c>
      <c r="AI122" s="410">
        <v>1</v>
      </c>
      <c r="AJ122" s="410">
        <v>1</v>
      </c>
      <c r="AK122" s="410">
        <v>1</v>
      </c>
      <c r="AL122" s="410">
        <v>1</v>
      </c>
      <c r="AM122" s="410">
        <v>1</v>
      </c>
      <c r="AN122" s="410">
        <v>1</v>
      </c>
      <c r="AO122" s="16">
        <v>1</v>
      </c>
      <c r="AP122" s="16">
        <v>1</v>
      </c>
      <c r="AQ122" s="16">
        <v>1</v>
      </c>
      <c r="AR122" s="16">
        <v>1</v>
      </c>
      <c r="AS122" s="16">
        <v>1</v>
      </c>
      <c r="AT122" s="16">
        <v>1</v>
      </c>
      <c r="AU122" s="25">
        <v>1</v>
      </c>
      <c r="AV122" s="354">
        <f>SUM(C122:AU122)</f>
        <v>15</v>
      </c>
      <c r="AW122" s="402"/>
      <c r="AX122" s="358"/>
      <c r="AY122" s="397"/>
      <c r="AZ122" s="303"/>
      <c r="BA122" s="303" t="s">
        <v>157</v>
      </c>
      <c r="BB122" s="303"/>
      <c r="BC122" s="453"/>
      <c r="BD122" s="468"/>
      <c r="BE122" s="469" t="s">
        <v>780</v>
      </c>
    </row>
    <row r="123" spans="1:57" s="378" customFormat="1" ht="17.149999999999999" customHeight="1" thickBot="1" x14ac:dyDescent="0.4">
      <c r="A123" s="334"/>
      <c r="B123" s="241" t="s">
        <v>52</v>
      </c>
      <c r="C123" s="33"/>
      <c r="D123" s="34"/>
      <c r="E123" s="34"/>
      <c r="F123" s="34"/>
      <c r="G123" s="34"/>
      <c r="H123" s="34"/>
      <c r="I123" s="34"/>
      <c r="J123" s="34"/>
      <c r="K123" s="34"/>
      <c r="L123" s="35"/>
      <c r="M123" s="35"/>
      <c r="N123" s="35"/>
      <c r="O123" s="35"/>
      <c r="P123" s="35"/>
      <c r="Q123" s="35"/>
      <c r="R123" s="40"/>
      <c r="S123" s="34"/>
      <c r="T123" s="34"/>
      <c r="U123" s="34"/>
      <c r="V123" s="34"/>
      <c r="W123" s="34"/>
      <c r="X123" s="34"/>
      <c r="Y123" s="34"/>
      <c r="Z123" s="34"/>
      <c r="AA123" s="35"/>
      <c r="AB123" s="35"/>
      <c r="AC123" s="35"/>
      <c r="AD123" s="35"/>
      <c r="AE123" s="35"/>
      <c r="AF123" s="41"/>
      <c r="AG123" s="411">
        <v>1</v>
      </c>
      <c r="AH123" s="412">
        <v>1</v>
      </c>
      <c r="AI123" s="412">
        <v>1</v>
      </c>
      <c r="AJ123" s="412">
        <v>1</v>
      </c>
      <c r="AK123" s="412">
        <v>1</v>
      </c>
      <c r="AL123" s="412">
        <v>1</v>
      </c>
      <c r="AM123" s="412">
        <v>1</v>
      </c>
      <c r="AN123" s="412">
        <v>1</v>
      </c>
      <c r="AO123" s="34">
        <v>1</v>
      </c>
      <c r="AP123" s="34">
        <v>1</v>
      </c>
      <c r="AQ123" s="34">
        <v>1</v>
      </c>
      <c r="AR123" s="34">
        <v>1</v>
      </c>
      <c r="AS123" s="34">
        <v>1</v>
      </c>
      <c r="AT123" s="34">
        <v>1</v>
      </c>
      <c r="AU123" s="41">
        <v>1</v>
      </c>
      <c r="AV123" s="335">
        <f>SUM(C123:AU123)</f>
        <v>15</v>
      </c>
      <c r="AW123" s="385"/>
      <c r="AX123" s="376"/>
      <c r="AY123" s="399"/>
      <c r="AZ123" s="338"/>
      <c r="BA123" s="338"/>
      <c r="BB123" s="338"/>
      <c r="BC123" s="462"/>
      <c r="BD123" s="463"/>
      <c r="BE123" s="464" t="s">
        <v>780</v>
      </c>
    </row>
    <row r="124" spans="1:57" s="378" customFormat="1" ht="17.149999999999999" customHeight="1" thickTop="1" x14ac:dyDescent="0.35">
      <c r="A124" s="329" t="s">
        <v>312</v>
      </c>
      <c r="B124" s="236" t="s">
        <v>107</v>
      </c>
      <c r="C124" s="61"/>
      <c r="D124" s="55"/>
      <c r="E124" s="55"/>
      <c r="F124" s="55"/>
      <c r="G124" s="55"/>
      <c r="H124" s="55"/>
      <c r="I124" s="55"/>
      <c r="J124" s="55"/>
      <c r="K124" s="55"/>
      <c r="L124" s="56"/>
      <c r="M124" s="56"/>
      <c r="N124" s="56"/>
      <c r="O124" s="56"/>
      <c r="P124" s="56"/>
      <c r="Q124" s="56"/>
      <c r="R124" s="59"/>
      <c r="S124" s="55"/>
      <c r="T124" s="55"/>
      <c r="U124" s="55"/>
      <c r="V124" s="55"/>
      <c r="W124" s="55"/>
      <c r="X124" s="55"/>
      <c r="Y124" s="55"/>
      <c r="Z124" s="55"/>
      <c r="AA124" s="56"/>
      <c r="AB124" s="56"/>
      <c r="AC124" s="56"/>
      <c r="AD124" s="56"/>
      <c r="AE124" s="56"/>
      <c r="AF124" s="56"/>
      <c r="AG124" s="59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60"/>
      <c r="AV124" s="331"/>
      <c r="AW124" s="384">
        <f>SUM(AV125:AV126)</f>
        <v>40</v>
      </c>
      <c r="AX124" s="332">
        <f t="shared" si="3"/>
        <v>0</v>
      </c>
      <c r="AY124" s="333">
        <v>40</v>
      </c>
      <c r="AZ124" s="303">
        <v>5</v>
      </c>
      <c r="BA124" s="303" t="s">
        <v>184</v>
      </c>
      <c r="BB124" s="303">
        <v>6</v>
      </c>
      <c r="BC124" s="465"/>
      <c r="BD124" s="466"/>
      <c r="BE124" s="467"/>
    </row>
    <row r="125" spans="1:57" s="378" customFormat="1" ht="17.149999999999999" customHeight="1" x14ac:dyDescent="0.35">
      <c r="A125" s="300"/>
      <c r="B125" s="242" t="s">
        <v>235</v>
      </c>
      <c r="C125" s="125"/>
      <c r="D125" s="122"/>
      <c r="E125" s="122"/>
      <c r="F125" s="122"/>
      <c r="G125" s="122"/>
      <c r="H125" s="122"/>
      <c r="I125" s="122"/>
      <c r="J125" s="122"/>
      <c r="K125" s="122"/>
      <c r="L125" s="126"/>
      <c r="M125" s="126"/>
      <c r="N125" s="126"/>
      <c r="O125" s="126"/>
      <c r="P125" s="126"/>
      <c r="Q125" s="126"/>
      <c r="R125" s="123"/>
      <c r="S125" s="122"/>
      <c r="T125" s="122"/>
      <c r="U125" s="122"/>
      <c r="V125" s="122"/>
      <c r="W125" s="122"/>
      <c r="X125" s="122"/>
      <c r="Y125" s="122"/>
      <c r="Z125" s="122"/>
      <c r="AA125" s="126"/>
      <c r="AB125" s="126"/>
      <c r="AC125" s="126"/>
      <c r="AD125" s="126"/>
      <c r="AE125" s="126"/>
      <c r="AF125" s="126"/>
      <c r="AG125" s="123">
        <v>2</v>
      </c>
      <c r="AH125" s="122">
        <v>2</v>
      </c>
      <c r="AI125" s="122">
        <v>2</v>
      </c>
      <c r="AJ125" s="122">
        <v>2</v>
      </c>
      <c r="AK125" s="122">
        <v>2</v>
      </c>
      <c r="AL125" s="122">
        <v>2</v>
      </c>
      <c r="AM125" s="122">
        <v>2</v>
      </c>
      <c r="AN125" s="122">
        <v>2</v>
      </c>
      <c r="AO125" s="122">
        <v>2</v>
      </c>
      <c r="AP125" s="122">
        <v>2</v>
      </c>
      <c r="AQ125" s="418">
        <v>2</v>
      </c>
      <c r="AR125" s="418">
        <v>2</v>
      </c>
      <c r="AS125" s="418">
        <v>2</v>
      </c>
      <c r="AT125" s="418">
        <v>2</v>
      </c>
      <c r="AU125" s="433">
        <v>2</v>
      </c>
      <c r="AV125" s="342">
        <f>SUM(C125:AU125)</f>
        <v>30</v>
      </c>
      <c r="AW125" s="386"/>
      <c r="AX125" s="396"/>
      <c r="AY125" s="397"/>
      <c r="AZ125" s="303"/>
      <c r="BA125" s="303"/>
      <c r="BB125" s="303"/>
      <c r="BC125" s="453"/>
      <c r="BD125" s="468"/>
      <c r="BE125" s="469" t="s">
        <v>780</v>
      </c>
    </row>
    <row r="126" spans="1:57" s="378" customFormat="1" ht="17.149999999999999" customHeight="1" thickBot="1" x14ac:dyDescent="0.4">
      <c r="A126" s="334"/>
      <c r="B126" s="238" t="s">
        <v>232</v>
      </c>
      <c r="C126" s="33"/>
      <c r="D126" s="34"/>
      <c r="E126" s="34"/>
      <c r="F126" s="34"/>
      <c r="G126" s="34"/>
      <c r="H126" s="34"/>
      <c r="I126" s="34"/>
      <c r="J126" s="34"/>
      <c r="K126" s="34"/>
      <c r="L126" s="35"/>
      <c r="M126" s="35"/>
      <c r="N126" s="35"/>
      <c r="O126" s="35"/>
      <c r="P126" s="35"/>
      <c r="Q126" s="35"/>
      <c r="R126" s="40"/>
      <c r="S126" s="34"/>
      <c r="T126" s="34"/>
      <c r="U126" s="34"/>
      <c r="V126" s="34"/>
      <c r="W126" s="34"/>
      <c r="X126" s="34"/>
      <c r="Y126" s="34"/>
      <c r="Z126" s="34"/>
      <c r="AA126" s="35"/>
      <c r="AB126" s="35"/>
      <c r="AC126" s="35"/>
      <c r="AD126" s="35"/>
      <c r="AE126" s="35"/>
      <c r="AF126" s="35"/>
      <c r="AG126" s="40"/>
      <c r="AH126" s="34"/>
      <c r="AI126" s="34"/>
      <c r="AJ126" s="34"/>
      <c r="AK126" s="34"/>
      <c r="AL126" s="34"/>
      <c r="AM126" s="34"/>
      <c r="AN126" s="34"/>
      <c r="AO126" s="34"/>
      <c r="AP126" s="34"/>
      <c r="AQ126" s="421">
        <v>2</v>
      </c>
      <c r="AR126" s="421">
        <v>2</v>
      </c>
      <c r="AS126" s="421">
        <v>2</v>
      </c>
      <c r="AT126" s="421">
        <v>2</v>
      </c>
      <c r="AU126" s="427">
        <v>2</v>
      </c>
      <c r="AV126" s="343">
        <f>SUM(C126:AU126)</f>
        <v>10</v>
      </c>
      <c r="AW126" s="385"/>
      <c r="AX126" s="398"/>
      <c r="AY126" s="399"/>
      <c r="AZ126" s="338"/>
      <c r="BA126" s="338"/>
      <c r="BB126" s="338"/>
      <c r="BC126" s="459"/>
      <c r="BD126" s="460"/>
      <c r="BE126" s="461" t="s">
        <v>860</v>
      </c>
    </row>
    <row r="127" spans="1:57" s="378" customFormat="1" ht="17.149999999999999" customHeight="1" thickTop="1" x14ac:dyDescent="0.35">
      <c r="A127" s="329" t="s">
        <v>313</v>
      </c>
      <c r="B127" s="236" t="s">
        <v>210</v>
      </c>
      <c r="C127" s="61"/>
      <c r="D127" s="55"/>
      <c r="E127" s="55"/>
      <c r="F127" s="55"/>
      <c r="G127" s="55"/>
      <c r="H127" s="55"/>
      <c r="I127" s="55"/>
      <c r="J127" s="55"/>
      <c r="K127" s="55"/>
      <c r="L127" s="56"/>
      <c r="M127" s="56"/>
      <c r="N127" s="56"/>
      <c r="O127" s="56"/>
      <c r="P127" s="56"/>
      <c r="Q127" s="56"/>
      <c r="R127" s="59"/>
      <c r="S127" s="55"/>
      <c r="T127" s="55"/>
      <c r="U127" s="55"/>
      <c r="V127" s="55"/>
      <c r="W127" s="55"/>
      <c r="X127" s="55"/>
      <c r="Y127" s="55"/>
      <c r="Z127" s="55"/>
      <c r="AA127" s="56"/>
      <c r="AB127" s="56"/>
      <c r="AC127" s="56"/>
      <c r="AD127" s="56"/>
      <c r="AE127" s="56"/>
      <c r="AF127" s="56"/>
      <c r="AG127" s="59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60"/>
      <c r="AV127" s="331"/>
      <c r="AW127" s="384">
        <f>SUM(AV128:AV129)</f>
        <v>40</v>
      </c>
      <c r="AX127" s="332">
        <f t="shared" si="3"/>
        <v>0</v>
      </c>
      <c r="AY127" s="333">
        <v>40</v>
      </c>
      <c r="AZ127" s="347">
        <v>5</v>
      </c>
      <c r="BA127" s="369" t="s">
        <v>184</v>
      </c>
      <c r="BB127" s="303">
        <v>6</v>
      </c>
      <c r="BC127" s="456"/>
      <c r="BD127" s="457"/>
      <c r="BE127" s="458"/>
    </row>
    <row r="128" spans="1:57" s="378" customFormat="1" ht="17.149999999999999" customHeight="1" x14ac:dyDescent="0.35">
      <c r="A128" s="300"/>
      <c r="B128" s="344" t="s">
        <v>74</v>
      </c>
      <c r="C128" s="125"/>
      <c r="D128" s="122"/>
      <c r="E128" s="122"/>
      <c r="F128" s="122"/>
      <c r="G128" s="122"/>
      <c r="H128" s="122"/>
      <c r="I128" s="122"/>
      <c r="J128" s="122"/>
      <c r="K128" s="122"/>
      <c r="L128" s="126"/>
      <c r="M128" s="126"/>
      <c r="N128" s="126"/>
      <c r="O128" s="126"/>
      <c r="P128" s="126"/>
      <c r="Q128" s="126"/>
      <c r="R128" s="123"/>
      <c r="S128" s="122"/>
      <c r="T128" s="122"/>
      <c r="U128" s="122"/>
      <c r="V128" s="122"/>
      <c r="W128" s="122"/>
      <c r="X128" s="122"/>
      <c r="Y128" s="122"/>
      <c r="Z128" s="122"/>
      <c r="AA128" s="126"/>
      <c r="AB128" s="419">
        <v>2</v>
      </c>
      <c r="AC128" s="419">
        <v>2</v>
      </c>
      <c r="AD128" s="419">
        <v>2</v>
      </c>
      <c r="AE128" s="419">
        <v>2</v>
      </c>
      <c r="AF128" s="419">
        <v>2</v>
      </c>
      <c r="AG128" s="123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4"/>
      <c r="AV128" s="342">
        <f>SUM(C128:AU128)</f>
        <v>10</v>
      </c>
      <c r="AW128" s="386"/>
      <c r="AX128" s="396"/>
      <c r="AY128" s="397"/>
      <c r="AZ128" s="303"/>
      <c r="BA128" s="369"/>
      <c r="BB128" s="303"/>
      <c r="BC128" s="453"/>
      <c r="BD128" s="468" t="s">
        <v>840</v>
      </c>
      <c r="BE128" s="469"/>
    </row>
    <row r="129" spans="1:57" s="378" customFormat="1" ht="17.149999999999999" customHeight="1" thickBot="1" x14ac:dyDescent="0.4">
      <c r="A129" s="334"/>
      <c r="B129" s="241" t="s">
        <v>269</v>
      </c>
      <c r="C129" s="33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5">
        <v>1</v>
      </c>
      <c r="M129" s="35">
        <v>1</v>
      </c>
      <c r="N129" s="35">
        <v>1</v>
      </c>
      <c r="O129" s="35">
        <v>1</v>
      </c>
      <c r="P129" s="35">
        <v>1</v>
      </c>
      <c r="Q129" s="35">
        <v>1</v>
      </c>
      <c r="R129" s="40">
        <v>1</v>
      </c>
      <c r="S129" s="34">
        <v>1</v>
      </c>
      <c r="T129" s="34">
        <v>1</v>
      </c>
      <c r="U129" s="34">
        <v>1</v>
      </c>
      <c r="V129" s="34">
        <v>1</v>
      </c>
      <c r="W129" s="34">
        <v>1</v>
      </c>
      <c r="X129" s="34">
        <v>1</v>
      </c>
      <c r="Y129" s="34">
        <v>1</v>
      </c>
      <c r="Z129" s="34">
        <v>1</v>
      </c>
      <c r="AA129" s="35">
        <v>1</v>
      </c>
      <c r="AB129" s="422">
        <v>1</v>
      </c>
      <c r="AC129" s="422">
        <v>1</v>
      </c>
      <c r="AD129" s="422">
        <v>1</v>
      </c>
      <c r="AE129" s="422">
        <v>1</v>
      </c>
      <c r="AF129" s="422">
        <v>1</v>
      </c>
      <c r="AG129" s="40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41"/>
      <c r="AV129" s="343">
        <f>SUM(C129:AU129)</f>
        <v>30</v>
      </c>
      <c r="AW129" s="385"/>
      <c r="AX129" s="398"/>
      <c r="AY129" s="399"/>
      <c r="AZ129" s="338"/>
      <c r="BA129" s="370"/>
      <c r="BB129" s="338"/>
      <c r="BC129" s="462" t="s">
        <v>830</v>
      </c>
      <c r="BD129" s="463" t="s">
        <v>831</v>
      </c>
      <c r="BE129" s="464"/>
    </row>
    <row r="130" spans="1:57" s="378" customFormat="1" ht="17.149999999999999" customHeight="1" thickTop="1" x14ac:dyDescent="0.35">
      <c r="A130" s="329" t="s">
        <v>314</v>
      </c>
      <c r="B130" s="236" t="s">
        <v>108</v>
      </c>
      <c r="C130" s="61"/>
      <c r="D130" s="55"/>
      <c r="E130" s="55"/>
      <c r="F130" s="55"/>
      <c r="G130" s="55"/>
      <c r="H130" s="55"/>
      <c r="I130" s="55"/>
      <c r="J130" s="55"/>
      <c r="K130" s="55"/>
      <c r="L130" s="56"/>
      <c r="M130" s="56"/>
      <c r="N130" s="56"/>
      <c r="O130" s="56"/>
      <c r="P130" s="56"/>
      <c r="Q130" s="56"/>
      <c r="R130" s="59"/>
      <c r="S130" s="55"/>
      <c r="T130" s="55"/>
      <c r="U130" s="55"/>
      <c r="V130" s="55"/>
      <c r="W130" s="55"/>
      <c r="X130" s="55"/>
      <c r="Y130" s="55"/>
      <c r="Z130" s="55"/>
      <c r="AA130" s="56"/>
      <c r="AB130" s="56"/>
      <c r="AC130" s="56"/>
      <c r="AD130" s="56"/>
      <c r="AE130" s="56"/>
      <c r="AF130" s="56"/>
      <c r="AG130" s="59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60"/>
      <c r="AV130" s="331"/>
      <c r="AW130" s="384">
        <f>SUM(AV130:AV132)</f>
        <v>16</v>
      </c>
      <c r="AX130" s="332">
        <f t="shared" si="3"/>
        <v>-20</v>
      </c>
      <c r="AY130" s="333">
        <v>36</v>
      </c>
      <c r="AZ130" s="303"/>
      <c r="BA130" s="303" t="s">
        <v>53</v>
      </c>
      <c r="BB130" s="303">
        <v>6</v>
      </c>
      <c r="BC130" s="465"/>
      <c r="BD130" s="466"/>
      <c r="BE130" s="467"/>
    </row>
    <row r="131" spans="1:57" s="378" customFormat="1" ht="17.149999999999999" customHeight="1" x14ac:dyDescent="0.35">
      <c r="A131" s="300"/>
      <c r="B131" s="344" t="s">
        <v>237</v>
      </c>
      <c r="C131" s="125"/>
      <c r="D131" s="122"/>
      <c r="E131" s="122"/>
      <c r="F131" s="122"/>
      <c r="G131" s="122"/>
      <c r="H131" s="122"/>
      <c r="I131" s="122"/>
      <c r="J131" s="122"/>
      <c r="K131" s="122"/>
      <c r="L131" s="126"/>
      <c r="M131" s="126"/>
      <c r="N131" s="126"/>
      <c r="O131" s="126"/>
      <c r="P131" s="126"/>
      <c r="Q131" s="126"/>
      <c r="R131" s="123"/>
      <c r="S131" s="122"/>
      <c r="T131" s="122"/>
      <c r="U131" s="122"/>
      <c r="V131" s="122"/>
      <c r="W131" s="122"/>
      <c r="X131" s="122"/>
      <c r="Y131" s="122"/>
      <c r="Z131" s="122"/>
      <c r="AA131" s="126"/>
      <c r="AB131" s="126"/>
      <c r="AC131" s="126"/>
      <c r="AD131" s="126"/>
      <c r="AE131" s="126"/>
      <c r="AF131" s="126"/>
      <c r="AG131" s="123">
        <v>1</v>
      </c>
      <c r="AH131" s="122">
        <v>1</v>
      </c>
      <c r="AI131" s="122">
        <v>1</v>
      </c>
      <c r="AJ131" s="122">
        <v>1</v>
      </c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4"/>
      <c r="AV131" s="342">
        <f>SUM(C131:AU131)</f>
        <v>4</v>
      </c>
      <c r="AW131" s="386"/>
      <c r="AX131" s="396"/>
      <c r="AY131" s="397"/>
      <c r="AZ131" s="303"/>
      <c r="BA131" s="369"/>
      <c r="BB131" s="303"/>
      <c r="BC131" s="453"/>
      <c r="BD131" s="468" t="s">
        <v>840</v>
      </c>
      <c r="BE131" s="469"/>
    </row>
    <row r="132" spans="1:57" s="378" customFormat="1" ht="17.149999999999999" customHeight="1" thickBot="1" x14ac:dyDescent="0.4">
      <c r="A132" s="334"/>
      <c r="B132" s="241" t="s">
        <v>224</v>
      </c>
      <c r="C132" s="33"/>
      <c r="D132" s="34"/>
      <c r="E132" s="34"/>
      <c r="F132" s="34"/>
      <c r="G132" s="34"/>
      <c r="H132" s="34"/>
      <c r="I132" s="34"/>
      <c r="J132" s="34"/>
      <c r="K132" s="34"/>
      <c r="L132" s="35"/>
      <c r="M132" s="35"/>
      <c r="N132" s="35"/>
      <c r="O132" s="35"/>
      <c r="P132" s="35"/>
      <c r="Q132" s="35"/>
      <c r="R132" s="40">
        <v>2</v>
      </c>
      <c r="S132" s="34">
        <v>2</v>
      </c>
      <c r="T132" s="34">
        <v>2</v>
      </c>
      <c r="U132" s="34">
        <v>2</v>
      </c>
      <c r="V132" s="34">
        <v>2</v>
      </c>
      <c r="W132" s="34">
        <v>2</v>
      </c>
      <c r="X132" s="34"/>
      <c r="Y132" s="34"/>
      <c r="Z132" s="34"/>
      <c r="AA132" s="35"/>
      <c r="AB132" s="35"/>
      <c r="AC132" s="35"/>
      <c r="AD132" s="35"/>
      <c r="AE132" s="35"/>
      <c r="AF132" s="35"/>
      <c r="AG132" s="40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41"/>
      <c r="AV132" s="343">
        <f>SUM(C132:AU132)</f>
        <v>12</v>
      </c>
      <c r="AW132" s="385"/>
      <c r="AX132" s="336"/>
      <c r="AY132" s="337"/>
      <c r="AZ132" s="338"/>
      <c r="BA132" s="338"/>
      <c r="BB132" s="338"/>
      <c r="BC132" s="459"/>
      <c r="BD132" s="460" t="s">
        <v>831</v>
      </c>
      <c r="BE132" s="461"/>
    </row>
    <row r="133" spans="1:57" s="378" customFormat="1" ht="17.149999999999999" customHeight="1" thickTop="1" x14ac:dyDescent="0.35">
      <c r="A133" s="329" t="s">
        <v>315</v>
      </c>
      <c r="B133" s="236" t="s">
        <v>109</v>
      </c>
      <c r="C133" s="61"/>
      <c r="D133" s="55"/>
      <c r="E133" s="55"/>
      <c r="F133" s="55"/>
      <c r="G133" s="55"/>
      <c r="H133" s="55"/>
      <c r="I133" s="55"/>
      <c r="J133" s="55"/>
      <c r="K133" s="55"/>
      <c r="L133" s="56"/>
      <c r="M133" s="56"/>
      <c r="N133" s="56"/>
      <c r="O133" s="56"/>
      <c r="P133" s="56"/>
      <c r="Q133" s="56"/>
      <c r="R133" s="59"/>
      <c r="S133" s="55"/>
      <c r="T133" s="55"/>
      <c r="U133" s="55"/>
      <c r="V133" s="55"/>
      <c r="W133" s="55"/>
      <c r="X133" s="55"/>
      <c r="Y133" s="55"/>
      <c r="Z133" s="55"/>
      <c r="AA133" s="56"/>
      <c r="AB133" s="56"/>
      <c r="AC133" s="56"/>
      <c r="AD133" s="56"/>
      <c r="AE133" s="56"/>
      <c r="AF133" s="56"/>
      <c r="AG133" s="59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60"/>
      <c r="AV133" s="331"/>
      <c r="AW133" s="384">
        <f>SUM(AV133:AV134)</f>
        <v>40</v>
      </c>
      <c r="AX133" s="332">
        <f t="shared" si="3"/>
        <v>0</v>
      </c>
      <c r="AY133" s="333">
        <v>40</v>
      </c>
      <c r="AZ133" s="303"/>
      <c r="BA133" s="303"/>
      <c r="BB133" s="303">
        <v>6</v>
      </c>
      <c r="BC133" s="456"/>
      <c r="BD133" s="457"/>
      <c r="BE133" s="458"/>
    </row>
    <row r="134" spans="1:57" s="378" customFormat="1" ht="17.149999999999999" customHeight="1" thickBot="1" x14ac:dyDescent="0.4">
      <c r="A134" s="334"/>
      <c r="B134" s="241" t="s">
        <v>146</v>
      </c>
      <c r="C134" s="33">
        <v>4</v>
      </c>
      <c r="D134" s="34">
        <v>4</v>
      </c>
      <c r="E134" s="34">
        <v>4</v>
      </c>
      <c r="F134" s="34">
        <v>4</v>
      </c>
      <c r="G134" s="34">
        <v>4</v>
      </c>
      <c r="H134" s="34">
        <v>4</v>
      </c>
      <c r="I134" s="34">
        <v>4</v>
      </c>
      <c r="J134" s="34">
        <v>4</v>
      </c>
      <c r="K134" s="34">
        <v>4</v>
      </c>
      <c r="L134" s="35">
        <v>4</v>
      </c>
      <c r="M134" s="35"/>
      <c r="N134" s="35"/>
      <c r="O134" s="35"/>
      <c r="P134" s="35"/>
      <c r="Q134" s="35"/>
      <c r="R134" s="40"/>
      <c r="S134" s="34"/>
      <c r="T134" s="34"/>
      <c r="U134" s="34"/>
      <c r="V134" s="34"/>
      <c r="W134" s="34"/>
      <c r="X134" s="34"/>
      <c r="Y134" s="34"/>
      <c r="Z134" s="34"/>
      <c r="AA134" s="35"/>
      <c r="AB134" s="35"/>
      <c r="AC134" s="35"/>
      <c r="AD134" s="35"/>
      <c r="AE134" s="35"/>
      <c r="AF134" s="35"/>
      <c r="AG134" s="40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41"/>
      <c r="AV134" s="335">
        <f>SUM(C134:AU134)</f>
        <v>40</v>
      </c>
      <c r="AW134" s="387"/>
      <c r="AX134" s="336"/>
      <c r="AY134" s="337"/>
      <c r="AZ134" s="338"/>
      <c r="BA134" s="338"/>
      <c r="BB134" s="338"/>
      <c r="BC134" s="462" t="s">
        <v>861</v>
      </c>
      <c r="BD134" s="463"/>
      <c r="BE134" s="464"/>
    </row>
    <row r="135" spans="1:57" s="378" customFormat="1" ht="17.149999999999999" customHeight="1" thickTop="1" x14ac:dyDescent="0.35">
      <c r="A135" s="329" t="s">
        <v>316</v>
      </c>
      <c r="B135" s="236" t="s">
        <v>110</v>
      </c>
      <c r="C135" s="61"/>
      <c r="D135" s="55"/>
      <c r="E135" s="55"/>
      <c r="F135" s="55"/>
      <c r="G135" s="55"/>
      <c r="H135" s="55"/>
      <c r="I135" s="55"/>
      <c r="J135" s="55"/>
      <c r="K135" s="55"/>
      <c r="L135" s="56"/>
      <c r="M135" s="56"/>
      <c r="N135" s="56"/>
      <c r="O135" s="56"/>
      <c r="P135" s="56"/>
      <c r="Q135" s="56"/>
      <c r="R135" s="59"/>
      <c r="S135" s="55"/>
      <c r="T135" s="55"/>
      <c r="U135" s="55"/>
      <c r="V135" s="55"/>
      <c r="W135" s="55"/>
      <c r="X135" s="55"/>
      <c r="Y135" s="55"/>
      <c r="Z135" s="55"/>
      <c r="AA135" s="56"/>
      <c r="AB135" s="56"/>
      <c r="AC135" s="56"/>
      <c r="AD135" s="56"/>
      <c r="AE135" s="56"/>
      <c r="AF135" s="56"/>
      <c r="AG135" s="59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60"/>
      <c r="AV135" s="331"/>
      <c r="AW135" s="384">
        <f>SUM(AV135:AV136)</f>
        <v>40</v>
      </c>
      <c r="AX135" s="332">
        <f t="shared" si="3"/>
        <v>0</v>
      </c>
      <c r="AY135" s="333">
        <v>40</v>
      </c>
      <c r="AZ135" s="303">
        <v>5</v>
      </c>
      <c r="BA135" s="303" t="s">
        <v>184</v>
      </c>
      <c r="BB135" s="303">
        <v>6</v>
      </c>
      <c r="BC135" s="465"/>
      <c r="BD135" s="466"/>
      <c r="BE135" s="467"/>
    </row>
    <row r="136" spans="1:57" s="378" customFormat="1" ht="17.149999999999999" customHeight="1" thickBot="1" x14ac:dyDescent="0.4">
      <c r="A136" s="334"/>
      <c r="B136" s="241" t="s">
        <v>143</v>
      </c>
      <c r="C136" s="33"/>
      <c r="D136" s="34"/>
      <c r="E136" s="34"/>
      <c r="F136" s="34"/>
      <c r="G136" s="34"/>
      <c r="H136" s="34">
        <v>4</v>
      </c>
      <c r="I136" s="34">
        <v>4</v>
      </c>
      <c r="J136" s="34">
        <v>4</v>
      </c>
      <c r="K136" s="34">
        <v>4</v>
      </c>
      <c r="L136" s="35">
        <v>4</v>
      </c>
      <c r="M136" s="35">
        <v>4</v>
      </c>
      <c r="N136" s="35">
        <v>4</v>
      </c>
      <c r="O136" s="35">
        <v>4</v>
      </c>
      <c r="P136" s="35">
        <v>4</v>
      </c>
      <c r="Q136" s="35">
        <v>4</v>
      </c>
      <c r="R136" s="40"/>
      <c r="S136" s="34"/>
      <c r="T136" s="34"/>
      <c r="U136" s="34"/>
      <c r="V136" s="34"/>
      <c r="W136" s="34"/>
      <c r="X136" s="34"/>
      <c r="Y136" s="34"/>
      <c r="Z136" s="34"/>
      <c r="AA136" s="35"/>
      <c r="AB136" s="35"/>
      <c r="AC136" s="35"/>
      <c r="AD136" s="35"/>
      <c r="AE136" s="35"/>
      <c r="AF136" s="35"/>
      <c r="AG136" s="40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41"/>
      <c r="AV136" s="335">
        <f>SUM(C136:AU136)</f>
        <v>40</v>
      </c>
      <c r="AW136" s="387"/>
      <c r="AX136" s="336"/>
      <c r="AY136" s="337"/>
      <c r="AZ136" s="338"/>
      <c r="BA136" s="338"/>
      <c r="BB136" s="338"/>
      <c r="BC136" s="459" t="s">
        <v>862</v>
      </c>
      <c r="BD136" s="460"/>
      <c r="BE136" s="461"/>
    </row>
    <row r="137" spans="1:57" s="378" customFormat="1" ht="17.149999999999999" customHeight="1" thickTop="1" x14ac:dyDescent="0.35">
      <c r="A137" s="329" t="s">
        <v>317</v>
      </c>
      <c r="B137" s="236" t="s">
        <v>271</v>
      </c>
      <c r="C137" s="61"/>
      <c r="D137" s="55"/>
      <c r="E137" s="55"/>
      <c r="F137" s="55"/>
      <c r="G137" s="55"/>
      <c r="H137" s="55"/>
      <c r="I137" s="55"/>
      <c r="J137" s="55"/>
      <c r="K137" s="55"/>
      <c r="L137" s="56"/>
      <c r="M137" s="56"/>
      <c r="N137" s="56"/>
      <c r="O137" s="56"/>
      <c r="P137" s="56"/>
      <c r="Q137" s="56"/>
      <c r="R137" s="59"/>
      <c r="S137" s="55"/>
      <c r="T137" s="55"/>
      <c r="U137" s="55"/>
      <c r="V137" s="55"/>
      <c r="W137" s="55"/>
      <c r="X137" s="55"/>
      <c r="Y137" s="55"/>
      <c r="Z137" s="55"/>
      <c r="AA137" s="56"/>
      <c r="AB137" s="56"/>
      <c r="AC137" s="56"/>
      <c r="AD137" s="56"/>
      <c r="AE137" s="56"/>
      <c r="AF137" s="56"/>
      <c r="AG137" s="59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60"/>
      <c r="AV137" s="331"/>
      <c r="AW137" s="384">
        <f>SUM(AV137:AV140)</f>
        <v>42</v>
      </c>
      <c r="AX137" s="332">
        <f t="shared" si="3"/>
        <v>0</v>
      </c>
      <c r="AY137" s="333">
        <v>42</v>
      </c>
      <c r="AZ137" s="303"/>
      <c r="BA137" s="303"/>
      <c r="BB137" s="303">
        <v>6</v>
      </c>
      <c r="BC137" s="456"/>
      <c r="BD137" s="457"/>
      <c r="BE137" s="458"/>
    </row>
    <row r="138" spans="1:57" s="378" customFormat="1" ht="17.149999999999999" customHeight="1" x14ac:dyDescent="0.35">
      <c r="A138" s="300"/>
      <c r="B138" s="237" t="s">
        <v>221</v>
      </c>
      <c r="C138" s="61"/>
      <c r="D138" s="55"/>
      <c r="E138" s="55"/>
      <c r="F138" s="55"/>
      <c r="G138" s="55"/>
      <c r="H138" s="55"/>
      <c r="I138" s="55"/>
      <c r="J138" s="55"/>
      <c r="K138" s="55"/>
      <c r="L138" s="56"/>
      <c r="M138" s="56"/>
      <c r="N138" s="56"/>
      <c r="O138" s="56"/>
      <c r="P138" s="56"/>
      <c r="Q138" s="56"/>
      <c r="R138" s="59">
        <v>2</v>
      </c>
      <c r="S138" s="55">
        <v>2</v>
      </c>
      <c r="T138" s="55">
        <v>2</v>
      </c>
      <c r="U138" s="55">
        <v>2</v>
      </c>
      <c r="V138" s="55">
        <v>2</v>
      </c>
      <c r="W138" s="55">
        <v>2</v>
      </c>
      <c r="X138" s="55">
        <v>2</v>
      </c>
      <c r="Y138" s="55">
        <v>2</v>
      </c>
      <c r="Z138" s="55">
        <v>2</v>
      </c>
      <c r="AA138" s="56">
        <v>2</v>
      </c>
      <c r="AB138" s="56"/>
      <c r="AC138" s="56"/>
      <c r="AD138" s="56"/>
      <c r="AE138" s="56"/>
      <c r="AF138" s="56"/>
      <c r="AG138" s="59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60"/>
      <c r="AV138" s="354">
        <f>SUM(C138:AU138)</f>
        <v>20</v>
      </c>
      <c r="AW138" s="402"/>
      <c r="AX138" s="358"/>
      <c r="AY138" s="397"/>
      <c r="AZ138" s="303"/>
      <c r="BA138" s="303"/>
      <c r="BB138" s="303"/>
      <c r="BC138" s="453"/>
      <c r="BD138" s="468" t="s">
        <v>777</v>
      </c>
      <c r="BE138" s="469"/>
    </row>
    <row r="139" spans="1:57" s="378" customFormat="1" ht="17.149999999999999" customHeight="1" x14ac:dyDescent="0.35">
      <c r="A139" s="300"/>
      <c r="B139" s="237" t="s">
        <v>228</v>
      </c>
      <c r="C139" s="15"/>
      <c r="D139" s="16"/>
      <c r="E139" s="16"/>
      <c r="F139" s="16"/>
      <c r="G139" s="16"/>
      <c r="H139" s="16"/>
      <c r="I139" s="16"/>
      <c r="J139" s="16"/>
      <c r="K139" s="16"/>
      <c r="L139" s="17"/>
      <c r="M139" s="17"/>
      <c r="N139" s="17"/>
      <c r="O139" s="17"/>
      <c r="P139" s="17"/>
      <c r="Q139" s="17"/>
      <c r="R139" s="18"/>
      <c r="S139" s="16"/>
      <c r="T139" s="16"/>
      <c r="U139" s="16"/>
      <c r="V139" s="16"/>
      <c r="W139" s="16"/>
      <c r="X139" s="16"/>
      <c r="Y139" s="16"/>
      <c r="Z139" s="16"/>
      <c r="AA139" s="17"/>
      <c r="AB139" s="17"/>
      <c r="AC139" s="17"/>
      <c r="AD139" s="17">
        <v>2</v>
      </c>
      <c r="AE139" s="17">
        <v>2</v>
      </c>
      <c r="AF139" s="17">
        <v>2</v>
      </c>
      <c r="AG139" s="18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25"/>
      <c r="AV139" s="354">
        <f>SUM(C139:AU139)</f>
        <v>6</v>
      </c>
      <c r="AW139" s="386"/>
      <c r="AX139" s="301"/>
      <c r="AY139" s="401"/>
      <c r="AZ139" s="303"/>
      <c r="BA139" s="303"/>
      <c r="BB139" s="303"/>
      <c r="BC139" s="453"/>
      <c r="BD139" s="468" t="s">
        <v>863</v>
      </c>
      <c r="BE139" s="469"/>
    </row>
    <row r="140" spans="1:57" s="378" customFormat="1" ht="17.149999999999999" customHeight="1" thickBot="1" x14ac:dyDescent="0.4">
      <c r="A140" s="334"/>
      <c r="B140" s="238" t="s">
        <v>227</v>
      </c>
      <c r="C140" s="33"/>
      <c r="D140" s="34"/>
      <c r="E140" s="34"/>
      <c r="F140" s="34"/>
      <c r="G140" s="34"/>
      <c r="H140" s="34"/>
      <c r="I140" s="37"/>
      <c r="J140" s="37"/>
      <c r="K140" s="37"/>
      <c r="L140" s="35"/>
      <c r="M140" s="35"/>
      <c r="N140" s="35"/>
      <c r="O140" s="35"/>
      <c r="P140" s="35"/>
      <c r="Q140" s="35"/>
      <c r="R140" s="40"/>
      <c r="S140" s="34"/>
      <c r="T140" s="34"/>
      <c r="U140" s="34"/>
      <c r="V140" s="34"/>
      <c r="W140" s="34"/>
      <c r="X140" s="34"/>
      <c r="Y140" s="34"/>
      <c r="Z140" s="34"/>
      <c r="AA140" s="35"/>
      <c r="AB140" s="35"/>
      <c r="AC140" s="35"/>
      <c r="AD140" s="35"/>
      <c r="AE140" s="35"/>
      <c r="AF140" s="35"/>
      <c r="AG140" s="40"/>
      <c r="AH140" s="34"/>
      <c r="AI140" s="34"/>
      <c r="AJ140" s="34"/>
      <c r="AK140" s="34"/>
      <c r="AL140" s="34"/>
      <c r="AM140" s="34"/>
      <c r="AN140" s="34">
        <v>2</v>
      </c>
      <c r="AO140" s="34">
        <v>2</v>
      </c>
      <c r="AP140" s="34">
        <v>2</v>
      </c>
      <c r="AQ140" s="34">
        <v>2</v>
      </c>
      <c r="AR140" s="34">
        <v>2</v>
      </c>
      <c r="AS140" s="34">
        <v>2</v>
      </c>
      <c r="AT140" s="34">
        <v>2</v>
      </c>
      <c r="AU140" s="41">
        <v>2</v>
      </c>
      <c r="AV140" s="335">
        <f>SUM(C140:AU140)</f>
        <v>16</v>
      </c>
      <c r="AW140" s="385"/>
      <c r="AX140" s="376"/>
      <c r="AY140" s="399"/>
      <c r="AZ140" s="338"/>
      <c r="BA140" s="338"/>
      <c r="BB140" s="338"/>
      <c r="BC140" s="462"/>
      <c r="BD140" s="463"/>
      <c r="BE140" s="464" t="s">
        <v>843</v>
      </c>
    </row>
    <row r="141" spans="1:57" s="378" customFormat="1" ht="17.149999999999999" customHeight="1" thickTop="1" x14ac:dyDescent="0.35">
      <c r="A141" s="329" t="s">
        <v>318</v>
      </c>
      <c r="B141" s="236" t="s">
        <v>111</v>
      </c>
      <c r="C141" s="61"/>
      <c r="D141" s="55"/>
      <c r="E141" s="55"/>
      <c r="F141" s="55"/>
      <c r="G141" s="55"/>
      <c r="H141" s="55"/>
      <c r="I141" s="55"/>
      <c r="J141" s="55"/>
      <c r="K141" s="55"/>
      <c r="L141" s="56"/>
      <c r="M141" s="56"/>
      <c r="N141" s="56"/>
      <c r="O141" s="56"/>
      <c r="P141" s="56"/>
      <c r="Q141" s="56"/>
      <c r="R141" s="59"/>
      <c r="S141" s="55"/>
      <c r="T141" s="55"/>
      <c r="U141" s="55"/>
      <c r="V141" s="55"/>
      <c r="W141" s="55"/>
      <c r="X141" s="55"/>
      <c r="Y141" s="55"/>
      <c r="Z141" s="55"/>
      <c r="AA141" s="56"/>
      <c r="AB141" s="56"/>
      <c r="AC141" s="56"/>
      <c r="AD141" s="56"/>
      <c r="AE141" s="56"/>
      <c r="AF141" s="56"/>
      <c r="AG141" s="59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60"/>
      <c r="AV141" s="331"/>
      <c r="AW141" s="384">
        <f>SUM(AV141:AV144)</f>
        <v>40</v>
      </c>
      <c r="AX141" s="332">
        <f t="shared" si="3"/>
        <v>0</v>
      </c>
      <c r="AY141" s="333">
        <v>40</v>
      </c>
      <c r="AZ141" s="347">
        <v>5</v>
      </c>
      <c r="BA141" s="347" t="s">
        <v>184</v>
      </c>
      <c r="BB141" s="347">
        <v>6</v>
      </c>
      <c r="BC141" s="465"/>
      <c r="BD141" s="466"/>
      <c r="BE141" s="467"/>
    </row>
    <row r="142" spans="1:57" s="383" customFormat="1" ht="17.149999999999999" customHeight="1" x14ac:dyDescent="0.35">
      <c r="A142" s="360"/>
      <c r="B142" s="361" t="s">
        <v>52</v>
      </c>
      <c r="C142" s="61">
        <v>1</v>
      </c>
      <c r="D142" s="55">
        <v>1</v>
      </c>
      <c r="E142" s="55">
        <v>1</v>
      </c>
      <c r="F142" s="55">
        <v>1</v>
      </c>
      <c r="G142" s="55">
        <v>1</v>
      </c>
      <c r="H142" s="55">
        <v>1</v>
      </c>
      <c r="I142" s="55">
        <v>1</v>
      </c>
      <c r="J142" s="55">
        <v>1</v>
      </c>
      <c r="K142" s="55">
        <v>1</v>
      </c>
      <c r="L142" s="56">
        <v>1</v>
      </c>
      <c r="M142" s="56"/>
      <c r="N142" s="56"/>
      <c r="O142" s="56"/>
      <c r="P142" s="56"/>
      <c r="Q142" s="56"/>
      <c r="R142" s="59"/>
      <c r="S142" s="55"/>
      <c r="T142" s="55"/>
      <c r="U142" s="55"/>
      <c r="V142" s="55"/>
      <c r="W142" s="55"/>
      <c r="X142" s="55"/>
      <c r="Y142" s="55"/>
      <c r="Z142" s="55"/>
      <c r="AA142" s="56"/>
      <c r="AB142" s="56"/>
      <c r="AC142" s="56"/>
      <c r="AD142" s="56"/>
      <c r="AE142" s="56"/>
      <c r="AF142" s="56"/>
      <c r="AG142" s="59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60"/>
      <c r="AV142" s="354">
        <f>SUM(C142:AU142)</f>
        <v>10</v>
      </c>
      <c r="AW142" s="403"/>
      <c r="AX142" s="358"/>
      <c r="AY142" s="397"/>
      <c r="AZ142" s="303"/>
      <c r="BA142" s="303"/>
      <c r="BB142" s="303"/>
      <c r="BC142" s="470" t="s">
        <v>861</v>
      </c>
      <c r="BD142" s="471"/>
      <c r="BE142" s="472"/>
    </row>
    <row r="143" spans="1:57" s="378" customFormat="1" ht="17.149999999999999" customHeight="1" x14ac:dyDescent="0.35">
      <c r="A143" s="352"/>
      <c r="B143" s="239" t="s">
        <v>233</v>
      </c>
      <c r="C143" s="61"/>
      <c r="D143" s="55"/>
      <c r="E143" s="55"/>
      <c r="F143" s="55"/>
      <c r="G143" s="55"/>
      <c r="H143" s="55"/>
      <c r="I143" s="55"/>
      <c r="J143" s="55"/>
      <c r="K143" s="55"/>
      <c r="L143" s="56"/>
      <c r="M143" s="56"/>
      <c r="N143" s="56"/>
      <c r="O143" s="56"/>
      <c r="P143" s="56"/>
      <c r="Q143" s="56"/>
      <c r="R143" s="18"/>
      <c r="S143" s="16"/>
      <c r="T143" s="16"/>
      <c r="U143" s="16"/>
      <c r="V143" s="16"/>
      <c r="W143" s="16"/>
      <c r="X143" s="16"/>
      <c r="Y143" s="55"/>
      <c r="Z143" s="55"/>
      <c r="AA143" s="56"/>
      <c r="AB143" s="56"/>
      <c r="AC143" s="56"/>
      <c r="AD143" s="56"/>
      <c r="AE143" s="56"/>
      <c r="AF143" s="56"/>
      <c r="AG143" s="18">
        <v>1</v>
      </c>
      <c r="AH143" s="16">
        <v>1</v>
      </c>
      <c r="AI143" s="16">
        <v>1</v>
      </c>
      <c r="AJ143" s="16">
        <v>1</v>
      </c>
      <c r="AK143" s="16">
        <v>1</v>
      </c>
      <c r="AL143" s="16">
        <v>1</v>
      </c>
      <c r="AM143" s="16">
        <v>1</v>
      </c>
      <c r="AN143" s="16">
        <v>1</v>
      </c>
      <c r="AO143" s="16">
        <v>1</v>
      </c>
      <c r="AP143" s="16">
        <v>1</v>
      </c>
      <c r="AQ143" s="16">
        <v>1</v>
      </c>
      <c r="AR143" s="16">
        <v>1</v>
      </c>
      <c r="AS143" s="16">
        <v>1</v>
      </c>
      <c r="AT143" s="16">
        <v>1</v>
      </c>
      <c r="AU143" s="25">
        <v>1</v>
      </c>
      <c r="AV143" s="354">
        <f>SUM(C143:AU143)</f>
        <v>15</v>
      </c>
      <c r="AW143" s="386"/>
      <c r="AX143" s="301"/>
      <c r="AY143" s="401"/>
      <c r="AZ143" s="303"/>
      <c r="BA143" s="303"/>
      <c r="BB143" s="303"/>
      <c r="BC143" s="453"/>
      <c r="BD143" s="468"/>
      <c r="BE143" s="469" t="s">
        <v>780</v>
      </c>
    </row>
    <row r="144" spans="1:57" s="378" customFormat="1" ht="17.149999999999999" customHeight="1" thickBot="1" x14ac:dyDescent="0.4">
      <c r="A144" s="334"/>
      <c r="B144" s="238" t="s">
        <v>234</v>
      </c>
      <c r="C144" s="33"/>
      <c r="D144" s="34"/>
      <c r="E144" s="34"/>
      <c r="F144" s="34"/>
      <c r="G144" s="34"/>
      <c r="H144" s="34"/>
      <c r="I144" s="34"/>
      <c r="J144" s="34"/>
      <c r="K144" s="34"/>
      <c r="L144" s="35"/>
      <c r="M144" s="35"/>
      <c r="N144" s="35"/>
      <c r="O144" s="35"/>
      <c r="P144" s="35"/>
      <c r="Q144" s="35"/>
      <c r="R144" s="40"/>
      <c r="S144" s="34"/>
      <c r="T144" s="34"/>
      <c r="U144" s="34"/>
      <c r="V144" s="34"/>
      <c r="W144" s="34"/>
      <c r="X144" s="34"/>
      <c r="Y144" s="34"/>
      <c r="Z144" s="34"/>
      <c r="AA144" s="35"/>
      <c r="AB144" s="35"/>
      <c r="AC144" s="35"/>
      <c r="AD144" s="35"/>
      <c r="AE144" s="35"/>
      <c r="AF144" s="35"/>
      <c r="AG144" s="40">
        <v>1</v>
      </c>
      <c r="AH144" s="34">
        <v>1</v>
      </c>
      <c r="AI144" s="34">
        <v>1</v>
      </c>
      <c r="AJ144" s="34">
        <v>1</v>
      </c>
      <c r="AK144" s="34">
        <v>1</v>
      </c>
      <c r="AL144" s="34">
        <v>1</v>
      </c>
      <c r="AM144" s="34">
        <v>1</v>
      </c>
      <c r="AN144" s="34">
        <v>1</v>
      </c>
      <c r="AO144" s="34">
        <v>1</v>
      </c>
      <c r="AP144" s="34">
        <v>1</v>
      </c>
      <c r="AQ144" s="34">
        <v>1</v>
      </c>
      <c r="AR144" s="34">
        <v>1</v>
      </c>
      <c r="AS144" s="34">
        <v>1</v>
      </c>
      <c r="AT144" s="34">
        <v>1</v>
      </c>
      <c r="AU144" s="41">
        <v>1</v>
      </c>
      <c r="AV144" s="335">
        <f>SUM(C144:AU144)</f>
        <v>15</v>
      </c>
      <c r="AW144" s="385"/>
      <c r="AX144" s="376"/>
      <c r="AY144" s="399"/>
      <c r="AZ144" s="338"/>
      <c r="BA144" s="338"/>
      <c r="BB144" s="338"/>
      <c r="BC144" s="459"/>
      <c r="BD144" s="460"/>
      <c r="BE144" s="461" t="s">
        <v>780</v>
      </c>
    </row>
    <row r="145" spans="1:57" s="378" customFormat="1" ht="17.149999999999999" customHeight="1" thickTop="1" x14ac:dyDescent="0.35">
      <c r="A145" s="329" t="s">
        <v>319</v>
      </c>
      <c r="B145" s="236" t="s">
        <v>112</v>
      </c>
      <c r="C145" s="12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8"/>
      <c r="R145" s="129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8"/>
      <c r="AG145" s="129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8"/>
      <c r="AV145" s="350"/>
      <c r="AW145" s="384">
        <f>SUM(AV145:AV148)</f>
        <v>27</v>
      </c>
      <c r="AX145" s="332">
        <f t="shared" si="3"/>
        <v>0</v>
      </c>
      <c r="AY145" s="333">
        <v>27</v>
      </c>
      <c r="AZ145" s="303"/>
      <c r="BA145" s="303"/>
      <c r="BB145" s="303">
        <v>6</v>
      </c>
      <c r="BC145" s="456"/>
      <c r="BD145" s="457"/>
      <c r="BE145" s="458"/>
    </row>
    <row r="146" spans="1:57" s="378" customFormat="1" ht="17.149999999999999" customHeight="1" x14ac:dyDescent="0.35">
      <c r="A146" s="300"/>
      <c r="B146" s="353" t="s">
        <v>182</v>
      </c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25"/>
      <c r="R146" s="430">
        <v>1</v>
      </c>
      <c r="S146" s="425">
        <v>1</v>
      </c>
      <c r="T146" s="16">
        <v>1</v>
      </c>
      <c r="U146" s="16">
        <v>1</v>
      </c>
      <c r="V146" s="16">
        <v>1</v>
      </c>
      <c r="W146" s="16">
        <v>1</v>
      </c>
      <c r="X146" s="16">
        <v>1</v>
      </c>
      <c r="Y146" s="16">
        <v>1</v>
      </c>
      <c r="Z146" s="16">
        <v>1</v>
      </c>
      <c r="AA146" s="16">
        <v>1</v>
      </c>
      <c r="AB146" s="16">
        <v>1</v>
      </c>
      <c r="AC146" s="16">
        <v>1</v>
      </c>
      <c r="AD146" s="16">
        <v>1</v>
      </c>
      <c r="AE146" s="16">
        <v>1</v>
      </c>
      <c r="AF146" s="25">
        <v>1</v>
      </c>
      <c r="AG146" s="18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25"/>
      <c r="AV146" s="342">
        <f>SUM(C146:AU146)</f>
        <v>15</v>
      </c>
      <c r="AW146" s="386"/>
      <c r="AX146" s="301"/>
      <c r="AY146" s="302"/>
      <c r="AZ146" s="303"/>
      <c r="BA146" s="303"/>
      <c r="BB146" s="303"/>
      <c r="BC146" s="453"/>
      <c r="BD146" s="468" t="s">
        <v>831</v>
      </c>
      <c r="BE146" s="469"/>
    </row>
    <row r="147" spans="1:57" s="378" customFormat="1" ht="17.149999999999999" customHeight="1" x14ac:dyDescent="0.35">
      <c r="A147" s="300"/>
      <c r="B147" s="371" t="s">
        <v>282</v>
      </c>
      <c r="C147" s="64"/>
      <c r="D147" s="65"/>
      <c r="E147" s="65"/>
      <c r="F147" s="65"/>
      <c r="G147" s="65"/>
      <c r="H147" s="65">
        <v>1</v>
      </c>
      <c r="I147" s="65">
        <v>1</v>
      </c>
      <c r="J147" s="65">
        <v>1</v>
      </c>
      <c r="K147" s="65">
        <v>1</v>
      </c>
      <c r="L147" s="65">
        <v>1</v>
      </c>
      <c r="M147" s="65">
        <v>1</v>
      </c>
      <c r="N147" s="65">
        <v>1</v>
      </c>
      <c r="O147" s="65">
        <v>1</v>
      </c>
      <c r="P147" s="65">
        <v>1</v>
      </c>
      <c r="Q147" s="68">
        <v>1</v>
      </c>
      <c r="R147" s="429"/>
      <c r="S147" s="434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8"/>
      <c r="AG147" s="67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8"/>
      <c r="AV147" s="342">
        <f>SUM(C147:AU147)</f>
        <v>10</v>
      </c>
      <c r="AW147" s="386"/>
      <c r="AX147" s="301"/>
      <c r="AY147" s="302"/>
      <c r="AZ147" s="303"/>
      <c r="BA147" s="303"/>
      <c r="BB147" s="303"/>
      <c r="BC147" s="453" t="s">
        <v>862</v>
      </c>
      <c r="BD147" s="468"/>
      <c r="BE147" s="469"/>
    </row>
    <row r="148" spans="1:57" s="378" customFormat="1" ht="17.149999999999999" customHeight="1" thickBot="1" x14ac:dyDescent="0.4">
      <c r="A148" s="348"/>
      <c r="B148" s="238" t="s">
        <v>237</v>
      </c>
      <c r="C148" s="33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41"/>
      <c r="R148" s="420">
        <v>1</v>
      </c>
      <c r="S148" s="421">
        <v>1</v>
      </c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41"/>
      <c r="AG148" s="40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41"/>
      <c r="AV148" s="351">
        <f t="shared" ref="AV148" si="4">SUM(C148:AU148)</f>
        <v>2</v>
      </c>
      <c r="AW148" s="386"/>
      <c r="AX148" s="301"/>
      <c r="AY148" s="302"/>
      <c r="AZ148" s="303"/>
      <c r="BA148" s="303"/>
      <c r="BB148" s="303"/>
      <c r="BC148" s="462"/>
      <c r="BD148" s="463" t="s">
        <v>864</v>
      </c>
      <c r="BE148" s="464"/>
    </row>
    <row r="149" spans="1:57" s="378" customFormat="1" ht="17.149999999999999" customHeight="1" thickTop="1" x14ac:dyDescent="0.35">
      <c r="A149" s="329" t="s">
        <v>320</v>
      </c>
      <c r="B149" s="330" t="s">
        <v>253</v>
      </c>
      <c r="C149" s="127"/>
      <c r="D149" s="57"/>
      <c r="E149" s="57"/>
      <c r="F149" s="57"/>
      <c r="G149" s="57"/>
      <c r="H149" s="57"/>
      <c r="I149" s="57"/>
      <c r="J149" s="57"/>
      <c r="K149" s="57"/>
      <c r="L149" s="128"/>
      <c r="M149" s="128"/>
      <c r="N149" s="128"/>
      <c r="O149" s="128"/>
      <c r="P149" s="128"/>
      <c r="Q149" s="128"/>
      <c r="R149" s="129"/>
      <c r="S149" s="57"/>
      <c r="T149" s="57"/>
      <c r="U149" s="57"/>
      <c r="V149" s="57"/>
      <c r="W149" s="57"/>
      <c r="X149" s="57"/>
      <c r="Y149" s="57"/>
      <c r="Z149" s="57"/>
      <c r="AA149" s="128"/>
      <c r="AB149" s="128"/>
      <c r="AC149" s="128"/>
      <c r="AD149" s="128"/>
      <c r="AE149" s="128"/>
      <c r="AF149" s="128"/>
      <c r="AG149" s="129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8"/>
      <c r="AV149" s="355"/>
      <c r="AW149" s="388">
        <f>SUM(AV149:AV152)</f>
        <v>40</v>
      </c>
      <c r="AX149" s="356">
        <f t="shared" si="3"/>
        <v>0</v>
      </c>
      <c r="AY149" s="357">
        <v>40</v>
      </c>
      <c r="AZ149" s="347"/>
      <c r="BA149" s="347"/>
      <c r="BB149" s="347">
        <v>6</v>
      </c>
      <c r="BC149" s="465"/>
      <c r="BD149" s="466"/>
      <c r="BE149" s="467"/>
    </row>
    <row r="150" spans="1:57" s="383" customFormat="1" ht="17.149999999999999" customHeight="1" x14ac:dyDescent="0.35">
      <c r="A150" s="360"/>
      <c r="B150" s="243" t="s">
        <v>388</v>
      </c>
      <c r="C150" s="486">
        <v>4</v>
      </c>
      <c r="D150" s="423">
        <v>4</v>
      </c>
      <c r="E150" s="423">
        <v>4</v>
      </c>
      <c r="F150" s="423">
        <v>4</v>
      </c>
      <c r="G150" s="55"/>
      <c r="H150" s="55"/>
      <c r="I150" s="55"/>
      <c r="J150" s="55"/>
      <c r="K150" s="55"/>
      <c r="L150" s="56"/>
      <c r="M150" s="423">
        <v>4</v>
      </c>
      <c r="N150" s="56"/>
      <c r="O150" s="56"/>
      <c r="P150" s="56"/>
      <c r="Q150" s="56"/>
      <c r="R150" s="59"/>
      <c r="S150" s="55"/>
      <c r="T150" s="55"/>
      <c r="U150" s="55"/>
      <c r="V150" s="55"/>
      <c r="W150" s="55"/>
      <c r="X150" s="55"/>
      <c r="Y150" s="55"/>
      <c r="Z150" s="55"/>
      <c r="AA150" s="56"/>
      <c r="AB150" s="56"/>
      <c r="AC150" s="56"/>
      <c r="AD150" s="56"/>
      <c r="AE150" s="56"/>
      <c r="AF150" s="56"/>
      <c r="AG150" s="59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60"/>
      <c r="AV150" s="354">
        <f>SUM(C150:AU150)</f>
        <v>20</v>
      </c>
      <c r="AW150" s="403"/>
      <c r="AX150" s="345"/>
      <c r="AY150" s="346"/>
      <c r="AZ150" s="303"/>
      <c r="BA150" s="303"/>
      <c r="BB150" s="303"/>
      <c r="BC150" s="470" t="s">
        <v>865</v>
      </c>
      <c r="BD150" s="471"/>
      <c r="BE150" s="472"/>
    </row>
    <row r="151" spans="1:57" s="383" customFormat="1" ht="17.149999999999999" customHeight="1" x14ac:dyDescent="0.35">
      <c r="A151" s="360"/>
      <c r="B151" s="242" t="s">
        <v>230</v>
      </c>
      <c r="C151" s="487">
        <v>2</v>
      </c>
      <c r="D151" s="418">
        <v>2</v>
      </c>
      <c r="E151" s="418">
        <v>2</v>
      </c>
      <c r="F151" s="418">
        <v>2</v>
      </c>
      <c r="G151" s="122"/>
      <c r="H151" s="122"/>
      <c r="I151" s="122"/>
      <c r="J151" s="122"/>
      <c r="K151" s="122"/>
      <c r="L151" s="126"/>
      <c r="M151" s="418">
        <v>2</v>
      </c>
      <c r="N151" s="126"/>
      <c r="O151" s="126"/>
      <c r="P151" s="126"/>
      <c r="Q151" s="126"/>
      <c r="R151" s="123"/>
      <c r="S151" s="122"/>
      <c r="T151" s="122"/>
      <c r="U151" s="122"/>
      <c r="V151" s="122"/>
      <c r="W151" s="122"/>
      <c r="X151" s="122"/>
      <c r="Y151" s="122"/>
      <c r="Z151" s="122"/>
      <c r="AA151" s="126"/>
      <c r="AB151" s="126"/>
      <c r="AC151" s="126"/>
      <c r="AD151" s="126"/>
      <c r="AE151" s="126"/>
      <c r="AF151" s="126"/>
      <c r="AG151" s="123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4"/>
      <c r="AV151" s="354">
        <f>SUM(C151:AU151)</f>
        <v>10</v>
      </c>
      <c r="AW151" s="389"/>
      <c r="AX151" s="358"/>
      <c r="AY151" s="359"/>
      <c r="AZ151" s="303"/>
      <c r="BA151" s="303"/>
      <c r="BB151" s="303"/>
      <c r="BC151" s="470" t="s">
        <v>865</v>
      </c>
      <c r="BD151" s="471"/>
      <c r="BE151" s="472"/>
    </row>
    <row r="152" spans="1:57" s="378" customFormat="1" ht="17.149999999999999" customHeight="1" thickBot="1" x14ac:dyDescent="0.4">
      <c r="A152" s="334"/>
      <c r="B152" s="238" t="s">
        <v>387</v>
      </c>
      <c r="C152" s="488">
        <v>2</v>
      </c>
      <c r="D152" s="421">
        <v>2</v>
      </c>
      <c r="E152" s="421">
        <v>2</v>
      </c>
      <c r="F152" s="421">
        <v>2</v>
      </c>
      <c r="G152" s="34"/>
      <c r="H152" s="34"/>
      <c r="I152" s="34"/>
      <c r="J152" s="34"/>
      <c r="K152" s="34"/>
      <c r="L152" s="35"/>
      <c r="M152" s="421">
        <v>2</v>
      </c>
      <c r="N152" s="35"/>
      <c r="O152" s="35"/>
      <c r="P152" s="35"/>
      <c r="Q152" s="35"/>
      <c r="R152" s="40"/>
      <c r="S152" s="34"/>
      <c r="T152" s="34"/>
      <c r="U152" s="34"/>
      <c r="V152" s="34"/>
      <c r="W152" s="34"/>
      <c r="X152" s="34"/>
      <c r="Y152" s="34"/>
      <c r="Z152" s="34"/>
      <c r="AA152" s="35"/>
      <c r="AB152" s="35"/>
      <c r="AC152" s="35"/>
      <c r="AD152" s="35"/>
      <c r="AE152" s="35"/>
      <c r="AF152" s="35"/>
      <c r="AG152" s="40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41"/>
      <c r="AV152" s="335">
        <f>SUM(C152:AU152)</f>
        <v>10</v>
      </c>
      <c r="AW152" s="385"/>
      <c r="AX152" s="336"/>
      <c r="AY152" s="337"/>
      <c r="AZ152" s="338"/>
      <c r="BA152" s="338"/>
      <c r="BB152" s="338"/>
      <c r="BC152" s="473" t="s">
        <v>865</v>
      </c>
      <c r="BD152" s="460"/>
      <c r="BE152" s="461"/>
    </row>
    <row r="153" spans="1:57" s="378" customFormat="1" ht="17.149999999999999" customHeight="1" thickTop="1" x14ac:dyDescent="0.35">
      <c r="A153" s="329" t="s">
        <v>321</v>
      </c>
      <c r="B153" s="236" t="s">
        <v>211</v>
      </c>
      <c r="C153" s="61"/>
      <c r="D153" s="55"/>
      <c r="E153" s="55"/>
      <c r="F153" s="55"/>
      <c r="G153" s="55"/>
      <c r="H153" s="55"/>
      <c r="I153" s="55"/>
      <c r="J153" s="55"/>
      <c r="K153" s="55"/>
      <c r="L153" s="56"/>
      <c r="M153" s="56"/>
      <c r="N153" s="56"/>
      <c r="O153" s="56"/>
      <c r="P153" s="56"/>
      <c r="Q153" s="56"/>
      <c r="R153" s="59"/>
      <c r="S153" s="55"/>
      <c r="T153" s="55"/>
      <c r="U153" s="55"/>
      <c r="V153" s="55"/>
      <c r="W153" s="55"/>
      <c r="X153" s="55"/>
      <c r="Y153" s="55"/>
      <c r="Z153" s="55"/>
      <c r="AA153" s="56"/>
      <c r="AB153" s="56"/>
      <c r="AC153" s="56"/>
      <c r="AD153" s="56"/>
      <c r="AE153" s="56"/>
      <c r="AF153" s="56"/>
      <c r="AG153" s="59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60"/>
      <c r="AV153" s="331"/>
      <c r="AW153" s="384">
        <f>SUM(AV153:AV155)</f>
        <v>40</v>
      </c>
      <c r="AX153" s="332">
        <f>AW153-AY153</f>
        <v>0</v>
      </c>
      <c r="AY153" s="333">
        <v>40</v>
      </c>
      <c r="AZ153" s="303">
        <v>5</v>
      </c>
      <c r="BA153" s="303" t="s">
        <v>184</v>
      </c>
      <c r="BB153" s="303">
        <v>6</v>
      </c>
      <c r="BC153" s="456"/>
      <c r="BD153" s="457"/>
      <c r="BE153" s="458"/>
    </row>
    <row r="154" spans="1:57" s="378" customFormat="1" ht="17.149999999999999" customHeight="1" x14ac:dyDescent="0.35">
      <c r="A154" s="352"/>
      <c r="B154" s="237" t="s">
        <v>223</v>
      </c>
      <c r="C154" s="64"/>
      <c r="D154" s="65"/>
      <c r="E154" s="65"/>
      <c r="F154" s="65"/>
      <c r="G154" s="65"/>
      <c r="H154" s="65"/>
      <c r="I154" s="66"/>
      <c r="J154" s="66"/>
      <c r="K154" s="66"/>
      <c r="L154" s="66"/>
      <c r="M154" s="66"/>
      <c r="N154" s="66"/>
      <c r="O154" s="66"/>
      <c r="P154" s="66"/>
      <c r="Q154" s="66"/>
      <c r="R154" s="67"/>
      <c r="S154" s="65"/>
      <c r="T154" s="65"/>
      <c r="U154" s="65"/>
      <c r="V154" s="65">
        <v>2</v>
      </c>
      <c r="W154" s="65">
        <v>2</v>
      </c>
      <c r="X154" s="65">
        <v>2</v>
      </c>
      <c r="Y154" s="65">
        <v>2</v>
      </c>
      <c r="Z154" s="65">
        <v>2</v>
      </c>
      <c r="AA154" s="66">
        <v>2</v>
      </c>
      <c r="AB154" s="66">
        <v>2</v>
      </c>
      <c r="AC154" s="66">
        <v>2</v>
      </c>
      <c r="AD154" s="66">
        <v>2</v>
      </c>
      <c r="AE154" s="66">
        <v>2</v>
      </c>
      <c r="AF154" s="66">
        <v>2</v>
      </c>
      <c r="AG154" s="67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8"/>
      <c r="AV154" s="354">
        <f>SUM(C154:AU154)</f>
        <v>22</v>
      </c>
      <c r="AW154" s="386"/>
      <c r="AX154" s="396"/>
      <c r="AY154" s="397"/>
      <c r="AZ154" s="303"/>
      <c r="BA154" s="303"/>
      <c r="BB154" s="303"/>
      <c r="BC154" s="453"/>
      <c r="BD154" s="468" t="s">
        <v>850</v>
      </c>
      <c r="BE154" s="469"/>
    </row>
    <row r="155" spans="1:57" s="378" customFormat="1" ht="17.149999999999999" customHeight="1" thickBot="1" x14ac:dyDescent="0.4">
      <c r="A155" s="334"/>
      <c r="B155" s="238" t="s">
        <v>222</v>
      </c>
      <c r="C155" s="33"/>
      <c r="D155" s="34"/>
      <c r="E155" s="34"/>
      <c r="F155" s="34"/>
      <c r="G155" s="34"/>
      <c r="H155" s="34"/>
      <c r="I155" s="35">
        <v>2</v>
      </c>
      <c r="J155" s="35">
        <v>2</v>
      </c>
      <c r="K155" s="35">
        <v>2</v>
      </c>
      <c r="L155" s="35">
        <v>2</v>
      </c>
      <c r="M155" s="35">
        <v>2</v>
      </c>
      <c r="N155" s="35">
        <v>2</v>
      </c>
      <c r="O155" s="35">
        <v>2</v>
      </c>
      <c r="P155" s="35">
        <v>2</v>
      </c>
      <c r="Q155" s="35">
        <v>2</v>
      </c>
      <c r="R155" s="40"/>
      <c r="S155" s="34"/>
      <c r="T155" s="34"/>
      <c r="U155" s="34"/>
      <c r="V155" s="34"/>
      <c r="W155" s="34"/>
      <c r="X155" s="34"/>
      <c r="Y155" s="34"/>
      <c r="Z155" s="34"/>
      <c r="AA155" s="35"/>
      <c r="AB155" s="35"/>
      <c r="AC155" s="35"/>
      <c r="AD155" s="35"/>
      <c r="AE155" s="35"/>
      <c r="AF155" s="35"/>
      <c r="AG155" s="40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41"/>
      <c r="AV155" s="335">
        <f>SUM(C155:AU155)</f>
        <v>18</v>
      </c>
      <c r="AW155" s="385"/>
      <c r="AX155" s="398"/>
      <c r="AY155" s="399"/>
      <c r="AZ155" s="338"/>
      <c r="BA155" s="338"/>
      <c r="BB155" s="338"/>
      <c r="BC155" s="462" t="s">
        <v>866</v>
      </c>
      <c r="BD155" s="463"/>
      <c r="BE155" s="464"/>
    </row>
    <row r="156" spans="1:57" s="378" customFormat="1" ht="17.149999999999999" customHeight="1" thickTop="1" x14ac:dyDescent="0.35">
      <c r="A156" s="329" t="s">
        <v>322</v>
      </c>
      <c r="B156" s="236" t="s">
        <v>206</v>
      </c>
      <c r="C156" s="61"/>
      <c r="D156" s="55"/>
      <c r="E156" s="55"/>
      <c r="F156" s="55"/>
      <c r="G156" s="55"/>
      <c r="H156" s="55"/>
      <c r="I156" s="55"/>
      <c r="J156" s="55"/>
      <c r="K156" s="55"/>
      <c r="L156" s="56"/>
      <c r="M156" s="56"/>
      <c r="N156" s="56"/>
      <c r="O156" s="56"/>
      <c r="P156" s="56"/>
      <c r="Q156" s="56"/>
      <c r="R156" s="59"/>
      <c r="S156" s="55"/>
      <c r="T156" s="55"/>
      <c r="U156" s="55"/>
      <c r="V156" s="55"/>
      <c r="W156" s="55"/>
      <c r="X156" s="55"/>
      <c r="Y156" s="55"/>
      <c r="Z156" s="55"/>
      <c r="AA156" s="56"/>
      <c r="AB156" s="56"/>
      <c r="AC156" s="56"/>
      <c r="AD156" s="56"/>
      <c r="AE156" s="56"/>
      <c r="AF156" s="56"/>
      <c r="AG156" s="59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60"/>
      <c r="AV156" s="331"/>
      <c r="AW156" s="384">
        <f>SUM(AV156:AV159)</f>
        <v>40</v>
      </c>
      <c r="AX156" s="332">
        <f t="shared" ref="AX156:AX164" si="5">AW156-AY156</f>
        <v>4</v>
      </c>
      <c r="AY156" s="333">
        <v>36</v>
      </c>
      <c r="AZ156" s="303">
        <v>5</v>
      </c>
      <c r="BA156" s="303" t="s">
        <v>184</v>
      </c>
      <c r="BB156" s="303">
        <v>6</v>
      </c>
      <c r="BC156" s="465"/>
      <c r="BD156" s="466"/>
      <c r="BE156" s="467"/>
    </row>
    <row r="157" spans="1:57" s="378" customFormat="1" ht="17.149999999999999" customHeight="1" x14ac:dyDescent="0.35">
      <c r="A157" s="300"/>
      <c r="B157" s="243" t="s">
        <v>388</v>
      </c>
      <c r="C157" s="61"/>
      <c r="D157" s="55"/>
      <c r="E157" s="55"/>
      <c r="F157" s="55"/>
      <c r="G157" s="423">
        <v>4</v>
      </c>
      <c r="H157" s="423">
        <v>4</v>
      </c>
      <c r="I157" s="423">
        <v>4</v>
      </c>
      <c r="J157" s="423">
        <v>4</v>
      </c>
      <c r="K157" s="55"/>
      <c r="L157" s="56"/>
      <c r="M157" s="56"/>
      <c r="N157" s="423">
        <v>4</v>
      </c>
      <c r="O157" s="56"/>
      <c r="P157" s="56"/>
      <c r="Q157" s="56"/>
      <c r="R157" s="59"/>
      <c r="S157" s="55"/>
      <c r="T157" s="55"/>
      <c r="U157" s="55"/>
      <c r="V157" s="55"/>
      <c r="W157" s="55"/>
      <c r="X157" s="55"/>
      <c r="Y157" s="55"/>
      <c r="Z157" s="55"/>
      <c r="AA157" s="56"/>
      <c r="AB157" s="56"/>
      <c r="AC157" s="56"/>
      <c r="AD157" s="56"/>
      <c r="AE157" s="56"/>
      <c r="AF157" s="56"/>
      <c r="AG157" s="59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60"/>
      <c r="AV157" s="354">
        <f t="shared" ref="AV157:AV158" si="6">SUM(C157:AU157)</f>
        <v>20</v>
      </c>
      <c r="AW157" s="402"/>
      <c r="AX157" s="358"/>
      <c r="AY157" s="397"/>
      <c r="AZ157" s="303"/>
      <c r="BA157" s="303"/>
      <c r="BB157" s="303"/>
      <c r="BC157" s="453" t="s">
        <v>867</v>
      </c>
      <c r="BD157" s="468"/>
      <c r="BE157" s="469"/>
    </row>
    <row r="158" spans="1:57" s="383" customFormat="1" ht="17.149999999999999" customHeight="1" x14ac:dyDescent="0.35">
      <c r="A158" s="360"/>
      <c r="B158" s="243" t="s">
        <v>230</v>
      </c>
      <c r="C158" s="61"/>
      <c r="D158" s="55"/>
      <c r="E158" s="55"/>
      <c r="F158" s="55"/>
      <c r="G158" s="423">
        <v>2</v>
      </c>
      <c r="H158" s="423">
        <v>2</v>
      </c>
      <c r="I158" s="423">
        <v>2</v>
      </c>
      <c r="J158" s="423">
        <v>2</v>
      </c>
      <c r="K158" s="55"/>
      <c r="L158" s="56"/>
      <c r="M158" s="56"/>
      <c r="N158" s="423">
        <v>2</v>
      </c>
      <c r="O158" s="56"/>
      <c r="P158" s="56"/>
      <c r="Q158" s="56"/>
      <c r="R158" s="59"/>
      <c r="S158" s="55"/>
      <c r="T158" s="55"/>
      <c r="U158" s="55"/>
      <c r="V158" s="55"/>
      <c r="W158" s="55"/>
      <c r="X158" s="55"/>
      <c r="Y158" s="55"/>
      <c r="Z158" s="55"/>
      <c r="AA158" s="56"/>
      <c r="AB158" s="56"/>
      <c r="AC158" s="56"/>
      <c r="AD158" s="56"/>
      <c r="AE158" s="56"/>
      <c r="AF158" s="56"/>
      <c r="AG158" s="59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60"/>
      <c r="AV158" s="354">
        <f t="shared" si="6"/>
        <v>10</v>
      </c>
      <c r="AW158" s="389"/>
      <c r="AX158" s="301"/>
      <c r="AY158" s="401"/>
      <c r="AZ158" s="303"/>
      <c r="BA158" s="303"/>
      <c r="BB158" s="303"/>
      <c r="BC158" s="453" t="s">
        <v>867</v>
      </c>
      <c r="BD158" s="471"/>
      <c r="BE158" s="472"/>
    </row>
    <row r="159" spans="1:57" s="378" customFormat="1" ht="17.149999999999999" customHeight="1" thickBot="1" x14ac:dyDescent="0.4">
      <c r="A159" s="334"/>
      <c r="B159" s="242" t="s">
        <v>387</v>
      </c>
      <c r="C159" s="61"/>
      <c r="D159" s="55"/>
      <c r="E159" s="55"/>
      <c r="F159" s="55"/>
      <c r="G159" s="423">
        <v>2</v>
      </c>
      <c r="H159" s="423">
        <v>2</v>
      </c>
      <c r="I159" s="423">
        <v>2</v>
      </c>
      <c r="J159" s="423">
        <v>2</v>
      </c>
      <c r="K159" s="55"/>
      <c r="L159" s="56"/>
      <c r="M159" s="56"/>
      <c r="N159" s="423">
        <v>2</v>
      </c>
      <c r="O159" s="38"/>
      <c r="P159" s="38"/>
      <c r="Q159" s="38"/>
      <c r="R159" s="39"/>
      <c r="S159" s="37"/>
      <c r="T159" s="37"/>
      <c r="U159" s="37"/>
      <c r="V159" s="37"/>
      <c r="W159" s="37"/>
      <c r="X159" s="37"/>
      <c r="Y159" s="37"/>
      <c r="Z159" s="37"/>
      <c r="AA159" s="38"/>
      <c r="AB159" s="38"/>
      <c r="AC159" s="38"/>
      <c r="AD159" s="38"/>
      <c r="AE159" s="38"/>
      <c r="AF159" s="38"/>
      <c r="AG159" s="40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41"/>
      <c r="AV159" s="335">
        <f>SUM(C159:AU159)</f>
        <v>10</v>
      </c>
      <c r="AW159" s="385"/>
      <c r="AX159" s="376"/>
      <c r="AY159" s="399"/>
      <c r="AZ159" s="338"/>
      <c r="BA159" s="338"/>
      <c r="BB159" s="338"/>
      <c r="BC159" s="459" t="s">
        <v>867</v>
      </c>
      <c r="BD159" s="460"/>
      <c r="BE159" s="461"/>
    </row>
    <row r="160" spans="1:57" s="378" customFormat="1" ht="17.149999999999999" customHeight="1" thickTop="1" x14ac:dyDescent="0.35">
      <c r="A160" s="329" t="s">
        <v>323</v>
      </c>
      <c r="B160" s="330" t="s">
        <v>205</v>
      </c>
      <c r="C160" s="12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8"/>
      <c r="R160" s="129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8"/>
      <c r="AG160" s="59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60"/>
      <c r="AV160" s="331"/>
      <c r="AW160" s="384">
        <f>SUM(AV160:AV163)</f>
        <v>40</v>
      </c>
      <c r="AX160" s="332">
        <f t="shared" si="5"/>
        <v>4</v>
      </c>
      <c r="AY160" s="333">
        <v>36</v>
      </c>
      <c r="AZ160" s="303">
        <v>5</v>
      </c>
      <c r="BA160" s="303" t="s">
        <v>184</v>
      </c>
      <c r="BB160" s="479">
        <v>6</v>
      </c>
      <c r="BC160" s="456"/>
      <c r="BD160" s="457"/>
      <c r="BE160" s="458"/>
    </row>
    <row r="161" spans="1:57" s="378" customFormat="1" ht="17.149999999999999" customHeight="1" x14ac:dyDescent="0.35">
      <c r="A161" s="300"/>
      <c r="B161" s="239" t="s">
        <v>231</v>
      </c>
      <c r="C161" s="15"/>
      <c r="D161" s="16"/>
      <c r="E161" s="16"/>
      <c r="F161" s="16"/>
      <c r="G161" s="16"/>
      <c r="H161" s="16"/>
      <c r="I161" s="16"/>
      <c r="J161" s="16"/>
      <c r="K161" s="425">
        <v>4</v>
      </c>
      <c r="L161" s="425">
        <v>4</v>
      </c>
      <c r="M161" s="16"/>
      <c r="N161" s="16"/>
      <c r="O161" s="425">
        <v>4</v>
      </c>
      <c r="P161" s="425">
        <v>4</v>
      </c>
      <c r="Q161" s="426">
        <v>4</v>
      </c>
      <c r="R161" s="18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25"/>
      <c r="AG161" s="59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60"/>
      <c r="AV161" s="354">
        <f>SUM(C161:AU161)</f>
        <v>20</v>
      </c>
      <c r="AW161" s="402"/>
      <c r="AX161" s="396"/>
      <c r="AY161" s="397"/>
      <c r="AZ161" s="303"/>
      <c r="BA161" s="303"/>
      <c r="BB161" s="479"/>
      <c r="BC161" s="453" t="s">
        <v>868</v>
      </c>
      <c r="BD161" s="468"/>
      <c r="BE161" s="469"/>
    </row>
    <row r="162" spans="1:57" s="378" customFormat="1" ht="17.149999999999999" customHeight="1" x14ac:dyDescent="0.35">
      <c r="A162" s="300"/>
      <c r="B162" s="237" t="s">
        <v>230</v>
      </c>
      <c r="C162" s="64"/>
      <c r="D162" s="65"/>
      <c r="E162" s="65"/>
      <c r="F162" s="65"/>
      <c r="G162" s="65"/>
      <c r="H162" s="65"/>
      <c r="I162" s="65"/>
      <c r="J162" s="65"/>
      <c r="K162" s="434">
        <v>2</v>
      </c>
      <c r="L162" s="434">
        <v>2</v>
      </c>
      <c r="M162" s="65"/>
      <c r="N162" s="65"/>
      <c r="O162" s="434">
        <v>2</v>
      </c>
      <c r="P162" s="434">
        <v>2</v>
      </c>
      <c r="Q162" s="435">
        <v>2</v>
      </c>
      <c r="R162" s="67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8"/>
      <c r="AG162" s="123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4"/>
      <c r="AV162" s="354">
        <f>SUM(C162:AU162)</f>
        <v>10</v>
      </c>
      <c r="AW162" s="386"/>
      <c r="AX162" s="400"/>
      <c r="AY162" s="401"/>
      <c r="AZ162" s="303"/>
      <c r="BA162" s="303"/>
      <c r="BB162" s="479"/>
      <c r="BC162" s="453" t="s">
        <v>868</v>
      </c>
      <c r="BD162" s="468"/>
      <c r="BE162" s="469"/>
    </row>
    <row r="163" spans="1:57" s="378" customFormat="1" ht="17.149999999999999" customHeight="1" thickBot="1" x14ac:dyDescent="0.4">
      <c r="A163" s="334"/>
      <c r="B163" s="238" t="s">
        <v>229</v>
      </c>
      <c r="C163" s="33"/>
      <c r="D163" s="34"/>
      <c r="E163" s="34"/>
      <c r="F163" s="34"/>
      <c r="G163" s="34"/>
      <c r="H163" s="34"/>
      <c r="I163" s="34"/>
      <c r="J163" s="34"/>
      <c r="K163" s="421">
        <v>2</v>
      </c>
      <c r="L163" s="421">
        <v>2</v>
      </c>
      <c r="M163" s="34"/>
      <c r="N163" s="34"/>
      <c r="O163" s="421">
        <v>2</v>
      </c>
      <c r="P163" s="421">
        <v>2</v>
      </c>
      <c r="Q163" s="427">
        <v>2</v>
      </c>
      <c r="R163" s="40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41"/>
      <c r="AG163" s="40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41"/>
      <c r="AV163" s="335">
        <f>SUM(C163:AU163)</f>
        <v>10</v>
      </c>
      <c r="AW163" s="385"/>
      <c r="AX163" s="398"/>
      <c r="AY163" s="399"/>
      <c r="AZ163" s="338"/>
      <c r="BA163" s="338"/>
      <c r="BB163" s="338"/>
      <c r="BC163" s="462"/>
      <c r="BD163" s="463"/>
      <c r="BE163" s="464"/>
    </row>
    <row r="164" spans="1:57" s="378" customFormat="1" ht="17.149999999999999" customHeight="1" thickTop="1" x14ac:dyDescent="0.35">
      <c r="A164" s="329" t="s">
        <v>324</v>
      </c>
      <c r="B164" s="236" t="s">
        <v>150</v>
      </c>
      <c r="C164" s="12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8"/>
      <c r="R164" s="129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8"/>
      <c r="AG164" s="129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8"/>
      <c r="AV164" s="331"/>
      <c r="AW164" s="384">
        <f>SUM(AV164:AV166)</f>
        <v>35</v>
      </c>
      <c r="AX164" s="332">
        <f t="shared" si="5"/>
        <v>0</v>
      </c>
      <c r="AY164" s="333">
        <v>35</v>
      </c>
      <c r="AZ164" s="347">
        <v>10</v>
      </c>
      <c r="BA164" s="347" t="s">
        <v>184</v>
      </c>
      <c r="BB164" s="347">
        <v>6</v>
      </c>
      <c r="BC164" s="465"/>
      <c r="BD164" s="466"/>
      <c r="BE164" s="467"/>
    </row>
    <row r="165" spans="1:57" s="378" customFormat="1" ht="17.149999999999999" customHeight="1" x14ac:dyDescent="0.35">
      <c r="A165" s="352"/>
      <c r="B165" s="371" t="s">
        <v>280</v>
      </c>
      <c r="C165" s="64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8"/>
      <c r="R165" s="67">
        <v>1</v>
      </c>
      <c r="S165" s="65">
        <v>1</v>
      </c>
      <c r="T165" s="65">
        <v>1</v>
      </c>
      <c r="U165" s="65">
        <v>1</v>
      </c>
      <c r="V165" s="65">
        <v>1</v>
      </c>
      <c r="W165" s="65">
        <v>1</v>
      </c>
      <c r="X165" s="65">
        <v>1</v>
      </c>
      <c r="Y165" s="65">
        <v>1</v>
      </c>
      <c r="Z165" s="65">
        <v>1</v>
      </c>
      <c r="AA165" s="65">
        <v>1</v>
      </c>
      <c r="AB165" s="65">
        <v>1</v>
      </c>
      <c r="AC165" s="65">
        <v>1</v>
      </c>
      <c r="AD165" s="65">
        <v>1</v>
      </c>
      <c r="AE165" s="65">
        <v>1</v>
      </c>
      <c r="AF165" s="68">
        <v>1</v>
      </c>
      <c r="AG165" s="67">
        <v>1</v>
      </c>
      <c r="AH165" s="65">
        <v>1</v>
      </c>
      <c r="AI165" s="65">
        <v>1</v>
      </c>
      <c r="AJ165" s="65">
        <v>1</v>
      </c>
      <c r="AK165" s="65">
        <v>1</v>
      </c>
      <c r="AL165" s="65">
        <v>1</v>
      </c>
      <c r="AM165" s="65">
        <v>1</v>
      </c>
      <c r="AN165" s="65">
        <v>1</v>
      </c>
      <c r="AO165" s="65">
        <v>1</v>
      </c>
      <c r="AP165" s="65">
        <v>1</v>
      </c>
      <c r="AQ165" s="65">
        <v>1</v>
      </c>
      <c r="AR165" s="65">
        <v>1</v>
      </c>
      <c r="AS165" s="65">
        <v>1</v>
      </c>
      <c r="AT165" s="65">
        <v>1</v>
      </c>
      <c r="AU165" s="68">
        <v>1</v>
      </c>
      <c r="AV165" s="354">
        <f t="shared" ref="AV165" si="7">SUM(C165:AU165)</f>
        <v>30</v>
      </c>
      <c r="AW165" s="386"/>
      <c r="AX165" s="396"/>
      <c r="AY165" s="397"/>
      <c r="AZ165" s="303"/>
      <c r="BA165" s="303"/>
      <c r="BB165" s="303"/>
      <c r="BC165" s="453"/>
      <c r="BD165" s="468" t="s">
        <v>831</v>
      </c>
      <c r="BE165" s="469" t="s">
        <v>780</v>
      </c>
    </row>
    <row r="166" spans="1:57" s="378" customFormat="1" ht="17.149999999999999" customHeight="1" thickBot="1" x14ac:dyDescent="0.4">
      <c r="A166" s="334"/>
      <c r="B166" s="241" t="s">
        <v>52</v>
      </c>
      <c r="C166" s="33"/>
      <c r="D166" s="34"/>
      <c r="E166" s="34"/>
      <c r="F166" s="34"/>
      <c r="G166" s="34"/>
      <c r="H166" s="34"/>
      <c r="I166" s="34"/>
      <c r="J166" s="34"/>
      <c r="K166" s="34"/>
      <c r="L166" s="34"/>
      <c r="M166" s="34">
        <v>1</v>
      </c>
      <c r="N166" s="34">
        <v>1</v>
      </c>
      <c r="O166" s="34">
        <v>1</v>
      </c>
      <c r="P166" s="34">
        <v>1</v>
      </c>
      <c r="Q166" s="41">
        <v>1</v>
      </c>
      <c r="R166" s="40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41"/>
      <c r="AG166" s="40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41"/>
      <c r="AV166" s="335">
        <f>SUM(C166:AU166)</f>
        <v>5</v>
      </c>
      <c r="AW166" s="385"/>
      <c r="AX166" s="398"/>
      <c r="AY166" s="399"/>
      <c r="AZ166" s="338"/>
      <c r="BA166" s="338"/>
      <c r="BB166" s="338"/>
      <c r="BC166" s="459" t="s">
        <v>838</v>
      </c>
      <c r="BD166" s="460"/>
      <c r="BE166" s="461"/>
    </row>
    <row r="167" spans="1:57" s="378" customFormat="1" ht="17.149999999999999" customHeight="1" thickTop="1" x14ac:dyDescent="0.35">
      <c r="A167" s="329" t="s">
        <v>325</v>
      </c>
      <c r="B167" s="236" t="s">
        <v>151</v>
      </c>
      <c r="C167" s="12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8"/>
      <c r="R167" s="129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8"/>
      <c r="AG167" s="129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8"/>
      <c r="AV167" s="331"/>
      <c r="AW167" s="384">
        <f>SUM(AV167:AV168)</f>
        <v>30</v>
      </c>
      <c r="AX167" s="332">
        <f>AW167-AY167</f>
        <v>0</v>
      </c>
      <c r="AY167" s="333">
        <v>30</v>
      </c>
      <c r="AZ167" s="303">
        <v>15</v>
      </c>
      <c r="BA167" s="303" t="s">
        <v>184</v>
      </c>
      <c r="BB167" s="303">
        <v>6</v>
      </c>
      <c r="BC167" s="456"/>
      <c r="BD167" s="457"/>
      <c r="BE167" s="458"/>
    </row>
    <row r="168" spans="1:57" s="378" customFormat="1" ht="17.149999999999999" customHeight="1" thickBot="1" x14ac:dyDescent="0.4">
      <c r="A168" s="334"/>
      <c r="B168" s="241" t="s">
        <v>144</v>
      </c>
      <c r="C168" s="33">
        <v>2</v>
      </c>
      <c r="D168" s="34">
        <v>2</v>
      </c>
      <c r="E168" s="34">
        <v>2</v>
      </c>
      <c r="F168" s="34">
        <v>2</v>
      </c>
      <c r="G168" s="34">
        <v>2</v>
      </c>
      <c r="H168" s="34">
        <v>2</v>
      </c>
      <c r="I168" s="34">
        <v>2</v>
      </c>
      <c r="J168" s="34">
        <v>2</v>
      </c>
      <c r="K168" s="34">
        <v>2</v>
      </c>
      <c r="L168" s="34">
        <v>2</v>
      </c>
      <c r="M168" s="34">
        <v>2</v>
      </c>
      <c r="N168" s="34">
        <v>2</v>
      </c>
      <c r="O168" s="34">
        <v>2</v>
      </c>
      <c r="P168" s="34">
        <v>2</v>
      </c>
      <c r="Q168" s="41">
        <v>2</v>
      </c>
      <c r="R168" s="40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41"/>
      <c r="AG168" s="40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41"/>
      <c r="AV168" s="351">
        <f>SUM(C168:AU168)</f>
        <v>30</v>
      </c>
      <c r="AW168" s="385"/>
      <c r="AX168" s="336"/>
      <c r="AY168" s="337"/>
      <c r="AZ168" s="338"/>
      <c r="BA168" s="338"/>
      <c r="BB168" s="338"/>
      <c r="BC168" s="462" t="s">
        <v>830</v>
      </c>
      <c r="BD168" s="463"/>
      <c r="BE168" s="464"/>
    </row>
    <row r="169" spans="1:57" s="378" customFormat="1" ht="17.149999999999999" customHeight="1" thickTop="1" x14ac:dyDescent="0.35">
      <c r="A169" s="329" t="s">
        <v>326</v>
      </c>
      <c r="B169" s="236" t="s">
        <v>191</v>
      </c>
      <c r="C169" s="61"/>
      <c r="D169" s="55"/>
      <c r="E169" s="55"/>
      <c r="F169" s="55"/>
      <c r="G169" s="55"/>
      <c r="H169" s="55"/>
      <c r="I169" s="55"/>
      <c r="J169" s="55"/>
      <c r="K169" s="55"/>
      <c r="L169" s="56"/>
      <c r="M169" s="56"/>
      <c r="N169" s="56"/>
      <c r="O169" s="56"/>
      <c r="P169" s="56"/>
      <c r="Q169" s="56"/>
      <c r="R169" s="59"/>
      <c r="S169" s="55"/>
      <c r="T169" s="55"/>
      <c r="U169" s="55"/>
      <c r="V169" s="55"/>
      <c r="W169" s="55"/>
      <c r="X169" s="55"/>
      <c r="Y169" s="55"/>
      <c r="Z169" s="55"/>
      <c r="AA169" s="56"/>
      <c r="AB169" s="56"/>
      <c r="AC169" s="56"/>
      <c r="AD169" s="56"/>
      <c r="AE169" s="56"/>
      <c r="AF169" s="56"/>
      <c r="AG169" s="59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60"/>
      <c r="AV169" s="331"/>
      <c r="AW169" s="384">
        <f>SUM(AV169:AV170)</f>
        <v>30</v>
      </c>
      <c r="AX169" s="332">
        <f>AW169-AY169</f>
        <v>0</v>
      </c>
      <c r="AY169" s="333">
        <v>30</v>
      </c>
      <c r="AZ169" s="347"/>
      <c r="BA169" s="303" t="s">
        <v>90</v>
      </c>
      <c r="BB169" s="479">
        <v>6</v>
      </c>
      <c r="BC169" s="465"/>
      <c r="BD169" s="466"/>
      <c r="BE169" s="467"/>
    </row>
    <row r="170" spans="1:57" s="378" customFormat="1" ht="17.149999999999999" customHeight="1" thickBot="1" x14ac:dyDescent="0.4">
      <c r="A170" s="334"/>
      <c r="B170" s="353" t="s">
        <v>74</v>
      </c>
      <c r="C170" s="15">
        <v>2</v>
      </c>
      <c r="D170" s="15">
        <v>2</v>
      </c>
      <c r="E170" s="15">
        <v>2</v>
      </c>
      <c r="F170" s="15">
        <v>2</v>
      </c>
      <c r="G170" s="15">
        <v>2</v>
      </c>
      <c r="H170" s="15">
        <v>2</v>
      </c>
      <c r="I170" s="15">
        <v>2</v>
      </c>
      <c r="J170" s="15">
        <v>2</v>
      </c>
      <c r="K170" s="416">
        <v>2</v>
      </c>
      <c r="L170" s="416">
        <v>2</v>
      </c>
      <c r="M170" s="416">
        <v>2</v>
      </c>
      <c r="N170" s="416">
        <v>2</v>
      </c>
      <c r="O170" s="416">
        <v>2</v>
      </c>
      <c r="P170" s="416">
        <v>2</v>
      </c>
      <c r="Q170" s="416">
        <v>2</v>
      </c>
      <c r="R170" s="40"/>
      <c r="S170" s="34"/>
      <c r="T170" s="34"/>
      <c r="U170" s="34"/>
      <c r="V170" s="34"/>
      <c r="W170" s="34"/>
      <c r="X170" s="34"/>
      <c r="Y170" s="34"/>
      <c r="Z170" s="34"/>
      <c r="AA170" s="35"/>
      <c r="AB170" s="35"/>
      <c r="AC170" s="35"/>
      <c r="AD170" s="35"/>
      <c r="AE170" s="35"/>
      <c r="AF170" s="35"/>
      <c r="AG170" s="40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41"/>
      <c r="AV170" s="335">
        <f t="shared" ref="AV170" si="8">SUM(C170:AU170)</f>
        <v>30</v>
      </c>
      <c r="AW170" s="385"/>
      <c r="AX170" s="336"/>
      <c r="AY170" s="337"/>
      <c r="AZ170" s="338"/>
      <c r="BA170" s="338" t="s">
        <v>156</v>
      </c>
      <c r="BB170" s="481"/>
      <c r="BC170" s="459" t="s">
        <v>830</v>
      </c>
      <c r="BD170" s="460"/>
      <c r="BE170" s="461"/>
    </row>
    <row r="171" spans="1:57" s="378" customFormat="1" ht="17.149999999999999" customHeight="1" thickTop="1" x14ac:dyDescent="0.35">
      <c r="A171" s="372" t="s">
        <v>327</v>
      </c>
      <c r="B171" s="330" t="s">
        <v>152</v>
      </c>
      <c r="C171" s="12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8"/>
      <c r="R171" s="129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8"/>
      <c r="AG171" s="129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8"/>
      <c r="AV171" s="350"/>
      <c r="AW171" s="388">
        <f>SUM(AV171:AV175)</f>
        <v>26</v>
      </c>
      <c r="AX171" s="356">
        <f>AW171-AY171</f>
        <v>0</v>
      </c>
      <c r="AY171" s="357">
        <v>26</v>
      </c>
      <c r="AZ171" s="347"/>
      <c r="BA171" s="347"/>
      <c r="BB171" s="347">
        <v>6</v>
      </c>
      <c r="BC171" s="456"/>
      <c r="BD171" s="457"/>
      <c r="BE171" s="458"/>
    </row>
    <row r="172" spans="1:57" s="378" customFormat="1" ht="17.149999999999999" customHeight="1" x14ac:dyDescent="0.35">
      <c r="A172" s="373"/>
      <c r="B172" s="239" t="s">
        <v>388</v>
      </c>
      <c r="C172" s="61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60"/>
      <c r="R172" s="59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60"/>
      <c r="AG172" s="423">
        <v>2</v>
      </c>
      <c r="AH172" s="423">
        <v>2</v>
      </c>
      <c r="AI172" s="423">
        <v>2</v>
      </c>
      <c r="AJ172" s="423">
        <v>2</v>
      </c>
      <c r="AK172" s="423">
        <v>2</v>
      </c>
      <c r="AL172" s="55"/>
      <c r="AM172" s="55"/>
      <c r="AN172" s="55"/>
      <c r="AO172" s="55"/>
      <c r="AP172" s="55"/>
      <c r="AQ172" s="55"/>
      <c r="AR172" s="55"/>
      <c r="AS172" s="55"/>
      <c r="AT172" s="55"/>
      <c r="AU172" s="60"/>
      <c r="AV172" s="374">
        <f t="shared" ref="AV172:AV175" si="9">SUM(C172:AU172)</f>
        <v>10</v>
      </c>
      <c r="AW172" s="386"/>
      <c r="AX172" s="301"/>
      <c r="AY172" s="302"/>
      <c r="AZ172" s="303"/>
      <c r="BA172" s="303"/>
      <c r="BB172" s="303"/>
      <c r="BC172" s="453"/>
      <c r="BD172" s="468"/>
      <c r="BE172" s="469" t="s">
        <v>853</v>
      </c>
    </row>
    <row r="173" spans="1:57" s="378" customFormat="1" ht="17.149999999999999" customHeight="1" x14ac:dyDescent="0.35">
      <c r="A173" s="373"/>
      <c r="B173" s="239" t="s">
        <v>230</v>
      </c>
      <c r="C173" s="61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60"/>
      <c r="R173" s="59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60"/>
      <c r="AG173" s="423">
        <v>2</v>
      </c>
      <c r="AH173" s="423">
        <v>2</v>
      </c>
      <c r="AI173" s="423">
        <v>2</v>
      </c>
      <c r="AJ173" s="423">
        <v>2</v>
      </c>
      <c r="AK173" s="423">
        <v>2</v>
      </c>
      <c r="AL173" s="55"/>
      <c r="AM173" s="55"/>
      <c r="AN173" s="55"/>
      <c r="AO173" s="55"/>
      <c r="AP173" s="55"/>
      <c r="AQ173" s="55"/>
      <c r="AR173" s="55"/>
      <c r="AS173" s="55"/>
      <c r="AT173" s="55"/>
      <c r="AU173" s="60"/>
      <c r="AV173" s="374">
        <f t="shared" si="9"/>
        <v>10</v>
      </c>
      <c r="AW173" s="386"/>
      <c r="AX173" s="301"/>
      <c r="AY173" s="302"/>
      <c r="AZ173" s="303"/>
      <c r="BA173" s="303"/>
      <c r="BB173" s="303"/>
      <c r="BC173" s="453"/>
      <c r="BD173" s="468"/>
      <c r="BE173" s="469" t="s">
        <v>853</v>
      </c>
    </row>
    <row r="174" spans="1:57" s="378" customFormat="1" ht="17.149999999999999" customHeight="1" x14ac:dyDescent="0.35">
      <c r="A174" s="373"/>
      <c r="B174" s="239" t="s">
        <v>387</v>
      </c>
      <c r="C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25"/>
      <c r="R174" s="18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25"/>
      <c r="AG174" s="425">
        <v>1</v>
      </c>
      <c r="AH174" s="425">
        <v>1</v>
      </c>
      <c r="AI174" s="425">
        <v>1</v>
      </c>
      <c r="AJ174" s="425">
        <v>1</v>
      </c>
      <c r="AK174" s="425">
        <v>1</v>
      </c>
      <c r="AL174" s="16"/>
      <c r="AM174" s="16"/>
      <c r="AN174" s="16"/>
      <c r="AO174" s="16"/>
      <c r="AP174" s="16"/>
      <c r="AQ174" s="16"/>
      <c r="AR174" s="16"/>
      <c r="AS174" s="16"/>
      <c r="AT174" s="16"/>
      <c r="AU174" s="25"/>
      <c r="AV174" s="374">
        <f t="shared" si="9"/>
        <v>5</v>
      </c>
      <c r="AW174" s="386"/>
      <c r="AX174" s="301"/>
      <c r="AY174" s="302"/>
      <c r="AZ174" s="303"/>
      <c r="BA174" s="303"/>
      <c r="BB174" s="303"/>
      <c r="BC174" s="453"/>
      <c r="BD174" s="468"/>
      <c r="BE174" s="469" t="s">
        <v>853</v>
      </c>
    </row>
    <row r="175" spans="1:57" s="378" customFormat="1" ht="17.149999999999999" customHeight="1" thickBot="1" x14ac:dyDescent="0.4">
      <c r="A175" s="375"/>
      <c r="B175" s="362" t="s">
        <v>237</v>
      </c>
      <c r="C175" s="36">
        <v>1</v>
      </c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62"/>
      <c r="R175" s="39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62"/>
      <c r="AG175" s="34"/>
      <c r="AH175" s="34"/>
      <c r="AI175" s="34"/>
      <c r="AJ175" s="34"/>
      <c r="AK175" s="34"/>
      <c r="AL175" s="37"/>
      <c r="AM175" s="37"/>
      <c r="AN175" s="37"/>
      <c r="AO175" s="37"/>
      <c r="AP175" s="37"/>
      <c r="AQ175" s="37"/>
      <c r="AR175" s="37"/>
      <c r="AS175" s="37"/>
      <c r="AT175" s="37"/>
      <c r="AU175" s="62"/>
      <c r="AV175" s="351">
        <f t="shared" si="9"/>
        <v>1</v>
      </c>
      <c r="AW175" s="385"/>
      <c r="AX175" s="376"/>
      <c r="AY175" s="377"/>
      <c r="AZ175" s="338"/>
      <c r="BA175" s="338"/>
      <c r="BB175" s="338"/>
      <c r="BC175" s="462" t="s">
        <v>2</v>
      </c>
      <c r="BD175" s="463"/>
      <c r="BE175" s="464"/>
    </row>
    <row r="176" spans="1:57" s="378" customFormat="1" ht="17.149999999999999" customHeight="1" thickTop="1" x14ac:dyDescent="0.35">
      <c r="A176" s="372" t="s">
        <v>328</v>
      </c>
      <c r="B176" s="330" t="s">
        <v>174</v>
      </c>
      <c r="C176" s="12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8"/>
      <c r="R176" s="129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8"/>
      <c r="AG176" s="129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8"/>
      <c r="AV176" s="350"/>
      <c r="AW176" s="388">
        <f>SUM(AV177:AV178)</f>
        <v>30</v>
      </c>
      <c r="AX176" s="356">
        <f>AW176-AY176</f>
        <v>0</v>
      </c>
      <c r="AY176" s="357">
        <v>30</v>
      </c>
      <c r="AZ176" s="347"/>
      <c r="BA176" s="347"/>
      <c r="BB176" s="347">
        <v>4</v>
      </c>
      <c r="BC176" s="465"/>
      <c r="BD176" s="466"/>
      <c r="BE176" s="467"/>
    </row>
    <row r="177" spans="1:57" s="378" customFormat="1" ht="17.149999999999999" customHeight="1" x14ac:dyDescent="0.35">
      <c r="A177" s="373"/>
      <c r="B177" s="344" t="s">
        <v>280</v>
      </c>
      <c r="C177" s="125">
        <v>1</v>
      </c>
      <c r="D177" s="122">
        <v>1</v>
      </c>
      <c r="E177" s="122">
        <v>1</v>
      </c>
      <c r="F177" s="122">
        <v>1</v>
      </c>
      <c r="G177" s="122">
        <v>1</v>
      </c>
      <c r="H177" s="122">
        <v>1</v>
      </c>
      <c r="I177" s="122">
        <v>1</v>
      </c>
      <c r="J177" s="122">
        <v>1</v>
      </c>
      <c r="K177" s="122">
        <v>1</v>
      </c>
      <c r="L177" s="122">
        <v>1</v>
      </c>
      <c r="M177" s="122">
        <v>1</v>
      </c>
      <c r="N177" s="122">
        <v>1</v>
      </c>
      <c r="O177" s="122">
        <v>1</v>
      </c>
      <c r="P177" s="122">
        <v>1</v>
      </c>
      <c r="Q177" s="124">
        <v>1</v>
      </c>
      <c r="R177" s="123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4"/>
      <c r="AG177" s="123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4"/>
      <c r="AV177" s="342">
        <f t="shared" ref="AV177:AV178" si="10">SUM(C177:AU177)</f>
        <v>15</v>
      </c>
      <c r="AW177" s="386"/>
      <c r="AX177" s="396"/>
      <c r="AY177" s="397"/>
      <c r="AZ177" s="303"/>
      <c r="BA177" s="303"/>
      <c r="BB177" s="303"/>
      <c r="BC177" s="453" t="s">
        <v>830</v>
      </c>
      <c r="BD177" s="468"/>
      <c r="BE177" s="469"/>
    </row>
    <row r="178" spans="1:57" s="378" customFormat="1" ht="17.149999999999999" customHeight="1" thickBot="1" x14ac:dyDescent="0.4">
      <c r="A178" s="375"/>
      <c r="B178" s="238" t="s">
        <v>221</v>
      </c>
      <c r="C178" s="33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41"/>
      <c r="R178" s="40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41"/>
      <c r="AG178" s="40">
        <v>1</v>
      </c>
      <c r="AH178" s="34">
        <v>1</v>
      </c>
      <c r="AI178" s="34">
        <v>1</v>
      </c>
      <c r="AJ178" s="34">
        <v>1</v>
      </c>
      <c r="AK178" s="34">
        <v>1</v>
      </c>
      <c r="AL178" s="34">
        <v>1</v>
      </c>
      <c r="AM178" s="34">
        <v>1</v>
      </c>
      <c r="AN178" s="34">
        <v>1</v>
      </c>
      <c r="AO178" s="34">
        <v>1</v>
      </c>
      <c r="AP178" s="34">
        <v>1</v>
      </c>
      <c r="AQ178" s="34">
        <v>1</v>
      </c>
      <c r="AR178" s="34">
        <v>1</v>
      </c>
      <c r="AS178" s="34">
        <v>1</v>
      </c>
      <c r="AT178" s="34">
        <v>1</v>
      </c>
      <c r="AU178" s="41">
        <v>1</v>
      </c>
      <c r="AV178" s="334">
        <f t="shared" si="10"/>
        <v>15</v>
      </c>
      <c r="AW178" s="385"/>
      <c r="AX178" s="398"/>
      <c r="AY178" s="399"/>
      <c r="AZ178" s="338"/>
      <c r="BA178" s="338"/>
      <c r="BB178" s="338"/>
      <c r="BC178" s="459"/>
      <c r="BD178" s="460"/>
      <c r="BE178" s="461" t="s">
        <v>780</v>
      </c>
    </row>
    <row r="179" spans="1:57" s="378" customFormat="1" ht="17.149999999999999" customHeight="1" thickTop="1" x14ac:dyDescent="0.35">
      <c r="A179" s="372" t="s">
        <v>329</v>
      </c>
      <c r="B179" s="236" t="s">
        <v>204</v>
      </c>
      <c r="C179" s="61"/>
      <c r="D179" s="55"/>
      <c r="E179" s="55"/>
      <c r="F179" s="55"/>
      <c r="G179" s="55"/>
      <c r="H179" s="55"/>
      <c r="I179" s="55"/>
      <c r="J179" s="55"/>
      <c r="K179" s="55"/>
      <c r="L179" s="56"/>
      <c r="M179" s="56"/>
      <c r="N179" s="56"/>
      <c r="O179" s="56"/>
      <c r="P179" s="56"/>
      <c r="Q179" s="56"/>
      <c r="R179" s="59"/>
      <c r="S179" s="55"/>
      <c r="T179" s="55"/>
      <c r="U179" s="55"/>
      <c r="V179" s="55"/>
      <c r="W179" s="55"/>
      <c r="X179" s="55"/>
      <c r="Y179" s="55"/>
      <c r="Z179" s="55"/>
      <c r="AA179" s="56"/>
      <c r="AB179" s="56"/>
      <c r="AC179" s="56"/>
      <c r="AD179" s="56"/>
      <c r="AE179" s="56"/>
      <c r="AF179" s="56"/>
      <c r="AG179" s="59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60"/>
      <c r="AV179" s="331"/>
      <c r="AW179" s="384">
        <f>SUM(AV180:AV181)</f>
        <v>40</v>
      </c>
      <c r="AX179" s="332">
        <f>AW179-AY179</f>
        <v>10</v>
      </c>
      <c r="AY179" s="333">
        <v>30</v>
      </c>
      <c r="AZ179" s="303">
        <v>5</v>
      </c>
      <c r="BA179" s="303" t="s">
        <v>184</v>
      </c>
      <c r="BB179" s="303">
        <v>6</v>
      </c>
      <c r="BC179" s="456"/>
      <c r="BD179" s="457"/>
      <c r="BE179" s="458"/>
    </row>
    <row r="180" spans="1:57" s="378" customFormat="1" ht="17.149999999999999" customHeight="1" x14ac:dyDescent="0.35">
      <c r="A180" s="373"/>
      <c r="B180" s="237" t="s">
        <v>226</v>
      </c>
      <c r="C180" s="64">
        <v>2</v>
      </c>
      <c r="D180" s="65">
        <v>2</v>
      </c>
      <c r="E180" s="65">
        <v>2</v>
      </c>
      <c r="F180" s="65">
        <v>2</v>
      </c>
      <c r="G180" s="65">
        <v>2</v>
      </c>
      <c r="H180" s="65">
        <v>2</v>
      </c>
      <c r="I180" s="65">
        <v>2</v>
      </c>
      <c r="J180" s="65">
        <v>2</v>
      </c>
      <c r="K180" s="65">
        <v>2</v>
      </c>
      <c r="L180" s="66">
        <v>2</v>
      </c>
      <c r="M180" s="66">
        <v>2</v>
      </c>
      <c r="N180" s="66">
        <v>2</v>
      </c>
      <c r="O180" s="66">
        <v>2</v>
      </c>
      <c r="P180" s="66">
        <v>2</v>
      </c>
      <c r="Q180" s="66">
        <v>2</v>
      </c>
      <c r="R180" s="67"/>
      <c r="S180" s="65"/>
      <c r="T180" s="65"/>
      <c r="U180" s="65"/>
      <c r="V180" s="65"/>
      <c r="W180" s="65"/>
      <c r="X180" s="65"/>
      <c r="Y180" s="65"/>
      <c r="Z180" s="65"/>
      <c r="AA180" s="66"/>
      <c r="AB180" s="66"/>
      <c r="AC180" s="66"/>
      <c r="AD180" s="66"/>
      <c r="AE180" s="66"/>
      <c r="AF180" s="66"/>
      <c r="AG180" s="67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8"/>
      <c r="AV180" s="379">
        <f>SUM(C180:AU180)</f>
        <v>30</v>
      </c>
      <c r="AW180" s="386"/>
      <c r="AX180" s="396"/>
      <c r="AY180" s="397"/>
      <c r="AZ180" s="303"/>
      <c r="BA180" s="303"/>
      <c r="BB180" s="303"/>
      <c r="BC180" s="453" t="s">
        <v>830</v>
      </c>
      <c r="BD180" s="468"/>
      <c r="BE180" s="469"/>
    </row>
    <row r="181" spans="1:57" s="378" customFormat="1" ht="15" customHeight="1" thickBot="1" x14ac:dyDescent="0.4">
      <c r="A181" s="375"/>
      <c r="B181" s="241" t="s">
        <v>181</v>
      </c>
      <c r="C181" s="33"/>
      <c r="D181" s="34"/>
      <c r="E181" s="34"/>
      <c r="F181" s="34"/>
      <c r="G181" s="34"/>
      <c r="H181" s="34"/>
      <c r="I181" s="34"/>
      <c r="J181" s="34"/>
      <c r="K181" s="34"/>
      <c r="L181" s="35"/>
      <c r="M181" s="35"/>
      <c r="N181" s="35"/>
      <c r="O181" s="35"/>
      <c r="P181" s="35"/>
      <c r="Q181" s="35"/>
      <c r="R181" s="40"/>
      <c r="S181" s="34"/>
      <c r="T181" s="34"/>
      <c r="U181" s="34"/>
      <c r="V181" s="34"/>
      <c r="W181" s="34"/>
      <c r="X181" s="34"/>
      <c r="Y181" s="34"/>
      <c r="Z181" s="34"/>
      <c r="AA181" s="35"/>
      <c r="AB181" s="35">
        <v>2</v>
      </c>
      <c r="AC181" s="35">
        <v>2</v>
      </c>
      <c r="AD181" s="35">
        <v>2</v>
      </c>
      <c r="AE181" s="35">
        <v>2</v>
      </c>
      <c r="AF181" s="35">
        <v>2</v>
      </c>
      <c r="AG181" s="40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41"/>
      <c r="AV181" s="335">
        <f>SUM(C181:AU181)</f>
        <v>10</v>
      </c>
      <c r="AW181" s="385"/>
      <c r="AX181" s="398"/>
      <c r="AY181" s="399"/>
      <c r="AZ181" s="338"/>
      <c r="BA181" s="338"/>
      <c r="BB181" s="338"/>
      <c r="BC181" s="462"/>
      <c r="BD181" s="463" t="s">
        <v>840</v>
      </c>
      <c r="BE181" s="464"/>
    </row>
    <row r="182" spans="1:57" s="378" customFormat="1" ht="15" customHeight="1" thickTop="1" x14ac:dyDescent="0.35">
      <c r="A182" s="373" t="s">
        <v>330</v>
      </c>
      <c r="B182" s="236" t="s">
        <v>203</v>
      </c>
      <c r="C182" s="61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60"/>
      <c r="R182" s="59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60"/>
      <c r="AG182" s="59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60"/>
      <c r="AV182" s="331"/>
      <c r="AW182" s="384">
        <f>SUM(AV183:AV183)</f>
        <v>32</v>
      </c>
      <c r="AX182" s="332">
        <f>AW182-AY182</f>
        <v>1</v>
      </c>
      <c r="AY182" s="333">
        <v>31</v>
      </c>
      <c r="AZ182" s="303">
        <v>10</v>
      </c>
      <c r="BA182" s="303" t="s">
        <v>184</v>
      </c>
      <c r="BB182" s="303">
        <v>6</v>
      </c>
      <c r="BC182" s="465"/>
      <c r="BD182" s="466"/>
      <c r="BE182" s="467"/>
    </row>
    <row r="183" spans="1:57" s="378" customFormat="1" ht="15" customHeight="1" thickBot="1" x14ac:dyDescent="0.4">
      <c r="A183" s="375"/>
      <c r="B183" s="241" t="s">
        <v>66</v>
      </c>
      <c r="C183" s="33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41"/>
      <c r="R183" s="40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41"/>
      <c r="AG183" s="40">
        <v>4</v>
      </c>
      <c r="AH183" s="34">
        <v>4</v>
      </c>
      <c r="AI183" s="34">
        <v>4</v>
      </c>
      <c r="AJ183" s="34">
        <v>4</v>
      </c>
      <c r="AK183" s="34">
        <v>4</v>
      </c>
      <c r="AL183" s="34">
        <v>4</v>
      </c>
      <c r="AM183" s="34">
        <v>4</v>
      </c>
      <c r="AN183" s="34">
        <v>4</v>
      </c>
      <c r="AO183" s="34"/>
      <c r="AP183" s="34"/>
      <c r="AQ183" s="34"/>
      <c r="AR183" s="34"/>
      <c r="AS183" s="34"/>
      <c r="AT183" s="34"/>
      <c r="AU183" s="41"/>
      <c r="AV183" s="343">
        <f>SUM(C183:AU183)</f>
        <v>32</v>
      </c>
      <c r="AW183" s="385"/>
      <c r="AX183" s="398"/>
      <c r="AY183" s="399"/>
      <c r="AZ183" s="338"/>
      <c r="BA183" s="338"/>
      <c r="BB183" s="338"/>
      <c r="BC183" s="459"/>
      <c r="BD183" s="460"/>
      <c r="BE183" s="461" t="s">
        <v>869</v>
      </c>
    </row>
    <row r="184" spans="1:57" s="378" customFormat="1" ht="15" customHeight="1" thickTop="1" x14ac:dyDescent="0.35">
      <c r="A184" s="340">
        <v>70</v>
      </c>
      <c r="B184" s="236" t="s">
        <v>753</v>
      </c>
      <c r="C184" s="61"/>
      <c r="D184" s="55"/>
      <c r="E184" s="55"/>
      <c r="F184" s="55"/>
      <c r="G184" s="55"/>
      <c r="H184" s="55"/>
      <c r="I184" s="55"/>
      <c r="J184" s="55"/>
      <c r="K184" s="55"/>
      <c r="L184" s="56"/>
      <c r="M184" s="56"/>
      <c r="N184" s="56"/>
      <c r="O184" s="56"/>
      <c r="P184" s="56"/>
      <c r="Q184" s="56"/>
      <c r="R184" s="59"/>
      <c r="S184" s="55"/>
      <c r="T184" s="55"/>
      <c r="U184" s="55"/>
      <c r="V184" s="55"/>
      <c r="W184" s="55"/>
      <c r="X184" s="55"/>
      <c r="Y184" s="55"/>
      <c r="Z184" s="55"/>
      <c r="AA184" s="56"/>
      <c r="AB184" s="56"/>
      <c r="AC184" s="56"/>
      <c r="AD184" s="56"/>
      <c r="AE184" s="56"/>
      <c r="AF184" s="56"/>
      <c r="AG184" s="59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60"/>
      <c r="AV184" s="331"/>
      <c r="AW184" s="384">
        <f>SUM(AV185:AV186)</f>
        <v>35</v>
      </c>
      <c r="AX184" s="332">
        <f>AW184-AY184</f>
        <v>20</v>
      </c>
      <c r="AY184" s="333">
        <v>15</v>
      </c>
      <c r="AZ184" s="303">
        <v>10</v>
      </c>
      <c r="BA184" s="303" t="s">
        <v>184</v>
      </c>
      <c r="BB184" s="303">
        <v>6</v>
      </c>
      <c r="BC184" s="456"/>
      <c r="BD184" s="457"/>
      <c r="BE184" s="458"/>
    </row>
    <row r="185" spans="1:57" s="378" customFormat="1" ht="15" customHeight="1" x14ac:dyDescent="0.35">
      <c r="A185" s="341"/>
      <c r="B185" s="344" t="s">
        <v>71</v>
      </c>
      <c r="C185" s="125"/>
      <c r="D185" s="122"/>
      <c r="E185" s="122"/>
      <c r="F185" s="122"/>
      <c r="G185" s="122"/>
      <c r="H185" s="122"/>
      <c r="I185" s="122"/>
      <c r="J185" s="122"/>
      <c r="K185" s="122"/>
      <c r="L185" s="126"/>
      <c r="M185" s="126"/>
      <c r="N185" s="126"/>
      <c r="O185" s="126"/>
      <c r="P185" s="126"/>
      <c r="Q185" s="126"/>
      <c r="R185" s="123"/>
      <c r="S185" s="122"/>
      <c r="T185" s="122"/>
      <c r="U185" s="122"/>
      <c r="V185" s="122"/>
      <c r="W185" s="122"/>
      <c r="X185" s="122"/>
      <c r="Y185" s="122"/>
      <c r="Z185" s="122"/>
      <c r="AA185" s="126"/>
      <c r="AB185" s="419">
        <v>1</v>
      </c>
      <c r="AC185" s="419">
        <v>1</v>
      </c>
      <c r="AD185" s="419">
        <v>1</v>
      </c>
      <c r="AE185" s="419">
        <v>1</v>
      </c>
      <c r="AF185" s="419">
        <v>1</v>
      </c>
      <c r="AG185" s="123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4"/>
      <c r="AV185" s="342">
        <f>SUM(C185:AU185)</f>
        <v>5</v>
      </c>
      <c r="AW185" s="386"/>
      <c r="AX185" s="396"/>
      <c r="AY185" s="397"/>
      <c r="AZ185" s="303"/>
      <c r="BA185" s="303"/>
      <c r="BB185" s="303"/>
      <c r="BC185" s="453"/>
      <c r="BD185" s="468" t="s">
        <v>840</v>
      </c>
      <c r="BE185" s="469"/>
    </row>
    <row r="186" spans="1:57" s="378" customFormat="1" ht="15" customHeight="1" thickBot="1" x14ac:dyDescent="0.4">
      <c r="A186" s="334"/>
      <c r="B186" s="238" t="s">
        <v>226</v>
      </c>
      <c r="C186" s="33"/>
      <c r="D186" s="34"/>
      <c r="E186" s="34"/>
      <c r="F186" s="34"/>
      <c r="G186" s="34"/>
      <c r="H186" s="34"/>
      <c r="I186" s="34"/>
      <c r="J186" s="34"/>
      <c r="K186" s="34"/>
      <c r="L186" s="35"/>
      <c r="M186" s="35"/>
      <c r="N186" s="35"/>
      <c r="O186" s="35"/>
      <c r="P186" s="35"/>
      <c r="Q186" s="35"/>
      <c r="R186" s="40">
        <v>2</v>
      </c>
      <c r="S186" s="34">
        <v>2</v>
      </c>
      <c r="T186" s="34">
        <v>2</v>
      </c>
      <c r="U186" s="34">
        <v>2</v>
      </c>
      <c r="V186" s="34">
        <v>2</v>
      </c>
      <c r="W186" s="34">
        <v>2</v>
      </c>
      <c r="X186" s="34">
        <v>2</v>
      </c>
      <c r="Y186" s="34">
        <v>2</v>
      </c>
      <c r="Z186" s="34">
        <v>2</v>
      </c>
      <c r="AA186" s="35">
        <v>2</v>
      </c>
      <c r="AB186" s="422">
        <v>2</v>
      </c>
      <c r="AC186" s="422">
        <v>2</v>
      </c>
      <c r="AD186" s="422">
        <v>2</v>
      </c>
      <c r="AE186" s="422">
        <v>2</v>
      </c>
      <c r="AF186" s="422">
        <v>2</v>
      </c>
      <c r="AG186" s="40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41"/>
      <c r="AV186" s="343">
        <f>SUM(C186:AU186)</f>
        <v>30</v>
      </c>
      <c r="AW186" s="385"/>
      <c r="AX186" s="398"/>
      <c r="AY186" s="399"/>
      <c r="AZ186" s="338"/>
      <c r="BA186" s="338"/>
      <c r="BB186" s="482"/>
      <c r="BC186" s="462"/>
      <c r="BD186" s="463" t="s">
        <v>831</v>
      </c>
      <c r="BE186" s="464"/>
    </row>
    <row r="187" spans="1:57" s="378" customFormat="1" ht="15" customHeight="1" thickTop="1" x14ac:dyDescent="0.35">
      <c r="A187" s="340">
        <v>71</v>
      </c>
      <c r="B187" s="236" t="s">
        <v>333</v>
      </c>
      <c r="C187" s="61"/>
      <c r="D187" s="55"/>
      <c r="E187" s="55"/>
      <c r="F187" s="55"/>
      <c r="G187" s="55"/>
      <c r="H187" s="55"/>
      <c r="I187" s="55"/>
      <c r="J187" s="55"/>
      <c r="K187" s="55"/>
      <c r="L187" s="56"/>
      <c r="M187" s="56"/>
      <c r="N187" s="56"/>
      <c r="O187" s="56"/>
      <c r="P187" s="56"/>
      <c r="Q187" s="56"/>
      <c r="R187" s="59"/>
      <c r="S187" s="55"/>
      <c r="T187" s="55"/>
      <c r="U187" s="55"/>
      <c r="V187" s="55"/>
      <c r="W187" s="55"/>
      <c r="X187" s="55"/>
      <c r="Y187" s="55"/>
      <c r="Z187" s="55"/>
      <c r="AA187" s="56"/>
      <c r="AB187" s="56"/>
      <c r="AC187" s="56"/>
      <c r="AD187" s="56"/>
      <c r="AE187" s="56"/>
      <c r="AF187" s="56"/>
      <c r="AG187" s="59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60"/>
      <c r="AV187" s="331"/>
      <c r="AW187" s="384">
        <f>SUM(AV188:AV189)</f>
        <v>36</v>
      </c>
      <c r="AX187" s="332">
        <f>AW187-AY187</f>
        <v>12</v>
      </c>
      <c r="AY187" s="333">
        <v>24</v>
      </c>
      <c r="AZ187" s="303">
        <v>10</v>
      </c>
      <c r="BA187" s="303" t="s">
        <v>184</v>
      </c>
      <c r="BB187" s="303">
        <v>6</v>
      </c>
      <c r="BC187" s="465"/>
      <c r="BD187" s="466"/>
      <c r="BE187" s="467"/>
    </row>
    <row r="188" spans="1:57" s="378" customFormat="1" ht="15" customHeight="1" x14ac:dyDescent="0.35">
      <c r="A188" s="341"/>
      <c r="B188" s="242" t="s">
        <v>229</v>
      </c>
      <c r="C188" s="125"/>
      <c r="D188" s="122"/>
      <c r="E188" s="122"/>
      <c r="F188" s="122"/>
      <c r="G188" s="122"/>
      <c r="H188" s="122"/>
      <c r="I188" s="122"/>
      <c r="J188" s="122"/>
      <c r="K188" s="122"/>
      <c r="L188" s="126"/>
      <c r="M188" s="126"/>
      <c r="N188" s="126"/>
      <c r="O188" s="126"/>
      <c r="P188" s="126"/>
      <c r="Q188" s="126"/>
      <c r="R188" s="123"/>
      <c r="S188" s="122"/>
      <c r="T188" s="122"/>
      <c r="U188" s="122"/>
      <c r="V188" s="122"/>
      <c r="W188" s="122"/>
      <c r="X188" s="122"/>
      <c r="Y188" s="122"/>
      <c r="Z188" s="122"/>
      <c r="AA188" s="126"/>
      <c r="AB188" s="126"/>
      <c r="AC188" s="126"/>
      <c r="AD188" s="126"/>
      <c r="AE188" s="126"/>
      <c r="AF188" s="126"/>
      <c r="AG188" s="123">
        <v>2</v>
      </c>
      <c r="AH188" s="122">
        <v>2</v>
      </c>
      <c r="AI188" s="122">
        <v>2</v>
      </c>
      <c r="AJ188" s="122">
        <v>2</v>
      </c>
      <c r="AK188" s="122">
        <v>2</v>
      </c>
      <c r="AL188" s="122">
        <v>2</v>
      </c>
      <c r="AM188" s="122">
        <v>2</v>
      </c>
      <c r="AN188" s="122">
        <v>2</v>
      </c>
      <c r="AO188" s="122">
        <v>2</v>
      </c>
      <c r="AP188" s="122">
        <v>2</v>
      </c>
      <c r="AQ188" s="122">
        <v>2</v>
      </c>
      <c r="AR188" s="122">
        <v>2</v>
      </c>
      <c r="AS188" s="122">
        <v>2</v>
      </c>
      <c r="AT188" s="122">
        <v>2</v>
      </c>
      <c r="AU188" s="124">
        <v>2</v>
      </c>
      <c r="AV188" s="342">
        <f>SUM(C188:AU188)</f>
        <v>30</v>
      </c>
      <c r="AW188" s="386"/>
      <c r="AX188" s="396"/>
      <c r="AY188" s="397"/>
      <c r="AZ188" s="303"/>
      <c r="BA188" s="303"/>
      <c r="BB188" s="303"/>
      <c r="BC188" s="453"/>
      <c r="BD188" s="468"/>
      <c r="BE188" s="469" t="s">
        <v>780</v>
      </c>
    </row>
    <row r="189" spans="1:57" s="378" customFormat="1" ht="15" customHeight="1" thickBot="1" x14ac:dyDescent="0.4">
      <c r="A189" s="334"/>
      <c r="B189" s="238" t="s">
        <v>223</v>
      </c>
      <c r="C189" s="33"/>
      <c r="D189" s="34"/>
      <c r="E189" s="34"/>
      <c r="F189" s="34"/>
      <c r="G189" s="34"/>
      <c r="H189" s="34"/>
      <c r="I189" s="34"/>
      <c r="J189" s="34"/>
      <c r="K189" s="34"/>
      <c r="L189" s="35"/>
      <c r="M189" s="35"/>
      <c r="N189" s="35"/>
      <c r="O189" s="35">
        <v>2</v>
      </c>
      <c r="P189" s="35">
        <v>2</v>
      </c>
      <c r="Q189" s="35">
        <v>2</v>
      </c>
      <c r="R189" s="40"/>
      <c r="S189" s="34"/>
      <c r="T189" s="34"/>
      <c r="U189" s="34"/>
      <c r="V189" s="34"/>
      <c r="W189" s="34"/>
      <c r="X189" s="34"/>
      <c r="Y189" s="34"/>
      <c r="Z189" s="34"/>
      <c r="AA189" s="35"/>
      <c r="AB189" s="35"/>
      <c r="AC189" s="35"/>
      <c r="AD189" s="35"/>
      <c r="AE189" s="35"/>
      <c r="AF189" s="35"/>
      <c r="AG189" s="40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41"/>
      <c r="AV189" s="343">
        <f>SUM(C189:AU189)</f>
        <v>6</v>
      </c>
      <c r="AW189" s="385"/>
      <c r="AX189" s="398"/>
      <c r="AY189" s="399"/>
      <c r="AZ189" s="338"/>
      <c r="BA189" s="338"/>
      <c r="BB189" s="482"/>
      <c r="BC189" s="459" t="s">
        <v>871</v>
      </c>
      <c r="BD189" s="460"/>
      <c r="BE189" s="461"/>
    </row>
    <row r="190" spans="1:57" s="381" customFormat="1" ht="15" customHeight="1" thickTop="1" x14ac:dyDescent="0.35">
      <c r="A190" s="450">
        <v>72</v>
      </c>
      <c r="B190" s="330" t="s">
        <v>386</v>
      </c>
      <c r="C190" s="308"/>
      <c r="D190" s="309"/>
      <c r="E190" s="309"/>
      <c r="F190" s="309"/>
      <c r="G190" s="309"/>
      <c r="H190" s="309"/>
      <c r="I190" s="309"/>
      <c r="J190" s="309"/>
      <c r="K190" s="309"/>
      <c r="L190" s="310"/>
      <c r="M190" s="310"/>
      <c r="N190" s="310"/>
      <c r="O190" s="310"/>
      <c r="P190" s="310"/>
      <c r="Q190" s="310"/>
      <c r="R190" s="311"/>
      <c r="S190" s="309"/>
      <c r="T190" s="309"/>
      <c r="U190" s="309"/>
      <c r="V190" s="309"/>
      <c r="W190" s="309"/>
      <c r="X190" s="309"/>
      <c r="Y190" s="309"/>
      <c r="Z190" s="309"/>
      <c r="AA190" s="310"/>
      <c r="AB190" s="310"/>
      <c r="AC190" s="310"/>
      <c r="AD190" s="310"/>
      <c r="AE190" s="310"/>
      <c r="AF190" s="310"/>
      <c r="AG190" s="311"/>
      <c r="AH190" s="309"/>
      <c r="AI190" s="309"/>
      <c r="AJ190" s="309"/>
      <c r="AK190" s="309"/>
      <c r="AL190" s="309"/>
      <c r="AM190" s="309"/>
      <c r="AN190" s="309"/>
      <c r="AO190" s="309"/>
      <c r="AP190" s="309"/>
      <c r="AQ190" s="309"/>
      <c r="AR190" s="309"/>
      <c r="AS190" s="309"/>
      <c r="AT190" s="309"/>
      <c r="AU190" s="312"/>
      <c r="AV190" s="380"/>
      <c r="AW190" s="388">
        <f>SUM(AV191)</f>
        <v>36</v>
      </c>
      <c r="AX190" s="332">
        <f>AW190-AY190</f>
        <v>0</v>
      </c>
      <c r="AY190" s="357">
        <v>36</v>
      </c>
      <c r="AZ190" s="347">
        <v>10</v>
      </c>
      <c r="BA190" s="347" t="s">
        <v>184</v>
      </c>
      <c r="BB190" s="483">
        <v>6</v>
      </c>
      <c r="BC190" s="474"/>
      <c r="BD190" s="475"/>
      <c r="BE190" s="476"/>
    </row>
    <row r="191" spans="1:57" s="378" customFormat="1" ht="15" customHeight="1" thickBot="1" x14ac:dyDescent="0.4">
      <c r="A191" s="334"/>
      <c r="B191" s="362" t="s">
        <v>145</v>
      </c>
      <c r="C191" s="36"/>
      <c r="D191" s="37"/>
      <c r="E191" s="37"/>
      <c r="F191" s="37"/>
      <c r="G191" s="37"/>
      <c r="H191" s="37"/>
      <c r="I191" s="37"/>
      <c r="J191" s="37"/>
      <c r="K191" s="37"/>
      <c r="L191" s="38"/>
      <c r="M191" s="38"/>
      <c r="N191" s="38">
        <v>3</v>
      </c>
      <c r="O191" s="38">
        <v>3</v>
      </c>
      <c r="P191" s="38">
        <v>3</v>
      </c>
      <c r="Q191" s="38">
        <v>3</v>
      </c>
      <c r="R191" s="39"/>
      <c r="S191" s="37"/>
      <c r="T191" s="37"/>
      <c r="U191" s="37"/>
      <c r="V191" s="37"/>
      <c r="W191" s="37"/>
      <c r="X191" s="37"/>
      <c r="Y191" s="37">
        <v>3</v>
      </c>
      <c r="Z191" s="37">
        <v>3</v>
      </c>
      <c r="AA191" s="38">
        <v>3</v>
      </c>
      <c r="AB191" s="38">
        <v>3</v>
      </c>
      <c r="AC191" s="38">
        <v>3</v>
      </c>
      <c r="AD191" s="38">
        <v>3</v>
      </c>
      <c r="AE191" s="38">
        <v>3</v>
      </c>
      <c r="AF191" s="38">
        <v>3</v>
      </c>
      <c r="AG191" s="39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62"/>
      <c r="AV191" s="343">
        <f>SUM(C191:AU191)</f>
        <v>36</v>
      </c>
      <c r="AW191" s="385"/>
      <c r="AX191" s="376"/>
      <c r="AY191" s="377"/>
      <c r="AZ191" s="338"/>
      <c r="BA191" s="338"/>
      <c r="BB191" s="482"/>
      <c r="BC191" s="462" t="s">
        <v>870</v>
      </c>
      <c r="BD191" s="463" t="s">
        <v>872</v>
      </c>
      <c r="BE191" s="464"/>
    </row>
    <row r="192" spans="1:57" s="378" customFormat="1" ht="15" customHeight="1" thickTop="1" x14ac:dyDescent="0.35">
      <c r="A192" s="450">
        <v>73</v>
      </c>
      <c r="B192" s="330" t="s">
        <v>768</v>
      </c>
      <c r="C192" s="308"/>
      <c r="D192" s="309"/>
      <c r="E192" s="309"/>
      <c r="F192" s="309"/>
      <c r="G192" s="309"/>
      <c r="H192" s="309"/>
      <c r="I192" s="309"/>
      <c r="J192" s="309"/>
      <c r="K192" s="309"/>
      <c r="L192" s="310"/>
      <c r="M192" s="310"/>
      <c r="N192" s="310"/>
      <c r="O192" s="310"/>
      <c r="P192" s="310"/>
      <c r="Q192" s="310"/>
      <c r="R192" s="311"/>
      <c r="S192" s="309"/>
      <c r="T192" s="309"/>
      <c r="U192" s="309"/>
      <c r="V192" s="309"/>
      <c r="W192" s="309"/>
      <c r="X192" s="309"/>
      <c r="Y192" s="309"/>
      <c r="Z192" s="309"/>
      <c r="AA192" s="310"/>
      <c r="AB192" s="310"/>
      <c r="AC192" s="310"/>
      <c r="AD192" s="310"/>
      <c r="AE192" s="310"/>
      <c r="AF192" s="310"/>
      <c r="AG192" s="311"/>
      <c r="AH192" s="309"/>
      <c r="AI192" s="309"/>
      <c r="AJ192" s="309"/>
      <c r="AK192" s="309"/>
      <c r="AL192" s="309"/>
      <c r="AM192" s="309"/>
      <c r="AN192" s="309"/>
      <c r="AO192" s="309"/>
      <c r="AP192" s="309"/>
      <c r="AQ192" s="309"/>
      <c r="AR192" s="309"/>
      <c r="AS192" s="309"/>
      <c r="AT192" s="309"/>
      <c r="AU192" s="312"/>
      <c r="AV192" s="406"/>
      <c r="AW192" s="388">
        <f>SUM(AV193)</f>
        <v>15</v>
      </c>
      <c r="AX192" s="405">
        <f>AW192-AY192</f>
        <v>15</v>
      </c>
      <c r="AY192" s="302">
        <v>0</v>
      </c>
      <c r="AZ192" s="303">
        <v>20</v>
      </c>
      <c r="BA192" s="303" t="s">
        <v>184</v>
      </c>
      <c r="BB192" s="484"/>
      <c r="BC192" s="465"/>
      <c r="BD192" s="466"/>
      <c r="BE192" s="467"/>
    </row>
    <row r="193" spans="1:57" s="378" customFormat="1" ht="15" customHeight="1" thickBot="1" x14ac:dyDescent="0.4">
      <c r="A193" s="334"/>
      <c r="B193" s="242" t="s">
        <v>239</v>
      </c>
      <c r="C193" s="125">
        <v>1</v>
      </c>
      <c r="D193" s="122">
        <v>1</v>
      </c>
      <c r="E193" s="122">
        <v>1</v>
      </c>
      <c r="F193" s="122">
        <v>1</v>
      </c>
      <c r="G193" s="122">
        <v>1</v>
      </c>
      <c r="H193" s="122">
        <v>1</v>
      </c>
      <c r="I193" s="122">
        <v>1</v>
      </c>
      <c r="J193" s="122">
        <v>1</v>
      </c>
      <c r="K193" s="122">
        <v>1</v>
      </c>
      <c r="L193" s="126">
        <v>1</v>
      </c>
      <c r="M193" s="126">
        <v>1</v>
      </c>
      <c r="N193" s="126">
        <v>1</v>
      </c>
      <c r="O193" s="126">
        <v>1</v>
      </c>
      <c r="P193" s="126">
        <v>1</v>
      </c>
      <c r="Q193" s="126">
        <v>1</v>
      </c>
      <c r="R193" s="123"/>
      <c r="S193" s="122"/>
      <c r="T193" s="122"/>
      <c r="U193" s="122"/>
      <c r="V193" s="122"/>
      <c r="W193" s="122"/>
      <c r="X193" s="122"/>
      <c r="Y193" s="122"/>
      <c r="Z193" s="122"/>
      <c r="AA193" s="126"/>
      <c r="AB193" s="126"/>
      <c r="AC193" s="126"/>
      <c r="AD193" s="126"/>
      <c r="AE193" s="126"/>
      <c r="AF193" s="126"/>
      <c r="AG193" s="123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4"/>
      <c r="AV193" s="404">
        <f>SUM(C193:AU193)</f>
        <v>15</v>
      </c>
      <c r="AW193" s="386"/>
      <c r="AX193" s="301"/>
      <c r="AY193" s="302"/>
      <c r="AZ193" s="303"/>
      <c r="BA193" s="303"/>
      <c r="BB193" s="485"/>
      <c r="BC193" s="459" t="s">
        <v>830</v>
      </c>
      <c r="BD193" s="460"/>
      <c r="BE193" s="461"/>
    </row>
    <row r="194" spans="1:57" s="378" customFormat="1" ht="15" customHeight="1" thickTop="1" x14ac:dyDescent="0.35">
      <c r="A194" s="340">
        <v>74</v>
      </c>
      <c r="B194" s="330" t="s">
        <v>769</v>
      </c>
      <c r="C194" s="127"/>
      <c r="D194" s="57"/>
      <c r="E194" s="57"/>
      <c r="F194" s="57"/>
      <c r="G194" s="57"/>
      <c r="H194" s="57"/>
      <c r="I194" s="57"/>
      <c r="J194" s="57"/>
      <c r="K194" s="57"/>
      <c r="L194" s="128"/>
      <c r="M194" s="128"/>
      <c r="N194" s="128"/>
      <c r="O194" s="128"/>
      <c r="P194" s="128"/>
      <c r="Q194" s="128"/>
      <c r="R194" s="129"/>
      <c r="S194" s="57"/>
      <c r="T194" s="57"/>
      <c r="U194" s="57"/>
      <c r="V194" s="57"/>
      <c r="W194" s="57"/>
      <c r="X194" s="57"/>
      <c r="Y194" s="57"/>
      <c r="Z194" s="57"/>
      <c r="AA194" s="128"/>
      <c r="AB194" s="128"/>
      <c r="AC194" s="128"/>
      <c r="AD194" s="128"/>
      <c r="AE194" s="128"/>
      <c r="AF194" s="128"/>
      <c r="AG194" s="129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8"/>
      <c r="AV194" s="355"/>
      <c r="AW194" s="388">
        <f>SUM(AV194:AV195)</f>
        <v>16</v>
      </c>
      <c r="AX194" s="356">
        <f t="shared" ref="AX194" si="11">AW194-AY194</f>
        <v>16</v>
      </c>
      <c r="AY194" s="357">
        <v>0</v>
      </c>
      <c r="AZ194" s="347">
        <v>20</v>
      </c>
      <c r="BA194" s="347" t="s">
        <v>184</v>
      </c>
      <c r="BB194" s="347">
        <v>6</v>
      </c>
      <c r="BC194" s="456"/>
      <c r="BD194" s="457"/>
      <c r="BE194" s="458"/>
    </row>
    <row r="195" spans="1:57" s="378" customFormat="1" ht="15" customHeight="1" thickBot="1" x14ac:dyDescent="0.4">
      <c r="A195" s="334"/>
      <c r="B195" s="241" t="s">
        <v>66</v>
      </c>
      <c r="C195" s="33"/>
      <c r="D195" s="34"/>
      <c r="E195" s="34"/>
      <c r="F195" s="34"/>
      <c r="G195" s="34"/>
      <c r="H195" s="34"/>
      <c r="I195" s="34"/>
      <c r="J195" s="34"/>
      <c r="K195" s="34"/>
      <c r="L195" s="35"/>
      <c r="M195" s="35"/>
      <c r="N195" s="35">
        <v>4</v>
      </c>
      <c r="O195" s="35">
        <v>4</v>
      </c>
      <c r="P195" s="35">
        <v>4</v>
      </c>
      <c r="Q195" s="35">
        <v>4</v>
      </c>
      <c r="R195" s="40"/>
      <c r="S195" s="34"/>
      <c r="T195" s="34"/>
      <c r="U195" s="34"/>
      <c r="V195" s="34"/>
      <c r="W195" s="34"/>
      <c r="X195" s="34"/>
      <c r="Y195" s="34"/>
      <c r="Z195" s="34"/>
      <c r="AA195" s="35"/>
      <c r="AB195" s="35"/>
      <c r="AC195" s="35"/>
      <c r="AD195" s="35"/>
      <c r="AE195" s="35"/>
      <c r="AF195" s="35"/>
      <c r="AG195" s="40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41"/>
      <c r="AV195" s="343">
        <f>SUM(C195:AU195)</f>
        <v>16</v>
      </c>
      <c r="AW195" s="385"/>
      <c r="AX195" s="336"/>
      <c r="AY195" s="337"/>
      <c r="AZ195" s="338"/>
      <c r="BA195" s="338"/>
      <c r="BB195" s="482"/>
      <c r="BC195" s="462" t="s">
        <v>870</v>
      </c>
      <c r="BD195" s="463"/>
      <c r="BE195" s="464"/>
    </row>
    <row r="196" spans="1:57" s="391" customFormat="1" ht="16.5" customHeight="1" thickTop="1" thickBot="1" x14ac:dyDescent="0.4">
      <c r="A196" s="496" t="s">
        <v>113</v>
      </c>
      <c r="B196" s="497"/>
      <c r="C196" s="392">
        <f t="shared" ref="C196:AT196" si="12">SUM(C7:C195)</f>
        <v>54</v>
      </c>
      <c r="D196" s="393">
        <f t="shared" si="12"/>
        <v>54</v>
      </c>
      <c r="E196" s="393">
        <f t="shared" si="12"/>
        <v>54</v>
      </c>
      <c r="F196" s="393">
        <f t="shared" si="12"/>
        <v>54</v>
      </c>
      <c r="G196" s="393">
        <f t="shared" si="12"/>
        <v>54</v>
      </c>
      <c r="H196" s="393">
        <f t="shared" si="12"/>
        <v>54</v>
      </c>
      <c r="I196" s="393">
        <f t="shared" si="12"/>
        <v>54</v>
      </c>
      <c r="J196" s="393">
        <f t="shared" si="12"/>
        <v>54</v>
      </c>
      <c r="K196" s="393">
        <f t="shared" si="12"/>
        <v>54</v>
      </c>
      <c r="L196" s="393">
        <f t="shared" si="12"/>
        <v>54</v>
      </c>
      <c r="M196" s="393">
        <f t="shared" si="12"/>
        <v>54</v>
      </c>
      <c r="N196" s="393">
        <f t="shared" si="12"/>
        <v>54</v>
      </c>
      <c r="O196" s="393">
        <f t="shared" si="12"/>
        <v>54</v>
      </c>
      <c r="P196" s="393">
        <f t="shared" si="12"/>
        <v>54</v>
      </c>
      <c r="Q196" s="393">
        <f t="shared" si="12"/>
        <v>54</v>
      </c>
      <c r="R196" s="393">
        <f t="shared" si="12"/>
        <v>54</v>
      </c>
      <c r="S196" s="393">
        <f t="shared" si="12"/>
        <v>54</v>
      </c>
      <c r="T196" s="393">
        <f t="shared" si="12"/>
        <v>54</v>
      </c>
      <c r="U196" s="393">
        <f t="shared" si="12"/>
        <v>54</v>
      </c>
      <c r="V196" s="393">
        <f t="shared" si="12"/>
        <v>54</v>
      </c>
      <c r="W196" s="393">
        <f t="shared" si="12"/>
        <v>54</v>
      </c>
      <c r="X196" s="393">
        <f t="shared" si="12"/>
        <v>54</v>
      </c>
      <c r="Y196" s="393">
        <f t="shared" si="12"/>
        <v>54</v>
      </c>
      <c r="Z196" s="393">
        <f t="shared" si="12"/>
        <v>54</v>
      </c>
      <c r="AA196" s="393">
        <f t="shared" si="12"/>
        <v>54</v>
      </c>
      <c r="AB196" s="393">
        <f t="shared" si="12"/>
        <v>54</v>
      </c>
      <c r="AC196" s="393">
        <f t="shared" si="12"/>
        <v>54</v>
      </c>
      <c r="AD196" s="393">
        <f t="shared" si="12"/>
        <v>54</v>
      </c>
      <c r="AE196" s="393">
        <f t="shared" si="12"/>
        <v>54</v>
      </c>
      <c r="AF196" s="393">
        <f t="shared" si="12"/>
        <v>54</v>
      </c>
      <c r="AG196" s="393">
        <f t="shared" si="12"/>
        <v>54</v>
      </c>
      <c r="AH196" s="393">
        <f t="shared" si="12"/>
        <v>54</v>
      </c>
      <c r="AI196" s="393">
        <f t="shared" si="12"/>
        <v>54</v>
      </c>
      <c r="AJ196" s="393">
        <f t="shared" si="12"/>
        <v>54</v>
      </c>
      <c r="AK196" s="393">
        <f t="shared" si="12"/>
        <v>54</v>
      </c>
      <c r="AL196" s="393">
        <f t="shared" si="12"/>
        <v>54</v>
      </c>
      <c r="AM196" s="393">
        <f t="shared" si="12"/>
        <v>54</v>
      </c>
      <c r="AN196" s="393">
        <f t="shared" si="12"/>
        <v>54</v>
      </c>
      <c r="AO196" s="393">
        <f t="shared" si="12"/>
        <v>54</v>
      </c>
      <c r="AP196" s="393">
        <f t="shared" si="12"/>
        <v>54</v>
      </c>
      <c r="AQ196" s="393">
        <f t="shared" si="12"/>
        <v>54</v>
      </c>
      <c r="AR196" s="393">
        <f t="shared" si="12"/>
        <v>54</v>
      </c>
      <c r="AS196" s="393">
        <f t="shared" si="12"/>
        <v>54</v>
      </c>
      <c r="AT196" s="393">
        <f t="shared" si="12"/>
        <v>54</v>
      </c>
      <c r="AU196" s="393">
        <f t="shared" ref="AU196:AZ196" si="13">SUM(AU7:AU195)</f>
        <v>54</v>
      </c>
      <c r="AV196" s="393">
        <f t="shared" si="13"/>
        <v>2430</v>
      </c>
      <c r="AW196" s="393">
        <f t="shared" si="13"/>
        <v>2430</v>
      </c>
      <c r="AX196" s="394">
        <f>SUM(AX7:AX195)</f>
        <v>0</v>
      </c>
      <c r="AY196" s="393">
        <f t="shared" si="13"/>
        <v>2430</v>
      </c>
      <c r="AZ196" s="395">
        <f t="shared" si="13"/>
        <v>180</v>
      </c>
      <c r="BA196" s="390"/>
      <c r="BB196" s="390"/>
      <c r="BC196" s="452"/>
      <c r="BD196" s="452"/>
      <c r="BE196" s="452"/>
    </row>
    <row r="197" spans="1:57" ht="10.5" customHeight="1" thickTop="1" thickBot="1" x14ac:dyDescent="0.4">
      <c r="A197" s="2"/>
      <c r="B197" s="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6"/>
      <c r="AX197" s="46"/>
      <c r="AY197" s="46"/>
      <c r="AZ197" s="7"/>
    </row>
    <row r="198" spans="1:57" ht="13" customHeight="1" thickTop="1" thickBot="1" x14ac:dyDescent="0.4">
      <c r="A198" s="498" t="s">
        <v>1</v>
      </c>
      <c r="B198" s="498" t="s">
        <v>114</v>
      </c>
      <c r="C198" s="493"/>
      <c r="D198" s="493"/>
      <c r="E198" s="493"/>
      <c r="F198" s="493"/>
      <c r="G198" s="493"/>
      <c r="H198" s="493"/>
      <c r="I198" s="493"/>
      <c r="J198" s="493"/>
      <c r="K198" s="493"/>
      <c r="L198" s="493"/>
      <c r="M198" s="493"/>
      <c r="N198" s="493"/>
      <c r="O198" s="493"/>
      <c r="P198" s="493"/>
      <c r="Q198" s="493"/>
      <c r="R198" s="493"/>
      <c r="S198" s="493"/>
      <c r="T198" s="493"/>
      <c r="U198" s="493"/>
      <c r="V198" s="493"/>
      <c r="W198" s="493"/>
      <c r="X198" s="493"/>
      <c r="Y198" s="493"/>
      <c r="Z198" s="493"/>
      <c r="AA198" s="493"/>
      <c r="AB198" s="493"/>
      <c r="AC198" s="493"/>
      <c r="AD198" s="493"/>
      <c r="AE198" s="493"/>
      <c r="AF198" s="493"/>
      <c r="AG198" s="493"/>
      <c r="AH198" s="493"/>
      <c r="AI198" s="493"/>
      <c r="AJ198" s="493"/>
      <c r="AK198" s="493"/>
      <c r="AL198" s="493"/>
      <c r="AM198" s="493"/>
      <c r="AN198" s="493"/>
      <c r="AO198" s="493"/>
      <c r="AP198" s="493"/>
      <c r="AQ198" s="493"/>
      <c r="AR198" s="493"/>
      <c r="AS198" s="493"/>
      <c r="AT198" s="493"/>
      <c r="AU198" s="493"/>
      <c r="AV198" s="495" t="s">
        <v>185</v>
      </c>
      <c r="AW198" s="495"/>
      <c r="AX198" s="495"/>
      <c r="AZ198" s="7"/>
    </row>
    <row r="199" spans="1:57" ht="10.5" customHeight="1" thickTop="1" thickBot="1" x14ac:dyDescent="0.4">
      <c r="A199" s="499"/>
      <c r="B199" s="499"/>
      <c r="C199" s="494"/>
      <c r="D199" s="494"/>
      <c r="E199" s="494"/>
      <c r="F199" s="494"/>
      <c r="G199" s="494"/>
      <c r="H199" s="494"/>
      <c r="I199" s="494"/>
      <c r="J199" s="494"/>
      <c r="K199" s="494"/>
      <c r="L199" s="494"/>
      <c r="M199" s="494"/>
      <c r="N199" s="494"/>
      <c r="O199" s="494"/>
      <c r="P199" s="494"/>
      <c r="Q199" s="494"/>
      <c r="R199" s="494"/>
      <c r="S199" s="494"/>
      <c r="T199" s="494"/>
      <c r="U199" s="494"/>
      <c r="V199" s="494"/>
      <c r="W199" s="494"/>
      <c r="X199" s="494"/>
      <c r="Y199" s="494"/>
      <c r="Z199" s="494"/>
      <c r="AA199" s="494"/>
      <c r="AB199" s="494"/>
      <c r="AC199" s="494"/>
      <c r="AD199" s="494"/>
      <c r="AE199" s="494"/>
      <c r="AF199" s="494"/>
      <c r="AG199" s="494"/>
      <c r="AH199" s="494"/>
      <c r="AI199" s="494"/>
      <c r="AJ199" s="494"/>
      <c r="AK199" s="494"/>
      <c r="AL199" s="494"/>
      <c r="AM199" s="494"/>
      <c r="AN199" s="494"/>
      <c r="AO199" s="494"/>
      <c r="AP199" s="494"/>
      <c r="AQ199" s="494"/>
      <c r="AR199" s="494"/>
      <c r="AS199" s="494"/>
      <c r="AT199" s="494"/>
      <c r="AU199" s="494"/>
      <c r="AV199" s="227" t="s">
        <v>48</v>
      </c>
      <c r="AW199" s="495" t="s">
        <v>47</v>
      </c>
      <c r="AX199" s="495"/>
      <c r="AZ199" s="7"/>
    </row>
    <row r="200" spans="1:57" ht="17.149999999999999" customHeight="1" thickTop="1" x14ac:dyDescent="0.35">
      <c r="A200" s="228" t="s">
        <v>115</v>
      </c>
      <c r="B200" s="50" t="s">
        <v>874</v>
      </c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13"/>
      <c r="AV200" s="229">
        <v>6</v>
      </c>
      <c r="AW200" s="509" t="s">
        <v>116</v>
      </c>
      <c r="AX200" s="509"/>
      <c r="AZ200" s="7"/>
    </row>
    <row r="201" spans="1:57" ht="17.149999999999999" customHeight="1" x14ac:dyDescent="0.35">
      <c r="A201" s="230" t="s">
        <v>117</v>
      </c>
      <c r="B201" s="231" t="s">
        <v>875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161"/>
      <c r="AV201" s="232">
        <v>6</v>
      </c>
      <c r="AW201" s="510" t="s">
        <v>170</v>
      </c>
      <c r="AX201" s="510"/>
      <c r="AZ201" s="7"/>
    </row>
    <row r="202" spans="1:57" ht="17.149999999999999" customHeight="1" x14ac:dyDescent="0.35">
      <c r="A202" s="230" t="s">
        <v>120</v>
      </c>
      <c r="B202" s="231" t="s">
        <v>876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161"/>
      <c r="AV202" s="232" t="s">
        <v>121</v>
      </c>
      <c r="AW202" s="510" t="s">
        <v>119</v>
      </c>
      <c r="AX202" s="510"/>
      <c r="BA202" s="48"/>
    </row>
    <row r="203" spans="1:57" ht="17.149999999999999" customHeight="1" x14ac:dyDescent="0.35">
      <c r="A203" s="230" t="s">
        <v>122</v>
      </c>
      <c r="B203" s="231" t="s">
        <v>877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161"/>
      <c r="AV203" s="232">
        <v>6</v>
      </c>
      <c r="AW203" s="510" t="s">
        <v>119</v>
      </c>
      <c r="AX203" s="510"/>
      <c r="BA203" s="48"/>
    </row>
    <row r="204" spans="1:57" ht="17.149999999999999" customHeight="1" x14ac:dyDescent="0.35">
      <c r="A204" s="230" t="s">
        <v>123</v>
      </c>
      <c r="B204" s="231" t="s">
        <v>878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161"/>
      <c r="AV204" s="232">
        <v>6</v>
      </c>
      <c r="AW204" s="510" t="s">
        <v>119</v>
      </c>
      <c r="AX204" s="510"/>
    </row>
    <row r="205" spans="1:57" ht="17.149999999999999" customHeight="1" x14ac:dyDescent="0.35">
      <c r="A205" s="230" t="s">
        <v>124</v>
      </c>
      <c r="B205" s="231" t="s">
        <v>125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161"/>
      <c r="AV205" s="232">
        <v>6</v>
      </c>
      <c r="AW205" s="510" t="s">
        <v>332</v>
      </c>
      <c r="AX205" s="510"/>
    </row>
    <row r="206" spans="1:57" ht="17.149999999999999" customHeight="1" x14ac:dyDescent="0.35">
      <c r="A206" s="230" t="s">
        <v>57</v>
      </c>
      <c r="B206" s="231" t="s">
        <v>172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161"/>
      <c r="AV206" s="232">
        <v>6</v>
      </c>
      <c r="AW206" s="510" t="s">
        <v>332</v>
      </c>
      <c r="AX206" s="510"/>
    </row>
    <row r="207" spans="1:57" ht="17.149999999999999" customHeight="1" x14ac:dyDescent="0.35">
      <c r="A207" s="230" t="s">
        <v>58</v>
      </c>
      <c r="B207" s="231" t="s">
        <v>173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161"/>
      <c r="AV207" s="232">
        <v>6</v>
      </c>
      <c r="AW207" s="510" t="s">
        <v>119</v>
      </c>
      <c r="AX207" s="510"/>
    </row>
    <row r="208" spans="1:57" ht="17.149999999999999" customHeight="1" x14ac:dyDescent="0.35">
      <c r="A208" s="230" t="s">
        <v>60</v>
      </c>
      <c r="B208" s="231" t="s">
        <v>153</v>
      </c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161"/>
      <c r="AV208" s="232">
        <v>6</v>
      </c>
      <c r="AW208" s="510" t="s">
        <v>119</v>
      </c>
      <c r="AX208" s="510"/>
    </row>
    <row r="209" spans="1:50" ht="17.149999999999999" customHeight="1" x14ac:dyDescent="0.35">
      <c r="A209" s="230" t="s">
        <v>62</v>
      </c>
      <c r="B209" s="231" t="s">
        <v>126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161"/>
      <c r="AV209" s="232">
        <v>6</v>
      </c>
      <c r="AW209" s="510" t="s">
        <v>127</v>
      </c>
      <c r="AX209" s="510"/>
    </row>
    <row r="210" spans="1:50" ht="17.149999999999999" customHeight="1" x14ac:dyDescent="0.35">
      <c r="A210" s="230" t="s">
        <v>63</v>
      </c>
      <c r="B210" s="231" t="s">
        <v>128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161"/>
      <c r="AV210" s="232">
        <v>6</v>
      </c>
      <c r="AW210" s="510" t="s">
        <v>129</v>
      </c>
      <c r="AX210" s="510"/>
    </row>
    <row r="211" spans="1:50" ht="17.149999999999999" customHeight="1" x14ac:dyDescent="0.35">
      <c r="A211" s="230" t="s">
        <v>64</v>
      </c>
      <c r="B211" s="231" t="s">
        <v>154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161"/>
      <c r="AV211" s="232">
        <v>6</v>
      </c>
      <c r="AW211" s="510" t="s">
        <v>168</v>
      </c>
      <c r="AX211" s="510"/>
    </row>
    <row r="212" spans="1:50" ht="17.149999999999999" customHeight="1" thickBot="1" x14ac:dyDescent="0.4">
      <c r="A212" s="233" t="s">
        <v>67</v>
      </c>
      <c r="B212" s="234" t="s">
        <v>331</v>
      </c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14"/>
      <c r="AV212" s="235">
        <v>6</v>
      </c>
      <c r="AW212" s="511" t="s">
        <v>332</v>
      </c>
      <c r="AX212" s="511"/>
    </row>
    <row r="213" spans="1:50" ht="15" thickTop="1" x14ac:dyDescent="0.35"/>
    <row r="214" spans="1:50" ht="15.5" x14ac:dyDescent="0.35">
      <c r="AW214" s="48" t="s">
        <v>741</v>
      </c>
    </row>
    <row r="215" spans="1:50" ht="15.5" x14ac:dyDescent="0.35">
      <c r="AW215" s="48" t="s">
        <v>130</v>
      </c>
    </row>
    <row r="216" spans="1:50" ht="15.5" x14ac:dyDescent="0.35">
      <c r="AW216" s="54"/>
    </row>
    <row r="217" spans="1:50" ht="15.5" x14ac:dyDescent="0.35">
      <c r="AW217" s="48"/>
    </row>
    <row r="218" spans="1:50" ht="15.5" x14ac:dyDescent="0.35">
      <c r="AW218" s="48"/>
    </row>
    <row r="219" spans="1:50" ht="15.5" x14ac:dyDescent="0.35">
      <c r="AW219" s="48" t="s">
        <v>131</v>
      </c>
    </row>
    <row r="220" spans="1:50" ht="15.5" x14ac:dyDescent="0.35">
      <c r="AW220" s="49" t="s">
        <v>208</v>
      </c>
    </row>
  </sheetData>
  <mergeCells count="74">
    <mergeCell ref="AW210:AX210"/>
    <mergeCell ref="AW211:AX211"/>
    <mergeCell ref="AW212:AX212"/>
    <mergeCell ref="AW205:AX205"/>
    <mergeCell ref="AW206:AX206"/>
    <mergeCell ref="AW207:AX207"/>
    <mergeCell ref="AW208:AX208"/>
    <mergeCell ref="AW209:AX209"/>
    <mergeCell ref="AW200:AX200"/>
    <mergeCell ref="AW201:AX201"/>
    <mergeCell ref="AW202:AX202"/>
    <mergeCell ref="AW203:AX203"/>
    <mergeCell ref="AW204:AX204"/>
    <mergeCell ref="AY5:AY6"/>
    <mergeCell ref="AZ5:AZ6"/>
    <mergeCell ref="BA5:BB5"/>
    <mergeCell ref="A1:BE1"/>
    <mergeCell ref="A2:BE2"/>
    <mergeCell ref="A3:BE3"/>
    <mergeCell ref="A5:A6"/>
    <mergeCell ref="B5:B6"/>
    <mergeCell ref="AV5:AV6"/>
    <mergeCell ref="AW5:AW6"/>
    <mergeCell ref="AX5:AX6"/>
    <mergeCell ref="A196:B196"/>
    <mergeCell ref="A198:A199"/>
    <mergeCell ref="B198:B199"/>
    <mergeCell ref="C198:C199"/>
    <mergeCell ref="D198:D199"/>
    <mergeCell ref="Z198:Z199"/>
    <mergeCell ref="O198:O199"/>
    <mergeCell ref="P198:P199"/>
    <mergeCell ref="Q198:Q199"/>
    <mergeCell ref="R198:R199"/>
    <mergeCell ref="S198:S199"/>
    <mergeCell ref="V198:V199"/>
    <mergeCell ref="W198:W199"/>
    <mergeCell ref="X198:X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M198:M199"/>
    <mergeCell ref="Y198:Y199"/>
    <mergeCell ref="N198:N199"/>
    <mergeCell ref="T198:T199"/>
    <mergeCell ref="U198:U199"/>
    <mergeCell ref="AW199:AX199"/>
    <mergeCell ref="AV198:AX198"/>
    <mergeCell ref="AL198:AL199"/>
    <mergeCell ref="AA198:AA199"/>
    <mergeCell ref="AB198:AB199"/>
    <mergeCell ref="AC198:AC199"/>
    <mergeCell ref="AD198:AD199"/>
    <mergeCell ref="AE198:AE199"/>
    <mergeCell ref="AF198:AF199"/>
    <mergeCell ref="AG198:AG199"/>
    <mergeCell ref="AH198:AH199"/>
    <mergeCell ref="AI198:AI199"/>
    <mergeCell ref="AJ198:AJ199"/>
    <mergeCell ref="AK198:AK199"/>
    <mergeCell ref="AS198:AS199"/>
    <mergeCell ref="AT198:AT199"/>
    <mergeCell ref="AU198:AU199"/>
    <mergeCell ref="AM198:AM199"/>
    <mergeCell ref="AN198:AN199"/>
    <mergeCell ref="AO198:AO199"/>
    <mergeCell ref="AP198:AP199"/>
    <mergeCell ref="AQ198:AQ199"/>
    <mergeCell ref="AR198:AR199"/>
  </mergeCells>
  <phoneticPr fontId="24" type="noConversion"/>
  <conditionalFormatting sqref="AX4 AX196:AX197 AX213:AX1048576 AX7:AX130 AX132:AX186">
    <cfRule type="cellIs" dxfId="4" priority="9" operator="notEqual">
      <formula>0</formula>
    </cfRule>
  </conditionalFormatting>
  <conditionalFormatting sqref="C196:AU196">
    <cfRule type="cellIs" dxfId="3" priority="8" operator="notEqual">
      <formula>54</formula>
    </cfRule>
  </conditionalFormatting>
  <conditionalFormatting sqref="AX187:AX193">
    <cfRule type="cellIs" dxfId="2" priority="4" operator="notEqual">
      <formula>0</formula>
    </cfRule>
  </conditionalFormatting>
  <conditionalFormatting sqref="AX194:AX195">
    <cfRule type="cellIs" dxfId="1" priority="3" operator="notEqual">
      <formula>0</formula>
    </cfRule>
  </conditionalFormatting>
  <conditionalFormatting sqref="AX131">
    <cfRule type="cellIs" dxfId="0" priority="1" operator="notEqual">
      <formula>0</formula>
    </cfRule>
  </conditionalFormatting>
  <printOptions horizontalCentered="1"/>
  <pageMargins left="0.27559055118110237" right="0.19685039370078741" top="0.31496062992125984" bottom="0.19" header="0.11811023622047245" footer="0.15748031496062992"/>
  <pageSetup paperSize="10000" scale="68" fitToHeight="0" orientation="landscape" verticalDpi="360" copies="7" r:id="rId1"/>
  <rowBreaks count="2" manualBreakCount="2">
    <brk id="47" max="56" man="1"/>
    <brk id="136" max="5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6B50-A96B-4EED-A3F4-9D70AC741EF2}">
  <dimension ref="A1:M82"/>
  <sheetViews>
    <sheetView zoomScale="60" zoomScaleNormal="60" zoomScaleSheetLayoutView="70" workbookViewId="0">
      <selection activeCell="O38" sqref="O38"/>
    </sheetView>
  </sheetViews>
  <sheetFormatPr defaultColWidth="9.1796875" defaultRowHeight="14.5" x14ac:dyDescent="0.35"/>
  <cols>
    <col min="1" max="1" width="5.54296875" style="10" customWidth="1"/>
    <col min="2" max="2" width="24.1796875" style="10" bestFit="1" customWidth="1"/>
    <col min="3" max="5" width="4.453125" style="12" customWidth="1"/>
    <col min="6" max="6" width="5.1796875" style="11" customWidth="1"/>
    <col min="7" max="7" width="35.54296875" style="26" customWidth="1"/>
    <col min="8" max="8" width="5.1796875" style="10" customWidth="1"/>
    <col min="9" max="9" width="35.54296875" style="27" customWidth="1"/>
    <col min="10" max="10" width="5.1796875" style="10" customWidth="1"/>
    <col min="11" max="11" width="35.54296875" style="26" customWidth="1"/>
    <col min="12" max="12" width="8.54296875" style="26" customWidth="1"/>
    <col min="13" max="13" width="3.453125" style="10" customWidth="1"/>
    <col min="14" max="16384" width="9.1796875" style="10"/>
  </cols>
  <sheetData>
    <row r="1" spans="1:12" s="194" customFormat="1" ht="12" customHeight="1" x14ac:dyDescent="0.35">
      <c r="A1" s="492" t="s">
        <v>248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193"/>
    </row>
    <row r="2" spans="1:12" s="194" customFormat="1" ht="12" customHeight="1" x14ac:dyDescent="0.35">
      <c r="A2" s="492" t="s">
        <v>183</v>
      </c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93"/>
    </row>
    <row r="3" spans="1:12" s="194" customFormat="1" ht="12" customHeight="1" thickBot="1" x14ac:dyDescent="0.4">
      <c r="A3" s="513" t="s">
        <v>696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193"/>
    </row>
    <row r="4" spans="1:12" ht="14.25" customHeight="1" thickTop="1" thickBot="1" x14ac:dyDescent="0.4">
      <c r="A4" s="512" t="s">
        <v>1</v>
      </c>
      <c r="B4" s="512" t="s">
        <v>250</v>
      </c>
      <c r="C4" s="512" t="s">
        <v>166</v>
      </c>
      <c r="D4" s="512"/>
      <c r="E4" s="512"/>
      <c r="F4" s="512" t="s">
        <v>249</v>
      </c>
      <c r="G4" s="512"/>
      <c r="H4" s="512"/>
      <c r="I4" s="512"/>
      <c r="J4" s="512"/>
      <c r="K4" s="512"/>
      <c r="L4" s="28"/>
    </row>
    <row r="5" spans="1:12" ht="14.25" customHeight="1" thickTop="1" thickBot="1" x14ac:dyDescent="0.4">
      <c r="A5" s="512"/>
      <c r="B5" s="512"/>
      <c r="C5" s="168" t="s">
        <v>139</v>
      </c>
      <c r="D5" s="168" t="s">
        <v>140</v>
      </c>
      <c r="E5" s="168" t="s">
        <v>141</v>
      </c>
      <c r="F5" s="168" t="s">
        <v>139</v>
      </c>
      <c r="G5" s="168" t="s">
        <v>251</v>
      </c>
      <c r="H5" s="168" t="s">
        <v>140</v>
      </c>
      <c r="I5" s="168" t="s">
        <v>251</v>
      </c>
      <c r="J5" s="168" t="s">
        <v>141</v>
      </c>
      <c r="K5" s="168" t="s">
        <v>251</v>
      </c>
      <c r="L5" s="29"/>
    </row>
    <row r="6" spans="1:12" ht="16" customHeight="1" thickTop="1" thickBot="1" x14ac:dyDescent="0.4">
      <c r="A6" s="182" t="s">
        <v>335</v>
      </c>
      <c r="B6" s="183"/>
      <c r="C6" s="183"/>
      <c r="D6" s="183"/>
      <c r="E6" s="183"/>
      <c r="F6" s="184"/>
      <c r="G6" s="185"/>
      <c r="H6" s="186"/>
      <c r="I6" s="187"/>
      <c r="J6" s="186"/>
      <c r="K6" s="188"/>
      <c r="L6" s="30"/>
    </row>
    <row r="7" spans="1:12" s="12" customFormat="1" ht="29.5" thickTop="1" x14ac:dyDescent="0.35">
      <c r="A7" s="140">
        <v>1</v>
      </c>
      <c r="B7" s="174" t="s">
        <v>221</v>
      </c>
      <c r="C7" s="175">
        <v>2</v>
      </c>
      <c r="D7" s="176">
        <v>2</v>
      </c>
      <c r="E7" s="177">
        <v>1</v>
      </c>
      <c r="F7" s="178">
        <f>C7*15</f>
        <v>30</v>
      </c>
      <c r="G7" s="162" t="s">
        <v>390</v>
      </c>
      <c r="H7" s="179">
        <f t="shared" ref="H7:H25" si="0">D7*15</f>
        <v>30</v>
      </c>
      <c r="I7" s="162" t="s">
        <v>719</v>
      </c>
      <c r="J7" s="180">
        <f t="shared" ref="J7:J25" si="1">E7*15</f>
        <v>15</v>
      </c>
      <c r="K7" s="181" t="s">
        <v>391</v>
      </c>
      <c r="L7" s="31"/>
    </row>
    <row r="8" spans="1:12" s="12" customFormat="1" ht="29" x14ac:dyDescent="0.35">
      <c r="A8" s="146">
        <v>2</v>
      </c>
      <c r="B8" s="91" t="s">
        <v>222</v>
      </c>
      <c r="C8" s="94">
        <v>2</v>
      </c>
      <c r="D8" s="23">
        <v>2</v>
      </c>
      <c r="E8" s="95">
        <v>2</v>
      </c>
      <c r="F8" s="92">
        <f>C8*15</f>
        <v>30</v>
      </c>
      <c r="G8" s="88" t="s">
        <v>284</v>
      </c>
      <c r="H8" s="22">
        <f t="shared" si="0"/>
        <v>30</v>
      </c>
      <c r="I8" s="88" t="s">
        <v>283</v>
      </c>
      <c r="J8" s="86">
        <f t="shared" si="1"/>
        <v>30</v>
      </c>
      <c r="K8" s="171" t="s">
        <v>272</v>
      </c>
      <c r="L8" s="31"/>
    </row>
    <row r="9" spans="1:12" s="12" customFormat="1" ht="29" x14ac:dyDescent="0.35">
      <c r="A9" s="140">
        <v>3</v>
      </c>
      <c r="B9" s="91" t="s">
        <v>223</v>
      </c>
      <c r="C9" s="94">
        <v>2</v>
      </c>
      <c r="D9" s="23">
        <v>2</v>
      </c>
      <c r="E9" s="95">
        <v>2</v>
      </c>
      <c r="F9" s="92">
        <f t="shared" ref="F9:F40" si="2">C9*15</f>
        <v>30</v>
      </c>
      <c r="G9" s="88" t="s">
        <v>733</v>
      </c>
      <c r="H9" s="22">
        <f t="shared" si="0"/>
        <v>30</v>
      </c>
      <c r="I9" s="88" t="s">
        <v>285</v>
      </c>
      <c r="J9" s="86">
        <f t="shared" si="1"/>
        <v>30</v>
      </c>
      <c r="K9" s="171" t="s">
        <v>273</v>
      </c>
      <c r="L9" s="30"/>
    </row>
    <row r="10" spans="1:12" s="12" customFormat="1" ht="21" customHeight="1" x14ac:dyDescent="0.35">
      <c r="A10" s="146">
        <v>4</v>
      </c>
      <c r="B10" s="91" t="s">
        <v>224</v>
      </c>
      <c r="C10" s="94"/>
      <c r="D10" s="23">
        <v>2</v>
      </c>
      <c r="E10" s="95"/>
      <c r="F10" s="93">
        <f t="shared" si="2"/>
        <v>0</v>
      </c>
      <c r="G10" s="89"/>
      <c r="H10" s="22">
        <f t="shared" si="0"/>
        <v>30</v>
      </c>
      <c r="I10" s="88" t="s">
        <v>392</v>
      </c>
      <c r="J10" s="24">
        <f t="shared" si="1"/>
        <v>0</v>
      </c>
      <c r="K10" s="171"/>
      <c r="L10" s="30"/>
    </row>
    <row r="11" spans="1:12" s="12" customFormat="1" ht="29" x14ac:dyDescent="0.35">
      <c r="A11" s="140">
        <v>5</v>
      </c>
      <c r="B11" s="91" t="s">
        <v>225</v>
      </c>
      <c r="C11" s="94">
        <v>2</v>
      </c>
      <c r="D11" s="23">
        <v>2</v>
      </c>
      <c r="E11" s="95">
        <v>2</v>
      </c>
      <c r="F11" s="92">
        <f t="shared" si="2"/>
        <v>30</v>
      </c>
      <c r="G11" s="88" t="s">
        <v>700</v>
      </c>
      <c r="H11" s="22">
        <f t="shared" si="0"/>
        <v>30</v>
      </c>
      <c r="I11" s="88" t="s">
        <v>702</v>
      </c>
      <c r="J11" s="86">
        <f t="shared" si="1"/>
        <v>30</v>
      </c>
      <c r="K11" s="171" t="s">
        <v>274</v>
      </c>
      <c r="L11" s="30"/>
    </row>
    <row r="12" spans="1:12" s="12" customFormat="1" ht="23" customHeight="1" x14ac:dyDescent="0.35">
      <c r="A12" s="146">
        <v>6</v>
      </c>
      <c r="B12" s="91" t="s">
        <v>226</v>
      </c>
      <c r="C12" s="94">
        <v>2</v>
      </c>
      <c r="D12" s="23">
        <v>2</v>
      </c>
      <c r="E12" s="95"/>
      <c r="F12" s="92">
        <f t="shared" si="2"/>
        <v>30</v>
      </c>
      <c r="G12" s="88" t="s">
        <v>695</v>
      </c>
      <c r="H12" s="22">
        <f t="shared" si="0"/>
        <v>30</v>
      </c>
      <c r="I12" s="88" t="s">
        <v>694</v>
      </c>
      <c r="J12" s="24">
        <f t="shared" si="1"/>
        <v>0</v>
      </c>
      <c r="K12" s="171"/>
      <c r="L12" s="30"/>
    </row>
    <row r="13" spans="1:12" s="12" customFormat="1" ht="29" x14ac:dyDescent="0.35">
      <c r="A13" s="140">
        <v>7</v>
      </c>
      <c r="B13" s="91" t="s">
        <v>227</v>
      </c>
      <c r="C13" s="94">
        <v>2</v>
      </c>
      <c r="D13" s="23">
        <v>2</v>
      </c>
      <c r="E13" s="95">
        <v>2</v>
      </c>
      <c r="F13" s="92">
        <f t="shared" si="2"/>
        <v>30</v>
      </c>
      <c r="G13" s="88" t="s">
        <v>277</v>
      </c>
      <c r="H13" s="22">
        <f t="shared" si="0"/>
        <v>30</v>
      </c>
      <c r="I13" s="88" t="s">
        <v>334</v>
      </c>
      <c r="J13" s="86">
        <f t="shared" si="1"/>
        <v>30</v>
      </c>
      <c r="K13" s="171" t="s">
        <v>701</v>
      </c>
      <c r="L13" s="31"/>
    </row>
    <row r="14" spans="1:12" s="12" customFormat="1" ht="29" x14ac:dyDescent="0.35">
      <c r="A14" s="146">
        <v>8</v>
      </c>
      <c r="B14" s="91" t="s">
        <v>228</v>
      </c>
      <c r="C14" s="94">
        <v>2</v>
      </c>
      <c r="D14" s="23">
        <v>2</v>
      </c>
      <c r="E14" s="95"/>
      <c r="F14" s="92">
        <f t="shared" si="2"/>
        <v>30</v>
      </c>
      <c r="G14" s="90" t="s">
        <v>278</v>
      </c>
      <c r="H14" s="22">
        <f t="shared" si="0"/>
        <v>30</v>
      </c>
      <c r="I14" s="88" t="s">
        <v>279</v>
      </c>
      <c r="J14" s="24">
        <f t="shared" si="1"/>
        <v>0</v>
      </c>
      <c r="K14" s="171"/>
      <c r="L14" s="30"/>
    </row>
    <row r="15" spans="1:12" s="12" customFormat="1" ht="21.5" customHeight="1" x14ac:dyDescent="0.35">
      <c r="A15" s="140">
        <v>9</v>
      </c>
      <c r="B15" s="91" t="s">
        <v>229</v>
      </c>
      <c r="C15" s="94"/>
      <c r="D15" s="23"/>
      <c r="E15" s="95">
        <v>2</v>
      </c>
      <c r="F15" s="93">
        <f t="shared" si="2"/>
        <v>0</v>
      </c>
      <c r="G15" s="90"/>
      <c r="H15" s="24">
        <f t="shared" si="0"/>
        <v>0</v>
      </c>
      <c r="I15" s="90"/>
      <c r="J15" s="86">
        <f t="shared" si="1"/>
        <v>30</v>
      </c>
      <c r="K15" s="171" t="s">
        <v>692</v>
      </c>
      <c r="L15" s="30"/>
    </row>
    <row r="16" spans="1:12" s="12" customFormat="1" ht="28.5" customHeight="1" x14ac:dyDescent="0.35">
      <c r="A16" s="146">
        <v>10</v>
      </c>
      <c r="B16" s="91" t="s">
        <v>388</v>
      </c>
      <c r="C16" s="94">
        <v>4</v>
      </c>
      <c r="D16" s="23">
        <v>3</v>
      </c>
      <c r="E16" s="95">
        <v>2</v>
      </c>
      <c r="F16" s="92">
        <f t="shared" si="2"/>
        <v>60</v>
      </c>
      <c r="G16" s="514" t="s">
        <v>699</v>
      </c>
      <c r="H16" s="22">
        <f t="shared" si="0"/>
        <v>45</v>
      </c>
      <c r="I16" s="514" t="s">
        <v>697</v>
      </c>
      <c r="J16" s="86">
        <f t="shared" si="1"/>
        <v>30</v>
      </c>
      <c r="K16" s="517" t="s">
        <v>698</v>
      </c>
      <c r="L16" s="31"/>
    </row>
    <row r="17" spans="1:12" s="12" customFormat="1" ht="20" customHeight="1" x14ac:dyDescent="0.35">
      <c r="A17" s="140">
        <v>11</v>
      </c>
      <c r="B17" s="91" t="s">
        <v>230</v>
      </c>
      <c r="C17" s="94">
        <v>2</v>
      </c>
      <c r="D17" s="23">
        <v>2</v>
      </c>
      <c r="E17" s="95">
        <v>2</v>
      </c>
      <c r="F17" s="92">
        <f t="shared" si="2"/>
        <v>30</v>
      </c>
      <c r="G17" s="515"/>
      <c r="H17" s="22">
        <f t="shared" si="0"/>
        <v>30</v>
      </c>
      <c r="I17" s="515"/>
      <c r="J17" s="86">
        <f t="shared" si="1"/>
        <v>30</v>
      </c>
      <c r="K17" s="518"/>
      <c r="L17" s="30"/>
    </row>
    <row r="18" spans="1:12" s="12" customFormat="1" ht="20" customHeight="1" x14ac:dyDescent="0.35">
      <c r="A18" s="146">
        <v>12</v>
      </c>
      <c r="B18" s="91" t="s">
        <v>387</v>
      </c>
      <c r="C18" s="94">
        <v>2</v>
      </c>
      <c r="D18" s="23">
        <v>1</v>
      </c>
      <c r="E18" s="95">
        <v>1</v>
      </c>
      <c r="F18" s="92">
        <f t="shared" si="2"/>
        <v>30</v>
      </c>
      <c r="G18" s="516"/>
      <c r="H18" s="22">
        <f t="shared" si="0"/>
        <v>15</v>
      </c>
      <c r="I18" s="516"/>
      <c r="J18" s="86">
        <f t="shared" si="1"/>
        <v>15</v>
      </c>
      <c r="K18" s="519"/>
      <c r="L18" s="30"/>
    </row>
    <row r="19" spans="1:12" s="12" customFormat="1" ht="29" x14ac:dyDescent="0.35">
      <c r="A19" s="140">
        <v>13</v>
      </c>
      <c r="B19" s="91" t="s">
        <v>232</v>
      </c>
      <c r="C19" s="94"/>
      <c r="D19" s="23"/>
      <c r="E19" s="95">
        <v>2</v>
      </c>
      <c r="F19" s="93">
        <f t="shared" si="2"/>
        <v>0</v>
      </c>
      <c r="G19" s="90"/>
      <c r="H19" s="24">
        <f t="shared" si="0"/>
        <v>0</v>
      </c>
      <c r="I19" s="90"/>
      <c r="J19" s="86">
        <f t="shared" si="1"/>
        <v>30</v>
      </c>
      <c r="K19" s="171" t="s">
        <v>693</v>
      </c>
      <c r="L19" s="30"/>
    </row>
    <row r="20" spans="1:12" s="12" customFormat="1" ht="21" customHeight="1" x14ac:dyDescent="0.35">
      <c r="A20" s="146">
        <v>14</v>
      </c>
      <c r="B20" s="91" t="s">
        <v>233</v>
      </c>
      <c r="C20" s="94"/>
      <c r="D20" s="23"/>
      <c r="E20" s="95">
        <v>1</v>
      </c>
      <c r="F20" s="93">
        <f t="shared" si="2"/>
        <v>0</v>
      </c>
      <c r="G20" s="90"/>
      <c r="H20" s="24">
        <f t="shared" si="0"/>
        <v>0</v>
      </c>
      <c r="I20" s="90"/>
      <c r="J20" s="86">
        <f t="shared" si="1"/>
        <v>15</v>
      </c>
      <c r="K20" s="313" t="s">
        <v>720</v>
      </c>
      <c r="L20" s="31"/>
    </row>
    <row r="21" spans="1:12" s="12" customFormat="1" ht="21" customHeight="1" x14ac:dyDescent="0.35">
      <c r="A21" s="140">
        <v>15</v>
      </c>
      <c r="B21" s="91" t="s">
        <v>234</v>
      </c>
      <c r="C21" s="94"/>
      <c r="D21" s="23"/>
      <c r="E21" s="95">
        <v>1</v>
      </c>
      <c r="F21" s="93">
        <f t="shared" si="2"/>
        <v>0</v>
      </c>
      <c r="G21" s="90"/>
      <c r="H21" s="24">
        <f t="shared" si="0"/>
        <v>0</v>
      </c>
      <c r="I21" s="90"/>
      <c r="J21" s="86">
        <f t="shared" si="1"/>
        <v>15</v>
      </c>
      <c r="K21" s="313" t="s">
        <v>720</v>
      </c>
      <c r="L21" s="30"/>
    </row>
    <row r="22" spans="1:12" s="12" customFormat="1" ht="21" customHeight="1" x14ac:dyDescent="0.35">
      <c r="A22" s="146">
        <v>16</v>
      </c>
      <c r="B22" s="91" t="s">
        <v>235</v>
      </c>
      <c r="C22" s="94"/>
      <c r="D22" s="23"/>
      <c r="E22" s="95">
        <v>2</v>
      </c>
      <c r="F22" s="93">
        <f t="shared" si="2"/>
        <v>0</v>
      </c>
      <c r="G22" s="90"/>
      <c r="H22" s="24">
        <f t="shared" si="0"/>
        <v>0</v>
      </c>
      <c r="I22" s="90"/>
      <c r="J22" s="86">
        <f t="shared" si="1"/>
        <v>30</v>
      </c>
      <c r="K22" s="171" t="s">
        <v>275</v>
      </c>
      <c r="L22" s="30"/>
    </row>
    <row r="23" spans="1:12" s="12" customFormat="1" ht="43.5" x14ac:dyDescent="0.35">
      <c r="A23" s="140">
        <v>17</v>
      </c>
      <c r="B23" s="91" t="s">
        <v>236</v>
      </c>
      <c r="C23" s="94">
        <v>2</v>
      </c>
      <c r="D23" s="23">
        <v>2</v>
      </c>
      <c r="E23" s="95">
        <v>2</v>
      </c>
      <c r="F23" s="92">
        <f t="shared" si="2"/>
        <v>30</v>
      </c>
      <c r="G23" s="88" t="s">
        <v>691</v>
      </c>
      <c r="H23" s="22">
        <f t="shared" si="0"/>
        <v>30</v>
      </c>
      <c r="I23" s="88" t="s">
        <v>703</v>
      </c>
      <c r="J23" s="86">
        <f t="shared" si="1"/>
        <v>30</v>
      </c>
      <c r="K23" s="171" t="s">
        <v>281</v>
      </c>
      <c r="L23" s="30"/>
    </row>
    <row r="24" spans="1:12" s="12" customFormat="1" ht="29.5" thickBot="1" x14ac:dyDescent="0.4">
      <c r="A24" s="146">
        <v>18</v>
      </c>
      <c r="B24" s="197" t="s">
        <v>237</v>
      </c>
      <c r="C24" s="198">
        <v>1</v>
      </c>
      <c r="D24" s="199">
        <v>1</v>
      </c>
      <c r="E24" s="200">
        <v>1</v>
      </c>
      <c r="F24" s="201">
        <f t="shared" si="2"/>
        <v>15</v>
      </c>
      <c r="G24" s="202" t="s">
        <v>772</v>
      </c>
      <c r="H24" s="203">
        <f t="shared" si="0"/>
        <v>15</v>
      </c>
      <c r="I24" s="205" t="s">
        <v>734</v>
      </c>
      <c r="J24" s="204">
        <f t="shared" si="1"/>
        <v>15</v>
      </c>
      <c r="K24" s="205" t="s">
        <v>730</v>
      </c>
      <c r="L24" s="31"/>
    </row>
    <row r="25" spans="1:12" s="12" customFormat="1" ht="16" customHeight="1" thickTop="1" thickBot="1" x14ac:dyDescent="0.4">
      <c r="A25" s="182" t="s">
        <v>336</v>
      </c>
      <c r="B25" s="183"/>
      <c r="C25" s="192"/>
      <c r="D25" s="192"/>
      <c r="E25" s="192"/>
      <c r="F25" s="305">
        <f t="shared" si="2"/>
        <v>0</v>
      </c>
      <c r="G25" s="304"/>
      <c r="H25" s="305">
        <f t="shared" si="0"/>
        <v>0</v>
      </c>
      <c r="I25" s="304"/>
      <c r="J25" s="305">
        <f t="shared" si="1"/>
        <v>0</v>
      </c>
      <c r="K25" s="306"/>
      <c r="L25" s="32"/>
    </row>
    <row r="26" spans="1:12" ht="29.5" thickTop="1" x14ac:dyDescent="0.35">
      <c r="A26" s="140">
        <v>19</v>
      </c>
      <c r="B26" s="189" t="s">
        <v>179</v>
      </c>
      <c r="C26" s="175">
        <v>1</v>
      </c>
      <c r="D26" s="176">
        <v>1</v>
      </c>
      <c r="E26" s="177">
        <v>1</v>
      </c>
      <c r="F26" s="314">
        <f t="shared" si="2"/>
        <v>15</v>
      </c>
      <c r="G26" s="315" t="s">
        <v>735</v>
      </c>
      <c r="H26" s="316">
        <f>D26*15</f>
        <v>15</v>
      </c>
      <c r="I26" s="317" t="s">
        <v>710</v>
      </c>
      <c r="J26" s="318">
        <f>E26*15</f>
        <v>15</v>
      </c>
      <c r="K26" s="319" t="s">
        <v>704</v>
      </c>
      <c r="L26" s="31"/>
    </row>
    <row r="27" spans="1:12" ht="29" x14ac:dyDescent="0.35">
      <c r="A27" s="146">
        <v>20</v>
      </c>
      <c r="B27" s="96" t="s">
        <v>180</v>
      </c>
      <c r="C27" s="94">
        <v>1</v>
      </c>
      <c r="D27" s="23">
        <v>1</v>
      </c>
      <c r="E27" s="95">
        <v>1</v>
      </c>
      <c r="F27" s="320">
        <f t="shared" si="2"/>
        <v>15</v>
      </c>
      <c r="G27" s="63" t="s">
        <v>391</v>
      </c>
      <c r="H27" s="53">
        <f t="shared" ref="H27:H40" si="3">D27*15</f>
        <v>15</v>
      </c>
      <c r="I27" s="63" t="s">
        <v>727</v>
      </c>
      <c r="J27" s="87">
        <f t="shared" ref="J27:J40" si="4">E27*15</f>
        <v>15</v>
      </c>
      <c r="K27" s="172" t="s">
        <v>727</v>
      </c>
      <c r="L27" s="31"/>
    </row>
    <row r="28" spans="1:12" x14ac:dyDescent="0.35">
      <c r="A28" s="140">
        <v>21</v>
      </c>
      <c r="B28" s="96" t="s">
        <v>178</v>
      </c>
      <c r="C28" s="94">
        <v>1</v>
      </c>
      <c r="D28" s="23">
        <v>1</v>
      </c>
      <c r="E28" s="95">
        <v>1</v>
      </c>
      <c r="F28" s="320">
        <f t="shared" si="2"/>
        <v>15</v>
      </c>
      <c r="G28" s="63" t="s">
        <v>706</v>
      </c>
      <c r="H28" s="53">
        <f t="shared" si="3"/>
        <v>15</v>
      </c>
      <c r="I28" s="63" t="s">
        <v>731</v>
      </c>
      <c r="J28" s="87">
        <f t="shared" si="4"/>
        <v>15</v>
      </c>
      <c r="K28" s="172" t="s">
        <v>706</v>
      </c>
      <c r="L28" s="31"/>
    </row>
    <row r="29" spans="1:12" ht="43.5" x14ac:dyDescent="0.35">
      <c r="A29" s="146">
        <v>22</v>
      </c>
      <c r="B29" s="96" t="s">
        <v>177</v>
      </c>
      <c r="C29" s="94">
        <v>1</v>
      </c>
      <c r="D29" s="23">
        <v>1</v>
      </c>
      <c r="E29" s="95">
        <v>2</v>
      </c>
      <c r="F29" s="320">
        <f t="shared" si="2"/>
        <v>15</v>
      </c>
      <c r="G29" s="88" t="s">
        <v>740</v>
      </c>
      <c r="H29" s="53">
        <f t="shared" si="3"/>
        <v>15</v>
      </c>
      <c r="I29" s="63" t="s">
        <v>737</v>
      </c>
      <c r="J29" s="87">
        <f t="shared" si="4"/>
        <v>30</v>
      </c>
      <c r="K29" s="171" t="s">
        <v>707</v>
      </c>
      <c r="L29" s="30"/>
    </row>
    <row r="30" spans="1:12" x14ac:dyDescent="0.35">
      <c r="A30" s="140">
        <v>23</v>
      </c>
      <c r="B30" s="96" t="s">
        <v>176</v>
      </c>
      <c r="C30" s="94">
        <v>1</v>
      </c>
      <c r="D30" s="23">
        <v>1</v>
      </c>
      <c r="E30" s="95">
        <v>1</v>
      </c>
      <c r="F30" s="320">
        <f t="shared" si="2"/>
        <v>15</v>
      </c>
      <c r="G30" s="90" t="s">
        <v>708</v>
      </c>
      <c r="H30" s="53">
        <f t="shared" si="3"/>
        <v>15</v>
      </c>
      <c r="I30" s="90" t="s">
        <v>708</v>
      </c>
      <c r="J30" s="87">
        <f t="shared" si="4"/>
        <v>15</v>
      </c>
      <c r="K30" s="173" t="s">
        <v>709</v>
      </c>
      <c r="L30" s="30"/>
    </row>
    <row r="31" spans="1:12" ht="43.5" x14ac:dyDescent="0.35">
      <c r="A31" s="146">
        <v>24</v>
      </c>
      <c r="B31" s="96" t="s">
        <v>143</v>
      </c>
      <c r="C31" s="94">
        <v>4</v>
      </c>
      <c r="D31" s="23">
        <v>4</v>
      </c>
      <c r="E31" s="95">
        <v>4</v>
      </c>
      <c r="F31" s="320">
        <f t="shared" si="2"/>
        <v>60</v>
      </c>
      <c r="G31" s="63" t="s">
        <v>714</v>
      </c>
      <c r="H31" s="53">
        <f t="shared" si="3"/>
        <v>60</v>
      </c>
      <c r="I31" s="63" t="s">
        <v>713</v>
      </c>
      <c r="J31" s="87">
        <f t="shared" si="4"/>
        <v>60</v>
      </c>
      <c r="K31" s="171" t="s">
        <v>715</v>
      </c>
      <c r="L31" s="31"/>
    </row>
    <row r="32" spans="1:12" ht="29" x14ac:dyDescent="0.35">
      <c r="A32" s="140">
        <v>25</v>
      </c>
      <c r="B32" s="96" t="s">
        <v>144</v>
      </c>
      <c r="C32" s="94">
        <v>2</v>
      </c>
      <c r="D32" s="23">
        <v>2</v>
      </c>
      <c r="E32" s="95">
        <v>2</v>
      </c>
      <c r="F32" s="320">
        <f t="shared" si="2"/>
        <v>30</v>
      </c>
      <c r="G32" s="88" t="s">
        <v>729</v>
      </c>
      <c r="H32" s="53">
        <f t="shared" si="3"/>
        <v>30</v>
      </c>
      <c r="I32" s="88" t="s">
        <v>728</v>
      </c>
      <c r="J32" s="87">
        <f t="shared" si="4"/>
        <v>30</v>
      </c>
      <c r="K32" s="171" t="s">
        <v>736</v>
      </c>
      <c r="L32" s="30"/>
    </row>
    <row r="33" spans="1:12" ht="34.5" customHeight="1" x14ac:dyDescent="0.35">
      <c r="A33" s="146">
        <v>26</v>
      </c>
      <c r="B33" s="96" t="s">
        <v>145</v>
      </c>
      <c r="C33" s="94">
        <v>3</v>
      </c>
      <c r="D33" s="23">
        <v>3</v>
      </c>
      <c r="E33" s="95">
        <v>3</v>
      </c>
      <c r="F33" s="320">
        <f t="shared" si="2"/>
        <v>45</v>
      </c>
      <c r="G33" s="63" t="s">
        <v>717</v>
      </c>
      <c r="H33" s="53">
        <f t="shared" si="3"/>
        <v>45</v>
      </c>
      <c r="I33" s="63" t="s">
        <v>718</v>
      </c>
      <c r="J33" s="87">
        <f t="shared" si="4"/>
        <v>45</v>
      </c>
      <c r="K33" s="307" t="s">
        <v>716</v>
      </c>
      <c r="L33" s="31"/>
    </row>
    <row r="34" spans="1:12" ht="43.5" x14ac:dyDescent="0.35">
      <c r="A34" s="140">
        <v>27</v>
      </c>
      <c r="B34" s="96" t="s">
        <v>146</v>
      </c>
      <c r="C34" s="94">
        <v>4</v>
      </c>
      <c r="D34" s="23">
        <v>4</v>
      </c>
      <c r="E34" s="95">
        <v>4</v>
      </c>
      <c r="F34" s="320">
        <f t="shared" si="2"/>
        <v>60</v>
      </c>
      <c r="G34" s="63" t="s">
        <v>712</v>
      </c>
      <c r="H34" s="53">
        <f t="shared" si="3"/>
        <v>60</v>
      </c>
      <c r="I34" s="63" t="s">
        <v>738</v>
      </c>
      <c r="J34" s="87">
        <f t="shared" si="4"/>
        <v>60</v>
      </c>
      <c r="K34" s="172" t="s">
        <v>739</v>
      </c>
      <c r="L34" s="31"/>
    </row>
    <row r="35" spans="1:12" ht="58" x14ac:dyDescent="0.35">
      <c r="A35" s="146">
        <v>28</v>
      </c>
      <c r="B35" s="96" t="s">
        <v>66</v>
      </c>
      <c r="C35" s="94">
        <v>4</v>
      </c>
      <c r="D35" s="23">
        <v>4</v>
      </c>
      <c r="E35" s="95">
        <v>4</v>
      </c>
      <c r="F35" s="320">
        <f t="shared" si="2"/>
        <v>60</v>
      </c>
      <c r="G35" s="63" t="s">
        <v>771</v>
      </c>
      <c r="H35" s="190">
        <f t="shared" si="3"/>
        <v>60</v>
      </c>
      <c r="I35" s="326" t="s">
        <v>749</v>
      </c>
      <c r="J35" s="87">
        <f t="shared" si="4"/>
        <v>60</v>
      </c>
      <c r="K35" s="172" t="s">
        <v>748</v>
      </c>
      <c r="L35" s="31"/>
    </row>
    <row r="36" spans="1:12" ht="29" x14ac:dyDescent="0.35">
      <c r="A36" s="140">
        <v>29</v>
      </c>
      <c r="B36" s="96" t="s">
        <v>74</v>
      </c>
      <c r="C36" s="94">
        <v>2</v>
      </c>
      <c r="D36" s="23">
        <v>2</v>
      </c>
      <c r="E36" s="95">
        <v>2</v>
      </c>
      <c r="F36" s="320">
        <f t="shared" si="2"/>
        <v>30</v>
      </c>
      <c r="G36" s="63" t="s">
        <v>726</v>
      </c>
      <c r="H36" s="190">
        <f t="shared" si="3"/>
        <v>30</v>
      </c>
      <c r="I36" s="327" t="s">
        <v>722</v>
      </c>
      <c r="J36" s="191">
        <f t="shared" si="4"/>
        <v>30</v>
      </c>
      <c r="K36" s="307" t="s">
        <v>723</v>
      </c>
      <c r="L36" s="31"/>
    </row>
    <row r="37" spans="1:12" x14ac:dyDescent="0.35">
      <c r="A37" s="146">
        <v>30</v>
      </c>
      <c r="B37" s="96" t="s">
        <v>269</v>
      </c>
      <c r="C37" s="94">
        <v>1</v>
      </c>
      <c r="D37" s="23">
        <v>1</v>
      </c>
      <c r="E37" s="95"/>
      <c r="F37" s="320">
        <f t="shared" si="2"/>
        <v>15</v>
      </c>
      <c r="G37" s="88" t="s">
        <v>721</v>
      </c>
      <c r="H37" s="190">
        <f t="shared" si="3"/>
        <v>15</v>
      </c>
      <c r="I37" s="328" t="s">
        <v>721</v>
      </c>
      <c r="J37" s="191"/>
      <c r="K37" s="173"/>
      <c r="L37" s="31"/>
    </row>
    <row r="38" spans="1:12" ht="29" x14ac:dyDescent="0.35">
      <c r="A38" s="140">
        <v>31</v>
      </c>
      <c r="B38" s="96" t="s">
        <v>181</v>
      </c>
      <c r="C38" s="94">
        <v>2</v>
      </c>
      <c r="D38" s="23">
        <v>2</v>
      </c>
      <c r="E38" s="95">
        <v>2</v>
      </c>
      <c r="F38" s="320">
        <f t="shared" si="2"/>
        <v>30</v>
      </c>
      <c r="G38" s="63" t="s">
        <v>725</v>
      </c>
      <c r="H38" s="190">
        <f t="shared" si="3"/>
        <v>30</v>
      </c>
      <c r="I38" s="326" t="s">
        <v>750</v>
      </c>
      <c r="J38" s="191">
        <f t="shared" si="4"/>
        <v>30</v>
      </c>
      <c r="K38" s="171" t="s">
        <v>724</v>
      </c>
      <c r="L38" s="31"/>
    </row>
    <row r="39" spans="1:12" x14ac:dyDescent="0.35">
      <c r="A39" s="146">
        <v>32</v>
      </c>
      <c r="B39" s="96" t="s">
        <v>147</v>
      </c>
      <c r="C39" s="94">
        <v>1</v>
      </c>
      <c r="D39" s="23">
        <v>1</v>
      </c>
      <c r="E39" s="95">
        <v>1</v>
      </c>
      <c r="F39" s="320">
        <f t="shared" si="2"/>
        <v>15</v>
      </c>
      <c r="G39" s="90" t="s">
        <v>770</v>
      </c>
      <c r="H39" s="190">
        <f t="shared" si="3"/>
        <v>15</v>
      </c>
      <c r="I39" s="328" t="s">
        <v>711</v>
      </c>
      <c r="J39" s="191">
        <f t="shared" si="4"/>
        <v>15</v>
      </c>
      <c r="K39" s="171" t="s">
        <v>711</v>
      </c>
      <c r="L39" s="30"/>
    </row>
    <row r="40" spans="1:12" ht="29.5" thickBot="1" x14ac:dyDescent="0.4">
      <c r="A40" s="140">
        <v>33</v>
      </c>
      <c r="B40" s="96" t="s">
        <v>148</v>
      </c>
      <c r="C40" s="94">
        <v>1</v>
      </c>
      <c r="D40" s="23">
        <v>1</v>
      </c>
      <c r="E40" s="95">
        <v>1</v>
      </c>
      <c r="F40" s="321">
        <f t="shared" si="2"/>
        <v>15</v>
      </c>
      <c r="G40" s="202" t="s">
        <v>732</v>
      </c>
      <c r="H40" s="322">
        <f t="shared" si="3"/>
        <v>15</v>
      </c>
      <c r="I40" s="323" t="s">
        <v>710</v>
      </c>
      <c r="J40" s="324">
        <f t="shared" si="4"/>
        <v>15</v>
      </c>
      <c r="K40" s="325" t="s">
        <v>709</v>
      </c>
      <c r="L40" s="30"/>
    </row>
    <row r="41" spans="1:12" s="131" customFormat="1" ht="16" customHeight="1" thickTop="1" thickBot="1" x14ac:dyDescent="0.4">
      <c r="A41" s="512" t="s">
        <v>149</v>
      </c>
      <c r="B41" s="512"/>
      <c r="C41" s="168">
        <f>SUM(C7:C40)</f>
        <v>54</v>
      </c>
      <c r="D41" s="168">
        <f>SUM(D7:D40)</f>
        <v>54</v>
      </c>
      <c r="E41" s="168">
        <f>SUM(E7:E40)</f>
        <v>54</v>
      </c>
      <c r="F41" s="168">
        <f>SUM(F7:F40)</f>
        <v>810</v>
      </c>
      <c r="G41" s="169"/>
      <c r="H41" s="168">
        <f>SUM(H7:H40)</f>
        <v>810</v>
      </c>
      <c r="I41" s="169"/>
      <c r="J41" s="168">
        <f>SUM(J7:J40)</f>
        <v>810</v>
      </c>
      <c r="K41" s="170"/>
      <c r="L41" s="130"/>
    </row>
    <row r="42" spans="1:12" ht="5.5" customHeight="1" thickTop="1" x14ac:dyDescent="0.35"/>
    <row r="43" spans="1:12" ht="14.15" customHeight="1" x14ac:dyDescent="0.35">
      <c r="I43" s="195" t="s">
        <v>741</v>
      </c>
    </row>
    <row r="44" spans="1:12" ht="14.15" customHeight="1" x14ac:dyDescent="0.35">
      <c r="I44" s="195" t="s">
        <v>130</v>
      </c>
    </row>
    <row r="45" spans="1:12" ht="15.65" customHeight="1" x14ac:dyDescent="0.35">
      <c r="I45" s="195"/>
    </row>
    <row r="46" spans="1:12" ht="14.5" customHeight="1" x14ac:dyDescent="0.35">
      <c r="I46" s="195"/>
    </row>
    <row r="47" spans="1:12" x14ac:dyDescent="0.35">
      <c r="I47" s="195" t="s">
        <v>131</v>
      </c>
    </row>
    <row r="48" spans="1:12" x14ac:dyDescent="0.35">
      <c r="I48" s="196" t="s">
        <v>208</v>
      </c>
    </row>
    <row r="80" spans="1:13" s="12" customFormat="1" x14ac:dyDescent="0.35">
      <c r="A80" s="10"/>
      <c r="B80" s="10"/>
      <c r="F80" s="11"/>
      <c r="G80" s="26"/>
      <c r="H80" s="10"/>
      <c r="I80" s="27"/>
      <c r="J80" s="10"/>
      <c r="K80" s="26"/>
      <c r="L80" s="26"/>
      <c r="M80" s="10"/>
    </row>
    <row r="81" spans="1:13" s="12" customFormat="1" x14ac:dyDescent="0.35">
      <c r="A81" s="10"/>
      <c r="B81" s="10"/>
      <c r="F81" s="11"/>
      <c r="G81" s="26"/>
      <c r="H81" s="10"/>
      <c r="I81" s="27"/>
      <c r="J81" s="10"/>
      <c r="K81" s="26"/>
      <c r="L81" s="26"/>
      <c r="M81" s="10"/>
    </row>
    <row r="82" spans="1:13" s="12" customFormat="1" x14ac:dyDescent="0.35">
      <c r="A82" s="10"/>
      <c r="B82" s="10"/>
      <c r="F82" s="11"/>
      <c r="G82" s="26"/>
      <c r="H82" s="10"/>
      <c r="I82" s="27"/>
      <c r="J82" s="10"/>
      <c r="K82" s="26"/>
      <c r="L82" s="26"/>
      <c r="M82" s="10"/>
    </row>
  </sheetData>
  <mergeCells count="11">
    <mergeCell ref="A41:B41"/>
    <mergeCell ref="A1:K1"/>
    <mergeCell ref="A2:K2"/>
    <mergeCell ref="A3:K3"/>
    <mergeCell ref="A4:A5"/>
    <mergeCell ref="B4:B5"/>
    <mergeCell ref="C4:E4"/>
    <mergeCell ref="F4:K4"/>
    <mergeCell ref="G16:G18"/>
    <mergeCell ref="I16:I18"/>
    <mergeCell ref="K16:K18"/>
  </mergeCells>
  <phoneticPr fontId="24" type="noConversion"/>
  <printOptions horizontalCentered="1"/>
  <pageMargins left="0.35" right="0.19685039370078741" top="0.19685039370078741" bottom="0.2" header="0.19685039370078741" footer="0.13"/>
  <pageSetup paperSize="9" scale="85" orientation="landscape" verticalDpi="300" r:id="rId1"/>
  <headerFooter alignWithMargins="0"/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ACD9-5660-433E-A292-B126CC771D1B}">
  <sheetPr>
    <pageSetUpPr fitToPage="1"/>
  </sheetPr>
  <dimension ref="A1:AE89"/>
  <sheetViews>
    <sheetView zoomScale="70" zoomScaleNormal="70" workbookViewId="0">
      <selection activeCell="AC51" sqref="AC51"/>
    </sheetView>
  </sheetViews>
  <sheetFormatPr defaultColWidth="9.1796875" defaultRowHeight="14.5" x14ac:dyDescent="0.35"/>
  <cols>
    <col min="1" max="1" width="4" style="19" bestFit="1" customWidth="1"/>
    <col min="2" max="2" width="45.54296875" style="19" bestFit="1" customWidth="1"/>
    <col min="3" max="13" width="6.36328125" style="21" customWidth="1"/>
    <col min="14" max="14" width="6.36328125" style="19" customWidth="1"/>
    <col min="15" max="15" width="8" style="19" customWidth="1"/>
    <col min="16" max="17" width="4" style="19" customWidth="1"/>
    <col min="18" max="18" width="3" style="19" customWidth="1"/>
    <col min="19" max="20" width="3.1796875" style="19" bestFit="1" customWidth="1"/>
    <col min="21" max="21" width="4.1796875" style="19" bestFit="1" customWidth="1"/>
    <col min="22" max="22" width="12.1796875" style="19" bestFit="1" customWidth="1"/>
    <col min="23" max="23" width="47.81640625" style="69" customWidth="1"/>
    <col min="24" max="24" width="13.81640625" style="19" customWidth="1"/>
    <col min="25" max="25" width="47.81640625" style="69" customWidth="1"/>
    <col min="26" max="26" width="13.81640625" style="19" customWidth="1"/>
    <col min="27" max="28" width="9.1796875" style="19"/>
    <col min="29" max="29" width="15.6328125" style="19" customWidth="1"/>
    <col min="30" max="31" width="45.36328125" style="19" customWidth="1"/>
    <col min="32" max="16384" width="9.1796875" style="19"/>
  </cols>
  <sheetData>
    <row r="1" spans="1:25" s="133" customFormat="1" ht="15.5" x14ac:dyDescent="0.35">
      <c r="A1" s="533" t="s">
        <v>337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132"/>
      <c r="Q1" s="132"/>
      <c r="W1" s="134"/>
      <c r="Y1" s="134"/>
    </row>
    <row r="2" spans="1:25" s="133" customFormat="1" ht="15.5" x14ac:dyDescent="0.35">
      <c r="A2" s="533" t="s">
        <v>183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132"/>
      <c r="Q2" s="132"/>
      <c r="W2" s="134"/>
      <c r="Y2" s="134"/>
    </row>
    <row r="3" spans="1:25" s="133" customFormat="1" ht="15.5" x14ac:dyDescent="0.35">
      <c r="A3" s="533" t="s">
        <v>270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132"/>
      <c r="Q3" s="132"/>
      <c r="W3" s="134"/>
      <c r="Y3" s="134"/>
    </row>
    <row r="4" spans="1:25" s="133" customFormat="1" ht="9.75" customHeight="1" thickBot="1" x14ac:dyDescent="0.4">
      <c r="A4" s="226"/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W4" s="134"/>
      <c r="Y4" s="134"/>
    </row>
    <row r="5" spans="1:25" ht="16.5" customHeight="1" thickTop="1" thickBot="1" x14ac:dyDescent="0.4">
      <c r="A5" s="534" t="s">
        <v>1</v>
      </c>
      <c r="B5" s="536" t="s">
        <v>251</v>
      </c>
      <c r="C5" s="538" t="s">
        <v>158</v>
      </c>
      <c r="D5" s="539"/>
      <c r="E5" s="538" t="s">
        <v>159</v>
      </c>
      <c r="F5" s="540"/>
      <c r="G5" s="541" t="s">
        <v>160</v>
      </c>
      <c r="H5" s="539"/>
      <c r="I5" s="538" t="s">
        <v>161</v>
      </c>
      <c r="J5" s="540"/>
      <c r="K5" s="541" t="s">
        <v>162</v>
      </c>
      <c r="L5" s="539"/>
      <c r="M5" s="538" t="s">
        <v>163</v>
      </c>
      <c r="N5" s="540"/>
      <c r="O5" s="531" t="s">
        <v>207</v>
      </c>
      <c r="P5" s="70"/>
      <c r="Q5" s="70" t="s">
        <v>209</v>
      </c>
    </row>
    <row r="6" spans="1:25" ht="16" customHeight="1" thickTop="1" thickBot="1" x14ac:dyDescent="0.4">
      <c r="A6" s="535"/>
      <c r="B6" s="537"/>
      <c r="C6" s="407" t="s">
        <v>751</v>
      </c>
      <c r="D6" s="408" t="s">
        <v>752</v>
      </c>
      <c r="E6" s="407" t="s">
        <v>751</v>
      </c>
      <c r="F6" s="408" t="s">
        <v>752</v>
      </c>
      <c r="G6" s="407" t="s">
        <v>751</v>
      </c>
      <c r="H6" s="408" t="s">
        <v>752</v>
      </c>
      <c r="I6" s="407" t="s">
        <v>751</v>
      </c>
      <c r="J6" s="408" t="s">
        <v>752</v>
      </c>
      <c r="K6" s="407" t="s">
        <v>751</v>
      </c>
      <c r="L6" s="408" t="s">
        <v>752</v>
      </c>
      <c r="M6" s="407" t="s">
        <v>751</v>
      </c>
      <c r="N6" s="408" t="s">
        <v>752</v>
      </c>
      <c r="O6" s="532"/>
      <c r="P6" s="70"/>
      <c r="Q6" s="70"/>
    </row>
    <row r="7" spans="1:25" s="104" customFormat="1" ht="18" customHeight="1" thickTop="1" x14ac:dyDescent="0.35">
      <c r="A7" s="119" t="s">
        <v>115</v>
      </c>
      <c r="B7" s="120" t="s">
        <v>98</v>
      </c>
      <c r="C7" s="208">
        <v>5</v>
      </c>
      <c r="D7" s="209"/>
      <c r="E7" s="208"/>
      <c r="F7" s="209"/>
      <c r="G7" s="210"/>
      <c r="H7" s="211"/>
      <c r="I7" s="208"/>
      <c r="J7" s="209"/>
      <c r="K7" s="210"/>
      <c r="L7" s="211"/>
      <c r="M7" s="208">
        <v>5</v>
      </c>
      <c r="N7" s="209"/>
      <c r="O7" s="206">
        <f>SUM(C7:N7)</f>
        <v>10</v>
      </c>
      <c r="P7" s="101">
        <f t="shared" ref="P7:P8" si="0">54-Q7</f>
        <v>14</v>
      </c>
      <c r="Q7" s="102">
        <v>40</v>
      </c>
      <c r="R7" s="103">
        <f>P7-O7</f>
        <v>4</v>
      </c>
      <c r="W7" s="105"/>
      <c r="Y7" s="105"/>
    </row>
    <row r="8" spans="1:25" ht="18" customHeight="1" x14ac:dyDescent="0.35">
      <c r="A8" s="99" t="s">
        <v>117</v>
      </c>
      <c r="B8" s="98" t="s">
        <v>99</v>
      </c>
      <c r="C8" s="212"/>
      <c r="D8" s="213">
        <v>5</v>
      </c>
      <c r="E8" s="212"/>
      <c r="F8" s="213"/>
      <c r="G8" s="214"/>
      <c r="H8" s="215"/>
      <c r="I8" s="212"/>
      <c r="J8" s="213"/>
      <c r="K8" s="214"/>
      <c r="L8" s="215">
        <v>5</v>
      </c>
      <c r="M8" s="212"/>
      <c r="N8" s="213"/>
      <c r="O8" s="207">
        <f t="shared" ref="O8:O10" si="1">SUM(C8:N8)</f>
        <v>10</v>
      </c>
      <c r="P8" s="101">
        <f t="shared" si="0"/>
        <v>14</v>
      </c>
      <c r="Q8" s="70">
        <v>40</v>
      </c>
      <c r="R8" s="103">
        <f t="shared" ref="R8:R27" si="2">P8-O8</f>
        <v>4</v>
      </c>
    </row>
    <row r="9" spans="1:25" ht="18" customHeight="1" x14ac:dyDescent="0.35">
      <c r="A9" s="119" t="s">
        <v>120</v>
      </c>
      <c r="B9" s="120" t="s">
        <v>243</v>
      </c>
      <c r="C9" s="208"/>
      <c r="D9" s="209"/>
      <c r="E9" s="208"/>
      <c r="F9" s="209"/>
      <c r="G9" s="210"/>
      <c r="H9" s="211">
        <v>5</v>
      </c>
      <c r="I9" s="208"/>
      <c r="J9" s="209"/>
      <c r="K9" s="210"/>
      <c r="L9" s="211"/>
      <c r="M9" s="208"/>
      <c r="N9" s="209"/>
      <c r="O9" s="206">
        <f t="shared" si="1"/>
        <v>5</v>
      </c>
      <c r="P9" s="101">
        <f t="shared" ref="P9:P27" si="3">54-Q9</f>
        <v>14</v>
      </c>
      <c r="Q9" s="70">
        <v>40</v>
      </c>
      <c r="R9" s="103">
        <f t="shared" ref="R9:R10" si="4">P9-O9</f>
        <v>9</v>
      </c>
    </row>
    <row r="10" spans="1:25" ht="18" customHeight="1" x14ac:dyDescent="0.35">
      <c r="A10" s="99" t="s">
        <v>122</v>
      </c>
      <c r="B10" s="98" t="s">
        <v>104</v>
      </c>
      <c r="C10" s="212"/>
      <c r="D10" s="213"/>
      <c r="E10" s="212"/>
      <c r="F10" s="213">
        <v>5</v>
      </c>
      <c r="G10" s="214"/>
      <c r="H10" s="215"/>
      <c r="I10" s="212"/>
      <c r="J10" s="213"/>
      <c r="K10" s="214"/>
      <c r="L10" s="215"/>
      <c r="M10" s="212"/>
      <c r="N10" s="213"/>
      <c r="O10" s="207">
        <f t="shared" si="1"/>
        <v>5</v>
      </c>
      <c r="P10" s="101">
        <f t="shared" si="3"/>
        <v>18</v>
      </c>
      <c r="Q10" s="70">
        <v>36</v>
      </c>
      <c r="R10" s="103">
        <f t="shared" si="4"/>
        <v>13</v>
      </c>
    </row>
    <row r="11" spans="1:25" ht="18" customHeight="1" x14ac:dyDescent="0.35">
      <c r="A11" s="119" t="s">
        <v>123</v>
      </c>
      <c r="B11" s="120" t="s">
        <v>105</v>
      </c>
      <c r="C11" s="208"/>
      <c r="D11" s="209"/>
      <c r="E11" s="208"/>
      <c r="F11" s="209"/>
      <c r="G11" s="210"/>
      <c r="H11" s="211"/>
      <c r="I11" s="208"/>
      <c r="J11" s="209">
        <v>5</v>
      </c>
      <c r="K11" s="210"/>
      <c r="L11" s="211"/>
      <c r="M11" s="208"/>
      <c r="N11" s="209"/>
      <c r="O11" s="206">
        <f>SUM(C11:N11)</f>
        <v>5</v>
      </c>
      <c r="P11" s="101">
        <f t="shared" si="3"/>
        <v>15</v>
      </c>
      <c r="Q11" s="70">
        <v>39</v>
      </c>
      <c r="R11" s="103">
        <f t="shared" si="2"/>
        <v>10</v>
      </c>
    </row>
    <row r="12" spans="1:25" ht="18" customHeight="1" x14ac:dyDescent="0.35">
      <c r="A12" s="99" t="s">
        <v>124</v>
      </c>
      <c r="B12" s="98" t="s">
        <v>107</v>
      </c>
      <c r="C12" s="212"/>
      <c r="D12" s="213"/>
      <c r="E12" s="212"/>
      <c r="F12" s="213"/>
      <c r="G12" s="214"/>
      <c r="H12" s="215"/>
      <c r="I12" s="212">
        <v>5</v>
      </c>
      <c r="J12" s="213"/>
      <c r="K12" s="214"/>
      <c r="L12" s="215"/>
      <c r="M12" s="212"/>
      <c r="N12" s="213"/>
      <c r="O12" s="207">
        <f t="shared" ref="O12" si="5">SUM(C12:N12)</f>
        <v>5</v>
      </c>
      <c r="P12" s="101">
        <f t="shared" si="3"/>
        <v>14</v>
      </c>
      <c r="Q12" s="70">
        <v>40</v>
      </c>
      <c r="R12" s="103">
        <f t="shared" si="2"/>
        <v>9</v>
      </c>
    </row>
    <row r="13" spans="1:25" ht="18" customHeight="1" x14ac:dyDescent="0.35">
      <c r="A13" s="119" t="s">
        <v>57</v>
      </c>
      <c r="B13" s="120" t="s">
        <v>210</v>
      </c>
      <c r="C13" s="208"/>
      <c r="D13" s="209"/>
      <c r="E13" s="208">
        <v>5</v>
      </c>
      <c r="F13" s="209"/>
      <c r="G13" s="210"/>
      <c r="H13" s="211"/>
      <c r="I13" s="208"/>
      <c r="J13" s="209"/>
      <c r="K13" s="210"/>
      <c r="L13" s="211"/>
      <c r="M13" s="208"/>
      <c r="N13" s="209"/>
      <c r="O13" s="206">
        <f t="shared" ref="O13:O27" si="6">SUM(C13:N13)</f>
        <v>5</v>
      </c>
      <c r="P13" s="101">
        <f t="shared" si="3"/>
        <v>14</v>
      </c>
      <c r="Q13" s="70">
        <v>40</v>
      </c>
      <c r="R13" s="103">
        <f t="shared" si="2"/>
        <v>9</v>
      </c>
    </row>
    <row r="14" spans="1:25" ht="18" customHeight="1" x14ac:dyDescent="0.35">
      <c r="A14" s="99" t="s">
        <v>58</v>
      </c>
      <c r="B14" s="98" t="s">
        <v>110</v>
      </c>
      <c r="C14" s="212"/>
      <c r="D14" s="213">
        <v>5</v>
      </c>
      <c r="E14" s="212"/>
      <c r="F14" s="213"/>
      <c r="G14" s="214"/>
      <c r="H14" s="215"/>
      <c r="I14" s="212"/>
      <c r="J14" s="213"/>
      <c r="K14" s="214"/>
      <c r="L14" s="215"/>
      <c r="M14" s="212"/>
      <c r="N14" s="213"/>
      <c r="O14" s="207">
        <f t="shared" si="6"/>
        <v>5</v>
      </c>
      <c r="P14" s="101">
        <f t="shared" si="3"/>
        <v>14</v>
      </c>
      <c r="Q14" s="70">
        <v>40</v>
      </c>
      <c r="R14" s="103">
        <f t="shared" si="2"/>
        <v>9</v>
      </c>
    </row>
    <row r="15" spans="1:25" ht="18" customHeight="1" x14ac:dyDescent="0.35">
      <c r="A15" s="119" t="s">
        <v>60</v>
      </c>
      <c r="B15" s="120" t="s">
        <v>111</v>
      </c>
      <c r="C15" s="208"/>
      <c r="D15" s="209"/>
      <c r="E15" s="208"/>
      <c r="F15" s="209"/>
      <c r="G15" s="210"/>
      <c r="H15" s="211"/>
      <c r="I15" s="208"/>
      <c r="J15" s="209"/>
      <c r="K15" s="210"/>
      <c r="L15" s="211"/>
      <c r="M15" s="208"/>
      <c r="N15" s="209">
        <v>5</v>
      </c>
      <c r="O15" s="206">
        <f t="shared" si="6"/>
        <v>5</v>
      </c>
      <c r="P15" s="101">
        <f t="shared" si="3"/>
        <v>14</v>
      </c>
      <c r="Q15" s="70">
        <v>40</v>
      </c>
      <c r="R15" s="103">
        <f t="shared" si="2"/>
        <v>9</v>
      </c>
    </row>
    <row r="16" spans="1:25" ht="18" customHeight="1" x14ac:dyDescent="0.35">
      <c r="A16" s="99" t="s">
        <v>62</v>
      </c>
      <c r="B16" s="98" t="s">
        <v>211</v>
      </c>
      <c r="C16" s="212"/>
      <c r="D16" s="213"/>
      <c r="E16" s="212"/>
      <c r="F16" s="213"/>
      <c r="G16" s="214"/>
      <c r="H16" s="215"/>
      <c r="I16" s="212">
        <v>5</v>
      </c>
      <c r="J16" s="213"/>
      <c r="K16" s="214"/>
      <c r="L16" s="215"/>
      <c r="M16" s="212"/>
      <c r="N16" s="213"/>
      <c r="O16" s="207">
        <f t="shared" si="6"/>
        <v>5</v>
      </c>
      <c r="P16" s="101">
        <f t="shared" si="3"/>
        <v>14</v>
      </c>
      <c r="Q16" s="70">
        <v>40</v>
      </c>
      <c r="R16" s="103">
        <f t="shared" si="2"/>
        <v>9</v>
      </c>
    </row>
    <row r="17" spans="1:25" ht="18" customHeight="1" x14ac:dyDescent="0.35">
      <c r="A17" s="119" t="s">
        <v>63</v>
      </c>
      <c r="B17" s="120" t="s">
        <v>206</v>
      </c>
      <c r="C17" s="208"/>
      <c r="D17" s="209"/>
      <c r="E17" s="208"/>
      <c r="F17" s="209"/>
      <c r="G17" s="210"/>
      <c r="H17" s="211"/>
      <c r="I17" s="208"/>
      <c r="J17" s="209"/>
      <c r="K17" s="210"/>
      <c r="L17" s="211">
        <v>5</v>
      </c>
      <c r="M17" s="208"/>
      <c r="N17" s="209"/>
      <c r="O17" s="206">
        <f t="shared" si="6"/>
        <v>5</v>
      </c>
      <c r="P17" s="101">
        <f t="shared" si="3"/>
        <v>14</v>
      </c>
      <c r="Q17" s="70">
        <v>40</v>
      </c>
      <c r="R17" s="103">
        <f t="shared" si="2"/>
        <v>9</v>
      </c>
    </row>
    <row r="18" spans="1:25" ht="18" customHeight="1" x14ac:dyDescent="0.35">
      <c r="A18" s="99" t="s">
        <v>64</v>
      </c>
      <c r="B18" s="98" t="s">
        <v>205</v>
      </c>
      <c r="C18" s="212"/>
      <c r="D18" s="213"/>
      <c r="E18" s="212"/>
      <c r="F18" s="213"/>
      <c r="G18" s="214">
        <v>5</v>
      </c>
      <c r="H18" s="215"/>
      <c r="I18" s="212"/>
      <c r="J18" s="213"/>
      <c r="K18" s="214"/>
      <c r="L18" s="215"/>
      <c r="M18" s="212"/>
      <c r="N18" s="213"/>
      <c r="O18" s="207">
        <f t="shared" si="6"/>
        <v>5</v>
      </c>
      <c r="P18" s="101">
        <f t="shared" si="3"/>
        <v>18</v>
      </c>
      <c r="Q18" s="70">
        <v>36</v>
      </c>
      <c r="R18" s="103">
        <f t="shared" si="2"/>
        <v>13</v>
      </c>
    </row>
    <row r="19" spans="1:25" ht="18" customHeight="1" x14ac:dyDescent="0.35">
      <c r="A19" s="119" t="s">
        <v>67</v>
      </c>
      <c r="B19" s="120" t="s">
        <v>150</v>
      </c>
      <c r="C19" s="208"/>
      <c r="D19" s="209"/>
      <c r="E19" s="208"/>
      <c r="F19" s="209"/>
      <c r="G19" s="210"/>
      <c r="H19" s="211">
        <v>5</v>
      </c>
      <c r="I19" s="208"/>
      <c r="J19" s="209"/>
      <c r="K19" s="210">
        <v>5</v>
      </c>
      <c r="L19" s="211"/>
      <c r="M19" s="208"/>
      <c r="N19" s="209"/>
      <c r="O19" s="206">
        <f t="shared" si="6"/>
        <v>10</v>
      </c>
      <c r="P19" s="101">
        <f>45-Q19</f>
        <v>5</v>
      </c>
      <c r="Q19" s="70">
        <v>40</v>
      </c>
      <c r="R19" s="103">
        <f t="shared" si="2"/>
        <v>-5</v>
      </c>
    </row>
    <row r="20" spans="1:25" ht="18" customHeight="1" x14ac:dyDescent="0.35">
      <c r="A20" s="99" t="s">
        <v>287</v>
      </c>
      <c r="B20" s="98" t="s">
        <v>151</v>
      </c>
      <c r="C20" s="212"/>
      <c r="D20" s="213"/>
      <c r="E20" s="212"/>
      <c r="F20" s="213">
        <v>5</v>
      </c>
      <c r="G20" s="214"/>
      <c r="H20" s="215"/>
      <c r="I20" s="212"/>
      <c r="J20" s="213">
        <v>5</v>
      </c>
      <c r="K20" s="214"/>
      <c r="L20" s="215"/>
      <c r="M20" s="212">
        <v>5</v>
      </c>
      <c r="N20" s="213"/>
      <c r="O20" s="207">
        <f t="shared" si="6"/>
        <v>15</v>
      </c>
      <c r="P20" s="101">
        <f t="shared" si="3"/>
        <v>14</v>
      </c>
      <c r="Q20" s="70">
        <v>40</v>
      </c>
      <c r="R20" s="103">
        <f t="shared" si="2"/>
        <v>-1</v>
      </c>
    </row>
    <row r="21" spans="1:25" ht="18" customHeight="1" x14ac:dyDescent="0.35">
      <c r="A21" s="119" t="s">
        <v>288</v>
      </c>
      <c r="B21" s="120" t="s">
        <v>204</v>
      </c>
      <c r="C21" s="208"/>
      <c r="D21" s="209"/>
      <c r="E21" s="208"/>
      <c r="F21" s="209"/>
      <c r="G21" s="210"/>
      <c r="H21" s="211"/>
      <c r="I21" s="208"/>
      <c r="J21" s="209"/>
      <c r="K21" s="210"/>
      <c r="L21" s="211"/>
      <c r="M21" s="208"/>
      <c r="N21" s="209">
        <v>5</v>
      </c>
      <c r="O21" s="206">
        <f t="shared" si="6"/>
        <v>5</v>
      </c>
      <c r="P21" s="101">
        <f t="shared" si="3"/>
        <v>12</v>
      </c>
      <c r="Q21" s="102">
        <v>42</v>
      </c>
      <c r="R21" s="103">
        <f t="shared" si="2"/>
        <v>7</v>
      </c>
    </row>
    <row r="22" spans="1:25" ht="18" customHeight="1" x14ac:dyDescent="0.35">
      <c r="A22" s="99" t="s">
        <v>289</v>
      </c>
      <c r="B22" s="98" t="s">
        <v>203</v>
      </c>
      <c r="C22" s="212"/>
      <c r="D22" s="213"/>
      <c r="E22" s="212">
        <v>5</v>
      </c>
      <c r="F22" s="213"/>
      <c r="G22" s="214"/>
      <c r="H22" s="215"/>
      <c r="I22" s="212"/>
      <c r="J22" s="213"/>
      <c r="K22" s="214">
        <v>5</v>
      </c>
      <c r="L22" s="215"/>
      <c r="M22" s="212"/>
      <c r="N22" s="213"/>
      <c r="O22" s="207">
        <f t="shared" si="6"/>
        <v>10</v>
      </c>
      <c r="P22" s="101">
        <f t="shared" si="3"/>
        <v>14</v>
      </c>
      <c r="Q22" s="70">
        <v>40</v>
      </c>
      <c r="R22" s="103">
        <f t="shared" si="2"/>
        <v>4</v>
      </c>
    </row>
    <row r="23" spans="1:25" s="104" customFormat="1" ht="18" customHeight="1" x14ac:dyDescent="0.35">
      <c r="A23" s="119" t="s">
        <v>290</v>
      </c>
      <c r="B23" s="120" t="s">
        <v>753</v>
      </c>
      <c r="C23" s="208"/>
      <c r="D23" s="209"/>
      <c r="E23" s="208"/>
      <c r="F23" s="209"/>
      <c r="G23" s="210">
        <v>5</v>
      </c>
      <c r="H23" s="211"/>
      <c r="I23" s="208"/>
      <c r="J23" s="209"/>
      <c r="K23" s="210"/>
      <c r="L23" s="211">
        <v>5</v>
      </c>
      <c r="M23" s="208"/>
      <c r="N23" s="209"/>
      <c r="O23" s="206">
        <f t="shared" si="6"/>
        <v>10</v>
      </c>
      <c r="P23" s="101">
        <f t="shared" si="3"/>
        <v>14</v>
      </c>
      <c r="Q23" s="102">
        <v>40</v>
      </c>
      <c r="R23" s="103">
        <f t="shared" si="2"/>
        <v>4</v>
      </c>
      <c r="W23" s="105"/>
      <c r="Y23" s="105"/>
    </row>
    <row r="24" spans="1:25" ht="18" customHeight="1" x14ac:dyDescent="0.35">
      <c r="A24" s="99" t="s">
        <v>291</v>
      </c>
      <c r="B24" s="98" t="s">
        <v>333</v>
      </c>
      <c r="C24" s="212"/>
      <c r="D24" s="213"/>
      <c r="E24" s="212"/>
      <c r="F24" s="213"/>
      <c r="G24" s="214"/>
      <c r="H24" s="215">
        <v>5</v>
      </c>
      <c r="I24" s="212"/>
      <c r="J24" s="213">
        <v>5</v>
      </c>
      <c r="K24" s="214"/>
      <c r="L24" s="215"/>
      <c r="M24" s="212"/>
      <c r="N24" s="213"/>
      <c r="O24" s="207">
        <f t="shared" si="6"/>
        <v>10</v>
      </c>
      <c r="P24" s="101">
        <f t="shared" si="3"/>
        <v>14</v>
      </c>
      <c r="Q24" s="70">
        <v>40</v>
      </c>
      <c r="R24" s="103">
        <f t="shared" si="2"/>
        <v>4</v>
      </c>
    </row>
    <row r="25" spans="1:25" s="104" customFormat="1" ht="18" customHeight="1" x14ac:dyDescent="0.35">
      <c r="A25" s="119" t="s">
        <v>292</v>
      </c>
      <c r="B25" s="100" t="s">
        <v>386</v>
      </c>
      <c r="C25" s="216"/>
      <c r="D25" s="217">
        <v>5</v>
      </c>
      <c r="E25" s="216"/>
      <c r="F25" s="217">
        <v>5</v>
      </c>
      <c r="G25" s="218"/>
      <c r="H25" s="219"/>
      <c r="I25" s="216"/>
      <c r="J25" s="217"/>
      <c r="K25" s="218"/>
      <c r="L25" s="219"/>
      <c r="M25" s="216"/>
      <c r="N25" s="217"/>
      <c r="O25" s="206">
        <f t="shared" si="6"/>
        <v>10</v>
      </c>
      <c r="P25" s="101">
        <f t="shared" si="3"/>
        <v>18</v>
      </c>
      <c r="Q25" s="70">
        <v>36</v>
      </c>
      <c r="R25" s="103">
        <f t="shared" si="2"/>
        <v>8</v>
      </c>
      <c r="W25" s="105"/>
      <c r="Y25" s="105"/>
    </row>
    <row r="26" spans="1:25" ht="18" customHeight="1" x14ac:dyDescent="0.35">
      <c r="A26" s="99" t="s">
        <v>293</v>
      </c>
      <c r="B26" s="97" t="s">
        <v>768</v>
      </c>
      <c r="C26" s="220">
        <v>5</v>
      </c>
      <c r="D26" s="221"/>
      <c r="E26" s="220">
        <v>5</v>
      </c>
      <c r="F26" s="221"/>
      <c r="G26" s="222"/>
      <c r="H26" s="223"/>
      <c r="I26" s="220">
        <v>5</v>
      </c>
      <c r="J26" s="221"/>
      <c r="K26" s="222"/>
      <c r="L26" s="223"/>
      <c r="M26" s="220">
        <v>5</v>
      </c>
      <c r="N26" s="221"/>
      <c r="O26" s="207">
        <f t="shared" si="6"/>
        <v>20</v>
      </c>
      <c r="P26" s="101">
        <f t="shared" si="3"/>
        <v>18</v>
      </c>
      <c r="Q26" s="70">
        <v>36</v>
      </c>
      <c r="R26" s="103">
        <f t="shared" si="2"/>
        <v>-2</v>
      </c>
    </row>
    <row r="27" spans="1:25" s="104" customFormat="1" ht="18" customHeight="1" thickBot="1" x14ac:dyDescent="0.4">
      <c r="A27" s="119" t="s">
        <v>294</v>
      </c>
      <c r="B27" s="106" t="s">
        <v>769</v>
      </c>
      <c r="C27" s="107">
        <v>5</v>
      </c>
      <c r="D27" s="108"/>
      <c r="E27" s="107"/>
      <c r="F27" s="108"/>
      <c r="G27" s="109">
        <v>5</v>
      </c>
      <c r="H27" s="110"/>
      <c r="I27" s="107"/>
      <c r="J27" s="108"/>
      <c r="K27" s="109">
        <v>5</v>
      </c>
      <c r="L27" s="110"/>
      <c r="M27" s="107"/>
      <c r="N27" s="108">
        <v>5</v>
      </c>
      <c r="O27" s="206">
        <f t="shared" si="6"/>
        <v>20</v>
      </c>
      <c r="P27" s="101">
        <f t="shared" si="3"/>
        <v>19</v>
      </c>
      <c r="Q27" s="70">
        <v>35</v>
      </c>
      <c r="R27" s="103">
        <f t="shared" si="2"/>
        <v>-1</v>
      </c>
      <c r="W27" s="105"/>
      <c r="Y27" s="105"/>
    </row>
    <row r="28" spans="1:25" s="111" customFormat="1" ht="17.149999999999999" customHeight="1" thickTop="1" thickBot="1" x14ac:dyDescent="0.4">
      <c r="A28" s="529" t="s">
        <v>207</v>
      </c>
      <c r="B28" s="530"/>
      <c r="C28" s="224">
        <f t="shared" ref="C28:N28" si="7">SUM(C7:C27)</f>
        <v>15</v>
      </c>
      <c r="D28" s="225">
        <f t="shared" si="7"/>
        <v>15</v>
      </c>
      <c r="E28" s="224">
        <f t="shared" si="7"/>
        <v>15</v>
      </c>
      <c r="F28" s="225">
        <f t="shared" si="7"/>
        <v>15</v>
      </c>
      <c r="G28" s="224">
        <f t="shared" si="7"/>
        <v>15</v>
      </c>
      <c r="H28" s="225">
        <f t="shared" si="7"/>
        <v>15</v>
      </c>
      <c r="I28" s="224">
        <f t="shared" si="7"/>
        <v>15</v>
      </c>
      <c r="J28" s="225">
        <f t="shared" si="7"/>
        <v>15</v>
      </c>
      <c r="K28" s="224">
        <f t="shared" si="7"/>
        <v>15</v>
      </c>
      <c r="L28" s="225">
        <f t="shared" si="7"/>
        <v>15</v>
      </c>
      <c r="M28" s="224">
        <f t="shared" si="7"/>
        <v>15</v>
      </c>
      <c r="N28" s="225">
        <f t="shared" si="7"/>
        <v>15</v>
      </c>
      <c r="O28" s="225">
        <f>SUM(C28:N28)</f>
        <v>180</v>
      </c>
      <c r="Q28" s="19"/>
      <c r="R28" s="103"/>
      <c r="W28" s="112"/>
      <c r="Y28" s="112"/>
    </row>
    <row r="29" spans="1:25" ht="7.5" customHeight="1" thickTop="1" x14ac:dyDescent="0.35">
      <c r="R29" s="103"/>
    </row>
    <row r="30" spans="1:25" ht="14.15" customHeight="1" x14ac:dyDescent="0.35">
      <c r="B30" s="526" t="s">
        <v>164</v>
      </c>
      <c r="C30" s="20">
        <v>1</v>
      </c>
      <c r="D30" s="522">
        <v>0.27083333333333331</v>
      </c>
      <c r="E30" s="522"/>
      <c r="F30" s="522">
        <v>0.2986111111111111</v>
      </c>
      <c r="G30" s="522"/>
      <c r="R30" s="103"/>
    </row>
    <row r="31" spans="1:25" ht="14.15" customHeight="1" x14ac:dyDescent="0.35">
      <c r="B31" s="527"/>
      <c r="C31" s="20">
        <v>2</v>
      </c>
      <c r="D31" s="522">
        <v>0.2986111111111111</v>
      </c>
      <c r="E31" s="522"/>
      <c r="F31" s="522">
        <v>0.3263888888888889</v>
      </c>
      <c r="G31" s="522"/>
      <c r="R31" s="103"/>
    </row>
    <row r="32" spans="1:25" ht="14.15" customHeight="1" x14ac:dyDescent="0.35">
      <c r="B32" s="527"/>
      <c r="C32" s="20">
        <v>3</v>
      </c>
      <c r="D32" s="522">
        <v>0.3263888888888889</v>
      </c>
      <c r="E32" s="522"/>
      <c r="F32" s="522">
        <v>0.375</v>
      </c>
      <c r="G32" s="522"/>
    </row>
    <row r="33" spans="1:26" ht="14.15" customHeight="1" x14ac:dyDescent="0.35">
      <c r="B33" s="527"/>
      <c r="C33" s="20">
        <v>4</v>
      </c>
      <c r="D33" s="522">
        <v>0.375</v>
      </c>
      <c r="E33" s="522"/>
      <c r="F33" s="522">
        <v>0.40277777777777773</v>
      </c>
      <c r="G33" s="522"/>
    </row>
    <row r="34" spans="1:26" ht="14.15" customHeight="1" x14ac:dyDescent="0.35">
      <c r="B34" s="528"/>
      <c r="C34" s="20">
        <v>5</v>
      </c>
      <c r="D34" s="522">
        <v>0.40277777777777773</v>
      </c>
      <c r="E34" s="522"/>
      <c r="F34" s="522">
        <v>0.41666666666666669</v>
      </c>
      <c r="G34" s="522"/>
    </row>
    <row r="35" spans="1:26" ht="10.5" customHeight="1" x14ac:dyDescent="0.35">
      <c r="K35" s="71" t="s">
        <v>286</v>
      </c>
    </row>
    <row r="36" spans="1:26" ht="14.15" customHeight="1" x14ac:dyDescent="0.35">
      <c r="B36" s="526" t="s">
        <v>165</v>
      </c>
      <c r="C36" s="20">
        <v>6</v>
      </c>
      <c r="D36" s="522">
        <v>0.41666666666666669</v>
      </c>
      <c r="E36" s="522"/>
      <c r="F36" s="522">
        <v>0.44444444444444442</v>
      </c>
      <c r="G36" s="522"/>
      <c r="K36" s="71" t="s">
        <v>130</v>
      </c>
    </row>
    <row r="37" spans="1:26" ht="14.15" customHeight="1" x14ac:dyDescent="0.35">
      <c r="B37" s="527"/>
      <c r="C37" s="20">
        <v>7</v>
      </c>
      <c r="D37" s="522">
        <v>0.44444444444444442</v>
      </c>
      <c r="E37" s="522"/>
      <c r="F37" s="522">
        <v>0.47222222222222227</v>
      </c>
      <c r="G37" s="522"/>
      <c r="K37" s="72"/>
    </row>
    <row r="38" spans="1:26" ht="14.15" customHeight="1" x14ac:dyDescent="0.35">
      <c r="B38" s="527"/>
      <c r="C38" s="20">
        <v>8</v>
      </c>
      <c r="D38" s="522">
        <v>0.47222222222222227</v>
      </c>
      <c r="E38" s="522"/>
      <c r="F38" s="522">
        <v>0.51736111111111105</v>
      </c>
      <c r="G38" s="522"/>
      <c r="K38" s="71"/>
    </row>
    <row r="39" spans="1:26" s="21" customFormat="1" ht="14.15" customHeight="1" x14ac:dyDescent="0.35">
      <c r="A39" s="19"/>
      <c r="B39" s="527"/>
      <c r="C39" s="20">
        <v>9</v>
      </c>
      <c r="D39" s="522">
        <v>0.51736111111111105</v>
      </c>
      <c r="E39" s="522"/>
      <c r="F39" s="522">
        <v>0.54513888888888895</v>
      </c>
      <c r="G39" s="522"/>
      <c r="K39" s="71" t="s">
        <v>131</v>
      </c>
      <c r="N39" s="19"/>
      <c r="O39" s="19"/>
      <c r="P39" s="19"/>
      <c r="Q39" s="19"/>
      <c r="R39" s="19"/>
      <c r="S39" s="19"/>
      <c r="T39" s="19"/>
      <c r="U39" s="19"/>
      <c r="V39" s="19"/>
      <c r="W39" s="69"/>
      <c r="X39" s="19"/>
      <c r="Y39" s="69"/>
    </row>
    <row r="40" spans="1:26" ht="14.15" customHeight="1" x14ac:dyDescent="0.35">
      <c r="B40" s="528"/>
      <c r="C40" s="20">
        <v>10</v>
      </c>
      <c r="D40" s="522">
        <v>0.54513888888888895</v>
      </c>
      <c r="E40" s="522"/>
      <c r="F40" s="522">
        <v>0.57291666666666663</v>
      </c>
      <c r="G40" s="522"/>
      <c r="K40" s="73" t="s">
        <v>208</v>
      </c>
    </row>
    <row r="43" spans="1:26" ht="21" x14ac:dyDescent="0.5">
      <c r="Q43" s="74"/>
      <c r="V43" s="520" t="s">
        <v>175</v>
      </c>
      <c r="W43" s="520"/>
      <c r="X43" s="520"/>
      <c r="Y43" s="520"/>
      <c r="Z43" s="520"/>
    </row>
    <row r="44" spans="1:26" s="74" customFormat="1" ht="34" customHeight="1" thickBot="1" x14ac:dyDescent="0.4"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Q44" s="19"/>
      <c r="V44" s="521" t="s">
        <v>754</v>
      </c>
      <c r="W44" s="521"/>
      <c r="X44" s="521"/>
      <c r="Y44" s="521"/>
      <c r="Z44" s="521"/>
    </row>
    <row r="45" spans="1:26" ht="25" customHeight="1" thickTop="1" thickBot="1" x14ac:dyDescent="0.4">
      <c r="V45" s="76" t="s">
        <v>212</v>
      </c>
      <c r="W45" s="77" t="s">
        <v>216</v>
      </c>
      <c r="X45" s="76" t="s">
        <v>218</v>
      </c>
      <c r="Y45" s="77" t="s">
        <v>217</v>
      </c>
      <c r="Z45" s="76" t="s">
        <v>218</v>
      </c>
    </row>
    <row r="46" spans="1:26" ht="20.149999999999999" customHeight="1" thickTop="1" x14ac:dyDescent="0.35">
      <c r="V46" s="523" t="s">
        <v>158</v>
      </c>
      <c r="W46" s="78" t="s">
        <v>98</v>
      </c>
      <c r="X46" s="79" t="s">
        <v>214</v>
      </c>
      <c r="Y46" s="78" t="s">
        <v>755</v>
      </c>
      <c r="Z46" s="79" t="s">
        <v>214</v>
      </c>
    </row>
    <row r="47" spans="1:26" ht="20.149999999999999" customHeight="1" x14ac:dyDescent="0.35">
      <c r="V47" s="523"/>
      <c r="W47" s="113" t="s">
        <v>768</v>
      </c>
      <c r="X47" s="81" t="s">
        <v>214</v>
      </c>
      <c r="Y47" s="80" t="s">
        <v>386</v>
      </c>
      <c r="Z47" s="81" t="s">
        <v>214</v>
      </c>
    </row>
    <row r="48" spans="1:26" ht="20.149999999999999" customHeight="1" thickBot="1" x14ac:dyDescent="0.4">
      <c r="V48" s="525"/>
      <c r="W48" s="121" t="s">
        <v>769</v>
      </c>
      <c r="X48" s="82" t="s">
        <v>215</v>
      </c>
      <c r="Y48" s="51" t="s">
        <v>110</v>
      </c>
      <c r="Z48" s="82" t="s">
        <v>215</v>
      </c>
    </row>
    <row r="49" spans="14:26" ht="20.149999999999999" customHeight="1" x14ac:dyDescent="0.35">
      <c r="N49" s="80"/>
      <c r="V49" s="523" t="s">
        <v>159</v>
      </c>
      <c r="W49" s="78" t="s">
        <v>340</v>
      </c>
      <c r="X49" s="79" t="s">
        <v>214</v>
      </c>
      <c r="Y49" s="78" t="s">
        <v>344</v>
      </c>
      <c r="Z49" s="79" t="s">
        <v>214</v>
      </c>
    </row>
    <row r="50" spans="14:26" ht="20.149999999999999" customHeight="1" x14ac:dyDescent="0.35">
      <c r="V50" s="523"/>
      <c r="W50" s="113" t="s">
        <v>768</v>
      </c>
      <c r="X50" s="81" t="s">
        <v>214</v>
      </c>
      <c r="Y50" s="80" t="s">
        <v>386</v>
      </c>
      <c r="Z50" s="81" t="s">
        <v>214</v>
      </c>
    </row>
    <row r="51" spans="14:26" ht="20.149999999999999" customHeight="1" thickBot="1" x14ac:dyDescent="0.4">
      <c r="V51" s="523"/>
      <c r="W51" s="83" t="s">
        <v>203</v>
      </c>
      <c r="X51" s="82" t="s">
        <v>215</v>
      </c>
      <c r="Y51" s="83" t="s">
        <v>355</v>
      </c>
      <c r="Z51" s="84" t="s">
        <v>215</v>
      </c>
    </row>
    <row r="52" spans="14:26" ht="20.149999999999999" customHeight="1" x14ac:dyDescent="0.35">
      <c r="V52" s="524" t="s">
        <v>160</v>
      </c>
      <c r="W52" s="52" t="s">
        <v>348</v>
      </c>
      <c r="X52" s="79" t="s">
        <v>214</v>
      </c>
      <c r="Y52" s="52" t="s">
        <v>243</v>
      </c>
      <c r="Z52" s="85" t="s">
        <v>214</v>
      </c>
    </row>
    <row r="53" spans="14:26" ht="20.149999999999999" customHeight="1" x14ac:dyDescent="0.35">
      <c r="V53" s="523"/>
      <c r="W53" s="113" t="s">
        <v>769</v>
      </c>
      <c r="X53" s="81" t="s">
        <v>214</v>
      </c>
      <c r="Y53" s="80" t="s">
        <v>758</v>
      </c>
      <c r="Z53" s="81" t="s">
        <v>214</v>
      </c>
    </row>
    <row r="54" spans="14:26" ht="20.149999999999999" customHeight="1" thickBot="1" x14ac:dyDescent="0.4">
      <c r="V54" s="525"/>
      <c r="W54" s="51" t="s">
        <v>753</v>
      </c>
      <c r="X54" s="82" t="s">
        <v>215</v>
      </c>
      <c r="Y54" s="51" t="s">
        <v>760</v>
      </c>
      <c r="Z54" s="82" t="s">
        <v>215</v>
      </c>
    </row>
    <row r="55" spans="14:26" ht="20.149999999999999" customHeight="1" x14ac:dyDescent="0.35">
      <c r="V55" s="523" t="s">
        <v>161</v>
      </c>
      <c r="W55" s="78" t="s">
        <v>757</v>
      </c>
      <c r="X55" s="79" t="s">
        <v>214</v>
      </c>
      <c r="Y55" s="78" t="s">
        <v>355</v>
      </c>
      <c r="Z55" s="85" t="s">
        <v>214</v>
      </c>
    </row>
    <row r="56" spans="14:26" ht="20.149999999999999" customHeight="1" x14ac:dyDescent="0.35">
      <c r="V56" s="523"/>
      <c r="W56" s="113" t="s">
        <v>768</v>
      </c>
      <c r="X56" s="81" t="s">
        <v>214</v>
      </c>
      <c r="Y56" s="246" t="s">
        <v>760</v>
      </c>
      <c r="Z56" s="81" t="s">
        <v>214</v>
      </c>
    </row>
    <row r="57" spans="14:26" ht="20.149999999999999" customHeight="1" thickBot="1" x14ac:dyDescent="0.4">
      <c r="V57" s="523"/>
      <c r="W57" s="83" t="s">
        <v>211</v>
      </c>
      <c r="X57" s="82" t="s">
        <v>215</v>
      </c>
      <c r="Y57" s="113" t="s">
        <v>756</v>
      </c>
      <c r="Z57" s="82" t="s">
        <v>215</v>
      </c>
    </row>
    <row r="58" spans="14:26" ht="20.149999999999999" customHeight="1" x14ac:dyDescent="0.35">
      <c r="V58" s="524" t="s">
        <v>162</v>
      </c>
      <c r="W58" s="52" t="s">
        <v>203</v>
      </c>
      <c r="X58" s="79" t="s">
        <v>214</v>
      </c>
      <c r="Y58" s="247" t="s">
        <v>213</v>
      </c>
      <c r="Z58" s="85" t="s">
        <v>214</v>
      </c>
    </row>
    <row r="59" spans="14:26" ht="20.149999999999999" customHeight="1" x14ac:dyDescent="0.35">
      <c r="V59" s="523"/>
      <c r="W59" s="80" t="s">
        <v>758</v>
      </c>
      <c r="X59" s="81" t="s">
        <v>214</v>
      </c>
      <c r="Y59" s="113" t="s">
        <v>753</v>
      </c>
      <c r="Z59" s="81" t="s">
        <v>214</v>
      </c>
    </row>
    <row r="60" spans="14:26" ht="20.149999999999999" customHeight="1" thickBot="1" x14ac:dyDescent="0.4">
      <c r="V60" s="525"/>
      <c r="W60" s="121" t="s">
        <v>769</v>
      </c>
      <c r="X60" s="82" t="s">
        <v>215</v>
      </c>
      <c r="Y60" s="121" t="s">
        <v>755</v>
      </c>
      <c r="Z60" s="82" t="s">
        <v>215</v>
      </c>
    </row>
    <row r="61" spans="14:26" ht="20.149999999999999" customHeight="1" x14ac:dyDescent="0.35">
      <c r="V61" s="524" t="s">
        <v>163</v>
      </c>
      <c r="W61" s="52" t="s">
        <v>355</v>
      </c>
      <c r="X61" s="85" t="s">
        <v>214</v>
      </c>
      <c r="Y61" s="52" t="s">
        <v>111</v>
      </c>
      <c r="Z61" s="85" t="s">
        <v>214</v>
      </c>
    </row>
    <row r="62" spans="14:26" ht="20.149999999999999" customHeight="1" x14ac:dyDescent="0.35">
      <c r="V62" s="523"/>
      <c r="W62" s="113" t="s">
        <v>768</v>
      </c>
      <c r="X62" s="81" t="s">
        <v>214</v>
      </c>
      <c r="Y62" s="246" t="s">
        <v>769</v>
      </c>
      <c r="Z62" s="81" t="s">
        <v>214</v>
      </c>
    </row>
    <row r="63" spans="14:26" ht="20.149999999999999" customHeight="1" thickBot="1" x14ac:dyDescent="0.4">
      <c r="V63" s="525"/>
      <c r="W63" s="51" t="s">
        <v>98</v>
      </c>
      <c r="X63" s="82" t="s">
        <v>215</v>
      </c>
      <c r="Y63" s="121" t="s">
        <v>759</v>
      </c>
      <c r="Z63" s="82" t="s">
        <v>215</v>
      </c>
    </row>
    <row r="65" spans="25:31" ht="15.5" x14ac:dyDescent="0.35">
      <c r="Y65" s="71" t="s">
        <v>767</v>
      </c>
    </row>
    <row r="66" spans="25:31" ht="15.5" x14ac:dyDescent="0.35">
      <c r="Y66" s="71" t="s">
        <v>130</v>
      </c>
    </row>
    <row r="67" spans="25:31" ht="15.5" x14ac:dyDescent="0.35">
      <c r="Y67" s="72"/>
    </row>
    <row r="68" spans="25:31" ht="15.5" x14ac:dyDescent="0.35">
      <c r="Y68" s="71"/>
    </row>
    <row r="69" spans="25:31" ht="15.5" x14ac:dyDescent="0.35">
      <c r="Y69" s="71" t="s">
        <v>131</v>
      </c>
    </row>
    <row r="70" spans="25:31" ht="15.5" x14ac:dyDescent="0.35">
      <c r="Y70" s="73" t="s">
        <v>208</v>
      </c>
    </row>
    <row r="74" spans="25:31" ht="21" x14ac:dyDescent="0.5">
      <c r="AC74" s="520" t="s">
        <v>383</v>
      </c>
      <c r="AD74" s="520"/>
      <c r="AE74" s="520"/>
    </row>
    <row r="75" spans="25:31" ht="21" x14ac:dyDescent="0.35">
      <c r="AC75" s="521" t="s">
        <v>370</v>
      </c>
      <c r="AD75" s="521"/>
      <c r="AE75" s="521"/>
    </row>
    <row r="76" spans="25:31" ht="27.5" customHeight="1" x14ac:dyDescent="0.35">
      <c r="AC76" s="248" t="s">
        <v>212</v>
      </c>
      <c r="AD76" s="249" t="s">
        <v>216</v>
      </c>
      <c r="AE76" s="249" t="s">
        <v>217</v>
      </c>
    </row>
    <row r="77" spans="25:31" ht="27.5" customHeight="1" x14ac:dyDescent="0.35">
      <c r="AC77" s="248" t="s">
        <v>377</v>
      </c>
      <c r="AD77" s="250" t="s">
        <v>376</v>
      </c>
      <c r="AE77" s="250" t="s">
        <v>371</v>
      </c>
    </row>
    <row r="78" spans="25:31" ht="27.5" customHeight="1" x14ac:dyDescent="0.35">
      <c r="AC78" s="248" t="s">
        <v>378</v>
      </c>
      <c r="AD78" s="250" t="s">
        <v>372</v>
      </c>
      <c r="AE78" s="250" t="s">
        <v>375</v>
      </c>
    </row>
    <row r="79" spans="25:31" ht="27.5" customHeight="1" x14ac:dyDescent="0.35">
      <c r="AC79" s="248" t="s">
        <v>379</v>
      </c>
      <c r="AD79" s="250" t="s">
        <v>371</v>
      </c>
      <c r="AE79" s="250" t="s">
        <v>373</v>
      </c>
    </row>
    <row r="80" spans="25:31" ht="27.5" customHeight="1" x14ac:dyDescent="0.35">
      <c r="AC80" s="248" t="s">
        <v>380</v>
      </c>
      <c r="AD80" s="250" t="s">
        <v>375</v>
      </c>
      <c r="AE80" s="250" t="s">
        <v>374</v>
      </c>
    </row>
    <row r="81" spans="29:31" ht="27.5" customHeight="1" x14ac:dyDescent="0.35">
      <c r="AC81" s="248" t="s">
        <v>381</v>
      </c>
      <c r="AD81" s="250" t="s">
        <v>373</v>
      </c>
      <c r="AE81" s="250" t="s">
        <v>376</v>
      </c>
    </row>
    <row r="82" spans="29:31" ht="27.5" customHeight="1" x14ac:dyDescent="0.35">
      <c r="AC82" s="248" t="s">
        <v>382</v>
      </c>
      <c r="AD82" s="250" t="s">
        <v>374</v>
      </c>
      <c r="AE82" s="250" t="s">
        <v>372</v>
      </c>
    </row>
    <row r="83" spans="29:31" x14ac:dyDescent="0.35">
      <c r="AD83" s="69"/>
      <c r="AE83" s="69"/>
    </row>
    <row r="84" spans="29:31" ht="15.5" x14ac:dyDescent="0.35">
      <c r="AD84" s="69"/>
      <c r="AE84" s="71" t="s">
        <v>384</v>
      </c>
    </row>
    <row r="85" spans="29:31" ht="15.5" x14ac:dyDescent="0.35">
      <c r="AD85" s="69"/>
      <c r="AE85" s="71" t="s">
        <v>130</v>
      </c>
    </row>
    <row r="86" spans="29:31" ht="15.5" x14ac:dyDescent="0.35">
      <c r="AD86" s="69"/>
      <c r="AE86" s="72"/>
    </row>
    <row r="87" spans="29:31" ht="15.5" x14ac:dyDescent="0.35">
      <c r="AD87" s="69"/>
      <c r="AE87" s="71"/>
    </row>
    <row r="88" spans="29:31" ht="15.5" x14ac:dyDescent="0.35">
      <c r="AD88" s="69"/>
      <c r="AE88" s="71" t="s">
        <v>131</v>
      </c>
    </row>
    <row r="89" spans="29:31" ht="15.5" x14ac:dyDescent="0.35">
      <c r="AD89" s="69"/>
      <c r="AE89" s="73" t="s">
        <v>208</v>
      </c>
    </row>
  </sheetData>
  <mergeCells count="45">
    <mergeCell ref="A28:B28"/>
    <mergeCell ref="O5:O6"/>
    <mergeCell ref="A1:O1"/>
    <mergeCell ref="A3:O3"/>
    <mergeCell ref="A5:A6"/>
    <mergeCell ref="B5:B6"/>
    <mergeCell ref="C5:D5"/>
    <mergeCell ref="E5:F5"/>
    <mergeCell ref="G5:H5"/>
    <mergeCell ref="I5:J5"/>
    <mergeCell ref="K5:L5"/>
    <mergeCell ref="M5:N5"/>
    <mergeCell ref="A2:O2"/>
    <mergeCell ref="D33:E33"/>
    <mergeCell ref="D34:E34"/>
    <mergeCell ref="D36:E36"/>
    <mergeCell ref="B36:B40"/>
    <mergeCell ref="B30:B34"/>
    <mergeCell ref="D30:E30"/>
    <mergeCell ref="D37:E37"/>
    <mergeCell ref="D38:E38"/>
    <mergeCell ref="D39:E39"/>
    <mergeCell ref="D40:E40"/>
    <mergeCell ref="D31:E31"/>
    <mergeCell ref="D32:E32"/>
    <mergeCell ref="F30:G30"/>
    <mergeCell ref="F31:G31"/>
    <mergeCell ref="F32:G32"/>
    <mergeCell ref="F33:G33"/>
    <mergeCell ref="F34:G34"/>
    <mergeCell ref="AC74:AE74"/>
    <mergeCell ref="AC75:AE75"/>
    <mergeCell ref="F36:G36"/>
    <mergeCell ref="F37:G37"/>
    <mergeCell ref="F38:G38"/>
    <mergeCell ref="F39:G39"/>
    <mergeCell ref="F40:G40"/>
    <mergeCell ref="V55:V57"/>
    <mergeCell ref="V58:V60"/>
    <mergeCell ref="V61:V63"/>
    <mergeCell ref="V43:Z43"/>
    <mergeCell ref="V44:Z44"/>
    <mergeCell ref="V46:V48"/>
    <mergeCell ref="V49:V51"/>
    <mergeCell ref="V52:V54"/>
  </mergeCells>
  <phoneticPr fontId="24" type="noConversion"/>
  <printOptions horizontalCentered="1"/>
  <pageMargins left="0.45" right="0.19685039370078741" top="0.35433070866141736" bottom="0.23622047244094491" header="0.23622047244094491" footer="0.31496062992125984"/>
  <pageSetup paperSize="9" scale="7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4"/>
  <sheetViews>
    <sheetView topLeftCell="A37" zoomScale="70" zoomScaleNormal="70" workbookViewId="0">
      <selection activeCell="C38" sqref="C38:C52"/>
    </sheetView>
  </sheetViews>
  <sheetFormatPr defaultColWidth="9.1796875" defaultRowHeight="14.5" x14ac:dyDescent="0.35"/>
  <cols>
    <col min="1" max="1" width="5.453125" style="47" customWidth="1"/>
    <col min="2" max="2" width="12.36328125" style="47" customWidth="1"/>
    <col min="3" max="3" width="16.1796875" style="47" customWidth="1"/>
    <col min="4" max="4" width="44.1796875" style="45" customWidth="1"/>
    <col min="5" max="5" width="23.453125" style="45" customWidth="1"/>
    <col min="6" max="16384" width="9.1796875" style="45"/>
  </cols>
  <sheetData>
    <row r="1" spans="1:5" ht="15.5" x14ac:dyDescent="0.35">
      <c r="A1" s="547" t="s">
        <v>192</v>
      </c>
      <c r="B1" s="547"/>
      <c r="C1" s="547"/>
      <c r="D1" s="547"/>
      <c r="E1" s="547"/>
    </row>
    <row r="2" spans="1:5" ht="15.5" x14ac:dyDescent="0.35">
      <c r="A2" s="547" t="s">
        <v>193</v>
      </c>
      <c r="B2" s="547"/>
      <c r="C2" s="547"/>
      <c r="D2" s="547"/>
      <c r="E2" s="547"/>
    </row>
    <row r="3" spans="1:5" ht="15.5" x14ac:dyDescent="0.35">
      <c r="A3" s="547" t="s">
        <v>754</v>
      </c>
      <c r="B3" s="547"/>
      <c r="C3" s="547"/>
      <c r="D3" s="547"/>
      <c r="E3" s="547"/>
    </row>
    <row r="4" spans="1:5" ht="6.65" customHeight="1" x14ac:dyDescent="0.35"/>
    <row r="5" spans="1:5" s="47" customFormat="1" ht="23.15" customHeight="1" x14ac:dyDescent="0.35">
      <c r="A5" s="441" t="s">
        <v>1</v>
      </c>
      <c r="B5" s="441" t="s">
        <v>166</v>
      </c>
      <c r="C5" s="441" t="s">
        <v>267</v>
      </c>
      <c r="D5" s="441" t="s">
        <v>202</v>
      </c>
      <c r="E5" s="441" t="s">
        <v>194</v>
      </c>
    </row>
    <row r="6" spans="1:5" ht="15.5" x14ac:dyDescent="0.35">
      <c r="A6" s="116">
        <v>1</v>
      </c>
      <c r="B6" s="116" t="s">
        <v>2</v>
      </c>
      <c r="C6" s="116">
        <v>33</v>
      </c>
      <c r="D6" s="117" t="s">
        <v>190</v>
      </c>
      <c r="E6" s="114" t="s">
        <v>788</v>
      </c>
    </row>
    <row r="7" spans="1:5" ht="15.5" x14ac:dyDescent="0.35">
      <c r="A7" s="116">
        <v>2</v>
      </c>
      <c r="B7" s="116" t="s">
        <v>3</v>
      </c>
      <c r="C7" s="116">
        <v>32</v>
      </c>
      <c r="D7" s="117" t="s">
        <v>342</v>
      </c>
      <c r="E7" s="114" t="s">
        <v>789</v>
      </c>
    </row>
    <row r="8" spans="1:5" ht="15.5" x14ac:dyDescent="0.35">
      <c r="A8" s="116">
        <v>3</v>
      </c>
      <c r="B8" s="116" t="s">
        <v>4</v>
      </c>
      <c r="C8" s="116">
        <v>32</v>
      </c>
      <c r="D8" s="117" t="s">
        <v>343</v>
      </c>
      <c r="E8" s="114" t="s">
        <v>790</v>
      </c>
    </row>
    <row r="9" spans="1:5" ht="15.5" x14ac:dyDescent="0.35">
      <c r="A9" s="116">
        <v>4</v>
      </c>
      <c r="B9" s="116" t="s">
        <v>5</v>
      </c>
      <c r="C9" s="116">
        <v>32</v>
      </c>
      <c r="D9" s="117" t="s">
        <v>347</v>
      </c>
      <c r="E9" s="114" t="s">
        <v>791</v>
      </c>
    </row>
    <row r="10" spans="1:5" ht="15.5" x14ac:dyDescent="0.35">
      <c r="A10" s="116">
        <v>5</v>
      </c>
      <c r="B10" s="116" t="s">
        <v>6</v>
      </c>
      <c r="C10" s="116">
        <v>32</v>
      </c>
      <c r="D10" s="117" t="s">
        <v>345</v>
      </c>
      <c r="E10" s="114" t="s">
        <v>792</v>
      </c>
    </row>
    <row r="11" spans="1:5" ht="15.5" x14ac:dyDescent="0.35">
      <c r="A11" s="116">
        <v>6</v>
      </c>
      <c r="B11" s="116" t="s">
        <v>7</v>
      </c>
      <c r="C11" s="116">
        <v>32</v>
      </c>
      <c r="D11" s="117" t="s">
        <v>349</v>
      </c>
      <c r="E11" s="114" t="s">
        <v>793</v>
      </c>
    </row>
    <row r="12" spans="1:5" ht="15.5" x14ac:dyDescent="0.35">
      <c r="A12" s="116">
        <v>7</v>
      </c>
      <c r="B12" s="116" t="s">
        <v>8</v>
      </c>
      <c r="C12" s="116">
        <v>32</v>
      </c>
      <c r="D12" s="117" t="s">
        <v>344</v>
      </c>
      <c r="E12" s="114" t="s">
        <v>794</v>
      </c>
    </row>
    <row r="13" spans="1:5" ht="15.5" x14ac:dyDescent="0.35">
      <c r="A13" s="116">
        <v>8</v>
      </c>
      <c r="B13" s="116" t="s">
        <v>9</v>
      </c>
      <c r="C13" s="116">
        <v>32</v>
      </c>
      <c r="D13" s="117" t="s">
        <v>355</v>
      </c>
      <c r="E13" s="114" t="s">
        <v>795</v>
      </c>
    </row>
    <row r="14" spans="1:5" ht="15.5" x14ac:dyDescent="0.35">
      <c r="A14" s="116">
        <v>9</v>
      </c>
      <c r="B14" s="116" t="s">
        <v>10</v>
      </c>
      <c r="C14" s="116">
        <v>32</v>
      </c>
      <c r="D14" s="117" t="s">
        <v>191</v>
      </c>
      <c r="E14" s="114" t="s">
        <v>256</v>
      </c>
    </row>
    <row r="15" spans="1:5" ht="15.5" x14ac:dyDescent="0.35">
      <c r="A15" s="116">
        <v>10</v>
      </c>
      <c r="B15" s="116" t="s">
        <v>11</v>
      </c>
      <c r="C15" s="116">
        <v>32</v>
      </c>
      <c r="D15" s="437" t="s">
        <v>348</v>
      </c>
      <c r="E15" s="114" t="s">
        <v>796</v>
      </c>
    </row>
    <row r="16" spans="1:5" ht="15.5" x14ac:dyDescent="0.35">
      <c r="A16" s="116">
        <v>11</v>
      </c>
      <c r="B16" s="116" t="s">
        <v>12</v>
      </c>
      <c r="C16" s="116">
        <v>31</v>
      </c>
      <c r="D16" s="117" t="s">
        <v>213</v>
      </c>
      <c r="E16" s="114" t="s">
        <v>797</v>
      </c>
    </row>
    <row r="17" spans="1:5" ht="15.5" x14ac:dyDescent="0.35">
      <c r="A17" s="116">
        <v>12</v>
      </c>
      <c r="B17" s="116" t="s">
        <v>13</v>
      </c>
      <c r="C17" s="116">
        <v>30</v>
      </c>
      <c r="D17" s="117" t="s">
        <v>354</v>
      </c>
      <c r="E17" s="114" t="s">
        <v>798</v>
      </c>
    </row>
    <row r="18" spans="1:5" ht="15.5" x14ac:dyDescent="0.35">
      <c r="A18" s="116">
        <v>13</v>
      </c>
      <c r="B18" s="116" t="s">
        <v>14</v>
      </c>
      <c r="C18" s="116">
        <v>30</v>
      </c>
      <c r="D18" s="117" t="s">
        <v>353</v>
      </c>
      <c r="E18" s="114" t="s">
        <v>799</v>
      </c>
    </row>
    <row r="19" spans="1:5" ht="15.5" x14ac:dyDescent="0.35">
      <c r="A19" s="116">
        <v>14</v>
      </c>
      <c r="B19" s="116" t="s">
        <v>15</v>
      </c>
      <c r="C19" s="116">
        <v>30</v>
      </c>
      <c r="D19" s="117" t="s">
        <v>211</v>
      </c>
      <c r="E19" s="114" t="s">
        <v>800</v>
      </c>
    </row>
    <row r="20" spans="1:5" ht="15.5" x14ac:dyDescent="0.35">
      <c r="A20" s="116">
        <v>15</v>
      </c>
      <c r="B20" s="116" t="s">
        <v>16</v>
      </c>
      <c r="C20" s="116">
        <v>30</v>
      </c>
      <c r="D20" s="117" t="s">
        <v>364</v>
      </c>
      <c r="E20" s="114" t="s">
        <v>801</v>
      </c>
    </row>
    <row r="21" spans="1:5" ht="15.5" x14ac:dyDescent="0.35">
      <c r="A21" s="548" t="s">
        <v>207</v>
      </c>
      <c r="B21" s="549"/>
      <c r="C21" s="438">
        <f>SUM(C6:C20)</f>
        <v>472</v>
      </c>
      <c r="D21" s="439"/>
      <c r="E21" s="440"/>
    </row>
    <row r="22" spans="1:5" ht="15.5" x14ac:dyDescent="0.35">
      <c r="A22" s="116">
        <v>1</v>
      </c>
      <c r="B22" s="116" t="s">
        <v>17</v>
      </c>
      <c r="C22" s="116">
        <v>30</v>
      </c>
      <c r="D22" s="117" t="s">
        <v>338</v>
      </c>
      <c r="E22" s="114" t="s">
        <v>802</v>
      </c>
    </row>
    <row r="23" spans="1:5" ht="15.5" x14ac:dyDescent="0.35">
      <c r="A23" s="116">
        <v>2</v>
      </c>
      <c r="B23" s="116" t="s">
        <v>18</v>
      </c>
      <c r="C23" s="116">
        <v>32</v>
      </c>
      <c r="D23" s="117" t="s">
        <v>189</v>
      </c>
      <c r="E23" s="114" t="s">
        <v>258</v>
      </c>
    </row>
    <row r="24" spans="1:5" ht="15.5" x14ac:dyDescent="0.35">
      <c r="A24" s="116">
        <v>3</v>
      </c>
      <c r="B24" s="116" t="s">
        <v>19</v>
      </c>
      <c r="C24" s="116">
        <v>32</v>
      </c>
      <c r="D24" s="117" t="s">
        <v>351</v>
      </c>
      <c r="E24" s="114" t="s">
        <v>803</v>
      </c>
    </row>
    <row r="25" spans="1:5" ht="15.5" x14ac:dyDescent="0.35">
      <c r="A25" s="116">
        <v>4</v>
      </c>
      <c r="B25" s="116" t="s">
        <v>20</v>
      </c>
      <c r="C25" s="116">
        <v>30</v>
      </c>
      <c r="D25" s="117" t="s">
        <v>350</v>
      </c>
      <c r="E25" s="114" t="s">
        <v>804</v>
      </c>
    </row>
    <row r="26" spans="1:5" ht="15.5" x14ac:dyDescent="0.35">
      <c r="A26" s="116">
        <v>5</v>
      </c>
      <c r="B26" s="116" t="s">
        <v>21</v>
      </c>
      <c r="C26" s="116">
        <v>30</v>
      </c>
      <c r="D26" s="117" t="s">
        <v>97</v>
      </c>
      <c r="E26" s="114" t="s">
        <v>805</v>
      </c>
    </row>
    <row r="27" spans="1:5" ht="15.5" x14ac:dyDescent="0.35">
      <c r="A27" s="116">
        <v>6</v>
      </c>
      <c r="B27" s="116" t="s">
        <v>22</v>
      </c>
      <c r="C27" s="116">
        <v>30</v>
      </c>
      <c r="D27" s="117" t="s">
        <v>761</v>
      </c>
      <c r="E27" s="114" t="s">
        <v>806</v>
      </c>
    </row>
    <row r="28" spans="1:5" ht="15.5" x14ac:dyDescent="0.35">
      <c r="A28" s="116">
        <v>7</v>
      </c>
      <c r="B28" s="116" t="s">
        <v>23</v>
      </c>
      <c r="C28" s="116">
        <v>30</v>
      </c>
      <c r="D28" s="117" t="s">
        <v>352</v>
      </c>
      <c r="E28" s="114" t="s">
        <v>807</v>
      </c>
    </row>
    <row r="29" spans="1:5" ht="15.5" x14ac:dyDescent="0.35">
      <c r="A29" s="116">
        <v>8</v>
      </c>
      <c r="B29" s="116" t="s">
        <v>24</v>
      </c>
      <c r="C29" s="116">
        <v>30</v>
      </c>
      <c r="D29" s="117" t="s">
        <v>341</v>
      </c>
      <c r="E29" s="114" t="s">
        <v>808</v>
      </c>
    </row>
    <row r="30" spans="1:5" ht="15.5" x14ac:dyDescent="0.35">
      <c r="A30" s="116">
        <v>9</v>
      </c>
      <c r="B30" s="116" t="s">
        <v>25</v>
      </c>
      <c r="C30" s="116">
        <v>30</v>
      </c>
      <c r="D30" s="117" t="s">
        <v>762</v>
      </c>
      <c r="E30" s="114" t="s">
        <v>254</v>
      </c>
    </row>
    <row r="31" spans="1:5" ht="15.5" x14ac:dyDescent="0.35">
      <c r="A31" s="116">
        <v>10</v>
      </c>
      <c r="B31" s="116" t="s">
        <v>26</v>
      </c>
      <c r="C31" s="116">
        <v>30</v>
      </c>
      <c r="D31" s="117" t="s">
        <v>358</v>
      </c>
      <c r="E31" s="114" t="s">
        <v>809</v>
      </c>
    </row>
    <row r="32" spans="1:5" ht="15.5" x14ac:dyDescent="0.35">
      <c r="A32" s="116">
        <v>11</v>
      </c>
      <c r="B32" s="116" t="s">
        <v>27</v>
      </c>
      <c r="C32" s="116">
        <v>30</v>
      </c>
      <c r="D32" s="117" t="s">
        <v>243</v>
      </c>
      <c r="E32" s="114" t="s">
        <v>810</v>
      </c>
    </row>
    <row r="33" spans="1:5" ht="15.5" x14ac:dyDescent="0.35">
      <c r="A33" s="116">
        <v>12</v>
      </c>
      <c r="B33" s="116" t="s">
        <v>28</v>
      </c>
      <c r="C33" s="116">
        <v>30</v>
      </c>
      <c r="D33" s="117" t="s">
        <v>340</v>
      </c>
      <c r="E33" s="114" t="s">
        <v>811</v>
      </c>
    </row>
    <row r="34" spans="1:5" ht="15.5" x14ac:dyDescent="0.35">
      <c r="A34" s="116">
        <v>13</v>
      </c>
      <c r="B34" s="116" t="s">
        <v>29</v>
      </c>
      <c r="C34" s="116">
        <v>30</v>
      </c>
      <c r="D34" s="117" t="s">
        <v>755</v>
      </c>
      <c r="E34" s="114" t="s">
        <v>812</v>
      </c>
    </row>
    <row r="35" spans="1:5" ht="15.5" x14ac:dyDescent="0.35">
      <c r="A35" s="116">
        <v>14</v>
      </c>
      <c r="B35" s="116" t="s">
        <v>30</v>
      </c>
      <c r="C35" s="116">
        <v>29</v>
      </c>
      <c r="D35" s="117" t="s">
        <v>204</v>
      </c>
      <c r="E35" s="114" t="s">
        <v>813</v>
      </c>
    </row>
    <row r="36" spans="1:5" ht="15.5" x14ac:dyDescent="0.35">
      <c r="A36" s="116">
        <v>15</v>
      </c>
      <c r="B36" s="116" t="s">
        <v>31</v>
      </c>
      <c r="C36" s="116">
        <v>29</v>
      </c>
      <c r="D36" s="117" t="s">
        <v>362</v>
      </c>
      <c r="E36" s="114" t="s">
        <v>814</v>
      </c>
    </row>
    <row r="37" spans="1:5" ht="15.5" x14ac:dyDescent="0.35">
      <c r="A37" s="548" t="s">
        <v>207</v>
      </c>
      <c r="B37" s="549"/>
      <c r="C37" s="438">
        <f>SUM(C22:C36)</f>
        <v>452</v>
      </c>
      <c r="D37" s="439"/>
      <c r="E37" s="440"/>
    </row>
    <row r="38" spans="1:5" ht="15.5" x14ac:dyDescent="0.35">
      <c r="A38" s="116">
        <v>1</v>
      </c>
      <c r="B38" s="116" t="s">
        <v>32</v>
      </c>
      <c r="C38" s="116">
        <v>30</v>
      </c>
      <c r="D38" s="117" t="s">
        <v>188</v>
      </c>
      <c r="E38" s="114" t="s">
        <v>259</v>
      </c>
    </row>
    <row r="39" spans="1:5" ht="15.5" x14ac:dyDescent="0.35">
      <c r="A39" s="116">
        <v>2</v>
      </c>
      <c r="B39" s="116" t="s">
        <v>33</v>
      </c>
      <c r="C39" s="116">
        <v>32</v>
      </c>
      <c r="D39" s="117" t="s">
        <v>357</v>
      </c>
      <c r="E39" s="114" t="s">
        <v>815</v>
      </c>
    </row>
    <row r="40" spans="1:5" ht="15.5" x14ac:dyDescent="0.35">
      <c r="A40" s="116">
        <v>3</v>
      </c>
      <c r="B40" s="116" t="s">
        <v>34</v>
      </c>
      <c r="C40" s="116">
        <v>32</v>
      </c>
      <c r="D40" s="117" t="s">
        <v>356</v>
      </c>
      <c r="E40" s="114" t="s">
        <v>816</v>
      </c>
    </row>
    <row r="41" spans="1:5" ht="15.5" x14ac:dyDescent="0.35">
      <c r="A41" s="116">
        <v>4</v>
      </c>
      <c r="B41" s="116" t="s">
        <v>35</v>
      </c>
      <c r="C41" s="116">
        <v>30</v>
      </c>
      <c r="D41" s="117" t="s">
        <v>203</v>
      </c>
      <c r="E41" s="114" t="s">
        <v>817</v>
      </c>
    </row>
    <row r="42" spans="1:5" ht="15.5" x14ac:dyDescent="0.35">
      <c r="A42" s="116">
        <v>5</v>
      </c>
      <c r="B42" s="116" t="s">
        <v>36</v>
      </c>
      <c r="C42" s="116">
        <v>30</v>
      </c>
      <c r="D42" s="117" t="s">
        <v>361</v>
      </c>
      <c r="E42" s="114" t="s">
        <v>818</v>
      </c>
    </row>
    <row r="43" spans="1:5" ht="15.5" x14ac:dyDescent="0.35">
      <c r="A43" s="116">
        <v>6</v>
      </c>
      <c r="B43" s="116" t="s">
        <v>37</v>
      </c>
      <c r="C43" s="116">
        <v>30</v>
      </c>
      <c r="D43" s="117" t="s">
        <v>363</v>
      </c>
      <c r="E43" s="114" t="s">
        <v>819</v>
      </c>
    </row>
    <row r="44" spans="1:5" ht="15.5" x14ac:dyDescent="0.35">
      <c r="A44" s="116">
        <v>7</v>
      </c>
      <c r="B44" s="116" t="s">
        <v>38</v>
      </c>
      <c r="C44" s="116">
        <v>30</v>
      </c>
      <c r="D44" s="117" t="s">
        <v>360</v>
      </c>
      <c r="E44" s="114" t="s">
        <v>827</v>
      </c>
    </row>
    <row r="45" spans="1:5" ht="15.5" x14ac:dyDescent="0.35">
      <c r="A45" s="116">
        <v>8</v>
      </c>
      <c r="B45" s="116" t="s">
        <v>39</v>
      </c>
      <c r="C45" s="116">
        <v>30</v>
      </c>
      <c r="D45" s="117" t="s">
        <v>359</v>
      </c>
      <c r="E45" s="114" t="s">
        <v>820</v>
      </c>
    </row>
    <row r="46" spans="1:5" ht="15.5" x14ac:dyDescent="0.35">
      <c r="A46" s="116">
        <v>9</v>
      </c>
      <c r="B46" s="116" t="s">
        <v>40</v>
      </c>
      <c r="C46" s="116">
        <v>30</v>
      </c>
      <c r="D46" s="117" t="s">
        <v>187</v>
      </c>
      <c r="E46" s="114" t="s">
        <v>257</v>
      </c>
    </row>
    <row r="47" spans="1:5" ht="15.5" x14ac:dyDescent="0.35">
      <c r="A47" s="116">
        <v>10</v>
      </c>
      <c r="B47" s="116" t="s">
        <v>41</v>
      </c>
      <c r="C47" s="116">
        <v>30</v>
      </c>
      <c r="D47" s="117" t="s">
        <v>346</v>
      </c>
      <c r="E47" s="114" t="s">
        <v>821</v>
      </c>
    </row>
    <row r="48" spans="1:5" ht="15.5" x14ac:dyDescent="0.35">
      <c r="A48" s="116">
        <v>11</v>
      </c>
      <c r="B48" s="116" t="s">
        <v>42</v>
      </c>
      <c r="C48" s="116">
        <v>30</v>
      </c>
      <c r="D48" s="117" t="s">
        <v>365</v>
      </c>
      <c r="E48" s="114" t="s">
        <v>822</v>
      </c>
    </row>
    <row r="49" spans="1:5" ht="15.5" x14ac:dyDescent="0.35">
      <c r="A49" s="116">
        <v>12</v>
      </c>
      <c r="B49" s="116" t="s">
        <v>43</v>
      </c>
      <c r="C49" s="116">
        <v>30</v>
      </c>
      <c r="D49" s="117" t="s">
        <v>86</v>
      </c>
      <c r="E49" s="114" t="s">
        <v>823</v>
      </c>
    </row>
    <row r="50" spans="1:5" ht="15.5" x14ac:dyDescent="0.35">
      <c r="A50" s="116">
        <v>13</v>
      </c>
      <c r="B50" s="116" t="s">
        <v>44</v>
      </c>
      <c r="C50" s="116">
        <v>30</v>
      </c>
      <c r="D50" s="117" t="s">
        <v>339</v>
      </c>
      <c r="E50" s="114" t="s">
        <v>824</v>
      </c>
    </row>
    <row r="51" spans="1:5" ht="15.5" x14ac:dyDescent="0.35">
      <c r="A51" s="116">
        <v>14</v>
      </c>
      <c r="B51" s="116" t="s">
        <v>45</v>
      </c>
      <c r="C51" s="116">
        <v>30</v>
      </c>
      <c r="D51" s="117" t="s">
        <v>150</v>
      </c>
      <c r="E51" s="114" t="s">
        <v>825</v>
      </c>
    </row>
    <row r="52" spans="1:5" ht="15.5" x14ac:dyDescent="0.35">
      <c r="A52" s="116">
        <v>15</v>
      </c>
      <c r="B52" s="116" t="s">
        <v>132</v>
      </c>
      <c r="C52" s="116">
        <v>29</v>
      </c>
      <c r="D52" s="117" t="s">
        <v>111</v>
      </c>
      <c r="E52" s="114" t="s">
        <v>826</v>
      </c>
    </row>
    <row r="53" spans="1:5" ht="15.5" x14ac:dyDescent="0.35">
      <c r="A53" s="548" t="s">
        <v>207</v>
      </c>
      <c r="B53" s="549"/>
      <c r="C53" s="438">
        <f>SUM(C38:C52)</f>
        <v>453</v>
      </c>
      <c r="D53" s="442"/>
      <c r="E53" s="440"/>
    </row>
    <row r="54" spans="1:5" ht="15.5" x14ac:dyDescent="0.35">
      <c r="A54" s="545" t="s">
        <v>113</v>
      </c>
      <c r="B54" s="546"/>
      <c r="C54" s="443">
        <f>SUM(C21,C37,C53)</f>
        <v>1377</v>
      </c>
      <c r="D54" s="444"/>
      <c r="E54" s="445"/>
    </row>
    <row r="55" spans="1:5" ht="15.5" x14ac:dyDescent="0.35">
      <c r="A55" s="542" t="s">
        <v>195</v>
      </c>
      <c r="B55" s="543"/>
      <c r="C55" s="544"/>
      <c r="D55" s="118" t="s">
        <v>103</v>
      </c>
      <c r="E55" s="114" t="s">
        <v>260</v>
      </c>
    </row>
    <row r="56" spans="1:5" ht="15.5" x14ac:dyDescent="0.35">
      <c r="A56" s="542" t="s">
        <v>196</v>
      </c>
      <c r="B56" s="543"/>
      <c r="C56" s="544"/>
      <c r="D56" s="118" t="s">
        <v>763</v>
      </c>
      <c r="E56" s="114" t="s">
        <v>261</v>
      </c>
    </row>
    <row r="57" spans="1:5" ht="15.5" x14ac:dyDescent="0.35">
      <c r="A57" s="542" t="s">
        <v>197</v>
      </c>
      <c r="B57" s="543"/>
      <c r="C57" s="544"/>
      <c r="D57" s="118" t="s">
        <v>369</v>
      </c>
      <c r="E57" s="114" t="s">
        <v>262</v>
      </c>
    </row>
    <row r="58" spans="1:5" ht="15.5" x14ac:dyDescent="0.35">
      <c r="A58" s="542" t="s">
        <v>198</v>
      </c>
      <c r="B58" s="543"/>
      <c r="C58" s="544"/>
      <c r="D58" s="118" t="s">
        <v>89</v>
      </c>
      <c r="E58" s="114" t="s">
        <v>263</v>
      </c>
    </row>
    <row r="59" spans="1:5" ht="15.5" x14ac:dyDescent="0.35">
      <c r="A59" s="542" t="s">
        <v>366</v>
      </c>
      <c r="B59" s="543"/>
      <c r="C59" s="544"/>
      <c r="D59" s="118" t="s">
        <v>190</v>
      </c>
      <c r="E59" s="115" t="s">
        <v>255</v>
      </c>
    </row>
    <row r="60" spans="1:5" ht="15.5" x14ac:dyDescent="0.35">
      <c r="A60" s="542" t="s">
        <v>764</v>
      </c>
      <c r="B60" s="543"/>
      <c r="C60" s="544"/>
      <c r="D60" s="118" t="s">
        <v>191</v>
      </c>
      <c r="E60" s="115" t="s">
        <v>256</v>
      </c>
    </row>
    <row r="61" spans="1:5" ht="15.5" x14ac:dyDescent="0.35">
      <c r="A61" s="542" t="s">
        <v>765</v>
      </c>
      <c r="B61" s="543"/>
      <c r="C61" s="544"/>
      <c r="D61" s="118" t="s">
        <v>189</v>
      </c>
      <c r="E61" s="115" t="s">
        <v>258</v>
      </c>
    </row>
    <row r="62" spans="1:5" ht="15.5" x14ac:dyDescent="0.35">
      <c r="A62" s="542" t="s">
        <v>766</v>
      </c>
      <c r="B62" s="543"/>
      <c r="C62" s="544"/>
      <c r="D62" s="118" t="s">
        <v>186</v>
      </c>
      <c r="E62" s="115" t="s">
        <v>254</v>
      </c>
    </row>
    <row r="63" spans="1:5" ht="15.5" x14ac:dyDescent="0.35">
      <c r="A63" s="542" t="s">
        <v>367</v>
      </c>
      <c r="B63" s="543"/>
      <c r="C63" s="544"/>
      <c r="D63" s="118" t="s">
        <v>188</v>
      </c>
      <c r="E63" s="115" t="s">
        <v>259</v>
      </c>
    </row>
    <row r="64" spans="1:5" ht="15.5" x14ac:dyDescent="0.35">
      <c r="A64" s="542" t="s">
        <v>368</v>
      </c>
      <c r="B64" s="543"/>
      <c r="C64" s="544"/>
      <c r="D64" s="118" t="s">
        <v>187</v>
      </c>
      <c r="E64" s="115" t="s">
        <v>257</v>
      </c>
    </row>
    <row r="65" spans="1:5" ht="15.5" x14ac:dyDescent="0.35">
      <c r="A65" s="446" t="s">
        <v>201</v>
      </c>
      <c r="B65" s="447"/>
      <c r="C65" s="447"/>
      <c r="D65" s="448"/>
      <c r="E65" s="449" t="s">
        <v>264</v>
      </c>
    </row>
    <row r="66" spans="1:5" ht="15.5" x14ac:dyDescent="0.35">
      <c r="A66" s="446" t="s">
        <v>199</v>
      </c>
      <c r="B66" s="446"/>
      <c r="C66" s="446"/>
      <c r="D66" s="448"/>
      <c r="E66" s="449" t="s">
        <v>265</v>
      </c>
    </row>
    <row r="67" spans="1:5" ht="15.5" x14ac:dyDescent="0.35">
      <c r="A67" s="446" t="s">
        <v>200</v>
      </c>
      <c r="B67" s="446"/>
      <c r="C67" s="446"/>
      <c r="D67" s="448"/>
      <c r="E67" s="449" t="s">
        <v>266</v>
      </c>
    </row>
    <row r="69" spans="1:5" x14ac:dyDescent="0.35">
      <c r="E69" s="244" t="s">
        <v>741</v>
      </c>
    </row>
    <row r="70" spans="1:5" x14ac:dyDescent="0.35">
      <c r="E70" s="244" t="s">
        <v>130</v>
      </c>
    </row>
    <row r="71" spans="1:5" x14ac:dyDescent="0.35">
      <c r="E71" s="244"/>
    </row>
    <row r="72" spans="1:5" x14ac:dyDescent="0.35">
      <c r="E72" s="244"/>
    </row>
    <row r="73" spans="1:5" x14ac:dyDescent="0.35">
      <c r="E73" s="244" t="s">
        <v>131</v>
      </c>
    </row>
    <row r="74" spans="1:5" x14ac:dyDescent="0.35">
      <c r="E74" s="245" t="s">
        <v>208</v>
      </c>
    </row>
  </sheetData>
  <mergeCells count="17">
    <mergeCell ref="A55:C55"/>
    <mergeCell ref="A56:C56"/>
    <mergeCell ref="A54:B54"/>
    <mergeCell ref="A1:E1"/>
    <mergeCell ref="A2:E2"/>
    <mergeCell ref="A3:E3"/>
    <mergeCell ref="A21:B21"/>
    <mergeCell ref="A37:B37"/>
    <mergeCell ref="A53:B53"/>
    <mergeCell ref="A62:C62"/>
    <mergeCell ref="A63:C63"/>
    <mergeCell ref="A64:C64"/>
    <mergeCell ref="A57:C57"/>
    <mergeCell ref="A58:C58"/>
    <mergeCell ref="A59:C59"/>
    <mergeCell ref="A60:C60"/>
    <mergeCell ref="A61:C61"/>
  </mergeCells>
  <pageMargins left="0.54" right="0.39370078740157483" top="0.39370078740157483" bottom="0.39370078740157483" header="0.31496062992125984" footer="0.31496062992125984"/>
  <pageSetup paperSize="9" scale="90" orientation="portrait" r:id="rId1"/>
  <rowBreaks count="1" manualBreakCount="1">
    <brk id="5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9260-85D4-4B5F-B53A-7AE1FF586118}">
  <dimension ref="A1:Z999"/>
  <sheetViews>
    <sheetView topLeftCell="A23" zoomScale="85" zoomScaleNormal="85" workbookViewId="0">
      <selection activeCell="S83" sqref="S83"/>
    </sheetView>
  </sheetViews>
  <sheetFormatPr defaultColWidth="11.453125" defaultRowHeight="18" customHeight="1" x14ac:dyDescent="0.3"/>
  <cols>
    <col min="1" max="1" width="4.54296875" style="256" customWidth="1"/>
    <col min="2" max="2" width="26.90625" style="256" customWidth="1"/>
    <col min="3" max="3" width="3.54296875" style="256" customWidth="1"/>
    <col min="4" max="4" width="18.54296875" style="256" customWidth="1"/>
    <col min="5" max="6" width="18.54296875" style="256" hidden="1" customWidth="1"/>
    <col min="7" max="7" width="19.453125" style="256" customWidth="1"/>
    <col min="8" max="8" width="17.81640625" style="256" customWidth="1"/>
    <col min="9" max="11" width="5.453125" style="256" customWidth="1"/>
    <col min="12" max="12" width="20.26953125" style="256" customWidth="1"/>
    <col min="13" max="13" width="5.453125" style="256" customWidth="1"/>
    <col min="14" max="15" width="8.26953125" style="256" customWidth="1"/>
    <col min="16" max="26" width="7.26953125" style="256" customWidth="1"/>
    <col min="27" max="16384" width="11.453125" style="256"/>
  </cols>
  <sheetData>
    <row r="1" spans="1:26" ht="18" customHeight="1" x14ac:dyDescent="0.3">
      <c r="A1" s="550" t="s">
        <v>393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</row>
    <row r="2" spans="1:26" ht="18" customHeight="1" x14ac:dyDescent="0.3">
      <c r="A2" s="550" t="s">
        <v>183</v>
      </c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</row>
    <row r="3" spans="1:26" ht="18" customHeight="1" x14ac:dyDescent="0.3">
      <c r="A3" s="550" t="s">
        <v>688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</row>
    <row r="4" spans="1:26" ht="18" customHeight="1" x14ac:dyDescent="0.3">
      <c r="A4" s="257"/>
      <c r="B4" s="257" t="s">
        <v>394</v>
      </c>
      <c r="C4" s="258"/>
      <c r="D4" s="255"/>
      <c r="E4" s="255"/>
      <c r="F4" s="255"/>
      <c r="G4" s="255"/>
      <c r="H4" s="255"/>
      <c r="I4" s="259"/>
      <c r="J4" s="255"/>
      <c r="K4" s="255"/>
      <c r="L4" s="255"/>
      <c r="M4" s="258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</row>
    <row r="5" spans="1:26" ht="18" customHeight="1" x14ac:dyDescent="0.3">
      <c r="A5" s="258"/>
      <c r="B5" s="260" t="s">
        <v>395</v>
      </c>
      <c r="C5" s="258"/>
      <c r="D5" s="255" t="s">
        <v>396</v>
      </c>
      <c r="E5" s="255"/>
      <c r="F5" s="255"/>
      <c r="G5" s="255"/>
      <c r="H5" s="255"/>
      <c r="I5" s="255" t="s">
        <v>397</v>
      </c>
      <c r="J5" s="255"/>
      <c r="L5" s="255" t="s">
        <v>398</v>
      </c>
      <c r="M5" s="258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</row>
    <row r="6" spans="1:26" ht="18" customHeight="1" x14ac:dyDescent="0.3">
      <c r="A6" s="255"/>
      <c r="B6" s="255" t="s">
        <v>399</v>
      </c>
      <c r="C6" s="255"/>
      <c r="D6" s="255" t="s">
        <v>400</v>
      </c>
      <c r="E6" s="255"/>
      <c r="F6" s="255"/>
      <c r="G6" s="255"/>
      <c r="H6" s="255"/>
      <c r="I6" s="255" t="s">
        <v>401</v>
      </c>
      <c r="J6" s="255"/>
      <c r="L6" s="255" t="s">
        <v>402</v>
      </c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5"/>
    </row>
    <row r="7" spans="1:26" ht="18" customHeight="1" x14ac:dyDescent="0.3">
      <c r="A7" s="255"/>
      <c r="B7" s="255" t="s">
        <v>403</v>
      </c>
      <c r="C7" s="255"/>
      <c r="D7" s="255" t="s">
        <v>404</v>
      </c>
      <c r="E7" s="255"/>
      <c r="F7" s="255"/>
      <c r="G7" s="255"/>
      <c r="H7" s="255"/>
      <c r="I7" s="255" t="s">
        <v>405</v>
      </c>
      <c r="J7" s="255"/>
      <c r="L7" s="255" t="s">
        <v>406</v>
      </c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 spans="1:26" ht="18" customHeight="1" x14ac:dyDescent="0.3">
      <c r="A8" s="255"/>
      <c r="B8" s="255" t="s">
        <v>407</v>
      </c>
      <c r="C8" s="255"/>
      <c r="D8" s="255" t="s">
        <v>408</v>
      </c>
      <c r="E8" s="255"/>
      <c r="F8" s="255"/>
      <c r="G8" s="255"/>
      <c r="H8" s="255"/>
      <c r="I8" s="255" t="s">
        <v>409</v>
      </c>
      <c r="J8" s="255"/>
      <c r="L8" s="255" t="s">
        <v>410</v>
      </c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 spans="1:26" ht="18" customHeight="1" x14ac:dyDescent="0.3">
      <c r="A9" s="258"/>
      <c r="B9" s="257" t="s">
        <v>411</v>
      </c>
      <c r="C9" s="258"/>
      <c r="D9" s="257" t="s">
        <v>412</v>
      </c>
      <c r="E9" s="257"/>
      <c r="F9" s="257"/>
      <c r="G9" s="258"/>
      <c r="H9" s="258"/>
      <c r="I9" s="257" t="s">
        <v>413</v>
      </c>
      <c r="J9" s="258"/>
      <c r="L9" s="257" t="s">
        <v>414</v>
      </c>
      <c r="M9" s="258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</row>
    <row r="10" spans="1:26" ht="12" customHeight="1" x14ac:dyDescent="0.3">
      <c r="A10" s="257"/>
      <c r="B10" s="260"/>
      <c r="C10" s="258"/>
      <c r="D10" s="255"/>
      <c r="E10" s="255"/>
      <c r="F10" s="255"/>
      <c r="G10" s="255"/>
      <c r="H10" s="255"/>
      <c r="I10" s="259"/>
      <c r="J10" s="255"/>
      <c r="K10" s="261">
        <v>2018</v>
      </c>
      <c r="L10" s="255"/>
      <c r="M10" s="258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 spans="1:26" ht="18" customHeight="1" thickBot="1" x14ac:dyDescent="0.35">
      <c r="A11" s="262" t="s">
        <v>1</v>
      </c>
      <c r="B11" s="262" t="s">
        <v>415</v>
      </c>
      <c r="C11" s="262" t="s">
        <v>416</v>
      </c>
      <c r="D11" s="262" t="s">
        <v>417</v>
      </c>
      <c r="E11" s="262"/>
      <c r="F11" s="262"/>
      <c r="G11" s="262" t="s">
        <v>47</v>
      </c>
      <c r="H11" s="262" t="s">
        <v>418</v>
      </c>
      <c r="I11" s="263"/>
      <c r="J11" s="262" t="s">
        <v>419</v>
      </c>
      <c r="K11" s="262" t="s">
        <v>420</v>
      </c>
      <c r="L11" s="262" t="s">
        <v>421</v>
      </c>
      <c r="M11" s="262" t="s">
        <v>185</v>
      </c>
      <c r="N11" s="255" t="s">
        <v>689</v>
      </c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 spans="1:26" ht="18" customHeight="1" thickTop="1" x14ac:dyDescent="0.3">
      <c r="A12" s="264">
        <v>1</v>
      </c>
      <c r="B12" s="265" t="s">
        <v>422</v>
      </c>
      <c r="C12" s="264" t="s">
        <v>423</v>
      </c>
      <c r="D12" s="265" t="s">
        <v>424</v>
      </c>
      <c r="E12" s="266">
        <v>25251</v>
      </c>
      <c r="F12" s="267">
        <f t="shared" ref="F12:F71" ca="1" si="0">INT((TODAY()-E12)/365)</f>
        <v>57</v>
      </c>
      <c r="G12" s="265" t="s">
        <v>425</v>
      </c>
      <c r="H12" s="268" t="s">
        <v>426</v>
      </c>
      <c r="I12" s="269" t="s">
        <v>427</v>
      </c>
      <c r="J12" s="270">
        <v>1998</v>
      </c>
      <c r="K12" s="270">
        <f>SUM(2025-J12)</f>
        <v>27</v>
      </c>
      <c r="L12" s="265" t="s">
        <v>428</v>
      </c>
      <c r="M12" s="264" t="s">
        <v>429</v>
      </c>
      <c r="N12" s="255">
        <v>8</v>
      </c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 spans="1:26" ht="18" customHeight="1" x14ac:dyDescent="0.3">
      <c r="A13" s="271">
        <v>2</v>
      </c>
      <c r="B13" s="272" t="s">
        <v>430</v>
      </c>
      <c r="C13" s="271" t="s">
        <v>423</v>
      </c>
      <c r="D13" s="272" t="s">
        <v>431</v>
      </c>
      <c r="E13" s="273">
        <v>33931</v>
      </c>
      <c r="F13" s="274">
        <f ca="1">INT((TODAY()-E13)/365)</f>
        <v>33</v>
      </c>
      <c r="G13" s="272" t="s">
        <v>432</v>
      </c>
      <c r="H13" s="275" t="s">
        <v>433</v>
      </c>
      <c r="I13" s="276" t="s">
        <v>434</v>
      </c>
      <c r="J13" s="277">
        <v>2018</v>
      </c>
      <c r="K13" s="270">
        <f>SUM(2025-J13)</f>
        <v>7</v>
      </c>
      <c r="L13" s="272" t="s">
        <v>435</v>
      </c>
      <c r="M13" s="264" t="s">
        <v>429</v>
      </c>
      <c r="N13" s="260">
        <v>24</v>
      </c>
      <c r="O13" s="255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</row>
    <row r="14" spans="1:26" ht="18" customHeight="1" x14ac:dyDescent="0.3">
      <c r="A14" s="264">
        <v>3</v>
      </c>
      <c r="B14" s="272" t="s">
        <v>436</v>
      </c>
      <c r="C14" s="271" t="s">
        <v>423</v>
      </c>
      <c r="D14" s="272" t="s">
        <v>437</v>
      </c>
      <c r="E14" s="273">
        <v>29194</v>
      </c>
      <c r="F14" s="274">
        <f t="shared" ca="1" si="0"/>
        <v>46</v>
      </c>
      <c r="G14" s="272" t="s">
        <v>438</v>
      </c>
      <c r="H14" s="275" t="s">
        <v>439</v>
      </c>
      <c r="I14" s="276" t="s">
        <v>440</v>
      </c>
      <c r="J14" s="277">
        <v>2002</v>
      </c>
      <c r="K14" s="270">
        <f t="shared" ref="K14:K76" si="1">SUM(2025-J14)</f>
        <v>23</v>
      </c>
      <c r="L14" s="272" t="s">
        <v>441</v>
      </c>
      <c r="M14" s="264" t="s">
        <v>429</v>
      </c>
      <c r="N14" s="255">
        <v>24</v>
      </c>
      <c r="O14" s="255"/>
      <c r="P14" s="255">
        <v>24</v>
      </c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 spans="1:26" ht="18" customHeight="1" x14ac:dyDescent="0.3">
      <c r="A15" s="271">
        <v>4</v>
      </c>
      <c r="B15" s="265" t="s">
        <v>442</v>
      </c>
      <c r="C15" s="271" t="s">
        <v>423</v>
      </c>
      <c r="D15" s="278" t="s">
        <v>443</v>
      </c>
      <c r="E15" s="279">
        <v>32433</v>
      </c>
      <c r="F15" s="274">
        <f t="shared" ca="1" si="0"/>
        <v>37</v>
      </c>
      <c r="G15" s="265" t="s">
        <v>444</v>
      </c>
      <c r="H15" s="280" t="s">
        <v>433</v>
      </c>
      <c r="I15" s="276" t="s">
        <v>434</v>
      </c>
      <c r="J15" s="270">
        <v>2014</v>
      </c>
      <c r="K15" s="270">
        <f t="shared" si="1"/>
        <v>11</v>
      </c>
      <c r="L15" s="265" t="s">
        <v>445</v>
      </c>
      <c r="M15" s="264" t="s">
        <v>429</v>
      </c>
      <c r="N15" s="255">
        <v>24</v>
      </c>
      <c r="O15" s="255"/>
      <c r="P15" s="255">
        <v>24</v>
      </c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 spans="1:26" ht="18" customHeight="1" x14ac:dyDescent="0.3">
      <c r="A16" s="264">
        <v>5</v>
      </c>
      <c r="B16" s="272" t="s">
        <v>91</v>
      </c>
      <c r="C16" s="271" t="s">
        <v>423</v>
      </c>
      <c r="D16" s="272" t="s">
        <v>446</v>
      </c>
      <c r="E16" s="273">
        <v>31479</v>
      </c>
      <c r="F16" s="274">
        <f ca="1">INT((TODAY()-E16)/365)</f>
        <v>40</v>
      </c>
      <c r="G16" s="272" t="s">
        <v>447</v>
      </c>
      <c r="H16" s="281" t="s">
        <v>448</v>
      </c>
      <c r="I16" s="276" t="s">
        <v>434</v>
      </c>
      <c r="J16" s="277">
        <v>2014</v>
      </c>
      <c r="K16" s="270">
        <f>SUM(2025-J16)</f>
        <v>11</v>
      </c>
      <c r="L16" s="272" t="s">
        <v>449</v>
      </c>
      <c r="M16" s="264" t="s">
        <v>429</v>
      </c>
      <c r="N16" s="255">
        <v>24</v>
      </c>
      <c r="O16" s="255"/>
      <c r="P16" s="255">
        <v>24</v>
      </c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 spans="1:26" ht="18" customHeight="1" x14ac:dyDescent="0.3">
      <c r="A17" s="271">
        <v>6</v>
      </c>
      <c r="B17" s="272" t="s">
        <v>450</v>
      </c>
      <c r="C17" s="271" t="s">
        <v>423</v>
      </c>
      <c r="D17" s="272" t="s">
        <v>451</v>
      </c>
      <c r="E17" s="273">
        <v>20799</v>
      </c>
      <c r="F17" s="274">
        <f t="shared" ca="1" si="0"/>
        <v>69</v>
      </c>
      <c r="G17" s="272" t="s">
        <v>452</v>
      </c>
      <c r="H17" s="272" t="s">
        <v>453</v>
      </c>
      <c r="I17" s="276" t="s">
        <v>434</v>
      </c>
      <c r="J17" s="277">
        <v>1986</v>
      </c>
      <c r="K17" s="270">
        <f t="shared" si="1"/>
        <v>39</v>
      </c>
      <c r="L17" s="272" t="s">
        <v>454</v>
      </c>
      <c r="M17" s="264" t="s">
        <v>429</v>
      </c>
      <c r="N17" s="260">
        <v>38</v>
      </c>
      <c r="O17" s="255"/>
      <c r="P17" s="260">
        <v>38</v>
      </c>
      <c r="Q17" s="260"/>
      <c r="R17" s="260"/>
      <c r="S17" s="260"/>
      <c r="T17" s="260"/>
      <c r="U17" s="260"/>
      <c r="V17" s="260"/>
      <c r="W17" s="260"/>
      <c r="X17" s="260"/>
      <c r="Y17" s="260"/>
      <c r="Z17" s="260"/>
    </row>
    <row r="18" spans="1:26" ht="18" customHeight="1" x14ac:dyDescent="0.3">
      <c r="A18" s="264">
        <v>7</v>
      </c>
      <c r="B18" s="272" t="s">
        <v>455</v>
      </c>
      <c r="C18" s="271" t="s">
        <v>423</v>
      </c>
      <c r="D18" s="272" t="s">
        <v>456</v>
      </c>
      <c r="E18" s="273">
        <v>22568</v>
      </c>
      <c r="F18" s="274">
        <f ca="1">INT((TODAY()-E18)/365)</f>
        <v>64</v>
      </c>
      <c r="G18" s="272" t="s">
        <v>452</v>
      </c>
      <c r="H18" s="275" t="s">
        <v>439</v>
      </c>
      <c r="I18" s="276" t="s">
        <v>440</v>
      </c>
      <c r="J18" s="277">
        <v>1988</v>
      </c>
      <c r="K18" s="270">
        <f t="shared" si="1"/>
        <v>37</v>
      </c>
      <c r="L18" s="272" t="s">
        <v>457</v>
      </c>
      <c r="M18" s="264" t="s">
        <v>429</v>
      </c>
      <c r="N18" s="255">
        <v>25</v>
      </c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 spans="1:26" ht="18" customHeight="1" x14ac:dyDescent="0.3">
      <c r="A19" s="271">
        <v>8</v>
      </c>
      <c r="B19" s="272" t="s">
        <v>458</v>
      </c>
      <c r="C19" s="271" t="s">
        <v>423</v>
      </c>
      <c r="D19" s="272" t="s">
        <v>459</v>
      </c>
      <c r="E19" s="273">
        <v>23640</v>
      </c>
      <c r="F19" s="274">
        <f t="shared" ca="1" si="0"/>
        <v>61</v>
      </c>
      <c r="G19" s="272" t="s">
        <v>452</v>
      </c>
      <c r="H19" s="275" t="s">
        <v>460</v>
      </c>
      <c r="I19" s="276" t="s">
        <v>434</v>
      </c>
      <c r="J19" s="277">
        <v>1992</v>
      </c>
      <c r="K19" s="270">
        <f t="shared" si="1"/>
        <v>33</v>
      </c>
      <c r="L19" s="272" t="s">
        <v>461</v>
      </c>
      <c r="M19" s="264" t="s">
        <v>429</v>
      </c>
      <c r="N19" s="255">
        <v>32</v>
      </c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 spans="1:26" ht="18" customHeight="1" x14ac:dyDescent="0.3">
      <c r="A20" s="264">
        <v>9</v>
      </c>
      <c r="B20" s="272" t="s">
        <v>245</v>
      </c>
      <c r="C20" s="271" t="s">
        <v>423</v>
      </c>
      <c r="D20" s="272" t="s">
        <v>462</v>
      </c>
      <c r="E20" s="273">
        <v>21992</v>
      </c>
      <c r="F20" s="274">
        <f t="shared" ca="1" si="0"/>
        <v>66</v>
      </c>
      <c r="G20" s="272" t="s">
        <v>452</v>
      </c>
      <c r="H20" s="275" t="s">
        <v>463</v>
      </c>
      <c r="I20" s="276" t="s">
        <v>434</v>
      </c>
      <c r="J20" s="277">
        <v>1994</v>
      </c>
      <c r="K20" s="270">
        <f t="shared" si="1"/>
        <v>31</v>
      </c>
      <c r="L20" s="272" t="s">
        <v>464</v>
      </c>
      <c r="M20" s="264" t="s">
        <v>429</v>
      </c>
      <c r="N20" s="255">
        <v>30</v>
      </c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 spans="1:26" ht="18" customHeight="1" x14ac:dyDescent="0.3">
      <c r="A21" s="271">
        <v>10</v>
      </c>
      <c r="B21" s="272" t="s">
        <v>465</v>
      </c>
      <c r="C21" s="271" t="s">
        <v>423</v>
      </c>
      <c r="D21" s="272" t="s">
        <v>466</v>
      </c>
      <c r="E21" s="273">
        <v>25439</v>
      </c>
      <c r="F21" s="274">
        <f t="shared" ca="1" si="0"/>
        <v>56</v>
      </c>
      <c r="G21" s="272" t="s">
        <v>452</v>
      </c>
      <c r="H21" s="275" t="s">
        <v>467</v>
      </c>
      <c r="I21" s="276" t="s">
        <v>468</v>
      </c>
      <c r="J21" s="277">
        <v>1995</v>
      </c>
      <c r="K21" s="270">
        <f t="shared" si="1"/>
        <v>30</v>
      </c>
      <c r="L21" s="272" t="s">
        <v>469</v>
      </c>
      <c r="M21" s="264" t="s">
        <v>429</v>
      </c>
      <c r="N21" s="255">
        <v>24</v>
      </c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 spans="1:26" ht="18" customHeight="1" x14ac:dyDescent="0.3">
      <c r="A22" s="264">
        <v>11</v>
      </c>
      <c r="B22" s="272" t="s">
        <v>470</v>
      </c>
      <c r="C22" s="271" t="s">
        <v>423</v>
      </c>
      <c r="D22" s="272" t="s">
        <v>471</v>
      </c>
      <c r="E22" s="273">
        <v>26399</v>
      </c>
      <c r="F22" s="274">
        <f t="shared" ca="1" si="0"/>
        <v>54</v>
      </c>
      <c r="G22" s="272" t="s">
        <v>452</v>
      </c>
      <c r="H22" s="275" t="s">
        <v>472</v>
      </c>
      <c r="I22" s="276" t="s">
        <v>434</v>
      </c>
      <c r="J22" s="277">
        <v>1999</v>
      </c>
      <c r="K22" s="270">
        <f t="shared" si="1"/>
        <v>26</v>
      </c>
      <c r="L22" s="272" t="s">
        <v>473</v>
      </c>
      <c r="M22" s="264" t="s">
        <v>429</v>
      </c>
      <c r="N22" s="255">
        <v>32</v>
      </c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 spans="1:26" ht="18" customHeight="1" x14ac:dyDescent="0.3">
      <c r="A23" s="271">
        <v>12</v>
      </c>
      <c r="B23" s="272" t="s">
        <v>474</v>
      </c>
      <c r="C23" s="271" t="s">
        <v>423</v>
      </c>
      <c r="D23" s="272" t="s">
        <v>475</v>
      </c>
      <c r="E23" s="273">
        <v>26715</v>
      </c>
      <c r="F23" s="274">
        <f t="shared" ca="1" si="0"/>
        <v>53</v>
      </c>
      <c r="G23" s="272" t="s">
        <v>452</v>
      </c>
      <c r="H23" s="275" t="s">
        <v>463</v>
      </c>
      <c r="I23" s="276" t="s">
        <v>427</v>
      </c>
      <c r="J23" s="277">
        <v>1999</v>
      </c>
      <c r="K23" s="270">
        <f t="shared" si="1"/>
        <v>26</v>
      </c>
      <c r="L23" s="272" t="s">
        <v>469</v>
      </c>
      <c r="M23" s="264" t="s">
        <v>429</v>
      </c>
      <c r="N23" s="255">
        <v>32</v>
      </c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 spans="1:26" ht="18" customHeight="1" x14ac:dyDescent="0.3">
      <c r="A24" s="264">
        <v>13</v>
      </c>
      <c r="B24" s="272" t="s">
        <v>476</v>
      </c>
      <c r="C24" s="271" t="s">
        <v>423</v>
      </c>
      <c r="D24" s="272" t="s">
        <v>477</v>
      </c>
      <c r="E24" s="273">
        <v>26429</v>
      </c>
      <c r="F24" s="274">
        <f t="shared" ca="1" si="0"/>
        <v>54</v>
      </c>
      <c r="G24" s="272" t="s">
        <v>452</v>
      </c>
      <c r="H24" s="275" t="s">
        <v>478</v>
      </c>
      <c r="I24" s="276" t="s">
        <v>427</v>
      </c>
      <c r="J24" s="277">
        <v>1999</v>
      </c>
      <c r="K24" s="270">
        <f t="shared" si="1"/>
        <v>26</v>
      </c>
      <c r="L24" s="272" t="s">
        <v>479</v>
      </c>
      <c r="M24" s="264" t="s">
        <v>429</v>
      </c>
      <c r="N24" s="255">
        <v>32</v>
      </c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 spans="1:26" ht="18" customHeight="1" x14ac:dyDescent="0.3">
      <c r="A25" s="271">
        <v>14</v>
      </c>
      <c r="B25" s="272" t="s">
        <v>73</v>
      </c>
      <c r="C25" s="271" t="s">
        <v>423</v>
      </c>
      <c r="D25" s="272" t="s">
        <v>480</v>
      </c>
      <c r="E25" s="273">
        <v>27057</v>
      </c>
      <c r="F25" s="274">
        <f t="shared" ca="1" si="0"/>
        <v>52</v>
      </c>
      <c r="G25" s="272" t="s">
        <v>452</v>
      </c>
      <c r="H25" s="275" t="s">
        <v>463</v>
      </c>
      <c r="I25" s="276" t="s">
        <v>434</v>
      </c>
      <c r="J25" s="277">
        <v>2000</v>
      </c>
      <c r="K25" s="270">
        <f t="shared" si="1"/>
        <v>25</v>
      </c>
      <c r="L25" s="272" t="s">
        <v>481</v>
      </c>
      <c r="M25" s="264" t="s">
        <v>429</v>
      </c>
      <c r="N25" s="255">
        <v>32</v>
      </c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 spans="1:26" ht="18" customHeight="1" x14ac:dyDescent="0.3">
      <c r="A26" s="264">
        <v>15</v>
      </c>
      <c r="B26" s="272" t="s">
        <v>482</v>
      </c>
      <c r="C26" s="271" t="s">
        <v>423</v>
      </c>
      <c r="D26" s="272" t="s">
        <v>483</v>
      </c>
      <c r="E26" s="273">
        <v>24453</v>
      </c>
      <c r="F26" s="274">
        <f t="shared" ca="1" si="0"/>
        <v>59</v>
      </c>
      <c r="G26" s="272" t="s">
        <v>452</v>
      </c>
      <c r="H26" s="275" t="s">
        <v>472</v>
      </c>
      <c r="I26" s="276" t="s">
        <v>434</v>
      </c>
      <c r="J26" s="277">
        <v>2000</v>
      </c>
      <c r="K26" s="270">
        <f t="shared" si="1"/>
        <v>25</v>
      </c>
      <c r="L26" s="272" t="s">
        <v>484</v>
      </c>
      <c r="M26" s="264" t="s">
        <v>429</v>
      </c>
      <c r="N26" s="255">
        <v>32</v>
      </c>
      <c r="O26" s="255"/>
      <c r="P26" s="255"/>
      <c r="Q26" s="255"/>
      <c r="R26" s="255"/>
      <c r="S26" s="255"/>
      <c r="T26" s="255"/>
      <c r="U26" s="255"/>
      <c r="V26" s="255"/>
      <c r="W26" s="255"/>
      <c r="X26" s="255"/>
      <c r="Y26" s="255"/>
      <c r="Z26" s="255"/>
    </row>
    <row r="27" spans="1:26" ht="18" customHeight="1" x14ac:dyDescent="0.3">
      <c r="A27" s="271">
        <v>16</v>
      </c>
      <c r="B27" s="272" t="s">
        <v>76</v>
      </c>
      <c r="C27" s="271" t="s">
        <v>423</v>
      </c>
      <c r="D27" s="272" t="s">
        <v>485</v>
      </c>
      <c r="E27" s="273">
        <v>25827</v>
      </c>
      <c r="F27" s="274">
        <f t="shared" ca="1" si="0"/>
        <v>55</v>
      </c>
      <c r="G27" s="272" t="s">
        <v>452</v>
      </c>
      <c r="H27" s="275" t="s">
        <v>486</v>
      </c>
      <c r="I27" s="276" t="s">
        <v>434</v>
      </c>
      <c r="J27" s="277">
        <v>2001</v>
      </c>
      <c r="K27" s="270">
        <f t="shared" si="1"/>
        <v>24</v>
      </c>
      <c r="L27" s="272" t="s">
        <v>487</v>
      </c>
      <c r="M27" s="264" t="s">
        <v>429</v>
      </c>
      <c r="N27" s="255">
        <v>32</v>
      </c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 spans="1:26" ht="18" customHeight="1" x14ac:dyDescent="0.3">
      <c r="A28" s="264">
        <v>17</v>
      </c>
      <c r="B28" s="272" t="s">
        <v>488</v>
      </c>
      <c r="C28" s="271" t="s">
        <v>423</v>
      </c>
      <c r="D28" s="272" t="s">
        <v>489</v>
      </c>
      <c r="E28" s="273">
        <v>27705</v>
      </c>
      <c r="F28" s="274">
        <f ca="1">INT((TODAY()-E28)/365)</f>
        <v>50</v>
      </c>
      <c r="G28" s="272" t="s">
        <v>452</v>
      </c>
      <c r="H28" s="275" t="s">
        <v>490</v>
      </c>
      <c r="I28" s="276" t="s">
        <v>434</v>
      </c>
      <c r="J28" s="277">
        <v>2001</v>
      </c>
      <c r="K28" s="270">
        <f t="shared" si="1"/>
        <v>24</v>
      </c>
      <c r="L28" s="272" t="s">
        <v>441</v>
      </c>
      <c r="M28" s="264" t="s">
        <v>429</v>
      </c>
      <c r="N28" s="255">
        <v>32</v>
      </c>
      <c r="O28" s="255"/>
      <c r="P28" s="255">
        <v>32</v>
      </c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 spans="1:26" ht="18" customHeight="1" x14ac:dyDescent="0.3">
      <c r="A29" s="271">
        <v>18</v>
      </c>
      <c r="B29" s="272" t="s">
        <v>491</v>
      </c>
      <c r="C29" s="271" t="s">
        <v>423</v>
      </c>
      <c r="D29" s="272" t="s">
        <v>492</v>
      </c>
      <c r="E29" s="273">
        <v>27262</v>
      </c>
      <c r="F29" s="274">
        <f ca="1">INT((TODAY()-E29)/365)</f>
        <v>51</v>
      </c>
      <c r="G29" s="272" t="s">
        <v>452</v>
      </c>
      <c r="H29" s="275" t="s">
        <v>439</v>
      </c>
      <c r="I29" s="276" t="s">
        <v>440</v>
      </c>
      <c r="J29" s="277">
        <v>2002</v>
      </c>
      <c r="K29" s="270">
        <f t="shared" si="1"/>
        <v>23</v>
      </c>
      <c r="L29" s="272" t="s">
        <v>445</v>
      </c>
      <c r="M29" s="264" t="s">
        <v>429</v>
      </c>
      <c r="N29" s="255">
        <v>40</v>
      </c>
      <c r="O29" s="255"/>
      <c r="P29" s="255">
        <v>40</v>
      </c>
      <c r="Q29" s="255"/>
      <c r="R29" s="255"/>
      <c r="S29" s="255"/>
      <c r="T29" s="255"/>
      <c r="U29" s="255"/>
      <c r="V29" s="255"/>
      <c r="W29" s="255"/>
      <c r="X29" s="255"/>
      <c r="Y29" s="255"/>
      <c r="Z29" s="255"/>
    </row>
    <row r="30" spans="1:26" ht="18" customHeight="1" x14ac:dyDescent="0.3">
      <c r="A30" s="264">
        <v>19</v>
      </c>
      <c r="B30" s="272" t="s">
        <v>493</v>
      </c>
      <c r="C30" s="271" t="s">
        <v>423</v>
      </c>
      <c r="D30" s="272" t="s">
        <v>494</v>
      </c>
      <c r="E30" s="273">
        <v>28129</v>
      </c>
      <c r="F30" s="274">
        <f t="shared" ca="1" si="0"/>
        <v>49</v>
      </c>
      <c r="G30" s="272" t="s">
        <v>452</v>
      </c>
      <c r="H30" s="275" t="s">
        <v>495</v>
      </c>
      <c r="I30" s="276" t="s">
        <v>434</v>
      </c>
      <c r="J30" s="277">
        <v>2003</v>
      </c>
      <c r="K30" s="270">
        <f t="shared" si="1"/>
        <v>22</v>
      </c>
      <c r="L30" s="272" t="s">
        <v>496</v>
      </c>
      <c r="M30" s="264" t="s">
        <v>429</v>
      </c>
      <c r="N30" s="255">
        <v>32</v>
      </c>
      <c r="O30" s="255"/>
      <c r="P30" s="255"/>
      <c r="Q30" s="255"/>
      <c r="R30" s="255"/>
      <c r="S30" s="255"/>
      <c r="T30" s="255"/>
      <c r="U30" s="255"/>
      <c r="V30" s="255"/>
      <c r="W30" s="255"/>
      <c r="X30" s="255"/>
      <c r="Y30" s="255"/>
      <c r="Z30" s="255"/>
    </row>
    <row r="31" spans="1:26" ht="18" customHeight="1" x14ac:dyDescent="0.3">
      <c r="A31" s="271">
        <v>20</v>
      </c>
      <c r="B31" s="272" t="s">
        <v>497</v>
      </c>
      <c r="C31" s="271" t="s">
        <v>423</v>
      </c>
      <c r="D31" s="272" t="s">
        <v>498</v>
      </c>
      <c r="E31" s="273">
        <v>27612</v>
      </c>
      <c r="F31" s="274">
        <f ca="1">INT((TODAY()-E31)/365)</f>
        <v>50</v>
      </c>
      <c r="G31" s="272" t="s">
        <v>452</v>
      </c>
      <c r="H31" s="272" t="s">
        <v>495</v>
      </c>
      <c r="I31" s="276" t="s">
        <v>434</v>
      </c>
      <c r="J31" s="277">
        <v>2008</v>
      </c>
      <c r="K31" s="270">
        <f>SUM(2025-J31)</f>
        <v>17</v>
      </c>
      <c r="L31" s="272" t="s">
        <v>499</v>
      </c>
      <c r="M31" s="264" t="s">
        <v>429</v>
      </c>
      <c r="N31" s="255">
        <v>32</v>
      </c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</row>
    <row r="32" spans="1:26" ht="18" customHeight="1" x14ac:dyDescent="0.3">
      <c r="A32" s="264">
        <v>21</v>
      </c>
      <c r="B32" s="272" t="s">
        <v>500</v>
      </c>
      <c r="C32" s="271" t="s">
        <v>423</v>
      </c>
      <c r="D32" s="272" t="s">
        <v>501</v>
      </c>
      <c r="E32" s="273">
        <v>27557</v>
      </c>
      <c r="F32" s="274">
        <f t="shared" ca="1" si="0"/>
        <v>51</v>
      </c>
      <c r="G32" s="272" t="s">
        <v>452</v>
      </c>
      <c r="H32" s="275" t="s">
        <v>472</v>
      </c>
      <c r="I32" s="276" t="s">
        <v>434</v>
      </c>
      <c r="J32" s="277">
        <v>2004</v>
      </c>
      <c r="K32" s="270">
        <f t="shared" si="1"/>
        <v>21</v>
      </c>
      <c r="L32" s="272" t="s">
        <v>481</v>
      </c>
      <c r="M32" s="264" t="s">
        <v>429</v>
      </c>
      <c r="N32" s="255">
        <v>32</v>
      </c>
      <c r="O32" s="255"/>
      <c r="P32" s="255">
        <v>30</v>
      </c>
      <c r="Q32" s="255"/>
      <c r="R32" s="255"/>
      <c r="S32" s="255"/>
      <c r="T32" s="255"/>
      <c r="U32" s="255"/>
      <c r="V32" s="255"/>
      <c r="W32" s="255"/>
      <c r="X32" s="255"/>
      <c r="Y32" s="255"/>
      <c r="Z32" s="255"/>
    </row>
    <row r="33" spans="1:26" ht="18" customHeight="1" x14ac:dyDescent="0.3">
      <c r="A33" s="271">
        <v>22</v>
      </c>
      <c r="B33" s="272" t="s">
        <v>246</v>
      </c>
      <c r="C33" s="271" t="s">
        <v>423</v>
      </c>
      <c r="D33" s="272" t="s">
        <v>502</v>
      </c>
      <c r="E33" s="273">
        <v>29620</v>
      </c>
      <c r="F33" s="274">
        <f t="shared" ca="1" si="0"/>
        <v>45</v>
      </c>
      <c r="G33" s="272" t="s">
        <v>452</v>
      </c>
      <c r="H33" s="275" t="s">
        <v>503</v>
      </c>
      <c r="I33" s="276" t="s">
        <v>434</v>
      </c>
      <c r="J33" s="277">
        <v>2008</v>
      </c>
      <c r="K33" s="270">
        <f t="shared" si="1"/>
        <v>17</v>
      </c>
      <c r="L33" s="272" t="s">
        <v>428</v>
      </c>
      <c r="M33" s="264" t="s">
        <v>429</v>
      </c>
      <c r="N33" s="255">
        <v>32</v>
      </c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 spans="1:26" ht="18" customHeight="1" x14ac:dyDescent="0.3">
      <c r="A34" s="264">
        <v>23</v>
      </c>
      <c r="B34" s="272" t="s">
        <v>81</v>
      </c>
      <c r="C34" s="271" t="s">
        <v>423</v>
      </c>
      <c r="D34" s="272" t="s">
        <v>504</v>
      </c>
      <c r="E34" s="273">
        <v>31061</v>
      </c>
      <c r="F34" s="274">
        <f t="shared" ca="1" si="0"/>
        <v>41</v>
      </c>
      <c r="G34" s="272" t="s">
        <v>452</v>
      </c>
      <c r="H34" s="275" t="s">
        <v>426</v>
      </c>
      <c r="I34" s="276" t="s">
        <v>434</v>
      </c>
      <c r="J34" s="277">
        <v>2009</v>
      </c>
      <c r="K34" s="270">
        <f t="shared" si="1"/>
        <v>16</v>
      </c>
      <c r="L34" s="272" t="s">
        <v>445</v>
      </c>
      <c r="M34" s="264" t="s">
        <v>429</v>
      </c>
      <c r="N34" s="255">
        <v>32</v>
      </c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 spans="1:26" ht="18" customHeight="1" x14ac:dyDescent="0.3">
      <c r="A35" s="271">
        <v>24</v>
      </c>
      <c r="B35" s="272" t="s">
        <v>505</v>
      </c>
      <c r="C35" s="271" t="s">
        <v>423</v>
      </c>
      <c r="D35" s="272" t="s">
        <v>506</v>
      </c>
      <c r="E35" s="273">
        <v>30522</v>
      </c>
      <c r="F35" s="274">
        <f t="shared" ca="1" si="0"/>
        <v>43</v>
      </c>
      <c r="G35" s="272" t="s">
        <v>452</v>
      </c>
      <c r="H35" s="275" t="s">
        <v>472</v>
      </c>
      <c r="I35" s="276" t="s">
        <v>434</v>
      </c>
      <c r="J35" s="277">
        <v>2009</v>
      </c>
      <c r="K35" s="270">
        <f t="shared" si="1"/>
        <v>16</v>
      </c>
      <c r="L35" s="272" t="s">
        <v>445</v>
      </c>
      <c r="M35" s="264" t="s">
        <v>429</v>
      </c>
      <c r="N35" s="255">
        <v>32</v>
      </c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</row>
    <row r="36" spans="1:26" ht="18" customHeight="1" x14ac:dyDescent="0.3">
      <c r="A36" s="264">
        <v>25</v>
      </c>
      <c r="B36" s="282" t="s">
        <v>345</v>
      </c>
      <c r="C36" s="271" t="s">
        <v>423</v>
      </c>
      <c r="D36" s="272" t="s">
        <v>507</v>
      </c>
      <c r="E36" s="283">
        <v>31861</v>
      </c>
      <c r="F36" s="274">
        <f t="shared" ca="1" si="0"/>
        <v>39</v>
      </c>
      <c r="G36" s="272" t="s">
        <v>452</v>
      </c>
      <c r="H36" s="281" t="s">
        <v>503</v>
      </c>
      <c r="I36" s="276" t="s">
        <v>434</v>
      </c>
      <c r="J36" s="277">
        <v>2011</v>
      </c>
      <c r="K36" s="270">
        <f t="shared" si="1"/>
        <v>14</v>
      </c>
      <c r="L36" s="272" t="s">
        <v>508</v>
      </c>
      <c r="M36" s="264" t="s">
        <v>429</v>
      </c>
      <c r="N36" s="255">
        <v>40</v>
      </c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</row>
    <row r="37" spans="1:26" ht="18" customHeight="1" x14ac:dyDescent="0.3">
      <c r="A37" s="271">
        <v>26</v>
      </c>
      <c r="B37" s="284" t="s">
        <v>84</v>
      </c>
      <c r="C37" s="271" t="s">
        <v>423</v>
      </c>
      <c r="D37" s="272" t="s">
        <v>509</v>
      </c>
      <c r="E37" s="273">
        <v>32319</v>
      </c>
      <c r="F37" s="274">
        <f t="shared" ca="1" si="0"/>
        <v>38</v>
      </c>
      <c r="G37" s="272" t="s">
        <v>452</v>
      </c>
      <c r="H37" s="281" t="s">
        <v>510</v>
      </c>
      <c r="I37" s="276" t="s">
        <v>434</v>
      </c>
      <c r="J37" s="277">
        <v>2012</v>
      </c>
      <c r="K37" s="270">
        <f t="shared" si="1"/>
        <v>13</v>
      </c>
      <c r="L37" s="272" t="s">
        <v>511</v>
      </c>
      <c r="M37" s="264" t="s">
        <v>429</v>
      </c>
      <c r="N37" s="255">
        <v>40</v>
      </c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</row>
    <row r="38" spans="1:26" ht="18" customHeight="1" x14ac:dyDescent="0.3">
      <c r="A38" s="264">
        <v>27</v>
      </c>
      <c r="B38" s="284" t="s">
        <v>85</v>
      </c>
      <c r="C38" s="271" t="s">
        <v>423</v>
      </c>
      <c r="D38" s="272" t="s">
        <v>512</v>
      </c>
      <c r="E38" s="273">
        <v>31646</v>
      </c>
      <c r="F38" s="274">
        <f t="shared" ca="1" si="0"/>
        <v>39</v>
      </c>
      <c r="G38" s="272" t="s">
        <v>452</v>
      </c>
      <c r="H38" s="281" t="s">
        <v>495</v>
      </c>
      <c r="I38" s="276" t="s">
        <v>434</v>
      </c>
      <c r="J38" s="277">
        <v>2012</v>
      </c>
      <c r="K38" s="270">
        <f t="shared" si="1"/>
        <v>13</v>
      </c>
      <c r="L38" s="272" t="s">
        <v>513</v>
      </c>
      <c r="M38" s="264" t="s">
        <v>429</v>
      </c>
      <c r="N38" s="255">
        <v>32</v>
      </c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</row>
    <row r="39" spans="1:26" ht="18" customHeight="1" x14ac:dyDescent="0.3">
      <c r="A39" s="271">
        <v>28</v>
      </c>
      <c r="B39" s="272" t="s">
        <v>514</v>
      </c>
      <c r="C39" s="271" t="s">
        <v>423</v>
      </c>
      <c r="D39" s="272" t="s">
        <v>515</v>
      </c>
      <c r="E39" s="273">
        <v>32103</v>
      </c>
      <c r="F39" s="274">
        <f t="shared" ca="1" si="0"/>
        <v>38</v>
      </c>
      <c r="G39" s="272" t="s">
        <v>452</v>
      </c>
      <c r="H39" s="281" t="s">
        <v>490</v>
      </c>
      <c r="I39" s="276" t="s">
        <v>434</v>
      </c>
      <c r="J39" s="277">
        <v>2013</v>
      </c>
      <c r="K39" s="270">
        <f t="shared" si="1"/>
        <v>12</v>
      </c>
      <c r="L39" s="272" t="s">
        <v>516</v>
      </c>
      <c r="M39" s="264" t="s">
        <v>429</v>
      </c>
      <c r="N39" s="255">
        <v>40</v>
      </c>
      <c r="O39" s="255"/>
      <c r="P39" s="255">
        <v>40</v>
      </c>
      <c r="Q39" s="255"/>
      <c r="R39" s="255"/>
      <c r="S39" s="255"/>
      <c r="T39" s="255"/>
      <c r="U39" s="255"/>
      <c r="V39" s="255"/>
      <c r="W39" s="255"/>
      <c r="X39" s="255"/>
      <c r="Y39" s="255"/>
      <c r="Z39" s="255"/>
    </row>
    <row r="40" spans="1:26" ht="18" customHeight="1" x14ac:dyDescent="0.3">
      <c r="A40" s="264">
        <v>29</v>
      </c>
      <c r="B40" s="272" t="s">
        <v>247</v>
      </c>
      <c r="C40" s="271" t="s">
        <v>423</v>
      </c>
      <c r="D40" s="272" t="s">
        <v>517</v>
      </c>
      <c r="E40" s="273">
        <v>32161</v>
      </c>
      <c r="F40" s="274">
        <f t="shared" ca="1" si="0"/>
        <v>38</v>
      </c>
      <c r="G40" s="272" t="s">
        <v>452</v>
      </c>
      <c r="H40" s="281" t="s">
        <v>426</v>
      </c>
      <c r="I40" s="276" t="s">
        <v>434</v>
      </c>
      <c r="J40" s="277">
        <v>2014</v>
      </c>
      <c r="K40" s="270">
        <f t="shared" si="1"/>
        <v>11</v>
      </c>
      <c r="L40" s="272" t="s">
        <v>496</v>
      </c>
      <c r="M40" s="264" t="s">
        <v>429</v>
      </c>
      <c r="N40" s="255">
        <v>32</v>
      </c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</row>
    <row r="41" spans="1:26" ht="18" customHeight="1" x14ac:dyDescent="0.3">
      <c r="A41" s="271">
        <v>30</v>
      </c>
      <c r="B41" s="272" t="s">
        <v>518</v>
      </c>
      <c r="C41" s="271" t="s">
        <v>423</v>
      </c>
      <c r="D41" s="272" t="s">
        <v>519</v>
      </c>
      <c r="E41" s="273">
        <v>32582</v>
      </c>
      <c r="F41" s="274">
        <f t="shared" ca="1" si="0"/>
        <v>37</v>
      </c>
      <c r="G41" s="272" t="s">
        <v>452</v>
      </c>
      <c r="H41" s="281" t="s">
        <v>520</v>
      </c>
      <c r="I41" s="276" t="s">
        <v>434</v>
      </c>
      <c r="J41" s="277">
        <v>2014</v>
      </c>
      <c r="K41" s="270">
        <f t="shared" si="1"/>
        <v>11</v>
      </c>
      <c r="L41" s="272" t="s">
        <v>521</v>
      </c>
      <c r="M41" s="264" t="s">
        <v>429</v>
      </c>
      <c r="N41" s="255">
        <v>40</v>
      </c>
      <c r="O41" s="255"/>
      <c r="P41" s="255">
        <v>40</v>
      </c>
      <c r="Q41" s="255"/>
      <c r="R41" s="255"/>
      <c r="S41" s="255"/>
      <c r="T41" s="255"/>
      <c r="U41" s="255"/>
      <c r="V41" s="255"/>
      <c r="W41" s="255"/>
      <c r="X41" s="255"/>
      <c r="Y41" s="255"/>
      <c r="Z41" s="255"/>
    </row>
    <row r="42" spans="1:26" ht="18" customHeight="1" x14ac:dyDescent="0.3">
      <c r="A42" s="264">
        <v>31</v>
      </c>
      <c r="B42" s="272" t="s">
        <v>522</v>
      </c>
      <c r="C42" s="271" t="s">
        <v>423</v>
      </c>
      <c r="D42" s="272" t="s">
        <v>523</v>
      </c>
      <c r="E42" s="273">
        <v>33585</v>
      </c>
      <c r="F42" s="274">
        <f t="shared" ca="1" si="0"/>
        <v>34</v>
      </c>
      <c r="G42" s="272" t="s">
        <v>452</v>
      </c>
      <c r="H42" s="281" t="s">
        <v>426</v>
      </c>
      <c r="I42" s="276" t="s">
        <v>427</v>
      </c>
      <c r="J42" s="277">
        <v>2014</v>
      </c>
      <c r="K42" s="270">
        <f t="shared" si="1"/>
        <v>11</v>
      </c>
      <c r="L42" s="272" t="s">
        <v>524</v>
      </c>
      <c r="M42" s="264" t="s">
        <v>429</v>
      </c>
      <c r="N42" s="255">
        <v>28</v>
      </c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</row>
    <row r="43" spans="1:26" ht="18" customHeight="1" x14ac:dyDescent="0.3">
      <c r="A43" s="271">
        <v>32</v>
      </c>
      <c r="B43" s="272" t="s">
        <v>88</v>
      </c>
      <c r="C43" s="271" t="s">
        <v>423</v>
      </c>
      <c r="D43" s="272" t="s">
        <v>525</v>
      </c>
      <c r="E43" s="273">
        <v>32137</v>
      </c>
      <c r="F43" s="274">
        <f t="shared" ca="1" si="0"/>
        <v>38</v>
      </c>
      <c r="G43" s="272" t="s">
        <v>452</v>
      </c>
      <c r="H43" s="281" t="s">
        <v>526</v>
      </c>
      <c r="I43" s="276" t="s">
        <v>434</v>
      </c>
      <c r="J43" s="277">
        <v>2014</v>
      </c>
      <c r="K43" s="270">
        <f t="shared" si="1"/>
        <v>11</v>
      </c>
      <c r="L43" s="272" t="s">
        <v>527</v>
      </c>
      <c r="M43" s="264" t="s">
        <v>429</v>
      </c>
      <c r="N43" s="255">
        <v>40</v>
      </c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</row>
    <row r="44" spans="1:26" ht="18" customHeight="1" x14ac:dyDescent="0.3">
      <c r="A44" s="264">
        <v>33</v>
      </c>
      <c r="B44" s="272" t="s">
        <v>528</v>
      </c>
      <c r="C44" s="271" t="s">
        <v>423</v>
      </c>
      <c r="D44" s="272" t="s">
        <v>529</v>
      </c>
      <c r="E44" s="273">
        <v>29606</v>
      </c>
      <c r="F44" s="274">
        <f t="shared" ca="1" si="0"/>
        <v>45</v>
      </c>
      <c r="G44" s="272" t="s">
        <v>452</v>
      </c>
      <c r="H44" s="281" t="s">
        <v>448</v>
      </c>
      <c r="I44" s="276" t="s">
        <v>434</v>
      </c>
      <c r="J44" s="277">
        <v>2014</v>
      </c>
      <c r="K44" s="270">
        <f t="shared" si="1"/>
        <v>11</v>
      </c>
      <c r="L44" s="272" t="s">
        <v>530</v>
      </c>
      <c r="M44" s="264" t="s">
        <v>429</v>
      </c>
      <c r="N44" s="255">
        <v>32</v>
      </c>
      <c r="O44" s="255"/>
      <c r="P44" s="255">
        <v>30</v>
      </c>
      <c r="Q44" s="255"/>
      <c r="R44" s="255"/>
      <c r="S44" s="255"/>
      <c r="T44" s="255"/>
      <c r="U44" s="255"/>
      <c r="V44" s="255"/>
      <c r="W44" s="255"/>
      <c r="X44" s="255"/>
      <c r="Y44" s="255"/>
      <c r="Z44" s="255"/>
    </row>
    <row r="45" spans="1:26" ht="18" customHeight="1" x14ac:dyDescent="0.3">
      <c r="A45" s="271">
        <v>34</v>
      </c>
      <c r="B45" s="282" t="s">
        <v>531</v>
      </c>
      <c r="C45" s="271" t="s">
        <v>423</v>
      </c>
      <c r="D45" s="285" t="s">
        <v>532</v>
      </c>
      <c r="E45" s="273">
        <v>27691</v>
      </c>
      <c r="F45" s="274">
        <f t="shared" ca="1" si="0"/>
        <v>50</v>
      </c>
      <c r="G45" s="272" t="s">
        <v>452</v>
      </c>
      <c r="H45" s="275" t="s">
        <v>533</v>
      </c>
      <c r="I45" s="276" t="s">
        <v>434</v>
      </c>
      <c r="J45" s="286">
        <v>2004</v>
      </c>
      <c r="K45" s="270">
        <f t="shared" si="1"/>
        <v>21</v>
      </c>
      <c r="L45" s="285" t="s">
        <v>527</v>
      </c>
      <c r="M45" s="264" t="s">
        <v>429</v>
      </c>
      <c r="N45" s="255">
        <v>32</v>
      </c>
      <c r="O45" s="255"/>
      <c r="P45" s="255">
        <v>30</v>
      </c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 spans="1:26" ht="18" customHeight="1" x14ac:dyDescent="0.3">
      <c r="A46" s="264">
        <v>35</v>
      </c>
      <c r="B46" s="282" t="s">
        <v>534</v>
      </c>
      <c r="C46" s="271" t="s">
        <v>423</v>
      </c>
      <c r="D46" s="285" t="s">
        <v>535</v>
      </c>
      <c r="E46" s="273">
        <v>28558</v>
      </c>
      <c r="F46" s="274">
        <f t="shared" ca="1" si="0"/>
        <v>48</v>
      </c>
      <c r="G46" s="272" t="s">
        <v>452</v>
      </c>
      <c r="H46" s="281" t="s">
        <v>472</v>
      </c>
      <c r="I46" s="276" t="s">
        <v>434</v>
      </c>
      <c r="J46" s="286">
        <v>2004</v>
      </c>
      <c r="K46" s="270">
        <f t="shared" si="1"/>
        <v>21</v>
      </c>
      <c r="L46" s="285" t="s">
        <v>481</v>
      </c>
      <c r="M46" s="264" t="s">
        <v>429</v>
      </c>
      <c r="N46" s="255">
        <v>32</v>
      </c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</row>
    <row r="47" spans="1:26" ht="18" customHeight="1" x14ac:dyDescent="0.3">
      <c r="A47" s="271">
        <v>36</v>
      </c>
      <c r="B47" s="272" t="s">
        <v>536</v>
      </c>
      <c r="C47" s="271" t="s">
        <v>423</v>
      </c>
      <c r="D47" s="272" t="s">
        <v>537</v>
      </c>
      <c r="E47" s="273">
        <v>28950</v>
      </c>
      <c r="F47" s="274">
        <f t="shared" ca="1" si="0"/>
        <v>47</v>
      </c>
      <c r="G47" s="272" t="s">
        <v>452</v>
      </c>
      <c r="H47" s="275" t="s">
        <v>478</v>
      </c>
      <c r="I47" s="276" t="s">
        <v>468</v>
      </c>
      <c r="J47" s="277">
        <v>2006</v>
      </c>
      <c r="K47" s="270">
        <f t="shared" si="1"/>
        <v>19</v>
      </c>
      <c r="L47" s="272" t="s">
        <v>538</v>
      </c>
      <c r="M47" s="264" t="s">
        <v>429</v>
      </c>
      <c r="N47" s="255">
        <v>40</v>
      </c>
      <c r="O47" s="255"/>
      <c r="P47" s="255">
        <v>40</v>
      </c>
      <c r="Q47" s="255"/>
      <c r="R47" s="255"/>
      <c r="S47" s="255"/>
      <c r="T47" s="255"/>
      <c r="U47" s="255"/>
      <c r="V47" s="255"/>
      <c r="W47" s="255"/>
      <c r="X47" s="255"/>
      <c r="Y47" s="255"/>
      <c r="Z47" s="255"/>
    </row>
    <row r="48" spans="1:26" ht="18" customHeight="1" x14ac:dyDescent="0.3">
      <c r="A48" s="264">
        <v>37</v>
      </c>
      <c r="B48" s="272" t="s">
        <v>539</v>
      </c>
      <c r="C48" s="271" t="s">
        <v>423</v>
      </c>
      <c r="D48" s="272" t="s">
        <v>540</v>
      </c>
      <c r="E48" s="273">
        <v>30419</v>
      </c>
      <c r="F48" s="274">
        <f t="shared" ca="1" si="0"/>
        <v>43</v>
      </c>
      <c r="G48" s="272" t="s">
        <v>452</v>
      </c>
      <c r="H48" s="275" t="s">
        <v>490</v>
      </c>
      <c r="I48" s="276" t="s">
        <v>434</v>
      </c>
      <c r="J48" s="277">
        <v>2015</v>
      </c>
      <c r="K48" s="270">
        <f t="shared" si="1"/>
        <v>10</v>
      </c>
      <c r="L48" s="272" t="s">
        <v>511</v>
      </c>
      <c r="M48" s="264" t="s">
        <v>429</v>
      </c>
      <c r="N48" s="255">
        <v>40</v>
      </c>
      <c r="O48" s="255"/>
      <c r="P48" s="255">
        <v>40</v>
      </c>
      <c r="Q48" s="255"/>
      <c r="R48" s="255"/>
      <c r="S48" s="255"/>
      <c r="T48" s="255"/>
      <c r="U48" s="255"/>
      <c r="V48" s="255"/>
      <c r="W48" s="255"/>
      <c r="X48" s="255"/>
      <c r="Y48" s="255"/>
      <c r="Z48" s="255"/>
    </row>
    <row r="49" spans="1:26" ht="18" customHeight="1" x14ac:dyDescent="0.3">
      <c r="A49" s="271">
        <v>38</v>
      </c>
      <c r="B49" s="272" t="s">
        <v>541</v>
      </c>
      <c r="C49" s="271" t="s">
        <v>423</v>
      </c>
      <c r="D49" s="272" t="s">
        <v>542</v>
      </c>
      <c r="E49" s="273">
        <v>28518</v>
      </c>
      <c r="F49" s="274">
        <f t="shared" ca="1" si="0"/>
        <v>48</v>
      </c>
      <c r="G49" s="272" t="s">
        <v>452</v>
      </c>
      <c r="H49" s="275" t="s">
        <v>543</v>
      </c>
      <c r="I49" s="276" t="s">
        <v>434</v>
      </c>
      <c r="J49" s="277">
        <v>2015</v>
      </c>
      <c r="K49" s="270">
        <f t="shared" si="1"/>
        <v>10</v>
      </c>
      <c r="L49" s="272" t="s">
        <v>544</v>
      </c>
      <c r="M49" s="264" t="s">
        <v>429</v>
      </c>
      <c r="N49" s="255">
        <v>32</v>
      </c>
      <c r="O49" s="255"/>
      <c r="P49" s="255">
        <v>32</v>
      </c>
      <c r="Q49" s="255"/>
      <c r="R49" s="255"/>
      <c r="S49" s="255"/>
      <c r="T49" s="255"/>
      <c r="U49" s="255"/>
      <c r="V49" s="255"/>
      <c r="W49" s="255"/>
      <c r="X49" s="255"/>
      <c r="Y49" s="255"/>
      <c r="Z49" s="255"/>
    </row>
    <row r="50" spans="1:26" ht="18" customHeight="1" x14ac:dyDescent="0.3">
      <c r="A50" s="264">
        <v>39</v>
      </c>
      <c r="B50" s="272" t="s">
        <v>545</v>
      </c>
      <c r="C50" s="271" t="s">
        <v>423</v>
      </c>
      <c r="D50" s="272" t="s">
        <v>546</v>
      </c>
      <c r="E50" s="273">
        <v>32560</v>
      </c>
      <c r="F50" s="274">
        <f t="shared" ca="1" si="0"/>
        <v>37</v>
      </c>
      <c r="G50" s="272" t="s">
        <v>452</v>
      </c>
      <c r="H50" s="275" t="s">
        <v>439</v>
      </c>
      <c r="I50" s="276" t="s">
        <v>434</v>
      </c>
      <c r="J50" s="277">
        <v>2015</v>
      </c>
      <c r="K50" s="270">
        <f t="shared" si="1"/>
        <v>10</v>
      </c>
      <c r="L50" s="272" t="s">
        <v>454</v>
      </c>
      <c r="M50" s="264" t="s">
        <v>429</v>
      </c>
      <c r="N50" s="255">
        <v>42</v>
      </c>
      <c r="O50" s="255"/>
      <c r="P50" s="255">
        <v>42</v>
      </c>
      <c r="Q50" s="255"/>
      <c r="R50" s="255"/>
      <c r="S50" s="255"/>
      <c r="T50" s="255"/>
      <c r="U50" s="255"/>
      <c r="V50" s="255"/>
      <c r="W50" s="255"/>
      <c r="X50" s="255"/>
      <c r="Y50" s="255"/>
      <c r="Z50" s="255"/>
    </row>
    <row r="51" spans="1:26" ht="18" customHeight="1" x14ac:dyDescent="0.3">
      <c r="A51" s="271">
        <v>40</v>
      </c>
      <c r="B51" s="272" t="s">
        <v>547</v>
      </c>
      <c r="C51" s="271" t="s">
        <v>423</v>
      </c>
      <c r="D51" s="272" t="s">
        <v>548</v>
      </c>
      <c r="E51" s="273">
        <v>33035</v>
      </c>
      <c r="F51" s="274">
        <f t="shared" ca="1" si="0"/>
        <v>36</v>
      </c>
      <c r="G51" s="272" t="s">
        <v>452</v>
      </c>
      <c r="H51" s="275" t="s">
        <v>472</v>
      </c>
      <c r="I51" s="276" t="s">
        <v>434</v>
      </c>
      <c r="J51" s="277">
        <v>2016</v>
      </c>
      <c r="K51" s="270">
        <f t="shared" si="1"/>
        <v>9</v>
      </c>
      <c r="L51" s="272" t="s">
        <v>469</v>
      </c>
      <c r="M51" s="264" t="s">
        <v>429</v>
      </c>
      <c r="N51" s="255">
        <v>30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</row>
    <row r="52" spans="1:26" ht="18" customHeight="1" x14ac:dyDescent="0.3">
      <c r="A52" s="264">
        <v>41</v>
      </c>
      <c r="B52" s="272" t="s">
        <v>549</v>
      </c>
      <c r="C52" s="271" t="s">
        <v>423</v>
      </c>
      <c r="D52" s="272" t="s">
        <v>550</v>
      </c>
      <c r="E52" s="273">
        <v>31241</v>
      </c>
      <c r="F52" s="274">
        <f t="shared" ca="1" si="0"/>
        <v>41</v>
      </c>
      <c r="G52" s="272" t="s">
        <v>452</v>
      </c>
      <c r="H52" s="275" t="s">
        <v>472</v>
      </c>
      <c r="I52" s="276" t="s">
        <v>434</v>
      </c>
      <c r="J52" s="277">
        <v>2016</v>
      </c>
      <c r="K52" s="270">
        <f t="shared" si="1"/>
        <v>9</v>
      </c>
      <c r="L52" s="272" t="s">
        <v>551</v>
      </c>
      <c r="M52" s="264" t="s">
        <v>429</v>
      </c>
      <c r="N52" s="255">
        <v>40</v>
      </c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</row>
    <row r="53" spans="1:26" ht="18" customHeight="1" x14ac:dyDescent="0.3">
      <c r="A53" s="271">
        <v>42</v>
      </c>
      <c r="B53" s="272" t="s">
        <v>98</v>
      </c>
      <c r="C53" s="271" t="s">
        <v>423</v>
      </c>
      <c r="D53" s="272" t="s">
        <v>552</v>
      </c>
      <c r="E53" s="273">
        <v>32988</v>
      </c>
      <c r="F53" s="274">
        <f t="shared" ca="1" si="0"/>
        <v>36</v>
      </c>
      <c r="G53" s="272" t="s">
        <v>452</v>
      </c>
      <c r="H53" s="275" t="s">
        <v>439</v>
      </c>
      <c r="I53" s="276" t="s">
        <v>440</v>
      </c>
      <c r="J53" s="277">
        <v>2016</v>
      </c>
      <c r="K53" s="270">
        <f t="shared" si="1"/>
        <v>9</v>
      </c>
      <c r="L53" s="272" t="s">
        <v>553</v>
      </c>
      <c r="M53" s="264" t="s">
        <v>429</v>
      </c>
      <c r="N53" s="255">
        <v>40</v>
      </c>
      <c r="O53" s="255"/>
      <c r="P53" s="255">
        <v>21</v>
      </c>
      <c r="Q53" s="255"/>
      <c r="R53" s="255"/>
      <c r="S53" s="255"/>
      <c r="T53" s="255"/>
      <c r="U53" s="255"/>
      <c r="V53" s="255"/>
      <c r="W53" s="255"/>
      <c r="X53" s="255"/>
      <c r="Y53" s="255"/>
      <c r="Z53" s="255"/>
    </row>
    <row r="54" spans="1:26" ht="18" customHeight="1" x14ac:dyDescent="0.3">
      <c r="A54" s="264">
        <v>43</v>
      </c>
      <c r="B54" s="272" t="s">
        <v>554</v>
      </c>
      <c r="C54" s="271" t="s">
        <v>423</v>
      </c>
      <c r="D54" s="272" t="s">
        <v>555</v>
      </c>
      <c r="E54" s="273">
        <v>32626</v>
      </c>
      <c r="F54" s="274">
        <f t="shared" ca="1" si="0"/>
        <v>37</v>
      </c>
      <c r="G54" s="272" t="s">
        <v>452</v>
      </c>
      <c r="H54" s="275" t="s">
        <v>472</v>
      </c>
      <c r="I54" s="276" t="s">
        <v>434</v>
      </c>
      <c r="J54" s="277">
        <v>2016</v>
      </c>
      <c r="K54" s="270">
        <f t="shared" si="1"/>
        <v>9</v>
      </c>
      <c r="L54" s="272" t="s">
        <v>556</v>
      </c>
      <c r="M54" s="264" t="s">
        <v>429</v>
      </c>
      <c r="N54" s="255">
        <v>40</v>
      </c>
      <c r="O54" s="255"/>
      <c r="P54" s="255">
        <v>40</v>
      </c>
      <c r="Q54" s="255"/>
      <c r="R54" s="255"/>
      <c r="S54" s="255"/>
      <c r="T54" s="255"/>
      <c r="U54" s="255"/>
      <c r="V54" s="255"/>
      <c r="W54" s="255"/>
      <c r="X54" s="255"/>
      <c r="Y54" s="255"/>
      <c r="Z54" s="255"/>
    </row>
    <row r="55" spans="1:26" ht="18" customHeight="1" x14ac:dyDescent="0.3">
      <c r="A55" s="271">
        <v>44</v>
      </c>
      <c r="B55" s="272" t="s">
        <v>557</v>
      </c>
      <c r="C55" s="271" t="s">
        <v>423</v>
      </c>
      <c r="D55" s="272" t="s">
        <v>558</v>
      </c>
      <c r="E55" s="273">
        <v>34239</v>
      </c>
      <c r="F55" s="274">
        <f t="shared" ca="1" si="0"/>
        <v>32</v>
      </c>
      <c r="G55" s="272" t="s">
        <v>452</v>
      </c>
      <c r="H55" s="275" t="s">
        <v>559</v>
      </c>
      <c r="I55" s="276" t="s">
        <v>434</v>
      </c>
      <c r="J55" s="277">
        <v>2016</v>
      </c>
      <c r="K55" s="270">
        <f t="shared" si="1"/>
        <v>9</v>
      </c>
      <c r="L55" s="272" t="s">
        <v>560</v>
      </c>
      <c r="M55" s="264" t="s">
        <v>429</v>
      </c>
      <c r="N55" s="255">
        <v>40</v>
      </c>
      <c r="O55" s="255"/>
      <c r="P55" s="255">
        <v>40</v>
      </c>
      <c r="Q55" s="255"/>
      <c r="R55" s="255"/>
      <c r="S55" s="255"/>
      <c r="T55" s="255"/>
      <c r="U55" s="255"/>
      <c r="V55" s="255"/>
      <c r="W55" s="255"/>
      <c r="X55" s="255"/>
      <c r="Y55" s="255"/>
      <c r="Z55" s="255"/>
    </row>
    <row r="56" spans="1:26" ht="18" customHeight="1" x14ac:dyDescent="0.3">
      <c r="A56" s="264">
        <v>45</v>
      </c>
      <c r="B56" s="272" t="s">
        <v>561</v>
      </c>
      <c r="C56" s="271" t="s">
        <v>423</v>
      </c>
      <c r="D56" s="272" t="s">
        <v>562</v>
      </c>
      <c r="E56" s="273">
        <v>33902</v>
      </c>
      <c r="F56" s="274">
        <f t="shared" ca="1" si="0"/>
        <v>33</v>
      </c>
      <c r="G56" s="272" t="s">
        <v>452</v>
      </c>
      <c r="H56" s="275" t="s">
        <v>563</v>
      </c>
      <c r="I56" s="276" t="s">
        <v>434</v>
      </c>
      <c r="J56" s="277">
        <v>2017</v>
      </c>
      <c r="K56" s="270">
        <f t="shared" si="1"/>
        <v>8</v>
      </c>
      <c r="L56" s="272" t="s">
        <v>564</v>
      </c>
      <c r="M56" s="264" t="s">
        <v>429</v>
      </c>
      <c r="N56" s="255">
        <v>30</v>
      </c>
      <c r="O56" s="255"/>
      <c r="P56" s="255">
        <v>30</v>
      </c>
      <c r="Q56" s="255"/>
      <c r="R56" s="255"/>
      <c r="S56" s="255"/>
      <c r="T56" s="255"/>
      <c r="U56" s="255"/>
      <c r="V56" s="255"/>
      <c r="W56" s="255"/>
      <c r="X56" s="255"/>
      <c r="Y56" s="255"/>
      <c r="Z56" s="255"/>
    </row>
    <row r="57" spans="1:26" ht="18" customHeight="1" x14ac:dyDescent="0.3">
      <c r="A57" s="271">
        <v>46</v>
      </c>
      <c r="B57" s="272" t="s">
        <v>565</v>
      </c>
      <c r="C57" s="271" t="s">
        <v>423</v>
      </c>
      <c r="D57" s="278" t="s">
        <v>566</v>
      </c>
      <c r="E57" s="279">
        <v>33988</v>
      </c>
      <c r="F57" s="274">
        <f t="shared" ca="1" si="0"/>
        <v>33</v>
      </c>
      <c r="G57" s="272" t="s">
        <v>452</v>
      </c>
      <c r="H57" s="278" t="s">
        <v>486</v>
      </c>
      <c r="I57" s="276" t="s">
        <v>468</v>
      </c>
      <c r="J57" s="270">
        <v>2017</v>
      </c>
      <c r="K57" s="270">
        <f t="shared" si="1"/>
        <v>8</v>
      </c>
      <c r="L57" s="265" t="s">
        <v>530</v>
      </c>
      <c r="M57" s="264" t="s">
        <v>429</v>
      </c>
      <c r="N57" s="255">
        <v>30</v>
      </c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</row>
    <row r="58" spans="1:26" ht="18" customHeight="1" x14ac:dyDescent="0.3">
      <c r="A58" s="264">
        <v>47</v>
      </c>
      <c r="B58" s="272" t="s">
        <v>567</v>
      </c>
      <c r="C58" s="271" t="s">
        <v>423</v>
      </c>
      <c r="D58" s="278" t="s">
        <v>568</v>
      </c>
      <c r="E58" s="279">
        <v>33636</v>
      </c>
      <c r="F58" s="274">
        <f t="shared" ca="1" si="0"/>
        <v>34</v>
      </c>
      <c r="G58" s="265" t="s">
        <v>452</v>
      </c>
      <c r="H58" s="278" t="s">
        <v>569</v>
      </c>
      <c r="I58" s="276" t="s">
        <v>434</v>
      </c>
      <c r="J58" s="270">
        <v>2018</v>
      </c>
      <c r="K58" s="270">
        <f t="shared" si="1"/>
        <v>7</v>
      </c>
      <c r="L58" s="265" t="s">
        <v>454</v>
      </c>
      <c r="M58" s="264" t="s">
        <v>429</v>
      </c>
      <c r="N58" s="255">
        <v>30</v>
      </c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</row>
    <row r="59" spans="1:26" ht="18" customHeight="1" x14ac:dyDescent="0.3">
      <c r="A59" s="271">
        <v>48</v>
      </c>
      <c r="B59" s="272" t="s">
        <v>570</v>
      </c>
      <c r="C59" s="271" t="s">
        <v>423</v>
      </c>
      <c r="D59" s="275" t="s">
        <v>571</v>
      </c>
      <c r="E59" s="279">
        <v>35048</v>
      </c>
      <c r="F59" s="274">
        <f t="shared" ca="1" si="0"/>
        <v>30</v>
      </c>
      <c r="G59" s="265" t="s">
        <v>452</v>
      </c>
      <c r="H59" s="275" t="s">
        <v>559</v>
      </c>
      <c r="I59" s="276" t="s">
        <v>434</v>
      </c>
      <c r="J59" s="277">
        <v>2018</v>
      </c>
      <c r="K59" s="270">
        <f t="shared" si="1"/>
        <v>7</v>
      </c>
      <c r="L59" s="272" t="s">
        <v>572</v>
      </c>
      <c r="M59" s="264" t="s">
        <v>429</v>
      </c>
      <c r="N59" s="255">
        <v>40</v>
      </c>
      <c r="O59" s="255"/>
      <c r="P59" s="255">
        <v>10</v>
      </c>
      <c r="Q59" s="255"/>
      <c r="R59" s="255"/>
      <c r="S59" s="255"/>
      <c r="T59" s="255"/>
      <c r="U59" s="255"/>
      <c r="V59" s="255"/>
      <c r="W59" s="255"/>
      <c r="X59" s="255"/>
      <c r="Y59" s="255"/>
      <c r="Z59" s="255"/>
    </row>
    <row r="60" spans="1:26" ht="18" customHeight="1" x14ac:dyDescent="0.3">
      <c r="A60" s="264">
        <v>49</v>
      </c>
      <c r="B60" s="265" t="s">
        <v>573</v>
      </c>
      <c r="C60" s="271" t="s">
        <v>423</v>
      </c>
      <c r="D60" s="278" t="s">
        <v>574</v>
      </c>
      <c r="E60" s="279">
        <v>35056</v>
      </c>
      <c r="F60" s="274">
        <f t="shared" ca="1" si="0"/>
        <v>30</v>
      </c>
      <c r="G60" s="265" t="s">
        <v>452</v>
      </c>
      <c r="H60" s="278" t="s">
        <v>559</v>
      </c>
      <c r="I60" s="276" t="s">
        <v>434</v>
      </c>
      <c r="J60" s="270">
        <v>2018</v>
      </c>
      <c r="K60" s="270">
        <f t="shared" si="1"/>
        <v>7</v>
      </c>
      <c r="L60" s="265" t="s">
        <v>575</v>
      </c>
      <c r="M60" s="264" t="s">
        <v>429</v>
      </c>
      <c r="N60" s="255">
        <v>40</v>
      </c>
      <c r="O60" s="255"/>
      <c r="P60" s="255">
        <v>40</v>
      </c>
      <c r="Q60" s="255"/>
      <c r="R60" s="255"/>
      <c r="S60" s="255"/>
      <c r="T60" s="255"/>
      <c r="U60" s="255"/>
      <c r="V60" s="255"/>
      <c r="W60" s="255"/>
      <c r="X60" s="255"/>
      <c r="Y60" s="255"/>
      <c r="Z60" s="255"/>
    </row>
    <row r="61" spans="1:26" ht="18" customHeight="1" x14ac:dyDescent="0.3">
      <c r="A61" s="271">
        <v>50</v>
      </c>
      <c r="B61" s="265" t="s">
        <v>576</v>
      </c>
      <c r="C61" s="271" t="s">
        <v>423</v>
      </c>
      <c r="D61" s="278" t="s">
        <v>577</v>
      </c>
      <c r="E61" s="279">
        <v>33466</v>
      </c>
      <c r="F61" s="274">
        <f t="shared" ca="1" si="0"/>
        <v>34</v>
      </c>
      <c r="G61" s="265" t="s">
        <v>452</v>
      </c>
      <c r="H61" s="278" t="s">
        <v>472</v>
      </c>
      <c r="I61" s="276" t="s">
        <v>434</v>
      </c>
      <c r="J61" s="270">
        <v>2019</v>
      </c>
      <c r="K61" s="270">
        <f t="shared" si="1"/>
        <v>6</v>
      </c>
      <c r="L61" s="265" t="s">
        <v>508</v>
      </c>
      <c r="M61" s="264" t="s">
        <v>429</v>
      </c>
      <c r="N61" s="255">
        <v>30</v>
      </c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</row>
    <row r="62" spans="1:26" ht="18" customHeight="1" x14ac:dyDescent="0.3">
      <c r="A62" s="264">
        <v>51</v>
      </c>
      <c r="B62" s="265" t="s">
        <v>578</v>
      </c>
      <c r="C62" s="271" t="s">
        <v>423</v>
      </c>
      <c r="D62" s="278" t="s">
        <v>579</v>
      </c>
      <c r="E62" s="279">
        <v>34565</v>
      </c>
      <c r="F62" s="274">
        <f t="shared" ca="1" si="0"/>
        <v>31</v>
      </c>
      <c r="G62" s="265" t="s">
        <v>452</v>
      </c>
      <c r="H62" s="278" t="s">
        <v>580</v>
      </c>
      <c r="I62" s="276" t="s">
        <v>440</v>
      </c>
      <c r="J62" s="270">
        <v>2020</v>
      </c>
      <c r="K62" s="270">
        <f t="shared" si="1"/>
        <v>5</v>
      </c>
      <c r="L62" s="265" t="s">
        <v>581</v>
      </c>
      <c r="M62" s="264" t="s">
        <v>429</v>
      </c>
      <c r="N62" s="255">
        <v>40</v>
      </c>
      <c r="O62" s="255"/>
      <c r="P62" s="255">
        <v>40</v>
      </c>
      <c r="Q62" s="255"/>
      <c r="R62" s="255"/>
      <c r="S62" s="255"/>
      <c r="T62" s="255"/>
      <c r="U62" s="255"/>
      <c r="V62" s="255"/>
      <c r="W62" s="255"/>
      <c r="X62" s="255"/>
      <c r="Y62" s="255"/>
      <c r="Z62" s="255"/>
    </row>
    <row r="63" spans="1:26" ht="18" customHeight="1" x14ac:dyDescent="0.3">
      <c r="A63" s="271">
        <v>52</v>
      </c>
      <c r="B63" s="265" t="s">
        <v>210</v>
      </c>
      <c r="C63" s="271" t="s">
        <v>423</v>
      </c>
      <c r="D63" s="278" t="s">
        <v>582</v>
      </c>
      <c r="E63" s="279">
        <v>35182</v>
      </c>
      <c r="F63" s="274">
        <f t="shared" ca="1" si="0"/>
        <v>30</v>
      </c>
      <c r="G63" s="265" t="s">
        <v>452</v>
      </c>
      <c r="H63" s="278" t="s">
        <v>448</v>
      </c>
      <c r="I63" s="276" t="s">
        <v>434</v>
      </c>
      <c r="J63" s="270">
        <v>2020</v>
      </c>
      <c r="K63" s="270">
        <f t="shared" si="1"/>
        <v>5</v>
      </c>
      <c r="L63" s="265" t="s">
        <v>454</v>
      </c>
      <c r="M63" s="264" t="s">
        <v>429</v>
      </c>
      <c r="N63" s="255">
        <v>40</v>
      </c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</row>
    <row r="64" spans="1:26" ht="18" customHeight="1" x14ac:dyDescent="0.3">
      <c r="A64" s="264">
        <v>53</v>
      </c>
      <c r="B64" s="265" t="s">
        <v>583</v>
      </c>
      <c r="C64" s="271" t="s">
        <v>423</v>
      </c>
      <c r="D64" s="278" t="s">
        <v>584</v>
      </c>
      <c r="E64" s="279">
        <v>33590</v>
      </c>
      <c r="F64" s="274">
        <f t="shared" ca="1" si="0"/>
        <v>34</v>
      </c>
      <c r="G64" s="265" t="s">
        <v>452</v>
      </c>
      <c r="H64" s="278" t="s">
        <v>585</v>
      </c>
      <c r="I64" s="276" t="s">
        <v>434</v>
      </c>
      <c r="J64" s="270">
        <v>2020</v>
      </c>
      <c r="K64" s="270">
        <f t="shared" si="1"/>
        <v>5</v>
      </c>
      <c r="L64" s="265" t="s">
        <v>484</v>
      </c>
      <c r="M64" s="264" t="s">
        <v>429</v>
      </c>
      <c r="N64" s="255">
        <v>32</v>
      </c>
      <c r="O64" s="255"/>
      <c r="P64" s="255">
        <v>30</v>
      </c>
      <c r="Q64" s="255"/>
      <c r="R64" s="255"/>
      <c r="S64" s="255"/>
      <c r="T64" s="255"/>
      <c r="U64" s="255"/>
      <c r="V64" s="255"/>
      <c r="W64" s="255"/>
      <c r="X64" s="255"/>
      <c r="Y64" s="255"/>
      <c r="Z64" s="255"/>
    </row>
    <row r="65" spans="1:26" ht="18" customHeight="1" x14ac:dyDescent="0.3">
      <c r="A65" s="271">
        <v>54</v>
      </c>
      <c r="B65" s="265" t="s">
        <v>109</v>
      </c>
      <c r="C65" s="271" t="s">
        <v>423</v>
      </c>
      <c r="D65" s="278" t="s">
        <v>586</v>
      </c>
      <c r="E65" s="279">
        <v>35437</v>
      </c>
      <c r="F65" s="274">
        <f t="shared" ca="1" si="0"/>
        <v>29</v>
      </c>
      <c r="G65" s="265" t="s">
        <v>452</v>
      </c>
      <c r="H65" s="278" t="s">
        <v>559</v>
      </c>
      <c r="I65" s="276" t="s">
        <v>434</v>
      </c>
      <c r="J65" s="270">
        <v>2020</v>
      </c>
      <c r="K65" s="270">
        <f t="shared" si="1"/>
        <v>5</v>
      </c>
      <c r="L65" s="265" t="s">
        <v>508</v>
      </c>
      <c r="M65" s="264" t="s">
        <v>429</v>
      </c>
      <c r="N65" s="255">
        <v>40</v>
      </c>
      <c r="O65" s="255"/>
      <c r="P65" s="255"/>
      <c r="Q65" s="255"/>
      <c r="R65" s="255"/>
      <c r="S65" s="255"/>
      <c r="T65" s="255"/>
      <c r="U65" s="255"/>
      <c r="V65" s="255"/>
      <c r="W65" s="255"/>
      <c r="X65" s="255"/>
      <c r="Y65" s="255"/>
      <c r="Z65" s="255"/>
    </row>
    <row r="66" spans="1:26" ht="18" customHeight="1" x14ac:dyDescent="0.3">
      <c r="A66" s="264">
        <v>55</v>
      </c>
      <c r="B66" s="265" t="s">
        <v>354</v>
      </c>
      <c r="C66" s="271" t="s">
        <v>423</v>
      </c>
      <c r="D66" s="278" t="s">
        <v>587</v>
      </c>
      <c r="E66" s="279">
        <v>29371</v>
      </c>
      <c r="F66" s="274">
        <f t="shared" ca="1" si="0"/>
        <v>46</v>
      </c>
      <c r="G66" s="265" t="s">
        <v>452</v>
      </c>
      <c r="H66" s="278" t="s">
        <v>588</v>
      </c>
      <c r="I66" s="276" t="s">
        <v>434</v>
      </c>
      <c r="J66" s="270">
        <v>2021</v>
      </c>
      <c r="K66" s="270">
        <f t="shared" si="1"/>
        <v>4</v>
      </c>
      <c r="L66" s="265" t="s">
        <v>589</v>
      </c>
      <c r="M66" s="264" t="s">
        <v>429</v>
      </c>
      <c r="N66" s="255">
        <v>40</v>
      </c>
      <c r="O66" s="255"/>
      <c r="P66" s="255">
        <v>40</v>
      </c>
      <c r="Q66" s="255"/>
      <c r="R66" s="255"/>
      <c r="S66" s="255"/>
      <c r="T66" s="255"/>
      <c r="U66" s="255"/>
      <c r="V66" s="255"/>
      <c r="W66" s="255"/>
      <c r="X66" s="255"/>
      <c r="Y66" s="255"/>
      <c r="Z66" s="255"/>
    </row>
    <row r="67" spans="1:26" ht="18" customHeight="1" x14ac:dyDescent="0.3">
      <c r="A67" s="271">
        <v>56</v>
      </c>
      <c r="B67" s="272" t="s">
        <v>590</v>
      </c>
      <c r="C67" s="271" t="s">
        <v>423</v>
      </c>
      <c r="D67" s="265" t="s">
        <v>591</v>
      </c>
      <c r="E67" s="287">
        <v>35957</v>
      </c>
      <c r="F67" s="274">
        <f t="shared" ca="1" si="0"/>
        <v>28</v>
      </c>
      <c r="G67" s="265" t="s">
        <v>452</v>
      </c>
      <c r="H67" s="265" t="s">
        <v>426</v>
      </c>
      <c r="I67" s="288" t="s">
        <v>434</v>
      </c>
      <c r="J67" s="270">
        <v>2021</v>
      </c>
      <c r="K67" s="270">
        <f t="shared" si="1"/>
        <v>4</v>
      </c>
      <c r="L67" s="272" t="s">
        <v>473</v>
      </c>
      <c r="M67" s="264" t="s">
        <v>429</v>
      </c>
      <c r="N67" s="255">
        <v>40</v>
      </c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</row>
    <row r="68" spans="1:26" ht="18" customHeight="1" x14ac:dyDescent="0.3">
      <c r="A68" s="264">
        <v>57</v>
      </c>
      <c r="B68" s="265" t="s">
        <v>592</v>
      </c>
      <c r="C68" s="264" t="s">
        <v>423</v>
      </c>
      <c r="D68" s="278" t="s">
        <v>593</v>
      </c>
      <c r="E68" s="279">
        <v>33478</v>
      </c>
      <c r="F68" s="274">
        <f t="shared" ca="1" si="0"/>
        <v>34</v>
      </c>
      <c r="G68" s="265" t="s">
        <v>452</v>
      </c>
      <c r="H68" s="278" t="s">
        <v>594</v>
      </c>
      <c r="I68" s="288" t="s">
        <v>434</v>
      </c>
      <c r="J68" s="270">
        <v>2021</v>
      </c>
      <c r="K68" s="270">
        <f t="shared" si="1"/>
        <v>4</v>
      </c>
      <c r="L68" s="265" t="s">
        <v>595</v>
      </c>
      <c r="M68" s="264" t="s">
        <v>429</v>
      </c>
      <c r="N68" s="255">
        <v>27</v>
      </c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</row>
    <row r="69" spans="1:26" ht="18" customHeight="1" x14ac:dyDescent="0.3">
      <c r="A69" s="271">
        <v>58</v>
      </c>
      <c r="B69" s="265" t="s">
        <v>596</v>
      </c>
      <c r="C69" s="264" t="s">
        <v>423</v>
      </c>
      <c r="D69" s="278" t="s">
        <v>597</v>
      </c>
      <c r="E69" s="279">
        <v>31320</v>
      </c>
      <c r="F69" s="274">
        <f t="shared" ca="1" si="0"/>
        <v>40</v>
      </c>
      <c r="G69" s="265" t="s">
        <v>452</v>
      </c>
      <c r="H69" s="278" t="s">
        <v>598</v>
      </c>
      <c r="I69" s="288" t="s">
        <v>427</v>
      </c>
      <c r="J69" s="270">
        <v>2021</v>
      </c>
      <c r="K69" s="270">
        <f t="shared" si="1"/>
        <v>4</v>
      </c>
      <c r="L69" s="272" t="s">
        <v>599</v>
      </c>
      <c r="M69" s="264" t="s">
        <v>429</v>
      </c>
      <c r="N69" s="255">
        <v>40</v>
      </c>
      <c r="O69" s="255"/>
      <c r="P69" s="255"/>
      <c r="Q69" s="255"/>
      <c r="R69" s="255"/>
      <c r="S69" s="255"/>
      <c r="T69" s="255"/>
      <c r="U69" s="255"/>
      <c r="V69" s="255"/>
      <c r="W69" s="255"/>
      <c r="X69" s="255"/>
      <c r="Y69" s="255"/>
      <c r="Z69" s="255"/>
    </row>
    <row r="70" spans="1:26" ht="18" customHeight="1" x14ac:dyDescent="0.3">
      <c r="A70" s="264">
        <v>59</v>
      </c>
      <c r="B70" s="265" t="s">
        <v>271</v>
      </c>
      <c r="C70" s="264" t="s">
        <v>423</v>
      </c>
      <c r="D70" s="278" t="s">
        <v>600</v>
      </c>
      <c r="E70" s="279">
        <v>33421</v>
      </c>
      <c r="F70" s="274">
        <f t="shared" ca="1" si="0"/>
        <v>35</v>
      </c>
      <c r="G70" s="265" t="s">
        <v>452</v>
      </c>
      <c r="H70" s="278" t="s">
        <v>601</v>
      </c>
      <c r="I70" s="288" t="s">
        <v>440</v>
      </c>
      <c r="J70" s="270">
        <v>2021</v>
      </c>
      <c r="K70" s="270">
        <f t="shared" si="1"/>
        <v>4</v>
      </c>
      <c r="L70" s="265" t="s">
        <v>454</v>
      </c>
      <c r="M70" s="264" t="s">
        <v>429</v>
      </c>
      <c r="N70" s="255">
        <v>42</v>
      </c>
      <c r="O70" s="255"/>
      <c r="P70" s="255">
        <v>40</v>
      </c>
      <c r="Q70" s="255"/>
      <c r="R70" s="255"/>
      <c r="S70" s="255"/>
      <c r="T70" s="255"/>
      <c r="U70" s="255"/>
      <c r="V70" s="255"/>
      <c r="W70" s="255"/>
      <c r="X70" s="255"/>
      <c r="Y70" s="255"/>
      <c r="Z70" s="255"/>
    </row>
    <row r="71" spans="1:26" ht="18" customHeight="1" x14ac:dyDescent="0.3">
      <c r="A71" s="271">
        <v>60</v>
      </c>
      <c r="B71" s="265" t="s">
        <v>211</v>
      </c>
      <c r="C71" s="264" t="s">
        <v>423</v>
      </c>
      <c r="D71" s="278" t="s">
        <v>602</v>
      </c>
      <c r="E71" s="279">
        <v>31551</v>
      </c>
      <c r="F71" s="274">
        <f t="shared" ca="1" si="0"/>
        <v>40</v>
      </c>
      <c r="G71" s="265" t="s">
        <v>452</v>
      </c>
      <c r="H71" s="278" t="s">
        <v>601</v>
      </c>
      <c r="I71" s="288" t="s">
        <v>440</v>
      </c>
      <c r="J71" s="270">
        <v>2021</v>
      </c>
      <c r="K71" s="270">
        <f t="shared" si="1"/>
        <v>4</v>
      </c>
      <c r="L71" s="265" t="s">
        <v>481</v>
      </c>
      <c r="M71" s="264" t="s">
        <v>429</v>
      </c>
      <c r="N71" s="255">
        <v>40</v>
      </c>
      <c r="O71" s="255"/>
      <c r="P71" s="255">
        <v>40</v>
      </c>
      <c r="Q71" s="255"/>
      <c r="R71" s="255"/>
      <c r="S71" s="255"/>
      <c r="T71" s="255"/>
      <c r="U71" s="255"/>
      <c r="V71" s="255"/>
      <c r="W71" s="255"/>
      <c r="X71" s="255"/>
      <c r="Y71" s="255"/>
      <c r="Z71" s="255"/>
    </row>
    <row r="72" spans="1:26" ht="18" customHeight="1" x14ac:dyDescent="0.3">
      <c r="A72" s="264">
        <v>61</v>
      </c>
      <c r="B72" s="265" t="s">
        <v>206</v>
      </c>
      <c r="C72" s="264" t="s">
        <v>423</v>
      </c>
      <c r="D72" s="278" t="s">
        <v>603</v>
      </c>
      <c r="E72" s="279"/>
      <c r="F72" s="274"/>
      <c r="G72" s="265" t="s">
        <v>452</v>
      </c>
      <c r="H72" s="265" t="s">
        <v>604</v>
      </c>
      <c r="I72" s="288" t="s">
        <v>434</v>
      </c>
      <c r="J72" s="270">
        <v>2022</v>
      </c>
      <c r="K72" s="270">
        <f t="shared" si="1"/>
        <v>3</v>
      </c>
      <c r="L72" s="265" t="s">
        <v>461</v>
      </c>
      <c r="M72" s="264" t="s">
        <v>429</v>
      </c>
      <c r="N72" s="255">
        <v>40</v>
      </c>
      <c r="O72" s="255"/>
      <c r="P72" s="255">
        <v>40</v>
      </c>
      <c r="Q72" s="255"/>
      <c r="R72" s="255"/>
      <c r="S72" s="255"/>
      <c r="T72" s="255"/>
      <c r="U72" s="255"/>
      <c r="V72" s="255"/>
      <c r="W72" s="255"/>
      <c r="X72" s="255"/>
      <c r="Y72" s="255"/>
      <c r="Z72" s="255"/>
    </row>
    <row r="73" spans="1:26" ht="18" customHeight="1" x14ac:dyDescent="0.3">
      <c r="A73" s="271">
        <v>62</v>
      </c>
      <c r="B73" s="265" t="s">
        <v>150</v>
      </c>
      <c r="C73" s="264" t="s">
        <v>423</v>
      </c>
      <c r="D73" s="278" t="s">
        <v>605</v>
      </c>
      <c r="E73" s="279"/>
      <c r="F73" s="289"/>
      <c r="G73" s="265" t="s">
        <v>452</v>
      </c>
      <c r="H73" s="265" t="s">
        <v>606</v>
      </c>
      <c r="I73" s="276" t="s">
        <v>434</v>
      </c>
      <c r="J73" s="270">
        <v>2022</v>
      </c>
      <c r="K73" s="270">
        <f t="shared" si="1"/>
        <v>3</v>
      </c>
      <c r="L73" s="265" t="s">
        <v>607</v>
      </c>
      <c r="M73" s="264" t="s">
        <v>429</v>
      </c>
      <c r="N73" s="255">
        <v>40</v>
      </c>
      <c r="O73" s="255"/>
      <c r="P73" s="255"/>
      <c r="Q73" s="255"/>
      <c r="R73" s="255"/>
      <c r="S73" s="255"/>
      <c r="T73" s="255"/>
      <c r="U73" s="255"/>
      <c r="V73" s="255"/>
      <c r="W73" s="255"/>
      <c r="X73" s="255"/>
      <c r="Y73" s="255"/>
      <c r="Z73" s="255"/>
    </row>
    <row r="74" spans="1:26" ht="18" customHeight="1" x14ac:dyDescent="0.3">
      <c r="A74" s="264">
        <v>63</v>
      </c>
      <c r="B74" s="265" t="s">
        <v>355</v>
      </c>
      <c r="C74" s="264" t="s">
        <v>423</v>
      </c>
      <c r="D74" s="278" t="s">
        <v>608</v>
      </c>
      <c r="E74" s="279"/>
      <c r="F74" s="289"/>
      <c r="G74" s="265" t="s">
        <v>452</v>
      </c>
      <c r="H74" s="265" t="s">
        <v>606</v>
      </c>
      <c r="I74" s="276" t="s">
        <v>434</v>
      </c>
      <c r="J74" s="270">
        <v>2022</v>
      </c>
      <c r="K74" s="270">
        <f t="shared" si="1"/>
        <v>3</v>
      </c>
      <c r="L74" s="265" t="s">
        <v>511</v>
      </c>
      <c r="M74" s="264" t="s">
        <v>429</v>
      </c>
      <c r="N74" s="255">
        <v>40</v>
      </c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</row>
    <row r="75" spans="1:26" ht="18" customHeight="1" x14ac:dyDescent="0.3">
      <c r="A75" s="271">
        <v>64</v>
      </c>
      <c r="B75" s="265" t="s">
        <v>205</v>
      </c>
      <c r="C75" s="264" t="s">
        <v>423</v>
      </c>
      <c r="D75" s="278" t="s">
        <v>609</v>
      </c>
      <c r="E75" s="279"/>
      <c r="F75" s="289"/>
      <c r="G75" s="265" t="s">
        <v>452</v>
      </c>
      <c r="H75" s="278" t="s">
        <v>610</v>
      </c>
      <c r="I75" s="276" t="s">
        <v>434</v>
      </c>
      <c r="J75" s="270">
        <v>2022</v>
      </c>
      <c r="K75" s="270">
        <f t="shared" si="1"/>
        <v>3</v>
      </c>
      <c r="L75" s="265" t="s">
        <v>611</v>
      </c>
      <c r="M75" s="264" t="s">
        <v>429</v>
      </c>
      <c r="N75" s="255">
        <v>40</v>
      </c>
      <c r="O75" s="255"/>
      <c r="P75" s="255">
        <v>40</v>
      </c>
      <c r="Q75" s="255"/>
      <c r="R75" s="255"/>
      <c r="S75" s="255"/>
      <c r="T75" s="255"/>
      <c r="U75" s="255"/>
      <c r="V75" s="255"/>
      <c r="W75" s="255"/>
      <c r="X75" s="255"/>
      <c r="Y75" s="255"/>
      <c r="Z75" s="255"/>
    </row>
    <row r="76" spans="1:26" ht="18" customHeight="1" x14ac:dyDescent="0.3">
      <c r="A76" s="264">
        <v>65</v>
      </c>
      <c r="B76" s="265" t="s">
        <v>612</v>
      </c>
      <c r="C76" s="264" t="s">
        <v>423</v>
      </c>
      <c r="D76" s="278" t="s">
        <v>613</v>
      </c>
      <c r="E76" s="279"/>
      <c r="F76" s="289"/>
      <c r="G76" s="265" t="s">
        <v>452</v>
      </c>
      <c r="H76" s="275" t="s">
        <v>563</v>
      </c>
      <c r="I76" s="276" t="s">
        <v>434</v>
      </c>
      <c r="J76" s="270">
        <v>2022</v>
      </c>
      <c r="K76" s="270">
        <f t="shared" si="1"/>
        <v>3</v>
      </c>
      <c r="L76" s="265" t="s">
        <v>614</v>
      </c>
      <c r="M76" s="264" t="s">
        <v>429</v>
      </c>
      <c r="N76" s="255">
        <v>26</v>
      </c>
      <c r="O76" s="255"/>
      <c r="P76" s="255">
        <v>26</v>
      </c>
      <c r="Q76" s="255"/>
      <c r="R76" s="255"/>
      <c r="S76" s="255"/>
      <c r="T76" s="255"/>
      <c r="U76" s="255"/>
      <c r="V76" s="255"/>
      <c r="W76" s="255"/>
      <c r="X76" s="255"/>
      <c r="Y76" s="255"/>
      <c r="Z76" s="255"/>
    </row>
    <row r="77" spans="1:26" ht="18" customHeight="1" x14ac:dyDescent="0.3">
      <c r="A77" s="271">
        <v>66</v>
      </c>
      <c r="B77" s="265" t="s">
        <v>615</v>
      </c>
      <c r="C77" s="264" t="s">
        <v>423</v>
      </c>
      <c r="D77" s="278" t="s">
        <v>616</v>
      </c>
      <c r="E77" s="279"/>
      <c r="F77" s="289"/>
      <c r="G77" s="265" t="s">
        <v>452</v>
      </c>
      <c r="H77" s="278" t="s">
        <v>617</v>
      </c>
      <c r="I77" s="276" t="s">
        <v>427</v>
      </c>
      <c r="J77" s="270">
        <v>2022</v>
      </c>
      <c r="K77" s="270">
        <f t="shared" ref="K77:K99" si="2">SUM(2025-J77)</f>
        <v>3</v>
      </c>
      <c r="L77" s="265" t="s">
        <v>581</v>
      </c>
      <c r="M77" s="264" t="s">
        <v>429</v>
      </c>
      <c r="N77" s="255">
        <v>40</v>
      </c>
      <c r="O77" s="255"/>
      <c r="P77" s="255">
        <v>15</v>
      </c>
      <c r="Q77" s="255"/>
      <c r="R77" s="255"/>
      <c r="S77" s="255"/>
      <c r="T77" s="255"/>
      <c r="U77" s="255"/>
      <c r="V77" s="255"/>
      <c r="W77" s="255"/>
      <c r="X77" s="255"/>
      <c r="Y77" s="255"/>
      <c r="Z77" s="255"/>
    </row>
    <row r="78" spans="1:26" ht="18" customHeight="1" x14ac:dyDescent="0.3">
      <c r="A78" s="264">
        <v>67</v>
      </c>
      <c r="B78" s="265" t="s">
        <v>191</v>
      </c>
      <c r="C78" s="264" t="s">
        <v>423</v>
      </c>
      <c r="D78" s="278" t="s">
        <v>618</v>
      </c>
      <c r="E78" s="279"/>
      <c r="F78" s="289"/>
      <c r="G78" s="265" t="s">
        <v>452</v>
      </c>
      <c r="H78" s="265" t="s">
        <v>606</v>
      </c>
      <c r="I78" s="276" t="s">
        <v>434</v>
      </c>
      <c r="J78" s="270">
        <v>2022</v>
      </c>
      <c r="K78" s="270">
        <f t="shared" si="2"/>
        <v>3</v>
      </c>
      <c r="L78" s="265" t="s">
        <v>619</v>
      </c>
      <c r="M78" s="264" t="s">
        <v>429</v>
      </c>
      <c r="N78" s="255">
        <v>30</v>
      </c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</row>
    <row r="79" spans="1:26" ht="18" customHeight="1" x14ac:dyDescent="0.3">
      <c r="A79" s="271">
        <v>68</v>
      </c>
      <c r="B79" s="265" t="s">
        <v>620</v>
      </c>
      <c r="C79" s="264" t="s">
        <v>423</v>
      </c>
      <c r="D79" s="278" t="s">
        <v>621</v>
      </c>
      <c r="E79" s="279"/>
      <c r="F79" s="289"/>
      <c r="G79" s="265" t="s">
        <v>452</v>
      </c>
      <c r="H79" s="278" t="s">
        <v>622</v>
      </c>
      <c r="I79" s="276" t="s">
        <v>434</v>
      </c>
      <c r="J79" s="270">
        <v>2023</v>
      </c>
      <c r="K79" s="270">
        <f t="shared" si="2"/>
        <v>2</v>
      </c>
      <c r="L79" s="265" t="s">
        <v>623</v>
      </c>
      <c r="M79" s="264" t="s">
        <v>429</v>
      </c>
      <c r="N79" s="255">
        <v>40</v>
      </c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</row>
    <row r="80" spans="1:26" ht="18" customHeight="1" x14ac:dyDescent="0.3">
      <c r="A80" s="264">
        <v>69</v>
      </c>
      <c r="B80" s="265" t="s">
        <v>624</v>
      </c>
      <c r="C80" s="264" t="s">
        <v>423</v>
      </c>
      <c r="D80" s="278" t="s">
        <v>625</v>
      </c>
      <c r="E80" s="279"/>
      <c r="F80" s="289"/>
      <c r="G80" s="265" t="s">
        <v>452</v>
      </c>
      <c r="H80" s="278" t="s">
        <v>626</v>
      </c>
      <c r="I80" s="276" t="s">
        <v>434</v>
      </c>
      <c r="J80" s="270">
        <v>2023</v>
      </c>
      <c r="K80" s="270">
        <f t="shared" si="2"/>
        <v>2</v>
      </c>
      <c r="L80" s="265" t="s">
        <v>627</v>
      </c>
      <c r="M80" s="264" t="s">
        <v>429</v>
      </c>
      <c r="N80" s="255">
        <v>40</v>
      </c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</row>
    <row r="81" spans="1:26" ht="18" customHeight="1" x14ac:dyDescent="0.3">
      <c r="A81" s="271">
        <v>70</v>
      </c>
      <c r="B81" s="265" t="s">
        <v>628</v>
      </c>
      <c r="C81" s="264" t="s">
        <v>423</v>
      </c>
      <c r="D81" s="278" t="s">
        <v>629</v>
      </c>
      <c r="E81" s="279"/>
      <c r="F81" s="289"/>
      <c r="G81" s="265" t="s">
        <v>452</v>
      </c>
      <c r="H81" s="278" t="s">
        <v>630</v>
      </c>
      <c r="I81" s="276" t="s">
        <v>434</v>
      </c>
      <c r="J81" s="270">
        <v>2024</v>
      </c>
      <c r="K81" s="270">
        <f t="shared" si="2"/>
        <v>1</v>
      </c>
      <c r="L81" s="265" t="s">
        <v>556</v>
      </c>
      <c r="M81" s="264" t="s">
        <v>429</v>
      </c>
      <c r="N81" s="255">
        <v>40</v>
      </c>
      <c r="O81" s="255"/>
      <c r="P81" s="255">
        <v>40</v>
      </c>
      <c r="Q81" s="255"/>
      <c r="R81" s="255"/>
      <c r="S81" s="255"/>
      <c r="T81" s="255"/>
      <c r="U81" s="255"/>
      <c r="V81" s="255"/>
      <c r="W81" s="255"/>
      <c r="X81" s="255"/>
      <c r="Y81" s="255"/>
      <c r="Z81" s="255"/>
    </row>
    <row r="82" spans="1:26" ht="18" customHeight="1" x14ac:dyDescent="0.3">
      <c r="A82" s="264">
        <v>71</v>
      </c>
      <c r="B82" s="265" t="s">
        <v>631</v>
      </c>
      <c r="C82" s="264" t="s">
        <v>423</v>
      </c>
      <c r="D82" s="278" t="s">
        <v>632</v>
      </c>
      <c r="E82" s="279"/>
      <c r="F82" s="289"/>
      <c r="G82" s="265" t="s">
        <v>452</v>
      </c>
      <c r="H82" s="278" t="s">
        <v>633</v>
      </c>
      <c r="I82" s="276" t="s">
        <v>434</v>
      </c>
      <c r="J82" s="270">
        <v>2025</v>
      </c>
      <c r="K82" s="270">
        <f t="shared" si="2"/>
        <v>0</v>
      </c>
      <c r="L82" s="265" t="s">
        <v>634</v>
      </c>
      <c r="M82" s="264" t="s">
        <v>635</v>
      </c>
      <c r="N82" s="255">
        <v>40</v>
      </c>
      <c r="O82" s="255"/>
      <c r="P82" s="255">
        <v>40</v>
      </c>
      <c r="Q82" s="255"/>
      <c r="R82" s="255"/>
      <c r="S82" s="255"/>
      <c r="T82" s="255"/>
      <c r="U82" s="255"/>
      <c r="V82" s="255"/>
      <c r="W82" s="255"/>
      <c r="X82" s="255"/>
      <c r="Y82" s="255"/>
      <c r="Z82" s="255"/>
    </row>
    <row r="83" spans="1:26" ht="18" customHeight="1" x14ac:dyDescent="0.3">
      <c r="A83" s="264">
        <v>72</v>
      </c>
      <c r="B83" s="265" t="s">
        <v>386</v>
      </c>
      <c r="C83" s="264" t="s">
        <v>423</v>
      </c>
      <c r="D83" s="278" t="s">
        <v>690</v>
      </c>
      <c r="E83" s="279"/>
      <c r="F83" s="289"/>
      <c r="G83" s="265"/>
      <c r="H83" s="278"/>
      <c r="I83" s="276"/>
      <c r="J83" s="270"/>
      <c r="K83" s="270"/>
      <c r="L83" s="265"/>
      <c r="M83" s="264"/>
      <c r="N83" s="255">
        <v>40</v>
      </c>
      <c r="O83" s="255"/>
      <c r="P83" s="255"/>
      <c r="Q83" s="255">
        <f>SUM(P13:P82)</f>
        <v>1078</v>
      </c>
      <c r="R83" s="255">
        <f>25*45</f>
        <v>1125</v>
      </c>
      <c r="S83" s="255">
        <f>R83-Q83</f>
        <v>47</v>
      </c>
      <c r="T83" s="255"/>
      <c r="U83" s="255"/>
      <c r="V83" s="255"/>
      <c r="W83" s="255"/>
      <c r="X83" s="255"/>
      <c r="Y83" s="255"/>
      <c r="Z83" s="255"/>
    </row>
    <row r="84" spans="1:26" ht="18" customHeight="1" x14ac:dyDescent="0.3">
      <c r="A84" s="264"/>
      <c r="B84" s="265"/>
      <c r="C84" s="264"/>
      <c r="D84" s="278"/>
      <c r="E84" s="279"/>
      <c r="F84" s="289"/>
      <c r="G84" s="265"/>
      <c r="H84" s="278"/>
      <c r="I84" s="276"/>
      <c r="J84" s="270"/>
      <c r="K84" s="270"/>
      <c r="L84" s="265"/>
      <c r="M84" s="264"/>
      <c r="N84" s="255"/>
      <c r="O84" s="255">
        <f>SUM(N12:N83)</f>
        <v>2478</v>
      </c>
      <c r="P84" s="255">
        <f>54*45</f>
        <v>2430</v>
      </c>
      <c r="Q84" s="255"/>
      <c r="R84" s="255"/>
      <c r="S84" s="255"/>
      <c r="T84" s="255"/>
      <c r="U84" s="255"/>
      <c r="V84" s="255"/>
      <c r="W84" s="255"/>
      <c r="X84" s="255"/>
      <c r="Y84" s="255"/>
      <c r="Z84" s="255"/>
    </row>
    <row r="85" spans="1:26" ht="18" customHeight="1" x14ac:dyDescent="0.3">
      <c r="A85" s="264">
        <v>74</v>
      </c>
      <c r="B85" s="272" t="s">
        <v>636</v>
      </c>
      <c r="C85" s="264" t="s">
        <v>423</v>
      </c>
      <c r="D85" s="278" t="s">
        <v>637</v>
      </c>
      <c r="E85" s="279"/>
      <c r="F85" s="289"/>
      <c r="G85" s="265" t="s">
        <v>638</v>
      </c>
      <c r="H85" s="278" t="s">
        <v>639</v>
      </c>
      <c r="I85" s="276" t="s">
        <v>434</v>
      </c>
      <c r="J85" s="270">
        <v>2023</v>
      </c>
      <c r="K85" s="270">
        <f t="shared" si="2"/>
        <v>2</v>
      </c>
      <c r="L85" s="265" t="s">
        <v>428</v>
      </c>
      <c r="M85" s="264"/>
      <c r="N85" s="255">
        <v>1</v>
      </c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</row>
    <row r="86" spans="1:26" ht="18" customHeight="1" x14ac:dyDescent="0.3">
      <c r="A86" s="271">
        <v>75</v>
      </c>
      <c r="B86" s="272" t="s">
        <v>118</v>
      </c>
      <c r="C86" s="271" t="s">
        <v>423</v>
      </c>
      <c r="D86" s="272" t="s">
        <v>640</v>
      </c>
      <c r="E86" s="273">
        <v>27246</v>
      </c>
      <c r="F86" s="274">
        <f t="shared" ref="F86:F91" ca="1" si="3">INT((TODAY()-E86)/365)</f>
        <v>51</v>
      </c>
      <c r="G86" s="272" t="s">
        <v>641</v>
      </c>
      <c r="H86" s="265" t="s">
        <v>642</v>
      </c>
      <c r="I86" s="276" t="s">
        <v>440</v>
      </c>
      <c r="J86" s="277">
        <v>2001</v>
      </c>
      <c r="K86" s="270">
        <f t="shared" si="2"/>
        <v>24</v>
      </c>
      <c r="L86" s="272" t="s">
        <v>473</v>
      </c>
      <c r="M86" s="277"/>
      <c r="N86" s="255">
        <v>2</v>
      </c>
      <c r="O86" s="255"/>
      <c r="P86" s="255"/>
      <c r="Q86" s="255"/>
      <c r="R86" s="255"/>
      <c r="S86" s="255"/>
      <c r="T86" s="255"/>
      <c r="U86" s="255"/>
      <c r="V86" s="255"/>
      <c r="W86" s="255"/>
      <c r="X86" s="255"/>
      <c r="Y86" s="255"/>
      <c r="Z86" s="255"/>
    </row>
    <row r="87" spans="1:26" ht="18" customHeight="1" x14ac:dyDescent="0.3">
      <c r="A87" s="264">
        <v>76</v>
      </c>
      <c r="B87" s="265" t="s">
        <v>169</v>
      </c>
      <c r="C87" s="264" t="s">
        <v>423</v>
      </c>
      <c r="D87" s="265" t="s">
        <v>643</v>
      </c>
      <c r="E87" s="287">
        <v>26603</v>
      </c>
      <c r="F87" s="274">
        <f t="shared" ca="1" si="3"/>
        <v>53</v>
      </c>
      <c r="G87" s="272" t="s">
        <v>644</v>
      </c>
      <c r="H87" s="265" t="s">
        <v>642</v>
      </c>
      <c r="I87" s="276" t="s">
        <v>440</v>
      </c>
      <c r="J87" s="270">
        <v>1992</v>
      </c>
      <c r="K87" s="270">
        <f t="shared" si="2"/>
        <v>33</v>
      </c>
      <c r="L87" s="265" t="s">
        <v>445</v>
      </c>
      <c r="M87" s="277"/>
      <c r="N87" s="255">
        <v>3</v>
      </c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</row>
    <row r="88" spans="1:26" ht="18" customHeight="1" x14ac:dyDescent="0.3">
      <c r="A88" s="271">
        <v>77</v>
      </c>
      <c r="B88" s="272" t="s">
        <v>645</v>
      </c>
      <c r="C88" s="271" t="s">
        <v>423</v>
      </c>
      <c r="D88" s="272" t="s">
        <v>646</v>
      </c>
      <c r="E88" s="273">
        <v>27328</v>
      </c>
      <c r="F88" s="274">
        <f t="shared" ca="1" si="3"/>
        <v>51</v>
      </c>
      <c r="G88" s="272" t="s">
        <v>644</v>
      </c>
      <c r="H88" s="265" t="s">
        <v>642</v>
      </c>
      <c r="I88" s="276" t="s">
        <v>440</v>
      </c>
      <c r="J88" s="277">
        <v>1997</v>
      </c>
      <c r="K88" s="270">
        <f t="shared" si="2"/>
        <v>28</v>
      </c>
      <c r="L88" s="272" t="s">
        <v>445</v>
      </c>
      <c r="M88" s="277"/>
      <c r="N88" s="255">
        <v>4</v>
      </c>
      <c r="O88" s="255"/>
      <c r="P88" s="255"/>
      <c r="Q88" s="255"/>
      <c r="R88" s="255"/>
      <c r="S88" s="255"/>
      <c r="T88" s="255"/>
      <c r="U88" s="255"/>
      <c r="V88" s="255"/>
      <c r="W88" s="255"/>
      <c r="X88" s="255"/>
      <c r="Y88" s="255"/>
      <c r="Z88" s="255"/>
    </row>
    <row r="89" spans="1:26" ht="18" customHeight="1" x14ac:dyDescent="0.3">
      <c r="A89" s="264">
        <v>78</v>
      </c>
      <c r="B89" s="272" t="s">
        <v>647</v>
      </c>
      <c r="C89" s="271" t="s">
        <v>423</v>
      </c>
      <c r="D89" s="272" t="s">
        <v>648</v>
      </c>
      <c r="E89" s="273">
        <v>27817</v>
      </c>
      <c r="F89" s="274">
        <f t="shared" ca="1" si="3"/>
        <v>50</v>
      </c>
      <c r="G89" s="272" t="s">
        <v>644</v>
      </c>
      <c r="H89" s="265" t="s">
        <v>642</v>
      </c>
      <c r="I89" s="276" t="s">
        <v>440</v>
      </c>
      <c r="J89" s="277">
        <v>1999</v>
      </c>
      <c r="K89" s="270">
        <f t="shared" si="2"/>
        <v>26</v>
      </c>
      <c r="L89" s="272" t="s">
        <v>454</v>
      </c>
      <c r="M89" s="277"/>
      <c r="N89" s="255">
        <v>5</v>
      </c>
      <c r="O89" s="255"/>
      <c r="P89" s="255"/>
      <c r="Q89" s="255"/>
      <c r="R89" s="255"/>
      <c r="S89" s="255"/>
      <c r="T89" s="255"/>
      <c r="U89" s="255"/>
      <c r="V89" s="255"/>
      <c r="W89" s="255"/>
      <c r="X89" s="255"/>
      <c r="Y89" s="255"/>
      <c r="Z89" s="255"/>
    </row>
    <row r="90" spans="1:26" ht="18" customHeight="1" x14ac:dyDescent="0.3">
      <c r="A90" s="271">
        <v>79</v>
      </c>
      <c r="B90" s="272" t="s">
        <v>171</v>
      </c>
      <c r="C90" s="271" t="s">
        <v>423</v>
      </c>
      <c r="D90" s="272" t="s">
        <v>649</v>
      </c>
      <c r="E90" s="273">
        <v>29624</v>
      </c>
      <c r="F90" s="274">
        <f t="shared" ca="1" si="3"/>
        <v>45</v>
      </c>
      <c r="G90" s="272" t="s">
        <v>644</v>
      </c>
      <c r="H90" s="265" t="s">
        <v>642</v>
      </c>
      <c r="I90" s="276" t="s">
        <v>440</v>
      </c>
      <c r="J90" s="277">
        <v>2004</v>
      </c>
      <c r="K90" s="270">
        <f t="shared" si="2"/>
        <v>21</v>
      </c>
      <c r="L90" s="272" t="s">
        <v>650</v>
      </c>
      <c r="M90" s="277"/>
      <c r="N90" s="255">
        <v>6</v>
      </c>
      <c r="O90" s="255"/>
      <c r="P90" s="255"/>
      <c r="Q90" s="255"/>
      <c r="R90" s="255"/>
      <c r="S90" s="255"/>
      <c r="T90" s="255"/>
      <c r="U90" s="255"/>
      <c r="V90" s="255"/>
      <c r="W90" s="255"/>
      <c r="X90" s="255"/>
      <c r="Y90" s="255"/>
      <c r="Z90" s="255"/>
    </row>
    <row r="91" spans="1:26" ht="18" customHeight="1" x14ac:dyDescent="0.3">
      <c r="A91" s="264">
        <v>80</v>
      </c>
      <c r="B91" s="272" t="s">
        <v>173</v>
      </c>
      <c r="C91" s="271" t="s">
        <v>423</v>
      </c>
      <c r="D91" s="265" t="s">
        <v>651</v>
      </c>
      <c r="E91" s="287">
        <v>29001</v>
      </c>
      <c r="F91" s="274">
        <f t="shared" ca="1" si="3"/>
        <v>47</v>
      </c>
      <c r="G91" s="272" t="s">
        <v>644</v>
      </c>
      <c r="H91" s="265" t="s">
        <v>652</v>
      </c>
      <c r="I91" s="269" t="s">
        <v>440</v>
      </c>
      <c r="J91" s="270">
        <v>2018</v>
      </c>
      <c r="K91" s="270">
        <f t="shared" si="2"/>
        <v>7</v>
      </c>
      <c r="L91" s="265" t="s">
        <v>454</v>
      </c>
      <c r="M91" s="277"/>
      <c r="N91" s="255">
        <v>7</v>
      </c>
      <c r="O91" s="255"/>
      <c r="P91" s="255"/>
      <c r="Q91" s="255"/>
      <c r="R91" s="255"/>
      <c r="S91" s="255"/>
      <c r="T91" s="255"/>
      <c r="U91" s="255"/>
      <c r="V91" s="255"/>
      <c r="W91" s="255"/>
      <c r="X91" s="255"/>
      <c r="Y91" s="255"/>
      <c r="Z91" s="255"/>
    </row>
    <row r="92" spans="1:26" ht="18" customHeight="1" x14ac:dyDescent="0.3">
      <c r="A92" s="271">
        <v>81</v>
      </c>
      <c r="B92" s="272" t="s">
        <v>153</v>
      </c>
      <c r="C92" s="271" t="s">
        <v>423</v>
      </c>
      <c r="D92" s="265" t="s">
        <v>653</v>
      </c>
      <c r="E92" s="287"/>
      <c r="F92" s="274"/>
      <c r="G92" s="272" t="s">
        <v>644</v>
      </c>
      <c r="H92" s="265" t="s">
        <v>606</v>
      </c>
      <c r="I92" s="276" t="s">
        <v>434</v>
      </c>
      <c r="J92" s="270">
        <v>2022</v>
      </c>
      <c r="K92" s="270">
        <f t="shared" si="2"/>
        <v>3</v>
      </c>
      <c r="L92" s="265" t="s">
        <v>654</v>
      </c>
      <c r="M92" s="277"/>
      <c r="N92" s="255">
        <v>8</v>
      </c>
      <c r="O92" s="255"/>
      <c r="P92" s="255"/>
      <c r="Q92" s="255"/>
      <c r="R92" s="255"/>
      <c r="S92" s="255"/>
      <c r="T92" s="255"/>
      <c r="U92" s="255"/>
      <c r="V92" s="255"/>
      <c r="W92" s="255"/>
      <c r="X92" s="255"/>
      <c r="Y92" s="255"/>
      <c r="Z92" s="255"/>
    </row>
    <row r="93" spans="1:26" ht="18" customHeight="1" x14ac:dyDescent="0.3">
      <c r="A93" s="264">
        <v>82</v>
      </c>
      <c r="B93" s="272" t="s">
        <v>655</v>
      </c>
      <c r="C93" s="271" t="s">
        <v>423</v>
      </c>
      <c r="D93" s="265" t="s">
        <v>656</v>
      </c>
      <c r="E93" s="287">
        <v>31919</v>
      </c>
      <c r="F93" s="274">
        <f t="shared" ref="F93:F96" ca="1" si="4">INT((TODAY()-E93)/365)</f>
        <v>39</v>
      </c>
      <c r="G93" s="265" t="s">
        <v>332</v>
      </c>
      <c r="H93" s="265" t="s">
        <v>652</v>
      </c>
      <c r="I93" s="269" t="s">
        <v>440</v>
      </c>
      <c r="J93" s="270">
        <v>2007</v>
      </c>
      <c r="K93" s="270">
        <f t="shared" si="2"/>
        <v>18</v>
      </c>
      <c r="L93" s="265" t="s">
        <v>454</v>
      </c>
      <c r="M93" s="277"/>
      <c r="N93" s="255">
        <v>9</v>
      </c>
      <c r="O93" s="255"/>
      <c r="P93" s="255"/>
      <c r="Q93" s="255"/>
      <c r="R93" s="255"/>
      <c r="S93" s="255"/>
      <c r="T93" s="255"/>
      <c r="U93" s="255"/>
      <c r="V93" s="255"/>
      <c r="W93" s="255"/>
      <c r="X93" s="255"/>
      <c r="Y93" s="255"/>
      <c r="Z93" s="255"/>
    </row>
    <row r="94" spans="1:26" ht="18" customHeight="1" x14ac:dyDescent="0.3">
      <c r="A94" s="271">
        <v>83</v>
      </c>
      <c r="B94" s="272" t="s">
        <v>657</v>
      </c>
      <c r="C94" s="271" t="s">
        <v>423</v>
      </c>
      <c r="D94" s="275" t="s">
        <v>658</v>
      </c>
      <c r="E94" s="290">
        <v>32064</v>
      </c>
      <c r="F94" s="274">
        <f t="shared" ca="1" si="4"/>
        <v>38</v>
      </c>
      <c r="G94" s="265" t="s">
        <v>332</v>
      </c>
      <c r="H94" s="275" t="s">
        <v>495</v>
      </c>
      <c r="I94" s="291" t="s">
        <v>468</v>
      </c>
      <c r="J94" s="277">
        <v>2010</v>
      </c>
      <c r="K94" s="270">
        <f t="shared" si="2"/>
        <v>15</v>
      </c>
      <c r="L94" s="272" t="s">
        <v>435</v>
      </c>
      <c r="M94" s="277"/>
      <c r="N94" s="255">
        <v>10</v>
      </c>
      <c r="O94" s="255"/>
      <c r="P94" s="255"/>
      <c r="Q94" s="255"/>
      <c r="R94" s="255"/>
      <c r="S94" s="255"/>
      <c r="T94" s="255"/>
      <c r="U94" s="255"/>
      <c r="V94" s="255"/>
      <c r="W94" s="255"/>
      <c r="X94" s="255"/>
      <c r="Y94" s="255"/>
      <c r="Z94" s="255"/>
    </row>
    <row r="95" spans="1:26" ht="18" customHeight="1" x14ac:dyDescent="0.3">
      <c r="A95" s="264">
        <v>84</v>
      </c>
      <c r="B95" s="272" t="s">
        <v>126</v>
      </c>
      <c r="C95" s="271" t="s">
        <v>423</v>
      </c>
      <c r="D95" s="272" t="s">
        <v>659</v>
      </c>
      <c r="E95" s="273">
        <v>25221</v>
      </c>
      <c r="F95" s="274">
        <f t="shared" ca="1" si="4"/>
        <v>57</v>
      </c>
      <c r="G95" s="272" t="s">
        <v>660</v>
      </c>
      <c r="H95" s="272" t="s">
        <v>661</v>
      </c>
      <c r="I95" s="292" t="s">
        <v>601</v>
      </c>
      <c r="J95" s="277">
        <v>2008</v>
      </c>
      <c r="K95" s="270">
        <f t="shared" si="2"/>
        <v>17</v>
      </c>
      <c r="L95" s="272" t="s">
        <v>662</v>
      </c>
      <c r="M95" s="277"/>
      <c r="N95" s="255">
        <v>11</v>
      </c>
      <c r="O95" s="255"/>
      <c r="P95" s="255"/>
      <c r="Q95" s="255"/>
      <c r="R95" s="255"/>
      <c r="S95" s="255"/>
      <c r="T95" s="255"/>
      <c r="U95" s="255"/>
      <c r="V95" s="255"/>
      <c r="W95" s="255"/>
      <c r="X95" s="255"/>
      <c r="Y95" s="255"/>
      <c r="Z95" s="255"/>
    </row>
    <row r="96" spans="1:26" ht="18" customHeight="1" x14ac:dyDescent="0.3">
      <c r="A96" s="271">
        <v>85</v>
      </c>
      <c r="B96" s="272" t="s">
        <v>663</v>
      </c>
      <c r="C96" s="271" t="s">
        <v>423</v>
      </c>
      <c r="D96" s="272" t="s">
        <v>664</v>
      </c>
      <c r="E96" s="273">
        <v>29627</v>
      </c>
      <c r="F96" s="274">
        <f t="shared" ca="1" si="4"/>
        <v>45</v>
      </c>
      <c r="G96" s="272" t="s">
        <v>665</v>
      </c>
      <c r="H96" s="265" t="s">
        <v>652</v>
      </c>
      <c r="I96" s="292" t="s">
        <v>601</v>
      </c>
      <c r="J96" s="277">
        <v>2015</v>
      </c>
      <c r="K96" s="270">
        <f t="shared" si="2"/>
        <v>10</v>
      </c>
      <c r="L96" s="272" t="s">
        <v>666</v>
      </c>
      <c r="M96" s="277"/>
      <c r="N96" s="255">
        <v>12</v>
      </c>
      <c r="O96" s="255"/>
      <c r="P96" s="255"/>
      <c r="Q96" s="255"/>
      <c r="R96" s="255"/>
      <c r="S96" s="255"/>
      <c r="T96" s="255"/>
      <c r="U96" s="255"/>
      <c r="V96" s="255"/>
      <c r="W96" s="255"/>
      <c r="X96" s="255"/>
      <c r="Y96" s="255"/>
      <c r="Z96" s="255"/>
    </row>
    <row r="97" spans="1:26" ht="18" customHeight="1" x14ac:dyDescent="0.3">
      <c r="A97" s="264">
        <v>86</v>
      </c>
      <c r="B97" s="272" t="s">
        <v>154</v>
      </c>
      <c r="C97" s="271" t="s">
        <v>423</v>
      </c>
      <c r="D97" s="272" t="s">
        <v>667</v>
      </c>
      <c r="E97" s="272"/>
      <c r="F97" s="272"/>
      <c r="G97" s="272" t="s">
        <v>668</v>
      </c>
      <c r="H97" s="272" t="s">
        <v>669</v>
      </c>
      <c r="I97" s="292" t="s">
        <v>601</v>
      </c>
      <c r="J97" s="277">
        <v>2021</v>
      </c>
      <c r="K97" s="270">
        <f t="shared" si="2"/>
        <v>4</v>
      </c>
      <c r="L97" s="272" t="s">
        <v>670</v>
      </c>
      <c r="M97" s="277"/>
      <c r="N97" s="255">
        <v>13</v>
      </c>
      <c r="O97" s="255"/>
      <c r="P97" s="255"/>
      <c r="Q97" s="255"/>
      <c r="R97" s="255"/>
      <c r="S97" s="255"/>
      <c r="T97" s="255"/>
      <c r="U97" s="255"/>
      <c r="V97" s="255"/>
      <c r="W97" s="255"/>
      <c r="X97" s="255"/>
      <c r="Y97" s="255"/>
      <c r="Z97" s="255"/>
    </row>
    <row r="98" spans="1:26" ht="18" customHeight="1" x14ac:dyDescent="0.3">
      <c r="A98" s="271">
        <v>87</v>
      </c>
      <c r="B98" s="272" t="s">
        <v>671</v>
      </c>
      <c r="C98" s="271" t="s">
        <v>423</v>
      </c>
      <c r="D98" s="272" t="s">
        <v>672</v>
      </c>
      <c r="E98" s="272"/>
      <c r="F98" s="272"/>
      <c r="G98" s="272" t="s">
        <v>673</v>
      </c>
      <c r="H98" s="272" t="s">
        <v>674</v>
      </c>
      <c r="I98" s="292"/>
      <c r="J98" s="277">
        <v>2023</v>
      </c>
      <c r="K98" s="270">
        <f t="shared" si="2"/>
        <v>2</v>
      </c>
      <c r="L98" s="272" t="s">
        <v>538</v>
      </c>
      <c r="M98" s="277"/>
      <c r="N98" s="255">
        <v>14</v>
      </c>
      <c r="O98" s="255"/>
      <c r="P98" s="255"/>
      <c r="Q98" s="255"/>
      <c r="R98" s="255"/>
      <c r="S98" s="255"/>
      <c r="T98" s="255"/>
      <c r="U98" s="255"/>
      <c r="V98" s="255"/>
      <c r="W98" s="255"/>
      <c r="X98" s="255"/>
      <c r="Y98" s="255"/>
      <c r="Z98" s="255"/>
    </row>
    <row r="99" spans="1:26" ht="18" customHeight="1" x14ac:dyDescent="0.3">
      <c r="A99" s="264">
        <v>88</v>
      </c>
      <c r="B99" s="272" t="s">
        <v>675</v>
      </c>
      <c r="C99" s="271" t="s">
        <v>423</v>
      </c>
      <c r="D99" s="272" t="s">
        <v>676</v>
      </c>
      <c r="E99" s="272"/>
      <c r="F99" s="272"/>
      <c r="G99" s="272" t="s">
        <v>673</v>
      </c>
      <c r="H99" s="272" t="s">
        <v>674</v>
      </c>
      <c r="I99" s="292"/>
      <c r="J99" s="277">
        <v>2023</v>
      </c>
      <c r="K99" s="270">
        <f t="shared" si="2"/>
        <v>2</v>
      </c>
      <c r="L99" s="272" t="s">
        <v>538</v>
      </c>
      <c r="M99" s="277"/>
      <c r="N99" s="255">
        <v>15</v>
      </c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</row>
    <row r="100" spans="1:26" ht="18" customHeight="1" x14ac:dyDescent="0.3">
      <c r="A100" s="293"/>
      <c r="B100" s="294"/>
      <c r="C100" s="293"/>
      <c r="D100" s="295"/>
      <c r="E100" s="295"/>
      <c r="F100" s="295"/>
      <c r="G100" s="295"/>
      <c r="H100" s="295"/>
      <c r="I100" s="259"/>
      <c r="J100" s="295"/>
      <c r="K100" s="295"/>
      <c r="L100" s="295" t="s">
        <v>677</v>
      </c>
      <c r="M100" s="293"/>
      <c r="N100" s="255"/>
      <c r="O100" s="255"/>
      <c r="P100" s="255"/>
      <c r="Q100" s="255"/>
      <c r="R100" s="255"/>
      <c r="S100" s="255"/>
      <c r="T100" s="255"/>
      <c r="U100" s="255"/>
      <c r="V100" s="255"/>
      <c r="W100" s="255"/>
      <c r="X100" s="255"/>
      <c r="Y100" s="255"/>
      <c r="Z100" s="255"/>
    </row>
    <row r="101" spans="1:26" ht="18" customHeight="1" x14ac:dyDescent="0.3">
      <c r="A101" s="293"/>
      <c r="B101" s="294"/>
      <c r="C101" s="293"/>
      <c r="D101" s="295"/>
      <c r="E101" s="295"/>
      <c r="F101" s="295"/>
      <c r="G101" s="295"/>
      <c r="H101" s="295"/>
      <c r="I101" s="259"/>
      <c r="J101" s="295"/>
      <c r="K101" s="295"/>
      <c r="L101" s="295" t="s">
        <v>678</v>
      </c>
      <c r="M101" s="293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</row>
    <row r="102" spans="1:26" ht="18" customHeight="1" x14ac:dyDescent="0.3">
      <c r="A102" s="293"/>
      <c r="B102" s="296"/>
      <c r="C102" s="297"/>
      <c r="D102" s="298"/>
      <c r="E102" s="298"/>
      <c r="F102" s="298"/>
      <c r="G102" s="295"/>
      <c r="H102" s="295"/>
      <c r="I102" s="259"/>
      <c r="J102" s="295"/>
      <c r="K102" s="295"/>
      <c r="L102" s="295"/>
      <c r="M102" s="293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</row>
    <row r="103" spans="1:26" ht="18" customHeight="1" x14ac:dyDescent="0.3">
      <c r="A103" s="293"/>
      <c r="B103" s="296"/>
      <c r="C103" s="297"/>
      <c r="D103" s="298"/>
      <c r="E103" s="298"/>
      <c r="F103" s="298"/>
      <c r="G103" s="295" t="s">
        <v>679</v>
      </c>
      <c r="H103" s="295"/>
      <c r="I103" s="259"/>
      <c r="J103" s="295"/>
      <c r="K103" s="295"/>
      <c r="L103" s="295"/>
      <c r="M103" s="293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</row>
    <row r="104" spans="1:26" ht="18" customHeight="1" x14ac:dyDescent="0.3">
      <c r="A104" s="293"/>
      <c r="B104" s="296"/>
      <c r="C104" s="297"/>
      <c r="D104" s="295"/>
      <c r="E104" s="295"/>
      <c r="F104" s="295"/>
      <c r="G104" s="295" t="s">
        <v>680</v>
      </c>
      <c r="H104" s="295">
        <f>COUNTIF(I12:I82,"S1")</f>
        <v>55</v>
      </c>
      <c r="I104" s="259"/>
      <c r="J104" s="295"/>
      <c r="K104" s="295"/>
      <c r="L104" s="295"/>
      <c r="M104" s="293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</row>
    <row r="105" spans="1:26" ht="18" customHeight="1" x14ac:dyDescent="0.3">
      <c r="A105" s="293"/>
      <c r="B105" s="296"/>
      <c r="C105" s="297"/>
      <c r="D105" s="295"/>
      <c r="E105" s="295"/>
      <c r="F105" s="295"/>
      <c r="G105" s="295" t="s">
        <v>681</v>
      </c>
      <c r="H105" s="295">
        <f>COUNTIF(I12:I82,"S2")</f>
        <v>6</v>
      </c>
      <c r="I105" s="259"/>
      <c r="J105" s="295"/>
      <c r="K105" s="295"/>
      <c r="L105" s="299" t="s">
        <v>682</v>
      </c>
      <c r="M105" s="293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</row>
    <row r="106" spans="1:26" ht="18" customHeight="1" x14ac:dyDescent="0.3">
      <c r="A106" s="258"/>
      <c r="B106" s="260"/>
      <c r="C106" s="258"/>
      <c r="D106" s="255"/>
      <c r="E106" s="255"/>
      <c r="F106" s="255"/>
      <c r="G106" s="255" t="s">
        <v>683</v>
      </c>
      <c r="H106" s="295">
        <f>COUNTIF(I12:I82,"S3")</f>
        <v>0</v>
      </c>
      <c r="I106" s="259"/>
      <c r="J106" s="255"/>
      <c r="K106" s="255"/>
      <c r="L106" s="299" t="s">
        <v>208</v>
      </c>
      <c r="M106" s="258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</row>
    <row r="107" spans="1:26" ht="18" customHeight="1" x14ac:dyDescent="0.3">
      <c r="A107" s="258"/>
      <c r="B107" s="260"/>
      <c r="C107" s="258"/>
      <c r="D107" s="255"/>
      <c r="E107" s="255"/>
      <c r="F107" s="255"/>
      <c r="G107" s="255" t="s">
        <v>684</v>
      </c>
      <c r="H107" s="295">
        <f>COUNTIF(I12:I82,"MA")</f>
        <v>0</v>
      </c>
      <c r="I107" s="259"/>
      <c r="J107" s="255"/>
      <c r="K107" s="255"/>
      <c r="L107" s="255"/>
      <c r="M107" s="258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</row>
    <row r="108" spans="1:26" ht="18" customHeight="1" x14ac:dyDescent="0.3">
      <c r="A108" s="258"/>
      <c r="B108" s="260"/>
      <c r="C108" s="258"/>
      <c r="D108" s="255"/>
      <c r="E108" s="255"/>
      <c r="F108" s="255"/>
      <c r="G108" s="255" t="s">
        <v>685</v>
      </c>
      <c r="H108" s="295">
        <f>COUNTIF(I12:I82,"D3")</f>
        <v>3</v>
      </c>
      <c r="I108" s="259"/>
      <c r="J108" s="255"/>
      <c r="K108" s="255"/>
      <c r="L108" s="255"/>
      <c r="M108" s="258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</row>
    <row r="109" spans="1:26" ht="18" customHeight="1" x14ac:dyDescent="0.3">
      <c r="A109" s="258"/>
      <c r="B109" s="260"/>
      <c r="C109" s="258"/>
      <c r="D109" s="255"/>
      <c r="E109" s="255"/>
      <c r="F109" s="255"/>
      <c r="G109" s="255" t="s">
        <v>686</v>
      </c>
      <c r="H109" s="295">
        <f>COUNTIF(I12:I82,"PP")</f>
        <v>7</v>
      </c>
      <c r="I109" s="259"/>
      <c r="J109" s="255"/>
      <c r="K109" s="255"/>
      <c r="L109" s="255"/>
      <c r="M109" s="258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</row>
    <row r="110" spans="1:26" ht="18" customHeight="1" x14ac:dyDescent="0.3">
      <c r="A110" s="258"/>
      <c r="B110" s="260"/>
      <c r="C110" s="258"/>
      <c r="D110" s="255"/>
      <c r="E110" s="255"/>
      <c r="F110" s="255"/>
      <c r="G110" s="255"/>
      <c r="H110" s="295"/>
      <c r="I110" s="259"/>
      <c r="J110" s="255"/>
      <c r="K110" s="255"/>
      <c r="L110" s="255"/>
      <c r="M110" s="258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</row>
    <row r="111" spans="1:26" ht="18" customHeight="1" x14ac:dyDescent="0.3">
      <c r="A111" s="258"/>
      <c r="B111" s="260"/>
      <c r="C111" s="258"/>
      <c r="D111" s="255"/>
      <c r="E111" s="255"/>
      <c r="F111" s="255"/>
      <c r="G111" s="255" t="s">
        <v>687</v>
      </c>
      <c r="H111" s="255"/>
      <c r="I111" s="259"/>
      <c r="J111" s="255"/>
      <c r="K111" s="255"/>
      <c r="L111" s="255"/>
      <c r="M111" s="258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</row>
    <row r="112" spans="1:26" ht="18" customHeight="1" x14ac:dyDescent="0.3">
      <c r="A112" s="258"/>
      <c r="B112" s="260"/>
      <c r="C112" s="258"/>
      <c r="D112" s="255"/>
      <c r="E112" s="255"/>
      <c r="F112" s="255"/>
      <c r="G112" s="295" t="s">
        <v>680</v>
      </c>
      <c r="H112" s="295">
        <f>COUNTIF(I85:I99,"S1")</f>
        <v>2</v>
      </c>
      <c r="I112" s="259"/>
      <c r="J112" s="255"/>
      <c r="K112" s="255"/>
      <c r="L112" s="255"/>
      <c r="M112" s="258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</row>
    <row r="113" spans="1:26" ht="18" customHeight="1" x14ac:dyDescent="0.3">
      <c r="A113" s="258"/>
      <c r="B113" s="260"/>
      <c r="C113" s="258"/>
      <c r="D113" s="255"/>
      <c r="E113" s="255"/>
      <c r="F113" s="255"/>
      <c r="G113" s="295" t="s">
        <v>681</v>
      </c>
      <c r="H113" s="295">
        <f>COUNTIF(I85:I99,"S2")</f>
        <v>0</v>
      </c>
      <c r="I113" s="259"/>
      <c r="J113" s="255"/>
      <c r="K113" s="255"/>
      <c r="L113" s="255"/>
      <c r="M113" s="258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</row>
    <row r="114" spans="1:26" ht="18" customHeight="1" x14ac:dyDescent="0.3">
      <c r="A114" s="258"/>
      <c r="B114" s="260"/>
      <c r="C114" s="258"/>
      <c r="D114" s="255"/>
      <c r="E114" s="255"/>
      <c r="F114" s="255"/>
      <c r="G114" s="255" t="s">
        <v>683</v>
      </c>
      <c r="H114" s="295">
        <f>COUNTIF(I19:I91,"S3")</f>
        <v>0</v>
      </c>
      <c r="I114" s="259"/>
      <c r="J114" s="255"/>
      <c r="K114" s="255"/>
      <c r="L114" s="255"/>
      <c r="M114" s="258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</row>
    <row r="115" spans="1:26" ht="18" customHeight="1" x14ac:dyDescent="0.3">
      <c r="A115" s="258"/>
      <c r="B115" s="260"/>
      <c r="C115" s="258"/>
      <c r="D115" s="255"/>
      <c r="E115" s="255"/>
      <c r="F115" s="255"/>
      <c r="G115" s="255" t="s">
        <v>684</v>
      </c>
      <c r="H115" s="295">
        <v>7</v>
      </c>
      <c r="I115" s="259"/>
      <c r="J115" s="255"/>
      <c r="K115" s="255"/>
      <c r="L115" s="255"/>
      <c r="M115" s="258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</row>
    <row r="116" spans="1:26" ht="18" customHeight="1" x14ac:dyDescent="0.3">
      <c r="A116" s="258"/>
      <c r="B116" s="260"/>
      <c r="C116" s="258"/>
      <c r="D116" s="255"/>
      <c r="E116" s="255"/>
      <c r="F116" s="255"/>
      <c r="G116" s="255" t="s">
        <v>685</v>
      </c>
      <c r="H116" s="295">
        <v>1</v>
      </c>
      <c r="I116" s="259"/>
      <c r="J116" s="255"/>
      <c r="K116" s="255"/>
      <c r="L116" s="255"/>
      <c r="M116" s="258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</row>
    <row r="117" spans="1:26" ht="18" customHeight="1" x14ac:dyDescent="0.3">
      <c r="A117" s="258"/>
      <c r="B117" s="260"/>
      <c r="C117" s="258"/>
      <c r="D117" s="255"/>
      <c r="E117" s="255"/>
      <c r="F117" s="255"/>
      <c r="G117" s="255" t="s">
        <v>686</v>
      </c>
      <c r="H117" s="295">
        <f>COUNTIF(I85:I99,"PP")</f>
        <v>7</v>
      </c>
      <c r="I117" s="259"/>
      <c r="J117" s="255"/>
      <c r="K117" s="255"/>
      <c r="L117" s="255"/>
      <c r="M117" s="258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</row>
    <row r="118" spans="1:26" ht="18" customHeight="1" x14ac:dyDescent="0.3">
      <c r="A118" s="258"/>
      <c r="B118" s="260"/>
      <c r="C118" s="258"/>
      <c r="D118" s="255"/>
      <c r="E118" s="255"/>
      <c r="F118" s="255"/>
      <c r="G118" s="255"/>
      <c r="H118" s="255"/>
      <c r="I118" s="259"/>
      <c r="J118" s="255"/>
      <c r="K118" s="255"/>
      <c r="L118" s="255"/>
      <c r="M118" s="258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</row>
    <row r="119" spans="1:26" ht="18" customHeight="1" x14ac:dyDescent="0.3">
      <c r="A119" s="258"/>
      <c r="B119" s="260"/>
      <c r="C119" s="258"/>
      <c r="D119" s="255"/>
      <c r="E119" s="255"/>
      <c r="F119" s="255"/>
      <c r="G119" s="255"/>
      <c r="H119" s="255"/>
      <c r="I119" s="259"/>
      <c r="J119" s="255"/>
      <c r="K119" s="255"/>
      <c r="L119" s="255"/>
      <c r="M119" s="258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</row>
    <row r="120" spans="1:26" ht="18" customHeight="1" x14ac:dyDescent="0.3">
      <c r="A120" s="258"/>
      <c r="B120" s="260"/>
      <c r="C120" s="258"/>
      <c r="D120" s="255"/>
      <c r="E120" s="255"/>
      <c r="F120" s="255"/>
      <c r="G120" s="255"/>
      <c r="H120" s="255"/>
      <c r="I120" s="259"/>
      <c r="J120" s="255"/>
      <c r="K120" s="255"/>
      <c r="L120" s="255"/>
      <c r="M120" s="258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</row>
    <row r="121" spans="1:26" ht="18" customHeight="1" x14ac:dyDescent="0.3">
      <c r="A121" s="258"/>
      <c r="B121" s="260"/>
      <c r="C121" s="258"/>
      <c r="D121" s="255"/>
      <c r="E121" s="255"/>
      <c r="F121" s="255"/>
      <c r="G121" s="255"/>
      <c r="H121" s="255"/>
      <c r="I121" s="259"/>
      <c r="J121" s="255"/>
      <c r="K121" s="255"/>
      <c r="L121" s="255"/>
      <c r="M121" s="258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</row>
    <row r="122" spans="1:26" ht="18" customHeight="1" x14ac:dyDescent="0.3">
      <c r="A122" s="258"/>
      <c r="B122" s="260"/>
      <c r="C122" s="258"/>
      <c r="D122" s="255"/>
      <c r="E122" s="255"/>
      <c r="F122" s="255"/>
      <c r="G122" s="255"/>
      <c r="H122" s="255"/>
      <c r="I122" s="259"/>
      <c r="J122" s="255"/>
      <c r="K122" s="255"/>
      <c r="L122" s="255"/>
      <c r="M122" s="258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</row>
    <row r="123" spans="1:26" ht="18" customHeight="1" x14ac:dyDescent="0.3">
      <c r="A123" s="258"/>
      <c r="B123" s="260"/>
      <c r="C123" s="258"/>
      <c r="D123" s="255"/>
      <c r="E123" s="255"/>
      <c r="F123" s="255"/>
      <c r="G123" s="255"/>
      <c r="H123" s="255"/>
      <c r="I123" s="259"/>
      <c r="J123" s="255"/>
      <c r="K123" s="255"/>
      <c r="L123" s="255"/>
      <c r="M123" s="258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</row>
    <row r="124" spans="1:26" ht="18" customHeight="1" x14ac:dyDescent="0.3">
      <c r="A124" s="258"/>
      <c r="B124" s="260"/>
      <c r="C124" s="258"/>
      <c r="D124" s="255"/>
      <c r="E124" s="255"/>
      <c r="F124" s="255"/>
      <c r="G124" s="255"/>
      <c r="H124" s="255"/>
      <c r="I124" s="259"/>
      <c r="J124" s="255"/>
      <c r="K124" s="255"/>
      <c r="L124" s="255"/>
      <c r="M124" s="258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</row>
    <row r="125" spans="1:26" ht="18" customHeight="1" x14ac:dyDescent="0.3">
      <c r="A125" s="258"/>
      <c r="B125" s="260"/>
      <c r="C125" s="258"/>
      <c r="D125" s="255"/>
      <c r="E125" s="255"/>
      <c r="F125" s="255"/>
      <c r="G125" s="255"/>
      <c r="H125" s="255"/>
      <c r="I125" s="259"/>
      <c r="J125" s="255"/>
      <c r="K125" s="255"/>
      <c r="L125" s="255"/>
      <c r="M125" s="258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</row>
    <row r="126" spans="1:26" ht="18" customHeight="1" x14ac:dyDescent="0.3">
      <c r="A126" s="258"/>
      <c r="B126" s="260"/>
      <c r="C126" s="258"/>
      <c r="D126" s="255"/>
      <c r="E126" s="255"/>
      <c r="F126" s="255"/>
      <c r="G126" s="255"/>
      <c r="H126" s="255"/>
      <c r="I126" s="259"/>
      <c r="J126" s="255"/>
      <c r="K126" s="255"/>
      <c r="L126" s="255"/>
      <c r="M126" s="258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</row>
    <row r="127" spans="1:26" ht="18" customHeight="1" x14ac:dyDescent="0.3">
      <c r="A127" s="258"/>
      <c r="B127" s="260"/>
      <c r="C127" s="258"/>
      <c r="D127" s="255"/>
      <c r="E127" s="255"/>
      <c r="F127" s="255"/>
      <c r="G127" s="255"/>
      <c r="H127" s="255"/>
      <c r="I127" s="259"/>
      <c r="J127" s="255"/>
      <c r="K127" s="255"/>
      <c r="L127" s="255"/>
      <c r="M127" s="258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</row>
    <row r="128" spans="1:26" ht="18" customHeight="1" x14ac:dyDescent="0.3">
      <c r="A128" s="258"/>
      <c r="B128" s="260"/>
      <c r="C128" s="258"/>
      <c r="D128" s="255"/>
      <c r="E128" s="255"/>
      <c r="F128" s="255"/>
      <c r="G128" s="255"/>
      <c r="H128" s="255"/>
      <c r="I128" s="259"/>
      <c r="J128" s="255"/>
      <c r="K128" s="255"/>
      <c r="L128" s="255"/>
      <c r="M128" s="258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</row>
    <row r="129" spans="1:26" ht="18" customHeight="1" x14ac:dyDescent="0.3">
      <c r="A129" s="258"/>
      <c r="B129" s="260"/>
      <c r="C129" s="258"/>
      <c r="D129" s="255"/>
      <c r="E129" s="255"/>
      <c r="F129" s="255"/>
      <c r="G129" s="255"/>
      <c r="H129" s="255"/>
      <c r="I129" s="259"/>
      <c r="J129" s="255"/>
      <c r="K129" s="255"/>
      <c r="L129" s="255"/>
      <c r="M129" s="258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</row>
    <row r="130" spans="1:26" ht="18" customHeight="1" x14ac:dyDescent="0.3">
      <c r="A130" s="258"/>
      <c r="B130" s="260"/>
      <c r="C130" s="258"/>
      <c r="D130" s="255"/>
      <c r="E130" s="255"/>
      <c r="F130" s="255"/>
      <c r="G130" s="255"/>
      <c r="H130" s="255"/>
      <c r="I130" s="259"/>
      <c r="J130" s="255"/>
      <c r="K130" s="255"/>
      <c r="L130" s="255"/>
      <c r="M130" s="258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</row>
    <row r="131" spans="1:26" ht="18" customHeight="1" x14ac:dyDescent="0.3">
      <c r="A131" s="258"/>
      <c r="B131" s="260"/>
      <c r="C131" s="258"/>
      <c r="D131" s="255"/>
      <c r="E131" s="255"/>
      <c r="F131" s="255"/>
      <c r="G131" s="255"/>
      <c r="H131" s="255"/>
      <c r="I131" s="259"/>
      <c r="J131" s="255"/>
      <c r="K131" s="255"/>
      <c r="L131" s="255"/>
      <c r="M131" s="258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</row>
    <row r="132" spans="1:26" ht="18" customHeight="1" x14ac:dyDescent="0.3">
      <c r="A132" s="258"/>
      <c r="B132" s="260"/>
      <c r="C132" s="258"/>
      <c r="D132" s="255"/>
      <c r="E132" s="255"/>
      <c r="F132" s="255"/>
      <c r="G132" s="255"/>
      <c r="H132" s="255"/>
      <c r="I132" s="259"/>
      <c r="J132" s="255"/>
      <c r="K132" s="255"/>
      <c r="L132" s="255"/>
      <c r="M132" s="258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</row>
    <row r="133" spans="1:26" ht="18" customHeight="1" x14ac:dyDescent="0.3">
      <c r="A133" s="258"/>
      <c r="B133" s="260"/>
      <c r="C133" s="258"/>
      <c r="D133" s="255"/>
      <c r="E133" s="255"/>
      <c r="F133" s="255"/>
      <c r="G133" s="255"/>
      <c r="H133" s="255"/>
      <c r="I133" s="259"/>
      <c r="J133" s="255"/>
      <c r="K133" s="255"/>
      <c r="L133" s="255"/>
      <c r="M133" s="258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</row>
    <row r="134" spans="1:26" ht="18" customHeight="1" x14ac:dyDescent="0.3">
      <c r="A134" s="258"/>
      <c r="B134" s="260"/>
      <c r="C134" s="258"/>
      <c r="D134" s="255"/>
      <c r="E134" s="255"/>
      <c r="F134" s="255"/>
      <c r="G134" s="255"/>
      <c r="H134" s="255"/>
      <c r="I134" s="259"/>
      <c r="J134" s="255"/>
      <c r="K134" s="255"/>
      <c r="L134" s="255"/>
      <c r="M134" s="258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</row>
    <row r="135" spans="1:26" ht="18" customHeight="1" x14ac:dyDescent="0.3">
      <c r="A135" s="258"/>
      <c r="B135" s="260"/>
      <c r="C135" s="258"/>
      <c r="D135" s="255"/>
      <c r="E135" s="255"/>
      <c r="F135" s="255"/>
      <c r="G135" s="255"/>
      <c r="H135" s="255"/>
      <c r="I135" s="259"/>
      <c r="J135" s="255"/>
      <c r="K135" s="255"/>
      <c r="L135" s="255"/>
      <c r="M135" s="258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</row>
    <row r="136" spans="1:26" ht="18" customHeight="1" x14ac:dyDescent="0.3">
      <c r="A136" s="258"/>
      <c r="B136" s="260"/>
      <c r="C136" s="258"/>
      <c r="D136" s="255"/>
      <c r="E136" s="255"/>
      <c r="F136" s="255"/>
      <c r="G136" s="255"/>
      <c r="H136" s="255"/>
      <c r="I136" s="259"/>
      <c r="J136" s="255"/>
      <c r="K136" s="255"/>
      <c r="L136" s="255"/>
      <c r="M136" s="258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</row>
    <row r="137" spans="1:26" ht="18" customHeight="1" x14ac:dyDescent="0.3">
      <c r="A137" s="258"/>
      <c r="B137" s="260"/>
      <c r="C137" s="258"/>
      <c r="D137" s="255"/>
      <c r="E137" s="255"/>
      <c r="F137" s="255"/>
      <c r="G137" s="255"/>
      <c r="H137" s="255"/>
      <c r="I137" s="259"/>
      <c r="J137" s="255"/>
      <c r="K137" s="255"/>
      <c r="L137" s="255"/>
      <c r="M137" s="258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</row>
    <row r="138" spans="1:26" ht="18" customHeight="1" x14ac:dyDescent="0.3">
      <c r="A138" s="258"/>
      <c r="B138" s="260"/>
      <c r="C138" s="258"/>
      <c r="D138" s="255"/>
      <c r="E138" s="255"/>
      <c r="F138" s="255"/>
      <c r="G138" s="255"/>
      <c r="H138" s="255"/>
      <c r="I138" s="259"/>
      <c r="J138" s="255"/>
      <c r="K138" s="255"/>
      <c r="L138" s="255"/>
      <c r="M138" s="258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</row>
    <row r="139" spans="1:26" ht="18" customHeight="1" x14ac:dyDescent="0.3">
      <c r="A139" s="258"/>
      <c r="B139" s="260"/>
      <c r="C139" s="258"/>
      <c r="D139" s="255"/>
      <c r="E139" s="255"/>
      <c r="F139" s="255"/>
      <c r="G139" s="255"/>
      <c r="H139" s="255"/>
      <c r="I139" s="259"/>
      <c r="J139" s="255"/>
      <c r="K139" s="255"/>
      <c r="L139" s="255"/>
      <c r="M139" s="258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</row>
    <row r="140" spans="1:26" ht="18" customHeight="1" x14ac:dyDescent="0.3">
      <c r="A140" s="258"/>
      <c r="B140" s="260"/>
      <c r="C140" s="258"/>
      <c r="D140" s="255"/>
      <c r="E140" s="255"/>
      <c r="F140" s="255"/>
      <c r="G140" s="255"/>
      <c r="H140" s="255"/>
      <c r="I140" s="259"/>
      <c r="J140" s="255"/>
      <c r="K140" s="255"/>
      <c r="L140" s="255"/>
      <c r="M140" s="258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</row>
    <row r="141" spans="1:26" ht="18" customHeight="1" x14ac:dyDescent="0.3">
      <c r="A141" s="258"/>
      <c r="B141" s="260"/>
      <c r="C141" s="258"/>
      <c r="D141" s="255"/>
      <c r="E141" s="255"/>
      <c r="F141" s="255"/>
      <c r="G141" s="255"/>
      <c r="H141" s="255"/>
      <c r="I141" s="259"/>
      <c r="J141" s="255"/>
      <c r="K141" s="255"/>
      <c r="L141" s="255"/>
      <c r="M141" s="258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</row>
    <row r="142" spans="1:26" ht="18" customHeight="1" x14ac:dyDescent="0.3">
      <c r="A142" s="258"/>
      <c r="B142" s="260"/>
      <c r="C142" s="258"/>
      <c r="D142" s="255"/>
      <c r="E142" s="255"/>
      <c r="F142" s="255"/>
      <c r="G142" s="255"/>
      <c r="H142" s="255"/>
      <c r="I142" s="259"/>
      <c r="J142" s="255"/>
      <c r="K142" s="255"/>
      <c r="L142" s="255"/>
      <c r="M142" s="258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</row>
    <row r="143" spans="1:26" ht="18" customHeight="1" x14ac:dyDescent="0.3">
      <c r="A143" s="258"/>
      <c r="B143" s="260"/>
      <c r="C143" s="258"/>
      <c r="D143" s="255"/>
      <c r="E143" s="255"/>
      <c r="F143" s="255"/>
      <c r="G143" s="255"/>
      <c r="H143" s="255"/>
      <c r="I143" s="259"/>
      <c r="J143" s="255"/>
      <c r="K143" s="255"/>
      <c r="L143" s="255"/>
      <c r="M143" s="258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</row>
    <row r="144" spans="1:26" ht="18" customHeight="1" x14ac:dyDescent="0.3">
      <c r="A144" s="258"/>
      <c r="B144" s="260"/>
      <c r="C144" s="258"/>
      <c r="D144" s="255"/>
      <c r="E144" s="255"/>
      <c r="F144" s="255"/>
      <c r="G144" s="255"/>
      <c r="H144" s="255"/>
      <c r="I144" s="259"/>
      <c r="J144" s="255"/>
      <c r="K144" s="255"/>
      <c r="L144" s="255"/>
      <c r="M144" s="258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</row>
    <row r="145" spans="1:26" ht="18" customHeight="1" x14ac:dyDescent="0.3">
      <c r="A145" s="258"/>
      <c r="B145" s="260"/>
      <c r="C145" s="258"/>
      <c r="D145" s="255"/>
      <c r="E145" s="255"/>
      <c r="F145" s="255"/>
      <c r="G145" s="255"/>
      <c r="H145" s="255"/>
      <c r="I145" s="259"/>
      <c r="J145" s="255"/>
      <c r="K145" s="255"/>
      <c r="L145" s="255"/>
      <c r="M145" s="258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</row>
    <row r="146" spans="1:26" ht="18" customHeight="1" x14ac:dyDescent="0.3">
      <c r="A146" s="258"/>
      <c r="B146" s="260"/>
      <c r="C146" s="258"/>
      <c r="D146" s="255"/>
      <c r="E146" s="255"/>
      <c r="F146" s="255"/>
      <c r="G146" s="255"/>
      <c r="H146" s="255"/>
      <c r="I146" s="259"/>
      <c r="J146" s="255"/>
      <c r="K146" s="255"/>
      <c r="L146" s="255"/>
      <c r="M146" s="258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</row>
    <row r="147" spans="1:26" ht="18" customHeight="1" x14ac:dyDescent="0.3">
      <c r="A147" s="258"/>
      <c r="B147" s="260"/>
      <c r="C147" s="258"/>
      <c r="D147" s="255"/>
      <c r="E147" s="255"/>
      <c r="F147" s="255"/>
      <c r="G147" s="255"/>
      <c r="H147" s="255"/>
      <c r="I147" s="259"/>
      <c r="J147" s="255"/>
      <c r="K147" s="255"/>
      <c r="L147" s="255"/>
      <c r="M147" s="258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</row>
    <row r="148" spans="1:26" ht="18" customHeight="1" x14ac:dyDescent="0.3">
      <c r="A148" s="258"/>
      <c r="B148" s="260"/>
      <c r="C148" s="258"/>
      <c r="D148" s="255"/>
      <c r="E148" s="255"/>
      <c r="F148" s="255"/>
      <c r="G148" s="255"/>
      <c r="H148" s="255"/>
      <c r="I148" s="259"/>
      <c r="J148" s="255"/>
      <c r="K148" s="255"/>
      <c r="L148" s="255"/>
      <c r="M148" s="258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</row>
    <row r="149" spans="1:26" ht="18" customHeight="1" x14ac:dyDescent="0.3">
      <c r="A149" s="258"/>
      <c r="B149" s="260"/>
      <c r="C149" s="258"/>
      <c r="D149" s="255"/>
      <c r="E149" s="255"/>
      <c r="F149" s="255"/>
      <c r="G149" s="255"/>
      <c r="H149" s="255"/>
      <c r="I149" s="259"/>
      <c r="J149" s="255"/>
      <c r="K149" s="255"/>
      <c r="L149" s="255"/>
      <c r="M149" s="258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</row>
    <row r="150" spans="1:26" ht="18" customHeight="1" x14ac:dyDescent="0.3">
      <c r="A150" s="258"/>
      <c r="B150" s="260"/>
      <c r="C150" s="258"/>
      <c r="D150" s="255"/>
      <c r="E150" s="255"/>
      <c r="F150" s="255"/>
      <c r="G150" s="255"/>
      <c r="H150" s="255"/>
      <c r="I150" s="259"/>
      <c r="J150" s="255"/>
      <c r="K150" s="255"/>
      <c r="L150" s="255"/>
      <c r="M150" s="258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</row>
    <row r="151" spans="1:26" ht="18" customHeight="1" x14ac:dyDescent="0.3">
      <c r="A151" s="258"/>
      <c r="B151" s="260"/>
      <c r="C151" s="258"/>
      <c r="D151" s="255"/>
      <c r="E151" s="255"/>
      <c r="F151" s="255"/>
      <c r="G151" s="255"/>
      <c r="H151" s="255"/>
      <c r="I151" s="259"/>
      <c r="J151" s="255"/>
      <c r="K151" s="255"/>
      <c r="L151" s="255"/>
      <c r="M151" s="258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</row>
    <row r="152" spans="1:26" ht="18" customHeight="1" x14ac:dyDescent="0.3">
      <c r="A152" s="258"/>
      <c r="B152" s="260"/>
      <c r="C152" s="258"/>
      <c r="D152" s="255"/>
      <c r="E152" s="255"/>
      <c r="F152" s="255"/>
      <c r="G152" s="255"/>
      <c r="H152" s="255"/>
      <c r="I152" s="259"/>
      <c r="J152" s="255"/>
      <c r="K152" s="255"/>
      <c r="L152" s="255"/>
      <c r="M152" s="258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</row>
    <row r="153" spans="1:26" ht="18" customHeight="1" x14ac:dyDescent="0.3">
      <c r="A153" s="258"/>
      <c r="B153" s="260"/>
      <c r="C153" s="258"/>
      <c r="D153" s="255"/>
      <c r="E153" s="255"/>
      <c r="F153" s="255"/>
      <c r="G153" s="255"/>
      <c r="H153" s="255"/>
      <c r="I153" s="259"/>
      <c r="J153" s="255"/>
      <c r="K153" s="255"/>
      <c r="L153" s="255"/>
      <c r="M153" s="258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</row>
    <row r="154" spans="1:26" ht="18" customHeight="1" x14ac:dyDescent="0.3">
      <c r="A154" s="258"/>
      <c r="B154" s="260"/>
      <c r="C154" s="258"/>
      <c r="D154" s="255"/>
      <c r="E154" s="255"/>
      <c r="F154" s="255"/>
      <c r="G154" s="255"/>
      <c r="H154" s="255"/>
      <c r="I154" s="259"/>
      <c r="J154" s="255"/>
      <c r="K154" s="255"/>
      <c r="L154" s="255"/>
      <c r="M154" s="258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</row>
    <row r="155" spans="1:26" ht="18" customHeight="1" x14ac:dyDescent="0.3">
      <c r="A155" s="258"/>
      <c r="B155" s="260"/>
      <c r="C155" s="258"/>
      <c r="D155" s="255"/>
      <c r="E155" s="255"/>
      <c r="F155" s="255"/>
      <c r="G155" s="255"/>
      <c r="H155" s="255"/>
      <c r="I155" s="259"/>
      <c r="J155" s="255"/>
      <c r="K155" s="255"/>
      <c r="L155" s="255"/>
      <c r="M155" s="258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</row>
    <row r="156" spans="1:26" ht="18" customHeight="1" x14ac:dyDescent="0.3">
      <c r="A156" s="258"/>
      <c r="B156" s="260"/>
      <c r="C156" s="258"/>
      <c r="D156" s="255"/>
      <c r="E156" s="255"/>
      <c r="F156" s="255"/>
      <c r="G156" s="255"/>
      <c r="H156" s="255"/>
      <c r="I156" s="259"/>
      <c r="J156" s="255"/>
      <c r="K156" s="255"/>
      <c r="L156" s="255"/>
      <c r="M156" s="258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</row>
    <row r="157" spans="1:26" ht="18" customHeight="1" x14ac:dyDescent="0.3">
      <c r="A157" s="258"/>
      <c r="B157" s="260"/>
      <c r="C157" s="258"/>
      <c r="D157" s="255"/>
      <c r="E157" s="255"/>
      <c r="F157" s="255"/>
      <c r="G157" s="255"/>
      <c r="H157" s="255"/>
      <c r="I157" s="259"/>
      <c r="J157" s="255"/>
      <c r="K157" s="255"/>
      <c r="L157" s="255"/>
      <c r="M157" s="258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</row>
    <row r="158" spans="1:26" ht="18" customHeight="1" x14ac:dyDescent="0.3">
      <c r="A158" s="258"/>
      <c r="B158" s="260"/>
      <c r="C158" s="258"/>
      <c r="D158" s="255"/>
      <c r="E158" s="255"/>
      <c r="F158" s="255"/>
      <c r="G158" s="255"/>
      <c r="H158" s="255"/>
      <c r="I158" s="259"/>
      <c r="J158" s="255"/>
      <c r="K158" s="255"/>
      <c r="L158" s="255"/>
      <c r="M158" s="258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</row>
    <row r="159" spans="1:26" ht="18" customHeight="1" x14ac:dyDescent="0.3">
      <c r="A159" s="258"/>
      <c r="B159" s="260"/>
      <c r="C159" s="258"/>
      <c r="D159" s="255"/>
      <c r="E159" s="255"/>
      <c r="F159" s="255"/>
      <c r="G159" s="255"/>
      <c r="H159" s="255"/>
      <c r="I159" s="259"/>
      <c r="J159" s="255"/>
      <c r="K159" s="255"/>
      <c r="L159" s="255"/>
      <c r="M159" s="258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</row>
    <row r="160" spans="1:26" ht="18" customHeight="1" x14ac:dyDescent="0.3">
      <c r="A160" s="258"/>
      <c r="B160" s="260"/>
      <c r="C160" s="258"/>
      <c r="D160" s="255"/>
      <c r="E160" s="255"/>
      <c r="F160" s="255"/>
      <c r="G160" s="255"/>
      <c r="H160" s="255"/>
      <c r="I160" s="259"/>
      <c r="J160" s="255"/>
      <c r="K160" s="255"/>
      <c r="L160" s="255"/>
      <c r="M160" s="258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</row>
    <row r="161" spans="1:26" ht="18" customHeight="1" x14ac:dyDescent="0.3">
      <c r="A161" s="258"/>
      <c r="B161" s="260"/>
      <c r="C161" s="258"/>
      <c r="D161" s="255"/>
      <c r="E161" s="255"/>
      <c r="F161" s="255"/>
      <c r="G161" s="255"/>
      <c r="H161" s="255"/>
      <c r="I161" s="259"/>
      <c r="J161" s="255"/>
      <c r="K161" s="255"/>
      <c r="L161" s="255"/>
      <c r="M161" s="258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</row>
    <row r="162" spans="1:26" ht="18" customHeight="1" x14ac:dyDescent="0.3">
      <c r="A162" s="258"/>
      <c r="B162" s="260"/>
      <c r="C162" s="258"/>
      <c r="D162" s="255"/>
      <c r="E162" s="255"/>
      <c r="F162" s="255"/>
      <c r="G162" s="255"/>
      <c r="H162" s="255"/>
      <c r="I162" s="259"/>
      <c r="J162" s="255"/>
      <c r="K162" s="255"/>
      <c r="L162" s="255"/>
      <c r="M162" s="258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</row>
    <row r="163" spans="1:26" ht="18" customHeight="1" x14ac:dyDescent="0.3">
      <c r="A163" s="258"/>
      <c r="B163" s="260"/>
      <c r="C163" s="258"/>
      <c r="D163" s="255"/>
      <c r="E163" s="255"/>
      <c r="F163" s="255"/>
      <c r="G163" s="255"/>
      <c r="H163" s="255"/>
      <c r="I163" s="259"/>
      <c r="J163" s="255"/>
      <c r="K163" s="255"/>
      <c r="L163" s="255"/>
      <c r="M163" s="258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</row>
    <row r="164" spans="1:26" ht="18" customHeight="1" x14ac:dyDescent="0.3">
      <c r="A164" s="258"/>
      <c r="B164" s="260"/>
      <c r="C164" s="258"/>
      <c r="D164" s="255"/>
      <c r="E164" s="255"/>
      <c r="F164" s="255"/>
      <c r="G164" s="255"/>
      <c r="H164" s="255"/>
      <c r="I164" s="259"/>
      <c r="J164" s="255"/>
      <c r="K164" s="255"/>
      <c r="L164" s="255"/>
      <c r="M164" s="258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</row>
    <row r="165" spans="1:26" ht="18" customHeight="1" x14ac:dyDescent="0.3">
      <c r="A165" s="258"/>
      <c r="B165" s="260"/>
      <c r="C165" s="258"/>
      <c r="D165" s="255"/>
      <c r="E165" s="255"/>
      <c r="F165" s="255"/>
      <c r="G165" s="255"/>
      <c r="H165" s="255"/>
      <c r="I165" s="259"/>
      <c r="J165" s="255"/>
      <c r="K165" s="255"/>
      <c r="L165" s="255"/>
      <c r="M165" s="258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</row>
    <row r="166" spans="1:26" ht="18" customHeight="1" x14ac:dyDescent="0.3">
      <c r="A166" s="258"/>
      <c r="B166" s="260"/>
      <c r="C166" s="258"/>
      <c r="D166" s="255"/>
      <c r="E166" s="255"/>
      <c r="F166" s="255"/>
      <c r="G166" s="255"/>
      <c r="H166" s="255"/>
      <c r="I166" s="259"/>
      <c r="J166" s="255"/>
      <c r="K166" s="255"/>
      <c r="L166" s="255"/>
      <c r="M166" s="258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</row>
    <row r="167" spans="1:26" ht="18" customHeight="1" x14ac:dyDescent="0.3">
      <c r="A167" s="258"/>
      <c r="B167" s="260"/>
      <c r="C167" s="258"/>
      <c r="D167" s="255"/>
      <c r="E167" s="255"/>
      <c r="F167" s="255"/>
      <c r="G167" s="255"/>
      <c r="H167" s="255"/>
      <c r="I167" s="259"/>
      <c r="J167" s="255"/>
      <c r="K167" s="255"/>
      <c r="L167" s="255"/>
      <c r="M167" s="258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</row>
    <row r="168" spans="1:26" ht="18" customHeight="1" x14ac:dyDescent="0.3">
      <c r="A168" s="258"/>
      <c r="B168" s="260"/>
      <c r="C168" s="258"/>
      <c r="D168" s="255"/>
      <c r="E168" s="255"/>
      <c r="F168" s="255"/>
      <c r="G168" s="255"/>
      <c r="H168" s="255"/>
      <c r="I168" s="259"/>
      <c r="J168" s="255"/>
      <c r="K168" s="255"/>
      <c r="L168" s="255"/>
      <c r="M168" s="258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</row>
    <row r="169" spans="1:26" ht="18" customHeight="1" x14ac:dyDescent="0.3">
      <c r="A169" s="258"/>
      <c r="B169" s="260"/>
      <c r="C169" s="258"/>
      <c r="D169" s="255"/>
      <c r="E169" s="255"/>
      <c r="F169" s="255"/>
      <c r="G169" s="255"/>
      <c r="H169" s="255"/>
      <c r="I169" s="259"/>
      <c r="J169" s="255"/>
      <c r="K169" s="255"/>
      <c r="L169" s="255"/>
      <c r="M169" s="258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</row>
    <row r="170" spans="1:26" ht="18" customHeight="1" x14ac:dyDescent="0.3">
      <c r="A170" s="258"/>
      <c r="B170" s="260"/>
      <c r="C170" s="258"/>
      <c r="D170" s="255"/>
      <c r="E170" s="255"/>
      <c r="F170" s="255"/>
      <c r="G170" s="255"/>
      <c r="H170" s="255"/>
      <c r="I170" s="259"/>
      <c r="J170" s="255"/>
      <c r="K170" s="255"/>
      <c r="L170" s="255"/>
      <c r="M170" s="258"/>
      <c r="N170" s="255"/>
      <c r="O170" s="255"/>
      <c r="P170" s="255"/>
      <c r="Q170" s="255"/>
      <c r="R170" s="255"/>
      <c r="S170" s="255"/>
      <c r="T170" s="255"/>
      <c r="U170" s="255"/>
      <c r="V170" s="255"/>
      <c r="W170" s="255"/>
      <c r="X170" s="255"/>
      <c r="Y170" s="255"/>
      <c r="Z170" s="255"/>
    </row>
    <row r="171" spans="1:26" ht="18" customHeight="1" x14ac:dyDescent="0.3">
      <c r="A171" s="258"/>
      <c r="B171" s="260"/>
      <c r="C171" s="258"/>
      <c r="D171" s="255"/>
      <c r="E171" s="255"/>
      <c r="F171" s="255"/>
      <c r="G171" s="255"/>
      <c r="H171" s="255"/>
      <c r="I171" s="259"/>
      <c r="J171" s="255"/>
      <c r="K171" s="255"/>
      <c r="L171" s="255"/>
      <c r="M171" s="258"/>
      <c r="N171" s="255"/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  <c r="Z171" s="255"/>
    </row>
    <row r="172" spans="1:26" ht="18" customHeight="1" x14ac:dyDescent="0.3">
      <c r="A172" s="258"/>
      <c r="B172" s="260"/>
      <c r="C172" s="258"/>
      <c r="D172" s="255"/>
      <c r="E172" s="255"/>
      <c r="F172" s="255"/>
      <c r="G172" s="255"/>
      <c r="H172" s="255"/>
      <c r="I172" s="259"/>
      <c r="J172" s="255"/>
      <c r="K172" s="255"/>
      <c r="L172" s="255"/>
      <c r="M172" s="258"/>
      <c r="N172" s="255"/>
      <c r="O172" s="255"/>
      <c r="P172" s="255"/>
      <c r="Q172" s="255"/>
      <c r="R172" s="255"/>
      <c r="S172" s="255"/>
      <c r="T172" s="255"/>
      <c r="U172" s="255"/>
      <c r="V172" s="255"/>
      <c r="W172" s="255"/>
      <c r="X172" s="255"/>
      <c r="Y172" s="255"/>
      <c r="Z172" s="255"/>
    </row>
    <row r="173" spans="1:26" ht="18" customHeight="1" x14ac:dyDescent="0.3">
      <c r="A173" s="258"/>
      <c r="B173" s="260"/>
      <c r="C173" s="258"/>
      <c r="D173" s="255"/>
      <c r="E173" s="255"/>
      <c r="F173" s="255"/>
      <c r="G173" s="255"/>
      <c r="H173" s="255"/>
      <c r="I173" s="259"/>
      <c r="J173" s="255"/>
      <c r="K173" s="255"/>
      <c r="L173" s="255"/>
      <c r="M173" s="258"/>
      <c r="N173" s="255"/>
      <c r="O173" s="255"/>
      <c r="P173" s="255"/>
      <c r="Q173" s="255"/>
      <c r="R173" s="255"/>
      <c r="S173" s="255"/>
      <c r="T173" s="255"/>
      <c r="U173" s="255"/>
      <c r="V173" s="255"/>
      <c r="W173" s="255"/>
      <c r="X173" s="255"/>
      <c r="Y173" s="255"/>
      <c r="Z173" s="255"/>
    </row>
    <row r="174" spans="1:26" ht="18" customHeight="1" x14ac:dyDescent="0.3">
      <c r="A174" s="258"/>
      <c r="B174" s="260"/>
      <c r="C174" s="258"/>
      <c r="D174" s="255"/>
      <c r="E174" s="255"/>
      <c r="F174" s="255"/>
      <c r="G174" s="255"/>
      <c r="H174" s="255"/>
      <c r="I174" s="259"/>
      <c r="J174" s="255"/>
      <c r="K174" s="255"/>
      <c r="L174" s="255"/>
      <c r="M174" s="258"/>
      <c r="N174" s="255"/>
      <c r="O174" s="255"/>
      <c r="P174" s="255"/>
      <c r="Q174" s="255"/>
      <c r="R174" s="255"/>
      <c r="S174" s="255"/>
      <c r="T174" s="255"/>
      <c r="U174" s="255"/>
      <c r="V174" s="255"/>
      <c r="W174" s="255"/>
      <c r="X174" s="255"/>
      <c r="Y174" s="255"/>
      <c r="Z174" s="255"/>
    </row>
    <row r="175" spans="1:26" ht="18" customHeight="1" x14ac:dyDescent="0.3">
      <c r="A175" s="258"/>
      <c r="B175" s="260"/>
      <c r="C175" s="258"/>
      <c r="D175" s="255"/>
      <c r="E175" s="255"/>
      <c r="F175" s="255"/>
      <c r="G175" s="255"/>
      <c r="H175" s="255"/>
      <c r="I175" s="259"/>
      <c r="J175" s="255"/>
      <c r="K175" s="255"/>
      <c r="L175" s="255"/>
      <c r="M175" s="258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</row>
    <row r="176" spans="1:26" ht="18" customHeight="1" x14ac:dyDescent="0.3">
      <c r="A176" s="258"/>
      <c r="B176" s="260"/>
      <c r="C176" s="258"/>
      <c r="D176" s="255"/>
      <c r="E176" s="255"/>
      <c r="F176" s="255"/>
      <c r="G176" s="255"/>
      <c r="H176" s="255"/>
      <c r="I176" s="259"/>
      <c r="J176" s="255"/>
      <c r="K176" s="255"/>
      <c r="L176" s="255"/>
      <c r="M176" s="258"/>
      <c r="N176" s="255"/>
      <c r="O176" s="255"/>
      <c r="P176" s="255"/>
      <c r="Q176" s="255"/>
      <c r="R176" s="255"/>
      <c r="S176" s="255"/>
      <c r="T176" s="255"/>
      <c r="U176" s="255"/>
      <c r="V176" s="255"/>
      <c r="W176" s="255"/>
      <c r="X176" s="255"/>
      <c r="Y176" s="255"/>
      <c r="Z176" s="255"/>
    </row>
    <row r="177" spans="1:26" ht="18" customHeight="1" x14ac:dyDescent="0.3">
      <c r="A177" s="258"/>
      <c r="B177" s="260"/>
      <c r="C177" s="258"/>
      <c r="D177" s="255"/>
      <c r="E177" s="255"/>
      <c r="F177" s="255"/>
      <c r="G177" s="255"/>
      <c r="H177" s="255"/>
      <c r="I177" s="259"/>
      <c r="J177" s="255"/>
      <c r="K177" s="255"/>
      <c r="L177" s="255"/>
      <c r="M177" s="258"/>
      <c r="N177" s="255"/>
      <c r="O177" s="255"/>
      <c r="P177" s="255"/>
      <c r="Q177" s="255"/>
      <c r="R177" s="255"/>
      <c r="S177" s="255"/>
      <c r="T177" s="255"/>
      <c r="U177" s="255"/>
      <c r="V177" s="255"/>
      <c r="W177" s="255"/>
      <c r="X177" s="255"/>
      <c r="Y177" s="255"/>
      <c r="Z177" s="255"/>
    </row>
    <row r="178" spans="1:26" ht="18" customHeight="1" x14ac:dyDescent="0.3">
      <c r="A178" s="258"/>
      <c r="B178" s="260"/>
      <c r="C178" s="258"/>
      <c r="D178" s="255"/>
      <c r="E178" s="255"/>
      <c r="F178" s="255"/>
      <c r="G178" s="255"/>
      <c r="H178" s="255"/>
      <c r="I178" s="259"/>
      <c r="J178" s="255"/>
      <c r="K178" s="255"/>
      <c r="L178" s="255"/>
      <c r="M178" s="258"/>
      <c r="N178" s="255"/>
      <c r="O178" s="255"/>
      <c r="P178" s="255"/>
      <c r="Q178" s="255"/>
      <c r="R178" s="255"/>
      <c r="S178" s="255"/>
      <c r="T178" s="255"/>
      <c r="U178" s="255"/>
      <c r="V178" s="255"/>
      <c r="W178" s="255"/>
      <c r="X178" s="255"/>
      <c r="Y178" s="255"/>
      <c r="Z178" s="255"/>
    </row>
    <row r="179" spans="1:26" ht="18" customHeight="1" x14ac:dyDescent="0.3">
      <c r="A179" s="258"/>
      <c r="B179" s="260"/>
      <c r="C179" s="258"/>
      <c r="D179" s="255"/>
      <c r="E179" s="255"/>
      <c r="F179" s="255"/>
      <c r="G179" s="255"/>
      <c r="H179" s="255"/>
      <c r="I179" s="259"/>
      <c r="J179" s="255"/>
      <c r="K179" s="255"/>
      <c r="L179" s="255"/>
      <c r="M179" s="258"/>
      <c r="N179" s="255"/>
      <c r="O179" s="255"/>
      <c r="P179" s="255"/>
      <c r="Q179" s="255"/>
      <c r="R179" s="255"/>
      <c r="S179" s="255"/>
      <c r="T179" s="255"/>
      <c r="U179" s="255"/>
      <c r="V179" s="255"/>
      <c r="W179" s="255"/>
      <c r="X179" s="255"/>
      <c r="Y179" s="255"/>
      <c r="Z179" s="255"/>
    </row>
    <row r="180" spans="1:26" ht="18" customHeight="1" x14ac:dyDescent="0.3">
      <c r="A180" s="258"/>
      <c r="B180" s="260"/>
      <c r="C180" s="258"/>
      <c r="D180" s="255"/>
      <c r="E180" s="255"/>
      <c r="F180" s="255"/>
      <c r="G180" s="255"/>
      <c r="H180" s="255"/>
      <c r="I180" s="259"/>
      <c r="J180" s="255"/>
      <c r="K180" s="255"/>
      <c r="L180" s="255"/>
      <c r="M180" s="258"/>
      <c r="N180" s="255"/>
      <c r="O180" s="255"/>
      <c r="P180" s="255"/>
      <c r="Q180" s="255"/>
      <c r="R180" s="255"/>
      <c r="S180" s="255"/>
      <c r="T180" s="255"/>
      <c r="U180" s="255"/>
      <c r="V180" s="255"/>
      <c r="W180" s="255"/>
      <c r="X180" s="255"/>
      <c r="Y180" s="255"/>
      <c r="Z180" s="255"/>
    </row>
    <row r="181" spans="1:26" ht="18" customHeight="1" x14ac:dyDescent="0.3">
      <c r="A181" s="258"/>
      <c r="B181" s="260"/>
      <c r="C181" s="258"/>
      <c r="D181" s="255"/>
      <c r="E181" s="255"/>
      <c r="F181" s="255"/>
      <c r="G181" s="255"/>
      <c r="H181" s="255"/>
      <c r="I181" s="259"/>
      <c r="J181" s="255"/>
      <c r="K181" s="255"/>
      <c r="L181" s="255"/>
      <c r="M181" s="258"/>
      <c r="N181" s="255"/>
      <c r="O181" s="255"/>
      <c r="P181" s="255"/>
      <c r="Q181" s="255"/>
      <c r="R181" s="255"/>
      <c r="S181" s="255"/>
      <c r="T181" s="255"/>
      <c r="U181" s="255"/>
      <c r="V181" s="255"/>
      <c r="W181" s="255"/>
      <c r="X181" s="255"/>
      <c r="Y181" s="255"/>
      <c r="Z181" s="255"/>
    </row>
    <row r="182" spans="1:26" ht="18" customHeight="1" x14ac:dyDescent="0.3">
      <c r="A182" s="258"/>
      <c r="B182" s="260"/>
      <c r="C182" s="258"/>
      <c r="D182" s="255"/>
      <c r="E182" s="255"/>
      <c r="F182" s="255"/>
      <c r="G182" s="255"/>
      <c r="H182" s="255"/>
      <c r="I182" s="259"/>
      <c r="J182" s="255"/>
      <c r="K182" s="255"/>
      <c r="L182" s="255"/>
      <c r="M182" s="258"/>
      <c r="N182" s="255"/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  <c r="Z182" s="255"/>
    </row>
    <row r="183" spans="1:26" ht="18" customHeight="1" x14ac:dyDescent="0.3">
      <c r="A183" s="258"/>
      <c r="B183" s="260"/>
      <c r="C183" s="258"/>
      <c r="D183" s="255"/>
      <c r="E183" s="255"/>
      <c r="F183" s="255"/>
      <c r="G183" s="255"/>
      <c r="H183" s="255"/>
      <c r="I183" s="259"/>
      <c r="J183" s="255"/>
      <c r="K183" s="255"/>
      <c r="L183" s="255"/>
      <c r="M183" s="258"/>
      <c r="N183" s="255"/>
      <c r="O183" s="255"/>
      <c r="P183" s="255"/>
      <c r="Q183" s="255"/>
      <c r="R183" s="255"/>
      <c r="S183" s="255"/>
      <c r="T183" s="255"/>
      <c r="U183" s="255"/>
      <c r="V183" s="255"/>
      <c r="W183" s="255"/>
      <c r="X183" s="255"/>
      <c r="Y183" s="255"/>
      <c r="Z183" s="255"/>
    </row>
    <row r="184" spans="1:26" ht="18" customHeight="1" x14ac:dyDescent="0.3">
      <c r="A184" s="258"/>
      <c r="B184" s="260"/>
      <c r="C184" s="258"/>
      <c r="D184" s="255"/>
      <c r="E184" s="255"/>
      <c r="F184" s="255"/>
      <c r="G184" s="255"/>
      <c r="H184" s="255"/>
      <c r="I184" s="259"/>
      <c r="J184" s="255"/>
      <c r="K184" s="255"/>
      <c r="L184" s="255"/>
      <c r="M184" s="258"/>
      <c r="N184" s="255"/>
      <c r="O184" s="255"/>
      <c r="P184" s="255"/>
      <c r="Q184" s="255"/>
      <c r="R184" s="255"/>
      <c r="S184" s="255"/>
      <c r="T184" s="255"/>
      <c r="U184" s="255"/>
      <c r="V184" s="255"/>
      <c r="W184" s="255"/>
      <c r="X184" s="255"/>
      <c r="Y184" s="255"/>
      <c r="Z184" s="255"/>
    </row>
    <row r="185" spans="1:26" ht="18" customHeight="1" x14ac:dyDescent="0.3">
      <c r="A185" s="258"/>
      <c r="B185" s="260"/>
      <c r="C185" s="258"/>
      <c r="D185" s="255"/>
      <c r="E185" s="255"/>
      <c r="F185" s="255"/>
      <c r="G185" s="255"/>
      <c r="H185" s="255"/>
      <c r="I185" s="259"/>
      <c r="J185" s="255"/>
      <c r="K185" s="255"/>
      <c r="L185" s="255"/>
      <c r="M185" s="258"/>
      <c r="N185" s="255"/>
      <c r="O185" s="255"/>
      <c r="P185" s="255"/>
      <c r="Q185" s="255"/>
      <c r="R185" s="255"/>
      <c r="S185" s="255"/>
      <c r="T185" s="255"/>
      <c r="U185" s="255"/>
      <c r="V185" s="255"/>
      <c r="W185" s="255"/>
      <c r="X185" s="255"/>
      <c r="Y185" s="255"/>
      <c r="Z185" s="255"/>
    </row>
    <row r="186" spans="1:26" ht="18" customHeight="1" x14ac:dyDescent="0.3">
      <c r="A186" s="258"/>
      <c r="B186" s="260"/>
      <c r="C186" s="258"/>
      <c r="D186" s="255"/>
      <c r="E186" s="255"/>
      <c r="F186" s="255"/>
      <c r="G186" s="255"/>
      <c r="H186" s="255"/>
      <c r="I186" s="259"/>
      <c r="J186" s="255"/>
      <c r="K186" s="255"/>
      <c r="L186" s="255"/>
      <c r="M186" s="258"/>
      <c r="N186" s="255"/>
      <c r="O186" s="255"/>
      <c r="P186" s="255"/>
      <c r="Q186" s="255"/>
      <c r="R186" s="255"/>
      <c r="S186" s="255"/>
      <c r="T186" s="255"/>
      <c r="U186" s="255"/>
      <c r="V186" s="255"/>
      <c r="W186" s="255"/>
      <c r="X186" s="255"/>
      <c r="Y186" s="255"/>
      <c r="Z186" s="255"/>
    </row>
    <row r="187" spans="1:26" ht="18" customHeight="1" x14ac:dyDescent="0.3">
      <c r="A187" s="258"/>
      <c r="B187" s="260"/>
      <c r="C187" s="258"/>
      <c r="D187" s="255"/>
      <c r="E187" s="255"/>
      <c r="F187" s="255"/>
      <c r="G187" s="255"/>
      <c r="H187" s="255"/>
      <c r="I187" s="259"/>
      <c r="J187" s="255"/>
      <c r="K187" s="255"/>
      <c r="L187" s="255"/>
      <c r="M187" s="258"/>
      <c r="N187" s="255"/>
      <c r="O187" s="255"/>
      <c r="P187" s="255"/>
      <c r="Q187" s="255"/>
      <c r="R187" s="255"/>
      <c r="S187" s="255"/>
      <c r="T187" s="255"/>
      <c r="U187" s="255"/>
      <c r="V187" s="255"/>
      <c r="W187" s="255"/>
      <c r="X187" s="255"/>
      <c r="Y187" s="255"/>
      <c r="Z187" s="255"/>
    </row>
    <row r="188" spans="1:26" ht="18" customHeight="1" x14ac:dyDescent="0.3">
      <c r="A188" s="258"/>
      <c r="B188" s="260"/>
      <c r="C188" s="258"/>
      <c r="D188" s="255"/>
      <c r="E188" s="255"/>
      <c r="F188" s="255"/>
      <c r="G188" s="255"/>
      <c r="H188" s="255"/>
      <c r="I188" s="259"/>
      <c r="J188" s="255"/>
      <c r="K188" s="255"/>
      <c r="L188" s="255"/>
      <c r="M188" s="258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</row>
    <row r="189" spans="1:26" ht="18" customHeight="1" x14ac:dyDescent="0.3">
      <c r="A189" s="258"/>
      <c r="B189" s="260"/>
      <c r="C189" s="258"/>
      <c r="D189" s="255"/>
      <c r="E189" s="255"/>
      <c r="F189" s="255"/>
      <c r="G189" s="255"/>
      <c r="H189" s="255"/>
      <c r="I189" s="259"/>
      <c r="J189" s="255"/>
      <c r="K189" s="255"/>
      <c r="L189" s="255"/>
      <c r="M189" s="258"/>
      <c r="N189" s="255"/>
      <c r="O189" s="255"/>
      <c r="P189" s="255"/>
      <c r="Q189" s="255"/>
      <c r="R189" s="255"/>
      <c r="S189" s="255"/>
      <c r="T189" s="255"/>
      <c r="U189" s="255"/>
      <c r="V189" s="255"/>
      <c r="W189" s="255"/>
      <c r="X189" s="255"/>
      <c r="Y189" s="255"/>
      <c r="Z189" s="255"/>
    </row>
    <row r="190" spans="1:26" ht="18" customHeight="1" x14ac:dyDescent="0.3">
      <c r="A190" s="258"/>
      <c r="B190" s="260"/>
      <c r="C190" s="258"/>
      <c r="D190" s="255"/>
      <c r="E190" s="255"/>
      <c r="F190" s="255"/>
      <c r="G190" s="255"/>
      <c r="H190" s="255"/>
      <c r="I190" s="259"/>
      <c r="J190" s="255"/>
      <c r="K190" s="255"/>
      <c r="L190" s="255"/>
      <c r="M190" s="258"/>
      <c r="N190" s="255"/>
      <c r="O190" s="255"/>
      <c r="P190" s="255"/>
      <c r="Q190" s="255"/>
      <c r="R190" s="255"/>
      <c r="S190" s="255"/>
      <c r="T190" s="255"/>
      <c r="U190" s="255"/>
      <c r="V190" s="255"/>
      <c r="W190" s="255"/>
      <c r="X190" s="255"/>
      <c r="Y190" s="255"/>
      <c r="Z190" s="255"/>
    </row>
    <row r="191" spans="1:26" ht="18" customHeight="1" x14ac:dyDescent="0.3">
      <c r="A191" s="258"/>
      <c r="B191" s="260"/>
      <c r="C191" s="258"/>
      <c r="D191" s="255"/>
      <c r="E191" s="255"/>
      <c r="F191" s="255"/>
      <c r="G191" s="255"/>
      <c r="H191" s="255"/>
      <c r="I191" s="259"/>
      <c r="J191" s="255"/>
      <c r="K191" s="255"/>
      <c r="L191" s="255"/>
      <c r="M191" s="258"/>
      <c r="N191" s="255"/>
      <c r="O191" s="255"/>
      <c r="P191" s="255"/>
      <c r="Q191" s="255"/>
      <c r="R191" s="255"/>
      <c r="S191" s="255"/>
      <c r="T191" s="255"/>
      <c r="U191" s="255"/>
      <c r="V191" s="255"/>
      <c r="W191" s="255"/>
      <c r="X191" s="255"/>
      <c r="Y191" s="255"/>
      <c r="Z191" s="255"/>
    </row>
    <row r="192" spans="1:26" ht="18" customHeight="1" x14ac:dyDescent="0.3">
      <c r="A192" s="258"/>
      <c r="B192" s="260"/>
      <c r="C192" s="258"/>
      <c r="D192" s="255"/>
      <c r="E192" s="255"/>
      <c r="F192" s="255"/>
      <c r="G192" s="255"/>
      <c r="H192" s="255"/>
      <c r="I192" s="259"/>
      <c r="J192" s="255"/>
      <c r="K192" s="255"/>
      <c r="L192" s="255"/>
      <c r="M192" s="258"/>
      <c r="N192" s="255"/>
      <c r="O192" s="255"/>
      <c r="P192" s="255"/>
      <c r="Q192" s="255"/>
      <c r="R192" s="255"/>
      <c r="S192" s="255"/>
      <c r="T192" s="255"/>
      <c r="U192" s="255"/>
      <c r="V192" s="255"/>
      <c r="W192" s="255"/>
      <c r="X192" s="255"/>
      <c r="Y192" s="255"/>
      <c r="Z192" s="255"/>
    </row>
    <row r="193" spans="1:26" ht="18" customHeight="1" x14ac:dyDescent="0.3">
      <c r="A193" s="258"/>
      <c r="B193" s="260"/>
      <c r="C193" s="258"/>
      <c r="D193" s="255"/>
      <c r="E193" s="255"/>
      <c r="F193" s="255"/>
      <c r="G193" s="255"/>
      <c r="H193" s="255"/>
      <c r="I193" s="259"/>
      <c r="J193" s="255"/>
      <c r="K193" s="255"/>
      <c r="L193" s="255"/>
      <c r="M193" s="258"/>
      <c r="N193" s="255"/>
      <c r="O193" s="255"/>
      <c r="P193" s="255"/>
      <c r="Q193" s="255"/>
      <c r="R193" s="255"/>
      <c r="S193" s="255"/>
      <c r="T193" s="255"/>
      <c r="U193" s="255"/>
      <c r="V193" s="255"/>
      <c r="W193" s="255"/>
      <c r="X193" s="255"/>
      <c r="Y193" s="255"/>
      <c r="Z193" s="255"/>
    </row>
    <row r="194" spans="1:26" ht="18" customHeight="1" x14ac:dyDescent="0.3">
      <c r="A194" s="258"/>
      <c r="B194" s="260"/>
      <c r="C194" s="258"/>
      <c r="D194" s="255"/>
      <c r="E194" s="255"/>
      <c r="F194" s="255"/>
      <c r="G194" s="255"/>
      <c r="H194" s="255"/>
      <c r="I194" s="259"/>
      <c r="J194" s="255"/>
      <c r="K194" s="255"/>
      <c r="L194" s="255"/>
      <c r="M194" s="258"/>
      <c r="N194" s="255"/>
      <c r="O194" s="255"/>
      <c r="P194" s="255"/>
      <c r="Q194" s="255"/>
      <c r="R194" s="255"/>
      <c r="S194" s="255"/>
      <c r="T194" s="255"/>
      <c r="U194" s="255"/>
      <c r="V194" s="255"/>
      <c r="W194" s="255"/>
      <c r="X194" s="255"/>
      <c r="Y194" s="255"/>
      <c r="Z194" s="255"/>
    </row>
    <row r="195" spans="1:26" ht="18" customHeight="1" x14ac:dyDescent="0.3">
      <c r="A195" s="258"/>
      <c r="B195" s="260"/>
      <c r="C195" s="258"/>
      <c r="D195" s="255"/>
      <c r="E195" s="255"/>
      <c r="F195" s="255"/>
      <c r="G195" s="255"/>
      <c r="H195" s="255"/>
      <c r="I195" s="259"/>
      <c r="J195" s="255"/>
      <c r="K195" s="255"/>
      <c r="L195" s="255"/>
      <c r="M195" s="258"/>
      <c r="N195" s="255"/>
      <c r="O195" s="255"/>
      <c r="P195" s="255"/>
      <c r="Q195" s="255"/>
      <c r="R195" s="255"/>
      <c r="S195" s="255"/>
      <c r="T195" s="255"/>
      <c r="U195" s="255"/>
      <c r="V195" s="255"/>
      <c r="W195" s="255"/>
      <c r="X195" s="255"/>
      <c r="Y195" s="255"/>
      <c r="Z195" s="255"/>
    </row>
    <row r="196" spans="1:26" ht="18" customHeight="1" x14ac:dyDescent="0.3">
      <c r="A196" s="258"/>
      <c r="B196" s="260"/>
      <c r="C196" s="258"/>
      <c r="D196" s="255"/>
      <c r="E196" s="255"/>
      <c r="F196" s="255"/>
      <c r="G196" s="255"/>
      <c r="H196" s="255"/>
      <c r="I196" s="259"/>
      <c r="J196" s="255"/>
      <c r="K196" s="255"/>
      <c r="L196" s="255"/>
      <c r="M196" s="258"/>
      <c r="N196" s="255"/>
      <c r="O196" s="255"/>
      <c r="P196" s="255"/>
      <c r="Q196" s="255"/>
      <c r="R196" s="255"/>
      <c r="S196" s="255"/>
      <c r="T196" s="255"/>
      <c r="U196" s="255"/>
      <c r="V196" s="255"/>
      <c r="W196" s="255"/>
      <c r="X196" s="255"/>
      <c r="Y196" s="255"/>
      <c r="Z196" s="255"/>
    </row>
    <row r="197" spans="1:26" ht="18" customHeight="1" x14ac:dyDescent="0.3">
      <c r="A197" s="258"/>
      <c r="B197" s="260"/>
      <c r="C197" s="258"/>
      <c r="D197" s="255"/>
      <c r="E197" s="255"/>
      <c r="F197" s="255"/>
      <c r="G197" s="255"/>
      <c r="H197" s="255"/>
      <c r="I197" s="259"/>
      <c r="J197" s="255"/>
      <c r="K197" s="255"/>
      <c r="L197" s="255"/>
      <c r="M197" s="258"/>
      <c r="N197" s="255"/>
      <c r="O197" s="255"/>
      <c r="P197" s="255"/>
      <c r="Q197" s="255"/>
      <c r="R197" s="255"/>
      <c r="S197" s="255"/>
      <c r="T197" s="255"/>
      <c r="U197" s="255"/>
      <c r="V197" s="255"/>
      <c r="W197" s="255"/>
      <c r="X197" s="255"/>
      <c r="Y197" s="255"/>
      <c r="Z197" s="255"/>
    </row>
    <row r="198" spans="1:26" ht="18" customHeight="1" x14ac:dyDescent="0.3">
      <c r="A198" s="258"/>
      <c r="B198" s="260"/>
      <c r="C198" s="258"/>
      <c r="D198" s="255"/>
      <c r="E198" s="255"/>
      <c r="F198" s="255"/>
      <c r="G198" s="255"/>
      <c r="H198" s="255"/>
      <c r="I198" s="259"/>
      <c r="J198" s="255"/>
      <c r="K198" s="255"/>
      <c r="L198" s="255"/>
      <c r="M198" s="258"/>
      <c r="N198" s="255"/>
      <c r="O198" s="255"/>
      <c r="P198" s="255"/>
      <c r="Q198" s="255"/>
      <c r="R198" s="255"/>
      <c r="S198" s="255"/>
      <c r="T198" s="255"/>
      <c r="U198" s="255"/>
      <c r="V198" s="255"/>
      <c r="W198" s="255"/>
      <c r="X198" s="255"/>
      <c r="Y198" s="255"/>
      <c r="Z198" s="255"/>
    </row>
    <row r="199" spans="1:26" ht="18" customHeight="1" x14ac:dyDescent="0.3">
      <c r="A199" s="258"/>
      <c r="B199" s="260"/>
      <c r="C199" s="258"/>
      <c r="D199" s="255"/>
      <c r="E199" s="255"/>
      <c r="F199" s="255"/>
      <c r="G199" s="255"/>
      <c r="H199" s="255"/>
      <c r="I199" s="259"/>
      <c r="J199" s="255"/>
      <c r="K199" s="255"/>
      <c r="L199" s="255"/>
      <c r="M199" s="258"/>
      <c r="N199" s="255"/>
      <c r="O199" s="255"/>
      <c r="P199" s="255"/>
      <c r="Q199" s="255"/>
      <c r="R199" s="255"/>
      <c r="S199" s="255"/>
      <c r="T199" s="255"/>
      <c r="U199" s="255"/>
      <c r="V199" s="255"/>
      <c r="W199" s="255"/>
      <c r="X199" s="255"/>
      <c r="Y199" s="255"/>
      <c r="Z199" s="255"/>
    </row>
    <row r="200" spans="1:26" ht="18" customHeight="1" x14ac:dyDescent="0.3">
      <c r="A200" s="258"/>
      <c r="B200" s="260"/>
      <c r="C200" s="258"/>
      <c r="D200" s="255"/>
      <c r="E200" s="255"/>
      <c r="F200" s="255"/>
      <c r="G200" s="255"/>
      <c r="H200" s="255"/>
      <c r="I200" s="259"/>
      <c r="J200" s="255"/>
      <c r="K200" s="255"/>
      <c r="L200" s="255"/>
      <c r="M200" s="258"/>
      <c r="N200" s="255"/>
      <c r="O200" s="255"/>
      <c r="P200" s="255"/>
      <c r="Q200" s="255"/>
      <c r="R200" s="255"/>
      <c r="S200" s="255"/>
      <c r="T200" s="255"/>
      <c r="U200" s="255"/>
      <c r="V200" s="255"/>
      <c r="W200" s="255"/>
      <c r="X200" s="255"/>
      <c r="Y200" s="255"/>
      <c r="Z200" s="255"/>
    </row>
    <row r="201" spans="1:26" ht="18" customHeight="1" x14ac:dyDescent="0.3">
      <c r="A201" s="258"/>
      <c r="B201" s="260"/>
      <c r="C201" s="258"/>
      <c r="D201" s="255"/>
      <c r="E201" s="255"/>
      <c r="F201" s="255"/>
      <c r="G201" s="255"/>
      <c r="H201" s="255"/>
      <c r="I201" s="259"/>
      <c r="J201" s="255"/>
      <c r="K201" s="255"/>
      <c r="L201" s="255"/>
      <c r="M201" s="258"/>
      <c r="N201" s="255"/>
      <c r="O201" s="255"/>
      <c r="P201" s="255"/>
      <c r="Q201" s="255"/>
      <c r="R201" s="255"/>
      <c r="S201" s="255"/>
      <c r="T201" s="255"/>
      <c r="U201" s="255"/>
      <c r="V201" s="255"/>
      <c r="W201" s="255"/>
      <c r="X201" s="255"/>
      <c r="Y201" s="255"/>
      <c r="Z201" s="255"/>
    </row>
    <row r="202" spans="1:26" ht="18" customHeight="1" x14ac:dyDescent="0.3">
      <c r="A202" s="258"/>
      <c r="B202" s="260"/>
      <c r="C202" s="258"/>
      <c r="D202" s="255"/>
      <c r="E202" s="255"/>
      <c r="F202" s="255"/>
      <c r="G202" s="255"/>
      <c r="H202" s="255"/>
      <c r="I202" s="259"/>
      <c r="J202" s="255"/>
      <c r="K202" s="255"/>
      <c r="L202" s="255"/>
      <c r="M202" s="258"/>
      <c r="N202" s="255"/>
      <c r="O202" s="255"/>
      <c r="P202" s="255"/>
      <c r="Q202" s="255"/>
      <c r="R202" s="255"/>
      <c r="S202" s="255"/>
      <c r="T202" s="255"/>
      <c r="U202" s="255"/>
      <c r="V202" s="255"/>
      <c r="W202" s="255"/>
      <c r="X202" s="255"/>
      <c r="Y202" s="255"/>
      <c r="Z202" s="255"/>
    </row>
    <row r="203" spans="1:26" ht="18" customHeight="1" x14ac:dyDescent="0.3">
      <c r="A203" s="258"/>
      <c r="B203" s="260"/>
      <c r="C203" s="258"/>
      <c r="D203" s="255"/>
      <c r="E203" s="255"/>
      <c r="F203" s="255"/>
      <c r="G203" s="255"/>
      <c r="H203" s="255"/>
      <c r="I203" s="259"/>
      <c r="J203" s="255"/>
      <c r="K203" s="255"/>
      <c r="L203" s="255"/>
      <c r="M203" s="258"/>
      <c r="N203" s="255"/>
      <c r="O203" s="255"/>
      <c r="P203" s="255"/>
      <c r="Q203" s="255"/>
      <c r="R203" s="255"/>
      <c r="S203" s="255"/>
      <c r="T203" s="255"/>
      <c r="U203" s="255"/>
      <c r="V203" s="255"/>
      <c r="W203" s="255"/>
      <c r="X203" s="255"/>
      <c r="Y203" s="255"/>
      <c r="Z203" s="255"/>
    </row>
    <row r="204" spans="1:26" ht="18" customHeight="1" x14ac:dyDescent="0.3">
      <c r="A204" s="258"/>
      <c r="B204" s="260"/>
      <c r="C204" s="258"/>
      <c r="D204" s="255"/>
      <c r="E204" s="255"/>
      <c r="F204" s="255"/>
      <c r="G204" s="255"/>
      <c r="H204" s="255"/>
      <c r="I204" s="259"/>
      <c r="J204" s="255"/>
      <c r="K204" s="255"/>
      <c r="L204" s="255"/>
      <c r="M204" s="258"/>
      <c r="N204" s="255"/>
      <c r="O204" s="255"/>
      <c r="P204" s="255"/>
      <c r="Q204" s="255"/>
      <c r="R204" s="255"/>
      <c r="S204" s="255"/>
      <c r="T204" s="255"/>
      <c r="U204" s="255"/>
      <c r="V204" s="255"/>
      <c r="W204" s="255"/>
      <c r="X204" s="255"/>
      <c r="Y204" s="255"/>
      <c r="Z204" s="255"/>
    </row>
    <row r="205" spans="1:26" ht="18" customHeight="1" x14ac:dyDescent="0.3">
      <c r="A205" s="258"/>
      <c r="B205" s="260"/>
      <c r="C205" s="258"/>
      <c r="D205" s="255"/>
      <c r="E205" s="255"/>
      <c r="F205" s="255"/>
      <c r="G205" s="255"/>
      <c r="H205" s="255"/>
      <c r="I205" s="259"/>
      <c r="J205" s="255"/>
      <c r="K205" s="255"/>
      <c r="L205" s="255"/>
      <c r="M205" s="258"/>
      <c r="N205" s="255"/>
      <c r="O205" s="255"/>
      <c r="P205" s="255"/>
      <c r="Q205" s="255"/>
      <c r="R205" s="255"/>
      <c r="S205" s="255"/>
      <c r="T205" s="255"/>
      <c r="U205" s="255"/>
      <c r="V205" s="255"/>
      <c r="W205" s="255"/>
      <c r="X205" s="255"/>
      <c r="Y205" s="255"/>
      <c r="Z205" s="255"/>
    </row>
    <row r="206" spans="1:26" ht="18" customHeight="1" x14ac:dyDescent="0.3">
      <c r="A206" s="258"/>
      <c r="B206" s="260"/>
      <c r="C206" s="258"/>
      <c r="D206" s="255"/>
      <c r="E206" s="255"/>
      <c r="F206" s="255"/>
      <c r="G206" s="255"/>
      <c r="H206" s="255"/>
      <c r="I206" s="259"/>
      <c r="J206" s="255"/>
      <c r="K206" s="255"/>
      <c r="L206" s="255"/>
      <c r="M206" s="258"/>
      <c r="N206" s="255"/>
      <c r="O206" s="255"/>
      <c r="P206" s="255"/>
      <c r="Q206" s="255"/>
      <c r="R206" s="255"/>
      <c r="S206" s="255"/>
      <c r="T206" s="255"/>
      <c r="U206" s="255"/>
      <c r="V206" s="255"/>
      <c r="W206" s="255"/>
      <c r="X206" s="255"/>
      <c r="Y206" s="255"/>
      <c r="Z206" s="255"/>
    </row>
    <row r="207" spans="1:26" ht="18" customHeight="1" x14ac:dyDescent="0.3">
      <c r="A207" s="258"/>
      <c r="B207" s="260"/>
      <c r="C207" s="258"/>
      <c r="D207" s="255"/>
      <c r="E207" s="255"/>
      <c r="F207" s="255"/>
      <c r="G207" s="255"/>
      <c r="H207" s="255"/>
      <c r="I207" s="259"/>
      <c r="J207" s="255"/>
      <c r="K207" s="255"/>
      <c r="L207" s="255"/>
      <c r="M207" s="258"/>
      <c r="N207" s="255"/>
      <c r="O207" s="255"/>
      <c r="P207" s="255"/>
      <c r="Q207" s="255"/>
      <c r="R207" s="255"/>
      <c r="S207" s="255"/>
      <c r="T207" s="255"/>
      <c r="U207" s="255"/>
      <c r="V207" s="255"/>
      <c r="W207" s="255"/>
      <c r="X207" s="255"/>
      <c r="Y207" s="255"/>
      <c r="Z207" s="255"/>
    </row>
    <row r="208" spans="1:26" ht="18" customHeight="1" x14ac:dyDescent="0.3">
      <c r="A208" s="258"/>
      <c r="B208" s="260"/>
      <c r="C208" s="258"/>
      <c r="D208" s="255"/>
      <c r="E208" s="255"/>
      <c r="F208" s="255"/>
      <c r="G208" s="255"/>
      <c r="H208" s="255"/>
      <c r="I208" s="259"/>
      <c r="J208" s="255"/>
      <c r="K208" s="255"/>
      <c r="L208" s="255"/>
      <c r="M208" s="258"/>
      <c r="N208" s="255"/>
      <c r="O208" s="255"/>
      <c r="P208" s="255"/>
      <c r="Q208" s="255"/>
      <c r="R208" s="255"/>
      <c r="S208" s="255"/>
      <c r="T208" s="255"/>
      <c r="U208" s="255"/>
      <c r="V208" s="255"/>
      <c r="W208" s="255"/>
      <c r="X208" s="255"/>
      <c r="Y208" s="255"/>
      <c r="Z208" s="255"/>
    </row>
    <row r="209" spans="1:26" ht="18" customHeight="1" x14ac:dyDescent="0.3">
      <c r="A209" s="258"/>
      <c r="B209" s="260"/>
      <c r="C209" s="258"/>
      <c r="D209" s="255"/>
      <c r="E209" s="255"/>
      <c r="F209" s="255"/>
      <c r="G209" s="255"/>
      <c r="H209" s="255"/>
      <c r="I209" s="259"/>
      <c r="J209" s="255"/>
      <c r="K209" s="255"/>
      <c r="L209" s="255"/>
      <c r="M209" s="258"/>
      <c r="N209" s="255"/>
      <c r="O209" s="255"/>
      <c r="P209" s="255"/>
      <c r="Q209" s="255"/>
      <c r="R209" s="255"/>
      <c r="S209" s="255"/>
      <c r="T209" s="255"/>
      <c r="U209" s="255"/>
      <c r="V209" s="255"/>
      <c r="W209" s="255"/>
      <c r="X209" s="255"/>
      <c r="Y209" s="255"/>
      <c r="Z209" s="255"/>
    </row>
    <row r="210" spans="1:26" ht="18" customHeight="1" x14ac:dyDescent="0.3">
      <c r="A210" s="258"/>
      <c r="B210" s="260"/>
      <c r="C210" s="258"/>
      <c r="D210" s="255"/>
      <c r="E210" s="255"/>
      <c r="F210" s="255"/>
      <c r="G210" s="255"/>
      <c r="H210" s="255"/>
      <c r="I210" s="259"/>
      <c r="J210" s="255"/>
      <c r="K210" s="255"/>
      <c r="L210" s="255"/>
      <c r="M210" s="258"/>
      <c r="N210" s="255"/>
      <c r="O210" s="255"/>
      <c r="P210" s="255"/>
      <c r="Q210" s="255"/>
      <c r="R210" s="255"/>
      <c r="S210" s="255"/>
      <c r="T210" s="255"/>
      <c r="U210" s="255"/>
      <c r="V210" s="255"/>
      <c r="W210" s="255"/>
      <c r="X210" s="255"/>
      <c r="Y210" s="255"/>
      <c r="Z210" s="255"/>
    </row>
    <row r="211" spans="1:26" ht="18" customHeight="1" x14ac:dyDescent="0.3">
      <c r="A211" s="258"/>
      <c r="B211" s="260"/>
      <c r="C211" s="258"/>
      <c r="D211" s="255"/>
      <c r="E211" s="255"/>
      <c r="F211" s="255"/>
      <c r="G211" s="255"/>
      <c r="H211" s="255"/>
      <c r="I211" s="259"/>
      <c r="J211" s="255"/>
      <c r="K211" s="255"/>
      <c r="L211" s="255"/>
      <c r="M211" s="258"/>
      <c r="N211" s="255"/>
      <c r="O211" s="255"/>
      <c r="P211" s="255"/>
      <c r="Q211" s="255"/>
      <c r="R211" s="255"/>
      <c r="S211" s="255"/>
      <c r="T211" s="255"/>
      <c r="U211" s="255"/>
      <c r="V211" s="255"/>
      <c r="W211" s="255"/>
      <c r="X211" s="255"/>
      <c r="Y211" s="255"/>
      <c r="Z211" s="255"/>
    </row>
    <row r="212" spans="1:26" ht="18" customHeight="1" x14ac:dyDescent="0.3">
      <c r="A212" s="258"/>
      <c r="B212" s="260"/>
      <c r="C212" s="258"/>
      <c r="D212" s="255"/>
      <c r="E212" s="255"/>
      <c r="F212" s="255"/>
      <c r="G212" s="255"/>
      <c r="H212" s="255"/>
      <c r="I212" s="259"/>
      <c r="J212" s="255"/>
      <c r="K212" s="255"/>
      <c r="L212" s="255"/>
      <c r="M212" s="258"/>
      <c r="N212" s="255"/>
      <c r="O212" s="255"/>
      <c r="P212" s="255"/>
      <c r="Q212" s="255"/>
      <c r="R212" s="255"/>
      <c r="S212" s="255"/>
      <c r="T212" s="255"/>
      <c r="U212" s="255"/>
      <c r="V212" s="255"/>
      <c r="W212" s="255"/>
      <c r="X212" s="255"/>
      <c r="Y212" s="255"/>
      <c r="Z212" s="255"/>
    </row>
    <row r="213" spans="1:26" ht="18" customHeight="1" x14ac:dyDescent="0.3">
      <c r="A213" s="258"/>
      <c r="B213" s="260"/>
      <c r="C213" s="258"/>
      <c r="D213" s="255"/>
      <c r="E213" s="255"/>
      <c r="F213" s="255"/>
      <c r="G213" s="255"/>
      <c r="H213" s="255"/>
      <c r="I213" s="259"/>
      <c r="J213" s="255"/>
      <c r="K213" s="255"/>
      <c r="L213" s="255"/>
      <c r="M213" s="258"/>
      <c r="N213" s="255"/>
      <c r="O213" s="255"/>
      <c r="P213" s="255"/>
      <c r="Q213" s="255"/>
      <c r="R213" s="255"/>
      <c r="S213" s="255"/>
      <c r="T213" s="255"/>
      <c r="U213" s="255"/>
      <c r="V213" s="255"/>
      <c r="W213" s="255"/>
      <c r="X213" s="255"/>
      <c r="Y213" s="255"/>
      <c r="Z213" s="255"/>
    </row>
    <row r="214" spans="1:26" ht="18" customHeight="1" x14ac:dyDescent="0.3">
      <c r="A214" s="258"/>
      <c r="B214" s="260"/>
      <c r="C214" s="258"/>
      <c r="D214" s="255"/>
      <c r="E214" s="255"/>
      <c r="F214" s="255"/>
      <c r="G214" s="255"/>
      <c r="H214" s="255"/>
      <c r="I214" s="259"/>
      <c r="J214" s="255"/>
      <c r="K214" s="255"/>
      <c r="L214" s="255"/>
      <c r="M214" s="258"/>
      <c r="N214" s="255"/>
      <c r="O214" s="255"/>
      <c r="P214" s="255"/>
      <c r="Q214" s="255"/>
      <c r="R214" s="255"/>
      <c r="S214" s="255"/>
      <c r="T214" s="255"/>
      <c r="U214" s="255"/>
      <c r="V214" s="255"/>
      <c r="W214" s="255"/>
      <c r="X214" s="255"/>
      <c r="Y214" s="255"/>
      <c r="Z214" s="255"/>
    </row>
    <row r="215" spans="1:26" ht="18" customHeight="1" x14ac:dyDescent="0.3">
      <c r="A215" s="258"/>
      <c r="B215" s="260"/>
      <c r="C215" s="258"/>
      <c r="D215" s="255"/>
      <c r="E215" s="255"/>
      <c r="F215" s="255"/>
      <c r="G215" s="255"/>
      <c r="H215" s="255"/>
      <c r="I215" s="259"/>
      <c r="J215" s="255"/>
      <c r="K215" s="255"/>
      <c r="L215" s="255"/>
      <c r="M215" s="258"/>
      <c r="N215" s="255"/>
      <c r="O215" s="255"/>
      <c r="P215" s="255"/>
      <c r="Q215" s="255"/>
      <c r="R215" s="255"/>
      <c r="S215" s="255"/>
      <c r="T215" s="255"/>
      <c r="U215" s="255"/>
      <c r="V215" s="255"/>
      <c r="W215" s="255"/>
      <c r="X215" s="255"/>
      <c r="Y215" s="255"/>
      <c r="Z215" s="255"/>
    </row>
    <row r="216" spans="1:26" ht="18" customHeight="1" x14ac:dyDescent="0.3">
      <c r="A216" s="258"/>
      <c r="B216" s="260"/>
      <c r="C216" s="258"/>
      <c r="D216" s="255"/>
      <c r="E216" s="255"/>
      <c r="F216" s="255"/>
      <c r="G216" s="255"/>
      <c r="H216" s="255"/>
      <c r="I216" s="259"/>
      <c r="J216" s="255"/>
      <c r="K216" s="255"/>
      <c r="L216" s="255"/>
      <c r="M216" s="258"/>
      <c r="N216" s="255"/>
      <c r="O216" s="255"/>
      <c r="P216" s="255"/>
      <c r="Q216" s="255"/>
      <c r="R216" s="255"/>
      <c r="S216" s="255"/>
      <c r="T216" s="255"/>
      <c r="U216" s="255"/>
      <c r="V216" s="255"/>
      <c r="W216" s="255"/>
      <c r="X216" s="255"/>
      <c r="Y216" s="255"/>
      <c r="Z216" s="255"/>
    </row>
    <row r="217" spans="1:26" ht="18" customHeight="1" x14ac:dyDescent="0.3">
      <c r="A217" s="258"/>
      <c r="B217" s="260"/>
      <c r="C217" s="258"/>
      <c r="D217" s="255"/>
      <c r="E217" s="255"/>
      <c r="F217" s="255"/>
      <c r="G217" s="255"/>
      <c r="H217" s="255"/>
      <c r="I217" s="259"/>
      <c r="J217" s="255"/>
      <c r="K217" s="255"/>
      <c r="L217" s="255"/>
      <c r="M217" s="258"/>
      <c r="N217" s="255"/>
      <c r="O217" s="255"/>
      <c r="P217" s="255"/>
      <c r="Q217" s="255"/>
      <c r="R217" s="255"/>
      <c r="S217" s="255"/>
      <c r="T217" s="255"/>
      <c r="U217" s="255"/>
      <c r="V217" s="255"/>
      <c r="W217" s="255"/>
      <c r="X217" s="255"/>
      <c r="Y217" s="255"/>
      <c r="Z217" s="255"/>
    </row>
    <row r="218" spans="1:26" ht="18" customHeight="1" x14ac:dyDescent="0.3">
      <c r="A218" s="258"/>
      <c r="B218" s="260"/>
      <c r="C218" s="258"/>
      <c r="D218" s="255"/>
      <c r="E218" s="255"/>
      <c r="F218" s="255"/>
      <c r="G218" s="255"/>
      <c r="H218" s="255"/>
      <c r="I218" s="259"/>
      <c r="J218" s="255"/>
      <c r="K218" s="255"/>
      <c r="L218" s="255"/>
      <c r="M218" s="258"/>
      <c r="N218" s="255"/>
      <c r="O218" s="255"/>
      <c r="P218" s="255"/>
      <c r="Q218" s="255"/>
      <c r="R218" s="255"/>
      <c r="S218" s="255"/>
      <c r="T218" s="255"/>
      <c r="U218" s="255"/>
      <c r="V218" s="255"/>
      <c r="W218" s="255"/>
      <c r="X218" s="255"/>
      <c r="Y218" s="255"/>
      <c r="Z218" s="255"/>
    </row>
    <row r="219" spans="1:26" ht="18" customHeight="1" x14ac:dyDescent="0.3">
      <c r="A219" s="258"/>
      <c r="B219" s="260"/>
      <c r="C219" s="258"/>
      <c r="D219" s="255"/>
      <c r="E219" s="255"/>
      <c r="F219" s="255"/>
      <c r="G219" s="255"/>
      <c r="H219" s="255"/>
      <c r="I219" s="259"/>
      <c r="J219" s="255"/>
      <c r="K219" s="255"/>
      <c r="L219" s="255"/>
      <c r="M219" s="258"/>
      <c r="N219" s="255"/>
      <c r="O219" s="255"/>
      <c r="P219" s="255"/>
      <c r="Q219" s="255"/>
      <c r="R219" s="255"/>
      <c r="S219" s="255"/>
      <c r="T219" s="255"/>
      <c r="U219" s="255"/>
      <c r="V219" s="255"/>
      <c r="W219" s="255"/>
      <c r="X219" s="255"/>
      <c r="Y219" s="255"/>
      <c r="Z219" s="255"/>
    </row>
    <row r="220" spans="1:26" ht="18" customHeight="1" x14ac:dyDescent="0.3">
      <c r="A220" s="258"/>
      <c r="B220" s="260"/>
      <c r="C220" s="258"/>
      <c r="D220" s="255"/>
      <c r="E220" s="255"/>
      <c r="F220" s="255"/>
      <c r="G220" s="255"/>
      <c r="H220" s="255"/>
      <c r="I220" s="259"/>
      <c r="J220" s="255"/>
      <c r="K220" s="255"/>
      <c r="L220" s="255"/>
      <c r="M220" s="258"/>
      <c r="N220" s="255"/>
      <c r="O220" s="255"/>
      <c r="P220" s="255"/>
      <c r="Q220" s="255"/>
      <c r="R220" s="255"/>
      <c r="S220" s="255"/>
      <c r="T220" s="255"/>
      <c r="U220" s="255"/>
      <c r="V220" s="255"/>
      <c r="W220" s="255"/>
      <c r="X220" s="255"/>
      <c r="Y220" s="255"/>
      <c r="Z220" s="255"/>
    </row>
    <row r="221" spans="1:26" ht="18" customHeight="1" x14ac:dyDescent="0.3">
      <c r="A221" s="258"/>
      <c r="B221" s="260"/>
      <c r="C221" s="258"/>
      <c r="D221" s="255"/>
      <c r="E221" s="255"/>
      <c r="F221" s="255"/>
      <c r="G221" s="255"/>
      <c r="H221" s="255"/>
      <c r="I221" s="259"/>
      <c r="J221" s="255"/>
      <c r="K221" s="255"/>
      <c r="L221" s="255"/>
      <c r="M221" s="258"/>
      <c r="N221" s="255"/>
      <c r="O221" s="255"/>
      <c r="P221" s="255"/>
      <c r="Q221" s="255"/>
      <c r="R221" s="255"/>
      <c r="S221" s="255"/>
      <c r="T221" s="255"/>
      <c r="U221" s="255"/>
      <c r="V221" s="255"/>
      <c r="W221" s="255"/>
      <c r="X221" s="255"/>
      <c r="Y221" s="255"/>
      <c r="Z221" s="255"/>
    </row>
    <row r="222" spans="1:26" ht="18" customHeight="1" x14ac:dyDescent="0.3">
      <c r="A222" s="258"/>
      <c r="B222" s="260"/>
      <c r="C222" s="258"/>
      <c r="D222" s="255"/>
      <c r="E222" s="255"/>
      <c r="F222" s="255"/>
      <c r="G222" s="255"/>
      <c r="H222" s="255"/>
      <c r="I222" s="259"/>
      <c r="J222" s="255"/>
      <c r="K222" s="255"/>
      <c r="L222" s="255"/>
      <c r="M222" s="258"/>
      <c r="N222" s="255"/>
      <c r="O222" s="255"/>
      <c r="P222" s="255"/>
      <c r="Q222" s="255"/>
      <c r="R222" s="255"/>
      <c r="S222" s="255"/>
      <c r="T222" s="255"/>
      <c r="U222" s="255"/>
      <c r="V222" s="255"/>
      <c r="W222" s="255"/>
      <c r="X222" s="255"/>
      <c r="Y222" s="255"/>
      <c r="Z222" s="255"/>
    </row>
    <row r="223" spans="1:26" ht="18" customHeight="1" x14ac:dyDescent="0.3">
      <c r="A223" s="258"/>
      <c r="B223" s="260"/>
      <c r="C223" s="258"/>
      <c r="D223" s="255"/>
      <c r="E223" s="255"/>
      <c r="F223" s="255"/>
      <c r="G223" s="255"/>
      <c r="H223" s="255"/>
      <c r="I223" s="259"/>
      <c r="J223" s="255"/>
      <c r="K223" s="255"/>
      <c r="L223" s="255"/>
      <c r="M223" s="258"/>
      <c r="N223" s="255"/>
      <c r="O223" s="255"/>
      <c r="P223" s="255"/>
      <c r="Q223" s="255"/>
      <c r="R223" s="255"/>
      <c r="S223" s="255"/>
      <c r="T223" s="255"/>
      <c r="U223" s="255"/>
      <c r="V223" s="255"/>
      <c r="W223" s="255"/>
      <c r="X223" s="255"/>
      <c r="Y223" s="255"/>
      <c r="Z223" s="255"/>
    </row>
    <row r="224" spans="1:26" ht="18" customHeight="1" x14ac:dyDescent="0.3">
      <c r="A224" s="258"/>
      <c r="B224" s="260"/>
      <c r="C224" s="258"/>
      <c r="D224" s="255"/>
      <c r="E224" s="255"/>
      <c r="F224" s="255"/>
      <c r="G224" s="255"/>
      <c r="H224" s="255"/>
      <c r="I224" s="259"/>
      <c r="J224" s="255"/>
      <c r="K224" s="255"/>
      <c r="L224" s="255"/>
      <c r="M224" s="258"/>
      <c r="N224" s="255"/>
      <c r="O224" s="255"/>
      <c r="P224" s="255"/>
      <c r="Q224" s="255"/>
      <c r="R224" s="255"/>
      <c r="S224" s="255"/>
      <c r="T224" s="255"/>
      <c r="U224" s="255"/>
      <c r="V224" s="255"/>
      <c r="W224" s="255"/>
      <c r="X224" s="255"/>
      <c r="Y224" s="255"/>
      <c r="Z224" s="255"/>
    </row>
    <row r="225" spans="1:26" ht="18" customHeight="1" x14ac:dyDescent="0.3">
      <c r="A225" s="258"/>
      <c r="B225" s="260"/>
      <c r="C225" s="258"/>
      <c r="D225" s="255"/>
      <c r="E225" s="255"/>
      <c r="F225" s="255"/>
      <c r="G225" s="255"/>
      <c r="H225" s="255"/>
      <c r="I225" s="259"/>
      <c r="J225" s="255"/>
      <c r="K225" s="255"/>
      <c r="L225" s="255"/>
      <c r="M225" s="258"/>
      <c r="N225" s="255"/>
      <c r="O225" s="255"/>
      <c r="P225" s="255"/>
      <c r="Q225" s="255"/>
      <c r="R225" s="255"/>
      <c r="S225" s="255"/>
      <c r="T225" s="255"/>
      <c r="U225" s="255"/>
      <c r="V225" s="255"/>
      <c r="W225" s="255"/>
      <c r="X225" s="255"/>
      <c r="Y225" s="255"/>
      <c r="Z225" s="255"/>
    </row>
    <row r="226" spans="1:26" ht="18" customHeight="1" x14ac:dyDescent="0.3">
      <c r="A226" s="258"/>
      <c r="B226" s="260"/>
      <c r="C226" s="258"/>
      <c r="D226" s="255"/>
      <c r="E226" s="255"/>
      <c r="F226" s="255"/>
      <c r="G226" s="255"/>
      <c r="H226" s="255"/>
      <c r="I226" s="259"/>
      <c r="J226" s="255"/>
      <c r="K226" s="255"/>
      <c r="L226" s="255"/>
      <c r="M226" s="258"/>
      <c r="N226" s="255"/>
      <c r="O226" s="255"/>
      <c r="P226" s="255"/>
      <c r="Q226" s="255"/>
      <c r="R226" s="255"/>
      <c r="S226" s="255"/>
      <c r="T226" s="255"/>
      <c r="U226" s="255"/>
      <c r="V226" s="255"/>
      <c r="W226" s="255"/>
      <c r="X226" s="255"/>
      <c r="Y226" s="255"/>
      <c r="Z226" s="255"/>
    </row>
    <row r="227" spans="1:26" ht="18" customHeight="1" x14ac:dyDescent="0.3">
      <c r="A227" s="258"/>
      <c r="B227" s="260"/>
      <c r="C227" s="258"/>
      <c r="D227" s="255"/>
      <c r="E227" s="255"/>
      <c r="F227" s="255"/>
      <c r="G227" s="255"/>
      <c r="H227" s="255"/>
      <c r="I227" s="259"/>
      <c r="J227" s="255"/>
      <c r="K227" s="255"/>
      <c r="L227" s="255"/>
      <c r="M227" s="258"/>
      <c r="N227" s="255"/>
      <c r="O227" s="255"/>
      <c r="P227" s="255"/>
      <c r="Q227" s="255"/>
      <c r="R227" s="255"/>
      <c r="S227" s="255"/>
      <c r="T227" s="255"/>
      <c r="U227" s="255"/>
      <c r="V227" s="255"/>
      <c r="W227" s="255"/>
      <c r="X227" s="255"/>
      <c r="Y227" s="255"/>
      <c r="Z227" s="255"/>
    </row>
    <row r="228" spans="1:26" ht="18" customHeight="1" x14ac:dyDescent="0.3">
      <c r="A228" s="258"/>
      <c r="B228" s="260"/>
      <c r="C228" s="258"/>
      <c r="D228" s="255"/>
      <c r="E228" s="255"/>
      <c r="F228" s="255"/>
      <c r="G228" s="255"/>
      <c r="H228" s="255"/>
      <c r="I228" s="259"/>
      <c r="J228" s="255"/>
      <c r="K228" s="255"/>
      <c r="L228" s="255"/>
      <c r="M228" s="258"/>
      <c r="N228" s="255"/>
      <c r="O228" s="255"/>
      <c r="P228" s="255"/>
      <c r="Q228" s="255"/>
      <c r="R228" s="255"/>
      <c r="S228" s="255"/>
      <c r="T228" s="255"/>
      <c r="U228" s="255"/>
      <c r="V228" s="255"/>
      <c r="W228" s="255"/>
      <c r="X228" s="255"/>
      <c r="Y228" s="255"/>
      <c r="Z228" s="255"/>
    </row>
    <row r="229" spans="1:26" ht="18" customHeight="1" x14ac:dyDescent="0.3">
      <c r="A229" s="258"/>
      <c r="B229" s="260"/>
      <c r="C229" s="258"/>
      <c r="D229" s="255"/>
      <c r="E229" s="255"/>
      <c r="F229" s="255"/>
      <c r="G229" s="255"/>
      <c r="H229" s="255"/>
      <c r="I229" s="259"/>
      <c r="J229" s="255"/>
      <c r="K229" s="255"/>
      <c r="L229" s="255"/>
      <c r="M229" s="258"/>
      <c r="N229" s="255"/>
      <c r="O229" s="255"/>
      <c r="P229" s="255"/>
      <c r="Q229" s="255"/>
      <c r="R229" s="255"/>
      <c r="S229" s="255"/>
      <c r="T229" s="255"/>
      <c r="U229" s="255"/>
      <c r="V229" s="255"/>
      <c r="W229" s="255"/>
      <c r="X229" s="255"/>
      <c r="Y229" s="255"/>
      <c r="Z229" s="255"/>
    </row>
    <row r="230" spans="1:26" ht="18" customHeight="1" x14ac:dyDescent="0.3">
      <c r="A230" s="258"/>
      <c r="B230" s="260"/>
      <c r="C230" s="258"/>
      <c r="D230" s="255"/>
      <c r="E230" s="255"/>
      <c r="F230" s="255"/>
      <c r="G230" s="255"/>
      <c r="H230" s="255"/>
      <c r="I230" s="259"/>
      <c r="J230" s="255"/>
      <c r="K230" s="255"/>
      <c r="L230" s="255"/>
      <c r="M230" s="258"/>
      <c r="N230" s="255"/>
      <c r="O230" s="255"/>
      <c r="P230" s="255"/>
      <c r="Q230" s="255"/>
      <c r="R230" s="255"/>
      <c r="S230" s="255"/>
      <c r="T230" s="255"/>
      <c r="U230" s="255"/>
      <c r="V230" s="255"/>
      <c r="W230" s="255"/>
      <c r="X230" s="255"/>
      <c r="Y230" s="255"/>
      <c r="Z230" s="255"/>
    </row>
    <row r="231" spans="1:26" ht="18" customHeight="1" x14ac:dyDescent="0.3">
      <c r="A231" s="258"/>
      <c r="B231" s="260"/>
      <c r="C231" s="258"/>
      <c r="D231" s="255"/>
      <c r="E231" s="255"/>
      <c r="F231" s="255"/>
      <c r="G231" s="255"/>
      <c r="H231" s="255"/>
      <c r="I231" s="259"/>
      <c r="J231" s="255"/>
      <c r="K231" s="255"/>
      <c r="L231" s="255"/>
      <c r="M231" s="258"/>
      <c r="N231" s="255"/>
      <c r="O231" s="255"/>
      <c r="P231" s="255"/>
      <c r="Q231" s="255"/>
      <c r="R231" s="255"/>
      <c r="S231" s="255"/>
      <c r="T231" s="255"/>
      <c r="U231" s="255"/>
      <c r="V231" s="255"/>
      <c r="W231" s="255"/>
      <c r="X231" s="255"/>
      <c r="Y231" s="255"/>
      <c r="Z231" s="255"/>
    </row>
    <row r="232" spans="1:26" ht="18" customHeight="1" x14ac:dyDescent="0.3">
      <c r="A232" s="258"/>
      <c r="B232" s="260"/>
      <c r="C232" s="258"/>
      <c r="D232" s="255"/>
      <c r="E232" s="255"/>
      <c r="F232" s="255"/>
      <c r="G232" s="255"/>
      <c r="H232" s="255"/>
      <c r="I232" s="259"/>
      <c r="J232" s="255"/>
      <c r="K232" s="255"/>
      <c r="L232" s="255"/>
      <c r="M232" s="258"/>
      <c r="N232" s="255"/>
      <c r="O232" s="255"/>
      <c r="P232" s="255"/>
      <c r="Q232" s="255"/>
      <c r="R232" s="255"/>
      <c r="S232" s="255"/>
      <c r="T232" s="255"/>
      <c r="U232" s="255"/>
      <c r="V232" s="255"/>
      <c r="W232" s="255"/>
      <c r="X232" s="255"/>
      <c r="Y232" s="255"/>
      <c r="Z232" s="255"/>
    </row>
    <row r="233" spans="1:26" ht="18" customHeight="1" x14ac:dyDescent="0.3">
      <c r="A233" s="258"/>
      <c r="B233" s="260"/>
      <c r="C233" s="258"/>
      <c r="D233" s="255"/>
      <c r="E233" s="255"/>
      <c r="F233" s="255"/>
      <c r="G233" s="255"/>
      <c r="H233" s="255"/>
      <c r="I233" s="259"/>
      <c r="J233" s="255"/>
      <c r="K233" s="255"/>
      <c r="L233" s="255"/>
      <c r="M233" s="258"/>
      <c r="N233" s="255"/>
      <c r="O233" s="255"/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</row>
    <row r="234" spans="1:26" ht="18" customHeight="1" x14ac:dyDescent="0.3">
      <c r="A234" s="258"/>
      <c r="B234" s="260"/>
      <c r="C234" s="258"/>
      <c r="D234" s="255"/>
      <c r="E234" s="255"/>
      <c r="F234" s="255"/>
      <c r="G234" s="255"/>
      <c r="H234" s="255"/>
      <c r="I234" s="259"/>
      <c r="J234" s="255"/>
      <c r="K234" s="255"/>
      <c r="L234" s="255"/>
      <c r="M234" s="258"/>
      <c r="N234" s="255"/>
      <c r="O234" s="255"/>
      <c r="P234" s="255"/>
      <c r="Q234" s="255"/>
      <c r="R234" s="255"/>
      <c r="S234" s="255"/>
      <c r="T234" s="255"/>
      <c r="U234" s="255"/>
      <c r="V234" s="255"/>
      <c r="W234" s="255"/>
      <c r="X234" s="255"/>
      <c r="Y234" s="255"/>
      <c r="Z234" s="255"/>
    </row>
    <row r="235" spans="1:26" ht="18" customHeight="1" x14ac:dyDescent="0.3">
      <c r="A235" s="258"/>
      <c r="B235" s="260"/>
      <c r="C235" s="258"/>
      <c r="D235" s="255"/>
      <c r="E235" s="255"/>
      <c r="F235" s="255"/>
      <c r="G235" s="255"/>
      <c r="H235" s="255"/>
      <c r="I235" s="259"/>
      <c r="J235" s="255"/>
      <c r="K235" s="255"/>
      <c r="L235" s="255"/>
      <c r="M235" s="258"/>
      <c r="N235" s="255"/>
      <c r="O235" s="255"/>
      <c r="P235" s="255"/>
      <c r="Q235" s="255"/>
      <c r="R235" s="255"/>
      <c r="S235" s="255"/>
      <c r="T235" s="255"/>
      <c r="U235" s="255"/>
      <c r="V235" s="255"/>
      <c r="W235" s="255"/>
      <c r="X235" s="255"/>
      <c r="Y235" s="255"/>
      <c r="Z235" s="255"/>
    </row>
    <row r="236" spans="1:26" ht="18" customHeight="1" x14ac:dyDescent="0.3">
      <c r="A236" s="258"/>
      <c r="B236" s="260"/>
      <c r="C236" s="258"/>
      <c r="D236" s="255"/>
      <c r="E236" s="255"/>
      <c r="F236" s="255"/>
      <c r="G236" s="255"/>
      <c r="H236" s="255"/>
      <c r="I236" s="259"/>
      <c r="J236" s="255"/>
      <c r="K236" s="255"/>
      <c r="L236" s="255"/>
      <c r="M236" s="258"/>
      <c r="N236" s="255"/>
      <c r="O236" s="255"/>
      <c r="P236" s="255"/>
      <c r="Q236" s="255"/>
      <c r="R236" s="255"/>
      <c r="S236" s="255"/>
      <c r="T236" s="255"/>
      <c r="U236" s="255"/>
      <c r="V236" s="255"/>
      <c r="W236" s="255"/>
      <c r="X236" s="255"/>
      <c r="Y236" s="255"/>
      <c r="Z236" s="255"/>
    </row>
    <row r="237" spans="1:26" ht="18" customHeight="1" x14ac:dyDescent="0.3">
      <c r="A237" s="258"/>
      <c r="B237" s="260"/>
      <c r="C237" s="258"/>
      <c r="D237" s="255"/>
      <c r="E237" s="255"/>
      <c r="F237" s="255"/>
      <c r="G237" s="255"/>
      <c r="H237" s="255"/>
      <c r="I237" s="259"/>
      <c r="J237" s="255"/>
      <c r="K237" s="255"/>
      <c r="L237" s="255"/>
      <c r="M237" s="258"/>
      <c r="N237" s="255"/>
      <c r="O237" s="255"/>
      <c r="P237" s="255"/>
      <c r="Q237" s="255"/>
      <c r="R237" s="255"/>
      <c r="S237" s="255"/>
      <c r="T237" s="255"/>
      <c r="U237" s="255"/>
      <c r="V237" s="255"/>
      <c r="W237" s="255"/>
      <c r="X237" s="255"/>
      <c r="Y237" s="255"/>
      <c r="Z237" s="255"/>
    </row>
    <row r="238" spans="1:26" ht="18" customHeight="1" x14ac:dyDescent="0.3">
      <c r="A238" s="258"/>
      <c r="B238" s="260"/>
      <c r="C238" s="258"/>
      <c r="D238" s="255"/>
      <c r="E238" s="255"/>
      <c r="F238" s="255"/>
      <c r="G238" s="255"/>
      <c r="H238" s="255"/>
      <c r="I238" s="259"/>
      <c r="J238" s="255"/>
      <c r="K238" s="255"/>
      <c r="L238" s="255"/>
      <c r="M238" s="258"/>
      <c r="N238" s="255"/>
      <c r="O238" s="255"/>
      <c r="P238" s="255"/>
      <c r="Q238" s="255"/>
      <c r="R238" s="255"/>
      <c r="S238" s="255"/>
      <c r="T238" s="255"/>
      <c r="U238" s="255"/>
      <c r="V238" s="255"/>
      <c r="W238" s="255"/>
      <c r="X238" s="255"/>
      <c r="Y238" s="255"/>
      <c r="Z238" s="255"/>
    </row>
    <row r="239" spans="1:26" ht="18" customHeight="1" x14ac:dyDescent="0.3">
      <c r="A239" s="258"/>
      <c r="B239" s="260"/>
      <c r="C239" s="258"/>
      <c r="D239" s="255"/>
      <c r="E239" s="255"/>
      <c r="F239" s="255"/>
      <c r="G239" s="255"/>
      <c r="H239" s="255"/>
      <c r="I239" s="259"/>
      <c r="J239" s="255"/>
      <c r="K239" s="255"/>
      <c r="L239" s="255"/>
      <c r="M239" s="258"/>
      <c r="N239" s="255"/>
      <c r="O239" s="255"/>
      <c r="P239" s="255"/>
      <c r="Q239" s="255"/>
      <c r="R239" s="255"/>
      <c r="S239" s="255"/>
      <c r="T239" s="255"/>
      <c r="U239" s="255"/>
      <c r="V239" s="255"/>
      <c r="W239" s="255"/>
      <c r="X239" s="255"/>
      <c r="Y239" s="255"/>
      <c r="Z239" s="255"/>
    </row>
    <row r="240" spans="1:26" ht="18" customHeight="1" x14ac:dyDescent="0.3">
      <c r="A240" s="258"/>
      <c r="B240" s="260"/>
      <c r="C240" s="258"/>
      <c r="D240" s="255"/>
      <c r="E240" s="255"/>
      <c r="F240" s="255"/>
      <c r="G240" s="255"/>
      <c r="H240" s="255"/>
      <c r="I240" s="259"/>
      <c r="J240" s="255"/>
      <c r="K240" s="255"/>
      <c r="L240" s="255"/>
      <c r="M240" s="258"/>
      <c r="N240" s="255"/>
      <c r="O240" s="255"/>
      <c r="P240" s="255"/>
      <c r="Q240" s="255"/>
      <c r="R240" s="255"/>
      <c r="S240" s="255"/>
      <c r="T240" s="255"/>
      <c r="U240" s="255"/>
      <c r="V240" s="255"/>
      <c r="W240" s="255"/>
      <c r="X240" s="255"/>
      <c r="Y240" s="255"/>
      <c r="Z240" s="255"/>
    </row>
    <row r="241" spans="1:26" ht="18" customHeight="1" x14ac:dyDescent="0.3">
      <c r="A241" s="258"/>
      <c r="B241" s="260"/>
      <c r="C241" s="258"/>
      <c r="D241" s="255"/>
      <c r="E241" s="255"/>
      <c r="F241" s="255"/>
      <c r="G241" s="255"/>
      <c r="H241" s="255"/>
      <c r="I241" s="259"/>
      <c r="J241" s="255"/>
      <c r="K241" s="255"/>
      <c r="L241" s="255"/>
      <c r="M241" s="258"/>
      <c r="N241" s="255"/>
      <c r="O241" s="255"/>
      <c r="P241" s="255"/>
      <c r="Q241" s="255"/>
      <c r="R241" s="255"/>
      <c r="S241" s="255"/>
      <c r="T241" s="255"/>
      <c r="U241" s="255"/>
      <c r="V241" s="255"/>
      <c r="W241" s="255"/>
      <c r="X241" s="255"/>
      <c r="Y241" s="255"/>
      <c r="Z241" s="255"/>
    </row>
    <row r="242" spans="1:26" ht="18" customHeight="1" x14ac:dyDescent="0.3">
      <c r="A242" s="258"/>
      <c r="B242" s="260"/>
      <c r="C242" s="258"/>
      <c r="D242" s="255"/>
      <c r="E242" s="255"/>
      <c r="F242" s="255"/>
      <c r="G242" s="255"/>
      <c r="H242" s="255"/>
      <c r="I242" s="259"/>
      <c r="J242" s="255"/>
      <c r="K242" s="255"/>
      <c r="L242" s="255"/>
      <c r="M242" s="258"/>
      <c r="N242" s="255"/>
      <c r="O242" s="255"/>
      <c r="P242" s="255"/>
      <c r="Q242" s="255"/>
      <c r="R242" s="255"/>
      <c r="S242" s="255"/>
      <c r="T242" s="255"/>
      <c r="U242" s="255"/>
      <c r="V242" s="255"/>
      <c r="W242" s="255"/>
      <c r="X242" s="255"/>
      <c r="Y242" s="255"/>
      <c r="Z242" s="255"/>
    </row>
    <row r="243" spans="1:26" ht="18" customHeight="1" x14ac:dyDescent="0.3">
      <c r="A243" s="258"/>
      <c r="B243" s="260"/>
      <c r="C243" s="258"/>
      <c r="D243" s="255"/>
      <c r="E243" s="255"/>
      <c r="F243" s="255"/>
      <c r="G243" s="255"/>
      <c r="H243" s="255"/>
      <c r="I243" s="259"/>
      <c r="J243" s="255"/>
      <c r="K243" s="255"/>
      <c r="L243" s="255"/>
      <c r="M243" s="258"/>
      <c r="N243" s="255"/>
      <c r="O243" s="255"/>
      <c r="P243" s="255"/>
      <c r="Q243" s="255"/>
      <c r="R243" s="255"/>
      <c r="S243" s="255"/>
      <c r="T243" s="255"/>
      <c r="U243" s="255"/>
      <c r="V243" s="255"/>
      <c r="W243" s="255"/>
      <c r="X243" s="255"/>
      <c r="Y243" s="255"/>
      <c r="Z243" s="255"/>
    </row>
    <row r="244" spans="1:26" ht="18" customHeight="1" x14ac:dyDescent="0.3">
      <c r="A244" s="258"/>
      <c r="B244" s="260"/>
      <c r="C244" s="258"/>
      <c r="D244" s="255"/>
      <c r="E244" s="255"/>
      <c r="F244" s="255"/>
      <c r="G244" s="255"/>
      <c r="H244" s="255"/>
      <c r="I244" s="259"/>
      <c r="J244" s="255"/>
      <c r="K244" s="255"/>
      <c r="L244" s="255"/>
      <c r="M244" s="258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</row>
    <row r="245" spans="1:26" ht="18" customHeight="1" x14ac:dyDescent="0.3">
      <c r="A245" s="258"/>
      <c r="B245" s="260"/>
      <c r="C245" s="258"/>
      <c r="D245" s="255"/>
      <c r="E245" s="255"/>
      <c r="F245" s="255"/>
      <c r="G245" s="255"/>
      <c r="H245" s="255"/>
      <c r="I245" s="259"/>
      <c r="J245" s="255"/>
      <c r="K245" s="255"/>
      <c r="L245" s="255"/>
      <c r="M245" s="258"/>
      <c r="N245" s="255"/>
      <c r="O245" s="255"/>
      <c r="P245" s="255"/>
      <c r="Q245" s="255"/>
      <c r="R245" s="255"/>
      <c r="S245" s="255"/>
      <c r="T245" s="255"/>
      <c r="U245" s="255"/>
      <c r="V245" s="255"/>
      <c r="W245" s="255"/>
      <c r="X245" s="255"/>
      <c r="Y245" s="255"/>
      <c r="Z245" s="255"/>
    </row>
    <row r="246" spans="1:26" ht="18" customHeight="1" x14ac:dyDescent="0.3">
      <c r="A246" s="258"/>
      <c r="B246" s="260"/>
      <c r="C246" s="258"/>
      <c r="D246" s="255"/>
      <c r="E246" s="255"/>
      <c r="F246" s="255"/>
      <c r="G246" s="255"/>
      <c r="H246" s="255"/>
      <c r="I246" s="259"/>
      <c r="J246" s="255"/>
      <c r="K246" s="255"/>
      <c r="L246" s="255"/>
      <c r="M246" s="258"/>
      <c r="N246" s="255"/>
      <c r="O246" s="255"/>
      <c r="P246" s="255"/>
      <c r="Q246" s="255"/>
      <c r="R246" s="255"/>
      <c r="S246" s="255"/>
      <c r="T246" s="255"/>
      <c r="U246" s="255"/>
      <c r="V246" s="255"/>
      <c r="W246" s="255"/>
      <c r="X246" s="255"/>
      <c r="Y246" s="255"/>
      <c r="Z246" s="255"/>
    </row>
    <row r="247" spans="1:26" ht="18" customHeight="1" x14ac:dyDescent="0.3">
      <c r="A247" s="258"/>
      <c r="B247" s="260"/>
      <c r="C247" s="258"/>
      <c r="D247" s="255"/>
      <c r="E247" s="255"/>
      <c r="F247" s="255"/>
      <c r="G247" s="255"/>
      <c r="H247" s="255"/>
      <c r="I247" s="259"/>
      <c r="J247" s="255"/>
      <c r="K247" s="255"/>
      <c r="L247" s="255"/>
      <c r="M247" s="258"/>
      <c r="N247" s="255"/>
      <c r="O247" s="255"/>
      <c r="P247" s="255"/>
      <c r="Q247" s="255"/>
      <c r="R247" s="255"/>
      <c r="S247" s="255"/>
      <c r="T247" s="255"/>
      <c r="U247" s="255"/>
      <c r="V247" s="255"/>
      <c r="W247" s="255"/>
      <c r="X247" s="255"/>
      <c r="Y247" s="255"/>
      <c r="Z247" s="255"/>
    </row>
    <row r="248" spans="1:26" ht="18" customHeight="1" x14ac:dyDescent="0.3">
      <c r="A248" s="258"/>
      <c r="B248" s="260"/>
      <c r="C248" s="258"/>
      <c r="D248" s="255"/>
      <c r="E248" s="255"/>
      <c r="F248" s="255"/>
      <c r="G248" s="255"/>
      <c r="H248" s="255"/>
      <c r="I248" s="259"/>
      <c r="J248" s="255"/>
      <c r="K248" s="255"/>
      <c r="L248" s="255"/>
      <c r="M248" s="258"/>
      <c r="N248" s="255"/>
      <c r="O248" s="255"/>
      <c r="P248" s="255"/>
      <c r="Q248" s="255"/>
      <c r="R248" s="255"/>
      <c r="S248" s="255"/>
      <c r="T248" s="255"/>
      <c r="U248" s="255"/>
      <c r="V248" s="255"/>
      <c r="W248" s="255"/>
      <c r="X248" s="255"/>
      <c r="Y248" s="255"/>
      <c r="Z248" s="255"/>
    </row>
    <row r="249" spans="1:26" ht="18" customHeight="1" x14ac:dyDescent="0.3">
      <c r="A249" s="258"/>
      <c r="B249" s="260"/>
      <c r="C249" s="258"/>
      <c r="D249" s="255"/>
      <c r="E249" s="255"/>
      <c r="F249" s="255"/>
      <c r="G249" s="255"/>
      <c r="H249" s="255"/>
      <c r="I249" s="259"/>
      <c r="J249" s="255"/>
      <c r="K249" s="255"/>
      <c r="L249" s="255"/>
      <c r="M249" s="258"/>
      <c r="N249" s="255"/>
      <c r="O249" s="255"/>
      <c r="P249" s="255"/>
      <c r="Q249" s="255"/>
      <c r="R249" s="255"/>
      <c r="S249" s="255"/>
      <c r="T249" s="255"/>
      <c r="U249" s="255"/>
      <c r="V249" s="255"/>
      <c r="W249" s="255"/>
      <c r="X249" s="255"/>
      <c r="Y249" s="255"/>
      <c r="Z249" s="255"/>
    </row>
    <row r="250" spans="1:26" ht="18" customHeight="1" x14ac:dyDescent="0.3">
      <c r="A250" s="258"/>
      <c r="B250" s="260"/>
      <c r="C250" s="258"/>
      <c r="D250" s="255"/>
      <c r="E250" s="255"/>
      <c r="F250" s="255"/>
      <c r="G250" s="255"/>
      <c r="H250" s="255"/>
      <c r="I250" s="259"/>
      <c r="J250" s="255"/>
      <c r="K250" s="255"/>
      <c r="L250" s="255"/>
      <c r="M250" s="258"/>
      <c r="N250" s="255"/>
      <c r="O250" s="255"/>
      <c r="P250" s="255"/>
      <c r="Q250" s="255"/>
      <c r="R250" s="255"/>
      <c r="S250" s="255"/>
      <c r="T250" s="255"/>
      <c r="U250" s="255"/>
      <c r="V250" s="255"/>
      <c r="W250" s="255"/>
      <c r="X250" s="255"/>
      <c r="Y250" s="255"/>
      <c r="Z250" s="255"/>
    </row>
    <row r="251" spans="1:26" ht="18" customHeight="1" x14ac:dyDescent="0.3">
      <c r="A251" s="258"/>
      <c r="B251" s="260"/>
      <c r="C251" s="258"/>
      <c r="D251" s="255"/>
      <c r="E251" s="255"/>
      <c r="F251" s="255"/>
      <c r="G251" s="255"/>
      <c r="H251" s="255"/>
      <c r="I251" s="259"/>
      <c r="J251" s="255"/>
      <c r="K251" s="255"/>
      <c r="L251" s="255"/>
      <c r="M251" s="258"/>
      <c r="N251" s="255"/>
      <c r="O251" s="255"/>
      <c r="P251" s="255"/>
      <c r="Q251" s="255"/>
      <c r="R251" s="255"/>
      <c r="S251" s="255"/>
      <c r="T251" s="255"/>
      <c r="U251" s="255"/>
      <c r="V251" s="255"/>
      <c r="W251" s="255"/>
      <c r="X251" s="255"/>
      <c r="Y251" s="255"/>
      <c r="Z251" s="255"/>
    </row>
    <row r="252" spans="1:26" ht="18" customHeight="1" x14ac:dyDescent="0.3">
      <c r="A252" s="258"/>
      <c r="B252" s="260"/>
      <c r="C252" s="258"/>
      <c r="D252" s="255"/>
      <c r="E252" s="255"/>
      <c r="F252" s="255"/>
      <c r="G252" s="255"/>
      <c r="H252" s="255"/>
      <c r="I252" s="259"/>
      <c r="J252" s="255"/>
      <c r="K252" s="255"/>
      <c r="L252" s="255"/>
      <c r="M252" s="258"/>
      <c r="N252" s="255"/>
      <c r="O252" s="255"/>
      <c r="P252" s="255"/>
      <c r="Q252" s="255"/>
      <c r="R252" s="255"/>
      <c r="S252" s="255"/>
      <c r="T252" s="255"/>
      <c r="U252" s="255"/>
      <c r="V252" s="255"/>
      <c r="W252" s="255"/>
      <c r="X252" s="255"/>
      <c r="Y252" s="255"/>
      <c r="Z252" s="255"/>
    </row>
    <row r="253" spans="1:26" ht="18" customHeight="1" x14ac:dyDescent="0.3">
      <c r="A253" s="258"/>
      <c r="B253" s="260"/>
      <c r="C253" s="258"/>
      <c r="D253" s="255"/>
      <c r="E253" s="255"/>
      <c r="F253" s="255"/>
      <c r="G253" s="255"/>
      <c r="H253" s="255"/>
      <c r="I253" s="259"/>
      <c r="J253" s="255"/>
      <c r="K253" s="255"/>
      <c r="L253" s="255"/>
      <c r="M253" s="258"/>
      <c r="N253" s="255"/>
      <c r="O253" s="255"/>
      <c r="P253" s="255"/>
      <c r="Q253" s="255"/>
      <c r="R253" s="255"/>
      <c r="S253" s="255"/>
      <c r="T253" s="255"/>
      <c r="U253" s="255"/>
      <c r="V253" s="255"/>
      <c r="W253" s="255"/>
      <c r="X253" s="255"/>
      <c r="Y253" s="255"/>
      <c r="Z253" s="255"/>
    </row>
    <row r="254" spans="1:26" ht="18" customHeight="1" x14ac:dyDescent="0.3">
      <c r="A254" s="258"/>
      <c r="B254" s="260"/>
      <c r="C254" s="258"/>
      <c r="D254" s="255"/>
      <c r="E254" s="255"/>
      <c r="F254" s="255"/>
      <c r="G254" s="255"/>
      <c r="H254" s="255"/>
      <c r="I254" s="259"/>
      <c r="J254" s="255"/>
      <c r="K254" s="255"/>
      <c r="L254" s="255"/>
      <c r="M254" s="258"/>
      <c r="N254" s="255"/>
      <c r="O254" s="255"/>
      <c r="P254" s="255"/>
      <c r="Q254" s="255"/>
      <c r="R254" s="255"/>
      <c r="S254" s="255"/>
      <c r="T254" s="255"/>
      <c r="U254" s="255"/>
      <c r="V254" s="255"/>
      <c r="W254" s="255"/>
      <c r="X254" s="255"/>
      <c r="Y254" s="255"/>
      <c r="Z254" s="255"/>
    </row>
    <row r="255" spans="1:26" ht="18" customHeight="1" x14ac:dyDescent="0.3">
      <c r="A255" s="258"/>
      <c r="B255" s="260"/>
      <c r="C255" s="258"/>
      <c r="D255" s="255"/>
      <c r="E255" s="255"/>
      <c r="F255" s="255"/>
      <c r="G255" s="255"/>
      <c r="H255" s="255"/>
      <c r="I255" s="259"/>
      <c r="J255" s="255"/>
      <c r="K255" s="255"/>
      <c r="L255" s="255"/>
      <c r="M255" s="258"/>
      <c r="N255" s="255"/>
      <c r="O255" s="255"/>
      <c r="P255" s="255"/>
      <c r="Q255" s="255"/>
      <c r="R255" s="255"/>
      <c r="S255" s="255"/>
      <c r="T255" s="255"/>
      <c r="U255" s="255"/>
      <c r="V255" s="255"/>
      <c r="W255" s="255"/>
      <c r="X255" s="255"/>
      <c r="Y255" s="255"/>
      <c r="Z255" s="255"/>
    </row>
    <row r="256" spans="1:26" ht="18" customHeight="1" x14ac:dyDescent="0.3">
      <c r="A256" s="258"/>
      <c r="B256" s="260"/>
      <c r="C256" s="258"/>
      <c r="D256" s="255"/>
      <c r="E256" s="255"/>
      <c r="F256" s="255"/>
      <c r="G256" s="255"/>
      <c r="H256" s="255"/>
      <c r="I256" s="259"/>
      <c r="J256" s="255"/>
      <c r="K256" s="255"/>
      <c r="L256" s="255"/>
      <c r="M256" s="258"/>
      <c r="N256" s="255"/>
      <c r="O256" s="255"/>
      <c r="P256" s="255"/>
      <c r="Q256" s="255"/>
      <c r="R256" s="255"/>
      <c r="S256" s="255"/>
      <c r="T256" s="255"/>
      <c r="U256" s="255"/>
      <c r="V256" s="255"/>
      <c r="W256" s="255"/>
      <c r="X256" s="255"/>
      <c r="Y256" s="255"/>
      <c r="Z256" s="255"/>
    </row>
    <row r="257" spans="1:26" ht="18" customHeight="1" x14ac:dyDescent="0.3">
      <c r="A257" s="258"/>
      <c r="B257" s="260"/>
      <c r="C257" s="258"/>
      <c r="D257" s="255"/>
      <c r="E257" s="255"/>
      <c r="F257" s="255"/>
      <c r="G257" s="255"/>
      <c r="H257" s="255"/>
      <c r="I257" s="259"/>
      <c r="J257" s="255"/>
      <c r="K257" s="255"/>
      <c r="L257" s="255"/>
      <c r="M257" s="258"/>
      <c r="N257" s="255"/>
      <c r="O257" s="255"/>
      <c r="P257" s="255"/>
      <c r="Q257" s="255"/>
      <c r="R257" s="255"/>
      <c r="S257" s="255"/>
      <c r="T257" s="255"/>
      <c r="U257" s="255"/>
      <c r="V257" s="255"/>
      <c r="W257" s="255"/>
      <c r="X257" s="255"/>
      <c r="Y257" s="255"/>
      <c r="Z257" s="255"/>
    </row>
    <row r="258" spans="1:26" ht="18" customHeight="1" x14ac:dyDescent="0.3">
      <c r="A258" s="258"/>
      <c r="B258" s="260"/>
      <c r="C258" s="258"/>
      <c r="D258" s="255"/>
      <c r="E258" s="255"/>
      <c r="F258" s="255"/>
      <c r="G258" s="255"/>
      <c r="H258" s="255"/>
      <c r="I258" s="259"/>
      <c r="J258" s="255"/>
      <c r="K258" s="255"/>
      <c r="L258" s="255"/>
      <c r="M258" s="258"/>
      <c r="N258" s="255"/>
      <c r="O258" s="255"/>
      <c r="P258" s="255"/>
      <c r="Q258" s="255"/>
      <c r="R258" s="255"/>
      <c r="S258" s="255"/>
      <c r="T258" s="255"/>
      <c r="U258" s="255"/>
      <c r="V258" s="255"/>
      <c r="W258" s="255"/>
      <c r="X258" s="255"/>
      <c r="Y258" s="255"/>
      <c r="Z258" s="255"/>
    </row>
    <row r="259" spans="1:26" ht="18" customHeight="1" x14ac:dyDescent="0.3">
      <c r="A259" s="258"/>
      <c r="B259" s="260"/>
      <c r="C259" s="258"/>
      <c r="D259" s="255"/>
      <c r="E259" s="255"/>
      <c r="F259" s="255"/>
      <c r="G259" s="255"/>
      <c r="H259" s="255"/>
      <c r="I259" s="259"/>
      <c r="J259" s="255"/>
      <c r="K259" s="255"/>
      <c r="L259" s="255"/>
      <c r="M259" s="258"/>
      <c r="N259" s="255"/>
      <c r="O259" s="255"/>
      <c r="P259" s="255"/>
      <c r="Q259" s="255"/>
      <c r="R259" s="255"/>
      <c r="S259" s="255"/>
      <c r="T259" s="255"/>
      <c r="U259" s="255"/>
      <c r="V259" s="255"/>
      <c r="W259" s="255"/>
      <c r="X259" s="255"/>
      <c r="Y259" s="255"/>
      <c r="Z259" s="255"/>
    </row>
    <row r="260" spans="1:26" ht="18" customHeight="1" x14ac:dyDescent="0.3">
      <c r="A260" s="258"/>
      <c r="B260" s="260"/>
      <c r="C260" s="258"/>
      <c r="D260" s="255"/>
      <c r="E260" s="255"/>
      <c r="F260" s="255"/>
      <c r="G260" s="255"/>
      <c r="H260" s="255"/>
      <c r="I260" s="259"/>
      <c r="J260" s="255"/>
      <c r="K260" s="255"/>
      <c r="L260" s="255"/>
      <c r="M260" s="258"/>
      <c r="N260" s="255"/>
      <c r="O260" s="255"/>
      <c r="P260" s="255"/>
      <c r="Q260" s="255"/>
      <c r="R260" s="255"/>
      <c r="S260" s="255"/>
      <c r="T260" s="255"/>
      <c r="U260" s="255"/>
      <c r="V260" s="255"/>
      <c r="W260" s="255"/>
      <c r="X260" s="255"/>
      <c r="Y260" s="255"/>
      <c r="Z260" s="255"/>
    </row>
    <row r="261" spans="1:26" ht="18" customHeight="1" x14ac:dyDescent="0.3">
      <c r="A261" s="258"/>
      <c r="B261" s="260"/>
      <c r="C261" s="258"/>
      <c r="D261" s="255"/>
      <c r="E261" s="255"/>
      <c r="F261" s="255"/>
      <c r="G261" s="255"/>
      <c r="H261" s="255"/>
      <c r="I261" s="259"/>
      <c r="J261" s="255"/>
      <c r="K261" s="255"/>
      <c r="L261" s="255"/>
      <c r="M261" s="258"/>
      <c r="N261" s="255"/>
      <c r="O261" s="255"/>
      <c r="P261" s="255"/>
      <c r="Q261" s="255"/>
      <c r="R261" s="255"/>
      <c r="S261" s="255"/>
      <c r="T261" s="255"/>
      <c r="U261" s="255"/>
      <c r="V261" s="255"/>
      <c r="W261" s="255"/>
      <c r="X261" s="255"/>
      <c r="Y261" s="255"/>
      <c r="Z261" s="255"/>
    </row>
    <row r="262" spans="1:26" ht="18" customHeight="1" x14ac:dyDescent="0.3">
      <c r="A262" s="258"/>
      <c r="B262" s="260"/>
      <c r="C262" s="258"/>
      <c r="D262" s="255"/>
      <c r="E262" s="255"/>
      <c r="F262" s="255"/>
      <c r="G262" s="255"/>
      <c r="H262" s="255"/>
      <c r="I262" s="259"/>
      <c r="J262" s="255"/>
      <c r="K262" s="255"/>
      <c r="L262" s="255"/>
      <c r="M262" s="258"/>
      <c r="N262" s="255"/>
      <c r="O262" s="255"/>
      <c r="P262" s="255"/>
      <c r="Q262" s="255"/>
      <c r="R262" s="255"/>
      <c r="S262" s="255"/>
      <c r="T262" s="255"/>
      <c r="U262" s="255"/>
      <c r="V262" s="255"/>
      <c r="W262" s="255"/>
      <c r="X262" s="255"/>
      <c r="Y262" s="255"/>
      <c r="Z262" s="255"/>
    </row>
    <row r="263" spans="1:26" ht="18" customHeight="1" x14ac:dyDescent="0.3">
      <c r="A263" s="258"/>
      <c r="B263" s="260"/>
      <c r="C263" s="258"/>
      <c r="D263" s="255"/>
      <c r="E263" s="255"/>
      <c r="F263" s="255"/>
      <c r="G263" s="255"/>
      <c r="H263" s="255"/>
      <c r="I263" s="259"/>
      <c r="J263" s="255"/>
      <c r="K263" s="255"/>
      <c r="L263" s="255"/>
      <c r="M263" s="258"/>
      <c r="N263" s="255"/>
      <c r="O263" s="255"/>
      <c r="P263" s="255"/>
      <c r="Q263" s="255"/>
      <c r="R263" s="255"/>
      <c r="S263" s="255"/>
      <c r="T263" s="255"/>
      <c r="U263" s="255"/>
      <c r="V263" s="255"/>
      <c r="W263" s="255"/>
      <c r="X263" s="255"/>
      <c r="Y263" s="255"/>
      <c r="Z263" s="255"/>
    </row>
    <row r="264" spans="1:26" ht="18" customHeight="1" x14ac:dyDescent="0.3">
      <c r="A264" s="258"/>
      <c r="B264" s="260"/>
      <c r="C264" s="258"/>
      <c r="D264" s="255"/>
      <c r="E264" s="255"/>
      <c r="F264" s="255"/>
      <c r="G264" s="255"/>
      <c r="H264" s="255"/>
      <c r="I264" s="259"/>
      <c r="J264" s="255"/>
      <c r="K264" s="255"/>
      <c r="L264" s="255"/>
      <c r="M264" s="258"/>
      <c r="N264" s="255"/>
      <c r="O264" s="255"/>
      <c r="P264" s="255"/>
      <c r="Q264" s="255"/>
      <c r="R264" s="255"/>
      <c r="S264" s="255"/>
      <c r="T264" s="255"/>
      <c r="U264" s="255"/>
      <c r="V264" s="255"/>
      <c r="W264" s="255"/>
      <c r="X264" s="255"/>
      <c r="Y264" s="255"/>
      <c r="Z264" s="255"/>
    </row>
    <row r="265" spans="1:26" ht="18" customHeight="1" x14ac:dyDescent="0.3">
      <c r="A265" s="258"/>
      <c r="B265" s="260"/>
      <c r="C265" s="258"/>
      <c r="D265" s="255"/>
      <c r="E265" s="255"/>
      <c r="F265" s="255"/>
      <c r="G265" s="255"/>
      <c r="H265" s="255"/>
      <c r="I265" s="259"/>
      <c r="J265" s="255"/>
      <c r="K265" s="255"/>
      <c r="L265" s="255"/>
      <c r="M265" s="258"/>
      <c r="N265" s="255"/>
      <c r="O265" s="255"/>
      <c r="P265" s="255"/>
      <c r="Q265" s="255"/>
      <c r="R265" s="255"/>
      <c r="S265" s="255"/>
      <c r="T265" s="255"/>
      <c r="U265" s="255"/>
      <c r="V265" s="255"/>
      <c r="W265" s="255"/>
      <c r="X265" s="255"/>
      <c r="Y265" s="255"/>
      <c r="Z265" s="255"/>
    </row>
    <row r="266" spans="1:26" ht="18" customHeight="1" x14ac:dyDescent="0.3">
      <c r="A266" s="258"/>
      <c r="B266" s="260"/>
      <c r="C266" s="258"/>
      <c r="D266" s="255"/>
      <c r="E266" s="255"/>
      <c r="F266" s="255"/>
      <c r="G266" s="255"/>
      <c r="H266" s="255"/>
      <c r="I266" s="259"/>
      <c r="J266" s="255"/>
      <c r="K266" s="255"/>
      <c r="L266" s="255"/>
      <c r="M266" s="258"/>
      <c r="N266" s="255"/>
      <c r="O266" s="255"/>
      <c r="P266" s="255"/>
      <c r="Q266" s="255"/>
      <c r="R266" s="255"/>
      <c r="S266" s="255"/>
      <c r="T266" s="255"/>
      <c r="U266" s="255"/>
      <c r="V266" s="255"/>
      <c r="W266" s="255"/>
      <c r="X266" s="255"/>
      <c r="Y266" s="255"/>
      <c r="Z266" s="255"/>
    </row>
    <row r="267" spans="1:26" ht="18" customHeight="1" x14ac:dyDescent="0.3">
      <c r="A267" s="258"/>
      <c r="B267" s="260"/>
      <c r="C267" s="258"/>
      <c r="D267" s="255"/>
      <c r="E267" s="255"/>
      <c r="F267" s="255"/>
      <c r="G267" s="255"/>
      <c r="H267" s="255"/>
      <c r="I267" s="259"/>
      <c r="J267" s="255"/>
      <c r="K267" s="255"/>
      <c r="L267" s="255"/>
      <c r="M267" s="258"/>
      <c r="N267" s="255"/>
      <c r="O267" s="255"/>
      <c r="P267" s="255"/>
      <c r="Q267" s="255"/>
      <c r="R267" s="255"/>
      <c r="S267" s="255"/>
      <c r="T267" s="255"/>
      <c r="U267" s="255"/>
      <c r="V267" s="255"/>
      <c r="W267" s="255"/>
      <c r="X267" s="255"/>
      <c r="Y267" s="255"/>
      <c r="Z267" s="255"/>
    </row>
    <row r="268" spans="1:26" ht="18" customHeight="1" x14ac:dyDescent="0.3">
      <c r="A268" s="258"/>
      <c r="B268" s="260"/>
      <c r="C268" s="258"/>
      <c r="D268" s="255"/>
      <c r="E268" s="255"/>
      <c r="F268" s="255"/>
      <c r="G268" s="255"/>
      <c r="H268" s="255"/>
      <c r="I268" s="259"/>
      <c r="J268" s="255"/>
      <c r="K268" s="255"/>
      <c r="L268" s="255"/>
      <c r="M268" s="258"/>
      <c r="N268" s="255"/>
      <c r="O268" s="255"/>
      <c r="P268" s="255"/>
      <c r="Q268" s="255"/>
      <c r="R268" s="255"/>
      <c r="S268" s="255"/>
      <c r="T268" s="255"/>
      <c r="U268" s="255"/>
      <c r="V268" s="255"/>
      <c r="W268" s="255"/>
      <c r="X268" s="255"/>
      <c r="Y268" s="255"/>
      <c r="Z268" s="255"/>
    </row>
    <row r="269" spans="1:26" ht="18" customHeight="1" x14ac:dyDescent="0.3">
      <c r="A269" s="258"/>
      <c r="B269" s="260"/>
      <c r="C269" s="258"/>
      <c r="D269" s="255"/>
      <c r="E269" s="255"/>
      <c r="F269" s="255"/>
      <c r="G269" s="255"/>
      <c r="H269" s="255"/>
      <c r="I269" s="259"/>
      <c r="J269" s="255"/>
      <c r="K269" s="255"/>
      <c r="L269" s="255"/>
      <c r="M269" s="258"/>
      <c r="N269" s="255"/>
      <c r="O269" s="255"/>
      <c r="P269" s="255"/>
      <c r="Q269" s="255"/>
      <c r="R269" s="255"/>
      <c r="S269" s="255"/>
      <c r="T269" s="255"/>
      <c r="U269" s="255"/>
      <c r="V269" s="255"/>
      <c r="W269" s="255"/>
      <c r="X269" s="255"/>
      <c r="Y269" s="255"/>
      <c r="Z269" s="255"/>
    </row>
    <row r="270" spans="1:26" ht="18" customHeight="1" x14ac:dyDescent="0.3">
      <c r="A270" s="258"/>
      <c r="B270" s="260"/>
      <c r="C270" s="258"/>
      <c r="D270" s="255"/>
      <c r="E270" s="255"/>
      <c r="F270" s="255"/>
      <c r="G270" s="255"/>
      <c r="H270" s="255"/>
      <c r="I270" s="259"/>
      <c r="J270" s="255"/>
      <c r="K270" s="255"/>
      <c r="L270" s="255"/>
      <c r="M270" s="258"/>
      <c r="N270" s="255"/>
      <c r="O270" s="255"/>
      <c r="P270" s="255"/>
      <c r="Q270" s="255"/>
      <c r="R270" s="255"/>
      <c r="S270" s="255"/>
      <c r="T270" s="255"/>
      <c r="U270" s="255"/>
      <c r="V270" s="255"/>
      <c r="W270" s="255"/>
      <c r="X270" s="255"/>
      <c r="Y270" s="255"/>
      <c r="Z270" s="255"/>
    </row>
    <row r="271" spans="1:26" ht="18" customHeight="1" x14ac:dyDescent="0.3">
      <c r="A271" s="258"/>
      <c r="B271" s="260"/>
      <c r="C271" s="258"/>
      <c r="D271" s="255"/>
      <c r="E271" s="255"/>
      <c r="F271" s="255"/>
      <c r="G271" s="255"/>
      <c r="H271" s="255"/>
      <c r="I271" s="259"/>
      <c r="J271" s="255"/>
      <c r="K271" s="255"/>
      <c r="L271" s="255"/>
      <c r="M271" s="258"/>
      <c r="N271" s="255"/>
      <c r="O271" s="255"/>
      <c r="P271" s="255"/>
      <c r="Q271" s="255"/>
      <c r="R271" s="255"/>
      <c r="S271" s="255"/>
      <c r="T271" s="255"/>
      <c r="U271" s="255"/>
      <c r="V271" s="255"/>
      <c r="W271" s="255"/>
      <c r="X271" s="255"/>
      <c r="Y271" s="255"/>
      <c r="Z271" s="255"/>
    </row>
    <row r="272" spans="1:26" ht="18" customHeight="1" x14ac:dyDescent="0.3">
      <c r="A272" s="258"/>
      <c r="B272" s="260"/>
      <c r="C272" s="258"/>
      <c r="D272" s="255"/>
      <c r="E272" s="255"/>
      <c r="F272" s="255"/>
      <c r="G272" s="255"/>
      <c r="H272" s="255"/>
      <c r="I272" s="259"/>
      <c r="J272" s="255"/>
      <c r="K272" s="255"/>
      <c r="L272" s="255"/>
      <c r="M272" s="258"/>
      <c r="N272" s="255"/>
      <c r="O272" s="255"/>
      <c r="P272" s="255"/>
      <c r="Q272" s="255"/>
      <c r="R272" s="255"/>
      <c r="S272" s="255"/>
      <c r="T272" s="255"/>
      <c r="U272" s="255"/>
      <c r="V272" s="255"/>
      <c r="W272" s="255"/>
      <c r="X272" s="255"/>
      <c r="Y272" s="255"/>
      <c r="Z272" s="255"/>
    </row>
    <row r="273" spans="1:26" ht="18" customHeight="1" x14ac:dyDescent="0.3">
      <c r="A273" s="258"/>
      <c r="B273" s="260"/>
      <c r="C273" s="258"/>
      <c r="D273" s="255"/>
      <c r="E273" s="255"/>
      <c r="F273" s="255"/>
      <c r="G273" s="255"/>
      <c r="H273" s="255"/>
      <c r="I273" s="259"/>
      <c r="J273" s="255"/>
      <c r="K273" s="255"/>
      <c r="L273" s="255"/>
      <c r="M273" s="258"/>
      <c r="N273" s="255"/>
      <c r="O273" s="255"/>
      <c r="P273" s="255"/>
      <c r="Q273" s="255"/>
      <c r="R273" s="255"/>
      <c r="S273" s="255"/>
      <c r="T273" s="255"/>
      <c r="U273" s="255"/>
      <c r="V273" s="255"/>
      <c r="W273" s="255"/>
      <c r="X273" s="255"/>
      <c r="Y273" s="255"/>
      <c r="Z273" s="255"/>
    </row>
    <row r="274" spans="1:26" ht="18" customHeight="1" x14ac:dyDescent="0.3">
      <c r="A274" s="258"/>
      <c r="B274" s="260"/>
      <c r="C274" s="258"/>
      <c r="D274" s="255"/>
      <c r="E274" s="255"/>
      <c r="F274" s="255"/>
      <c r="G274" s="255"/>
      <c r="H274" s="255"/>
      <c r="I274" s="259"/>
      <c r="J274" s="255"/>
      <c r="K274" s="255"/>
      <c r="L274" s="255"/>
      <c r="M274" s="258"/>
      <c r="N274" s="255"/>
      <c r="O274" s="255"/>
      <c r="P274" s="255"/>
      <c r="Q274" s="255"/>
      <c r="R274" s="255"/>
      <c r="S274" s="255"/>
      <c r="T274" s="255"/>
      <c r="U274" s="255"/>
      <c r="V274" s="255"/>
      <c r="W274" s="255"/>
      <c r="X274" s="255"/>
      <c r="Y274" s="255"/>
      <c r="Z274" s="255"/>
    </row>
    <row r="275" spans="1:26" ht="18" customHeight="1" x14ac:dyDescent="0.3">
      <c r="A275" s="258"/>
      <c r="B275" s="260"/>
      <c r="C275" s="258"/>
      <c r="D275" s="255"/>
      <c r="E275" s="255"/>
      <c r="F275" s="255"/>
      <c r="G275" s="255"/>
      <c r="H275" s="255"/>
      <c r="I275" s="259"/>
      <c r="J275" s="255"/>
      <c r="K275" s="255"/>
      <c r="L275" s="255"/>
      <c r="M275" s="258"/>
      <c r="N275" s="255"/>
      <c r="O275" s="255"/>
      <c r="P275" s="255"/>
      <c r="Q275" s="255"/>
      <c r="R275" s="255"/>
      <c r="S275" s="255"/>
      <c r="T275" s="255"/>
      <c r="U275" s="255"/>
      <c r="V275" s="255"/>
      <c r="W275" s="255"/>
      <c r="X275" s="255"/>
      <c r="Y275" s="255"/>
      <c r="Z275" s="255"/>
    </row>
    <row r="276" spans="1:26" ht="18" customHeight="1" x14ac:dyDescent="0.3">
      <c r="A276" s="258"/>
      <c r="B276" s="260"/>
      <c r="C276" s="258"/>
      <c r="D276" s="255"/>
      <c r="E276" s="255"/>
      <c r="F276" s="255"/>
      <c r="G276" s="255"/>
      <c r="H276" s="255"/>
      <c r="I276" s="259"/>
      <c r="J276" s="255"/>
      <c r="K276" s="255"/>
      <c r="L276" s="255"/>
      <c r="M276" s="258"/>
      <c r="N276" s="255"/>
      <c r="O276" s="255"/>
      <c r="P276" s="255"/>
      <c r="Q276" s="255"/>
      <c r="R276" s="255"/>
      <c r="S276" s="255"/>
      <c r="T276" s="255"/>
      <c r="U276" s="255"/>
      <c r="V276" s="255"/>
      <c r="W276" s="255"/>
      <c r="X276" s="255"/>
      <c r="Y276" s="255"/>
      <c r="Z276" s="255"/>
    </row>
    <row r="277" spans="1:26" ht="18" customHeight="1" x14ac:dyDescent="0.3">
      <c r="A277" s="258"/>
      <c r="B277" s="260"/>
      <c r="C277" s="258"/>
      <c r="D277" s="255"/>
      <c r="E277" s="255"/>
      <c r="F277" s="255"/>
      <c r="G277" s="255"/>
      <c r="H277" s="255"/>
      <c r="I277" s="259"/>
      <c r="J277" s="255"/>
      <c r="K277" s="255"/>
      <c r="L277" s="255"/>
      <c r="M277" s="258"/>
      <c r="N277" s="255"/>
      <c r="O277" s="255"/>
      <c r="P277" s="255"/>
      <c r="Q277" s="255"/>
      <c r="R277" s="255"/>
      <c r="S277" s="255"/>
      <c r="T277" s="255"/>
      <c r="U277" s="255"/>
      <c r="V277" s="255"/>
      <c r="W277" s="255"/>
      <c r="X277" s="255"/>
      <c r="Y277" s="255"/>
      <c r="Z277" s="255"/>
    </row>
    <row r="278" spans="1:26" ht="18" customHeight="1" x14ac:dyDescent="0.3">
      <c r="A278" s="258"/>
      <c r="B278" s="260"/>
      <c r="C278" s="258"/>
      <c r="D278" s="255"/>
      <c r="E278" s="255"/>
      <c r="F278" s="255"/>
      <c r="G278" s="255"/>
      <c r="H278" s="255"/>
      <c r="I278" s="259"/>
      <c r="J278" s="255"/>
      <c r="K278" s="255"/>
      <c r="L278" s="255"/>
      <c r="M278" s="258"/>
      <c r="N278" s="255"/>
      <c r="O278" s="255"/>
      <c r="P278" s="255"/>
      <c r="Q278" s="255"/>
      <c r="R278" s="255"/>
      <c r="S278" s="255"/>
      <c r="T278" s="255"/>
      <c r="U278" s="255"/>
      <c r="V278" s="255"/>
      <c r="W278" s="255"/>
      <c r="X278" s="255"/>
      <c r="Y278" s="255"/>
      <c r="Z278" s="255"/>
    </row>
    <row r="279" spans="1:26" ht="18" customHeight="1" x14ac:dyDescent="0.3">
      <c r="A279" s="258"/>
      <c r="B279" s="260"/>
      <c r="C279" s="258"/>
      <c r="D279" s="255"/>
      <c r="E279" s="255"/>
      <c r="F279" s="255"/>
      <c r="G279" s="255"/>
      <c r="H279" s="255"/>
      <c r="I279" s="259"/>
      <c r="J279" s="255"/>
      <c r="K279" s="255"/>
      <c r="L279" s="255"/>
      <c r="M279" s="258"/>
      <c r="N279" s="255"/>
      <c r="O279" s="255"/>
      <c r="P279" s="255"/>
      <c r="Q279" s="255"/>
      <c r="R279" s="255"/>
      <c r="S279" s="255"/>
      <c r="T279" s="255"/>
      <c r="U279" s="255"/>
      <c r="V279" s="255"/>
      <c r="W279" s="255"/>
      <c r="X279" s="255"/>
      <c r="Y279" s="255"/>
      <c r="Z279" s="255"/>
    </row>
    <row r="280" spans="1:26" ht="18" customHeight="1" x14ac:dyDescent="0.3">
      <c r="A280" s="258"/>
      <c r="B280" s="260"/>
      <c r="C280" s="258"/>
      <c r="D280" s="255"/>
      <c r="E280" s="255"/>
      <c r="F280" s="255"/>
      <c r="G280" s="255"/>
      <c r="H280" s="255"/>
      <c r="I280" s="259"/>
      <c r="J280" s="255"/>
      <c r="K280" s="255"/>
      <c r="L280" s="255"/>
      <c r="M280" s="258"/>
      <c r="N280" s="255"/>
      <c r="O280" s="255"/>
      <c r="P280" s="255"/>
      <c r="Q280" s="255"/>
      <c r="R280" s="255"/>
      <c r="S280" s="255"/>
      <c r="T280" s="255"/>
      <c r="U280" s="255"/>
      <c r="V280" s="255"/>
      <c r="W280" s="255"/>
      <c r="X280" s="255"/>
      <c r="Y280" s="255"/>
      <c r="Z280" s="255"/>
    </row>
    <row r="281" spans="1:26" ht="18" customHeight="1" x14ac:dyDescent="0.3">
      <c r="A281" s="258"/>
      <c r="B281" s="260"/>
      <c r="C281" s="258"/>
      <c r="D281" s="255"/>
      <c r="E281" s="255"/>
      <c r="F281" s="255"/>
      <c r="G281" s="255"/>
      <c r="H281" s="255"/>
      <c r="I281" s="259"/>
      <c r="J281" s="255"/>
      <c r="K281" s="255"/>
      <c r="L281" s="255"/>
      <c r="M281" s="258"/>
      <c r="N281" s="255"/>
      <c r="O281" s="255"/>
      <c r="P281" s="255"/>
      <c r="Q281" s="255"/>
      <c r="R281" s="255"/>
      <c r="S281" s="255"/>
      <c r="T281" s="255"/>
      <c r="U281" s="255"/>
      <c r="V281" s="255"/>
      <c r="W281" s="255"/>
      <c r="X281" s="255"/>
      <c r="Y281" s="255"/>
      <c r="Z281" s="255"/>
    </row>
    <row r="282" spans="1:26" ht="18" customHeight="1" x14ac:dyDescent="0.3">
      <c r="A282" s="258"/>
      <c r="B282" s="260"/>
      <c r="C282" s="258"/>
      <c r="D282" s="255"/>
      <c r="E282" s="255"/>
      <c r="F282" s="255"/>
      <c r="G282" s="255"/>
      <c r="H282" s="255"/>
      <c r="I282" s="259"/>
      <c r="J282" s="255"/>
      <c r="K282" s="255"/>
      <c r="L282" s="255"/>
      <c r="M282" s="258"/>
      <c r="N282" s="255"/>
      <c r="O282" s="255"/>
      <c r="P282" s="255"/>
      <c r="Q282" s="255"/>
      <c r="R282" s="255"/>
      <c r="S282" s="255"/>
      <c r="T282" s="255"/>
      <c r="U282" s="255"/>
      <c r="V282" s="255"/>
      <c r="W282" s="255"/>
      <c r="X282" s="255"/>
      <c r="Y282" s="255"/>
      <c r="Z282" s="255"/>
    </row>
    <row r="283" spans="1:26" ht="18" customHeight="1" x14ac:dyDescent="0.3">
      <c r="A283" s="258"/>
      <c r="B283" s="260"/>
      <c r="C283" s="258"/>
      <c r="D283" s="255"/>
      <c r="E283" s="255"/>
      <c r="F283" s="255"/>
      <c r="G283" s="255"/>
      <c r="H283" s="255"/>
      <c r="I283" s="259"/>
      <c r="J283" s="255"/>
      <c r="K283" s="255"/>
      <c r="L283" s="255"/>
      <c r="M283" s="258"/>
      <c r="N283" s="255"/>
      <c r="O283" s="255"/>
      <c r="P283" s="255"/>
      <c r="Q283" s="255"/>
      <c r="R283" s="255"/>
      <c r="S283" s="255"/>
      <c r="T283" s="255"/>
      <c r="U283" s="255"/>
      <c r="V283" s="255"/>
      <c r="W283" s="255"/>
      <c r="X283" s="255"/>
      <c r="Y283" s="255"/>
      <c r="Z283" s="255"/>
    </row>
    <row r="284" spans="1:26" ht="18" customHeight="1" x14ac:dyDescent="0.3">
      <c r="A284" s="258"/>
      <c r="B284" s="260"/>
      <c r="C284" s="258"/>
      <c r="D284" s="255"/>
      <c r="E284" s="255"/>
      <c r="F284" s="255"/>
      <c r="G284" s="255"/>
      <c r="H284" s="255"/>
      <c r="I284" s="259"/>
      <c r="J284" s="255"/>
      <c r="K284" s="255"/>
      <c r="L284" s="255"/>
      <c r="M284" s="258"/>
      <c r="N284" s="255"/>
      <c r="O284" s="255"/>
      <c r="P284" s="255"/>
      <c r="Q284" s="255"/>
      <c r="R284" s="255"/>
      <c r="S284" s="255"/>
      <c r="T284" s="255"/>
      <c r="U284" s="255"/>
      <c r="V284" s="255"/>
      <c r="W284" s="255"/>
      <c r="X284" s="255"/>
      <c r="Y284" s="255"/>
      <c r="Z284" s="255"/>
    </row>
    <row r="285" spans="1:26" ht="18" customHeight="1" x14ac:dyDescent="0.3">
      <c r="A285" s="258"/>
      <c r="B285" s="260"/>
      <c r="C285" s="258"/>
      <c r="D285" s="255"/>
      <c r="E285" s="255"/>
      <c r="F285" s="255"/>
      <c r="G285" s="255"/>
      <c r="H285" s="255"/>
      <c r="I285" s="259"/>
      <c r="J285" s="255"/>
      <c r="K285" s="255"/>
      <c r="L285" s="255"/>
      <c r="M285" s="258"/>
      <c r="N285" s="255"/>
      <c r="O285" s="255"/>
      <c r="P285" s="255"/>
      <c r="Q285" s="255"/>
      <c r="R285" s="255"/>
      <c r="S285" s="255"/>
      <c r="T285" s="255"/>
      <c r="U285" s="255"/>
      <c r="V285" s="255"/>
      <c r="W285" s="255"/>
      <c r="X285" s="255"/>
      <c r="Y285" s="255"/>
      <c r="Z285" s="255"/>
    </row>
    <row r="286" spans="1:26" ht="18" customHeight="1" x14ac:dyDescent="0.3">
      <c r="A286" s="258"/>
      <c r="B286" s="260"/>
      <c r="C286" s="258"/>
      <c r="D286" s="255"/>
      <c r="E286" s="255"/>
      <c r="F286" s="255"/>
      <c r="G286" s="255"/>
      <c r="H286" s="255"/>
      <c r="I286" s="259"/>
      <c r="J286" s="255"/>
      <c r="K286" s="255"/>
      <c r="L286" s="255"/>
      <c r="M286" s="258"/>
      <c r="N286" s="255"/>
      <c r="O286" s="255"/>
      <c r="P286" s="255"/>
      <c r="Q286" s="255"/>
      <c r="R286" s="255"/>
      <c r="S286" s="255"/>
      <c r="T286" s="255"/>
      <c r="U286" s="255"/>
      <c r="V286" s="255"/>
      <c r="W286" s="255"/>
      <c r="X286" s="255"/>
      <c r="Y286" s="255"/>
      <c r="Z286" s="255"/>
    </row>
    <row r="287" spans="1:26" ht="18" customHeight="1" x14ac:dyDescent="0.3">
      <c r="A287" s="258"/>
      <c r="B287" s="260"/>
      <c r="C287" s="258"/>
      <c r="D287" s="255"/>
      <c r="E287" s="255"/>
      <c r="F287" s="255"/>
      <c r="G287" s="255"/>
      <c r="H287" s="255"/>
      <c r="I287" s="259"/>
      <c r="J287" s="255"/>
      <c r="K287" s="255"/>
      <c r="L287" s="255"/>
      <c r="M287" s="258"/>
      <c r="N287" s="255"/>
      <c r="O287" s="255"/>
      <c r="P287" s="255"/>
      <c r="Q287" s="255"/>
      <c r="R287" s="255"/>
      <c r="S287" s="255"/>
      <c r="T287" s="255"/>
      <c r="U287" s="255"/>
      <c r="V287" s="255"/>
      <c r="W287" s="255"/>
      <c r="X287" s="255"/>
      <c r="Y287" s="255"/>
      <c r="Z287" s="255"/>
    </row>
    <row r="288" spans="1:26" ht="18" customHeight="1" x14ac:dyDescent="0.3">
      <c r="A288" s="258"/>
      <c r="B288" s="260"/>
      <c r="C288" s="258"/>
      <c r="D288" s="255"/>
      <c r="E288" s="255"/>
      <c r="F288" s="255"/>
      <c r="G288" s="255"/>
      <c r="H288" s="255"/>
      <c r="I288" s="259"/>
      <c r="J288" s="255"/>
      <c r="K288" s="255"/>
      <c r="L288" s="255"/>
      <c r="M288" s="258"/>
      <c r="N288" s="255"/>
      <c r="O288" s="255"/>
      <c r="P288" s="255"/>
      <c r="Q288" s="255"/>
      <c r="R288" s="255"/>
      <c r="S288" s="255"/>
      <c r="T288" s="255"/>
      <c r="U288" s="255"/>
      <c r="V288" s="255"/>
      <c r="W288" s="255"/>
      <c r="X288" s="255"/>
      <c r="Y288" s="255"/>
      <c r="Z288" s="255"/>
    </row>
    <row r="289" spans="1:26" ht="18" customHeight="1" x14ac:dyDescent="0.3">
      <c r="A289" s="258"/>
      <c r="B289" s="260"/>
      <c r="C289" s="258"/>
      <c r="D289" s="255"/>
      <c r="E289" s="255"/>
      <c r="F289" s="255"/>
      <c r="G289" s="255"/>
      <c r="H289" s="255"/>
      <c r="I289" s="259"/>
      <c r="J289" s="255"/>
      <c r="K289" s="255"/>
      <c r="L289" s="255"/>
      <c r="M289" s="258"/>
      <c r="N289" s="255"/>
      <c r="O289" s="255"/>
      <c r="P289" s="255"/>
      <c r="Q289" s="255"/>
      <c r="R289" s="255"/>
      <c r="S289" s="255"/>
      <c r="T289" s="255"/>
      <c r="U289" s="255"/>
      <c r="V289" s="255"/>
      <c r="W289" s="255"/>
      <c r="X289" s="255"/>
      <c r="Y289" s="255"/>
      <c r="Z289" s="255"/>
    </row>
    <row r="290" spans="1:26" ht="18" customHeight="1" x14ac:dyDescent="0.3">
      <c r="A290" s="258"/>
      <c r="B290" s="260"/>
      <c r="C290" s="258"/>
      <c r="D290" s="255"/>
      <c r="E290" s="255"/>
      <c r="F290" s="255"/>
      <c r="G290" s="255"/>
      <c r="H290" s="255"/>
      <c r="I290" s="259"/>
      <c r="J290" s="255"/>
      <c r="K290" s="255"/>
      <c r="L290" s="255"/>
      <c r="M290" s="258"/>
      <c r="N290" s="255"/>
      <c r="O290" s="255"/>
      <c r="P290" s="255"/>
      <c r="Q290" s="255"/>
      <c r="R290" s="255"/>
      <c r="S290" s="255"/>
      <c r="T290" s="255"/>
      <c r="U290" s="255"/>
      <c r="V290" s="255"/>
      <c r="W290" s="255"/>
      <c r="X290" s="255"/>
      <c r="Y290" s="255"/>
      <c r="Z290" s="255"/>
    </row>
    <row r="291" spans="1:26" ht="18" customHeight="1" x14ac:dyDescent="0.3">
      <c r="A291" s="258"/>
      <c r="B291" s="260"/>
      <c r="C291" s="258"/>
      <c r="D291" s="255"/>
      <c r="E291" s="255"/>
      <c r="F291" s="255"/>
      <c r="G291" s="255"/>
      <c r="H291" s="255"/>
      <c r="I291" s="259"/>
      <c r="J291" s="255"/>
      <c r="K291" s="255"/>
      <c r="L291" s="255"/>
      <c r="M291" s="258"/>
      <c r="N291" s="255"/>
      <c r="O291" s="255"/>
      <c r="P291" s="255"/>
      <c r="Q291" s="255"/>
      <c r="R291" s="255"/>
      <c r="S291" s="255"/>
      <c r="T291" s="255"/>
      <c r="U291" s="255"/>
      <c r="V291" s="255"/>
      <c r="W291" s="255"/>
      <c r="X291" s="255"/>
      <c r="Y291" s="255"/>
      <c r="Z291" s="255"/>
    </row>
    <row r="292" spans="1:26" ht="18" customHeight="1" x14ac:dyDescent="0.3">
      <c r="A292" s="258"/>
      <c r="B292" s="260"/>
      <c r="C292" s="258"/>
      <c r="D292" s="255"/>
      <c r="E292" s="255"/>
      <c r="F292" s="255"/>
      <c r="G292" s="255"/>
      <c r="H292" s="255"/>
      <c r="I292" s="259"/>
      <c r="J292" s="255"/>
      <c r="K292" s="255"/>
      <c r="L292" s="255"/>
      <c r="M292" s="258"/>
      <c r="N292" s="255"/>
      <c r="O292" s="255"/>
      <c r="P292" s="255"/>
      <c r="Q292" s="255"/>
      <c r="R292" s="255"/>
      <c r="S292" s="255"/>
      <c r="T292" s="255"/>
      <c r="U292" s="255"/>
      <c r="V292" s="255"/>
      <c r="W292" s="255"/>
      <c r="X292" s="255"/>
      <c r="Y292" s="255"/>
      <c r="Z292" s="255"/>
    </row>
    <row r="293" spans="1:26" ht="18" customHeight="1" x14ac:dyDescent="0.3">
      <c r="A293" s="258"/>
      <c r="B293" s="260"/>
      <c r="C293" s="258"/>
      <c r="D293" s="255"/>
      <c r="E293" s="255"/>
      <c r="F293" s="255"/>
      <c r="G293" s="255"/>
      <c r="H293" s="255"/>
      <c r="I293" s="259"/>
      <c r="J293" s="255"/>
      <c r="K293" s="255"/>
      <c r="L293" s="255"/>
      <c r="M293" s="258"/>
      <c r="N293" s="255"/>
      <c r="O293" s="255"/>
      <c r="P293" s="255"/>
      <c r="Q293" s="255"/>
      <c r="R293" s="255"/>
      <c r="S293" s="255"/>
      <c r="T293" s="255"/>
      <c r="U293" s="255"/>
      <c r="V293" s="255"/>
      <c r="W293" s="255"/>
      <c r="X293" s="255"/>
      <c r="Y293" s="255"/>
      <c r="Z293" s="255"/>
    </row>
    <row r="294" spans="1:26" ht="18" customHeight="1" x14ac:dyDescent="0.3">
      <c r="A294" s="258"/>
      <c r="B294" s="260"/>
      <c r="C294" s="258"/>
      <c r="D294" s="255"/>
      <c r="E294" s="255"/>
      <c r="F294" s="255"/>
      <c r="G294" s="255"/>
      <c r="H294" s="255"/>
      <c r="I294" s="259"/>
      <c r="J294" s="255"/>
      <c r="K294" s="255"/>
      <c r="L294" s="255"/>
      <c r="M294" s="258"/>
      <c r="N294" s="255"/>
      <c r="O294" s="255"/>
      <c r="P294" s="255"/>
      <c r="Q294" s="255"/>
      <c r="R294" s="255"/>
      <c r="S294" s="255"/>
      <c r="T294" s="255"/>
      <c r="U294" s="255"/>
      <c r="V294" s="255"/>
      <c r="W294" s="255"/>
      <c r="X294" s="255"/>
      <c r="Y294" s="255"/>
      <c r="Z294" s="255"/>
    </row>
    <row r="295" spans="1:26" ht="18" customHeight="1" x14ac:dyDescent="0.3">
      <c r="A295" s="258"/>
      <c r="B295" s="260"/>
      <c r="C295" s="258"/>
      <c r="D295" s="255"/>
      <c r="E295" s="255"/>
      <c r="F295" s="255"/>
      <c r="G295" s="255"/>
      <c r="H295" s="255"/>
      <c r="I295" s="259"/>
      <c r="J295" s="255"/>
      <c r="K295" s="255"/>
      <c r="L295" s="255"/>
      <c r="M295" s="258"/>
      <c r="N295" s="255"/>
      <c r="O295" s="255"/>
      <c r="P295" s="255"/>
      <c r="Q295" s="255"/>
      <c r="R295" s="255"/>
      <c r="S295" s="255"/>
      <c r="T295" s="255"/>
      <c r="U295" s="255"/>
      <c r="V295" s="255"/>
      <c r="W295" s="255"/>
      <c r="X295" s="255"/>
      <c r="Y295" s="255"/>
      <c r="Z295" s="255"/>
    </row>
    <row r="296" spans="1:26" ht="18" customHeight="1" x14ac:dyDescent="0.3">
      <c r="A296" s="258"/>
      <c r="B296" s="260"/>
      <c r="C296" s="258"/>
      <c r="D296" s="255"/>
      <c r="E296" s="255"/>
      <c r="F296" s="255"/>
      <c r="G296" s="255"/>
      <c r="H296" s="255"/>
      <c r="I296" s="259"/>
      <c r="J296" s="255"/>
      <c r="K296" s="255"/>
      <c r="L296" s="255"/>
      <c r="M296" s="258"/>
      <c r="N296" s="255"/>
      <c r="O296" s="255"/>
      <c r="P296" s="255"/>
      <c r="Q296" s="255"/>
      <c r="R296" s="255"/>
      <c r="S296" s="255"/>
      <c r="T296" s="255"/>
      <c r="U296" s="255"/>
      <c r="V296" s="255"/>
      <c r="W296" s="255"/>
      <c r="X296" s="255"/>
      <c r="Y296" s="255"/>
      <c r="Z296" s="255"/>
    </row>
    <row r="297" spans="1:26" ht="18" customHeight="1" x14ac:dyDescent="0.3">
      <c r="A297" s="258"/>
      <c r="B297" s="260"/>
      <c r="C297" s="258"/>
      <c r="D297" s="255"/>
      <c r="E297" s="255"/>
      <c r="F297" s="255"/>
      <c r="G297" s="255"/>
      <c r="H297" s="255"/>
      <c r="I297" s="259"/>
      <c r="J297" s="255"/>
      <c r="K297" s="255"/>
      <c r="L297" s="255"/>
      <c r="M297" s="258"/>
      <c r="N297" s="255"/>
      <c r="O297" s="255"/>
      <c r="P297" s="255"/>
      <c r="Q297" s="255"/>
      <c r="R297" s="255"/>
      <c r="S297" s="255"/>
      <c r="T297" s="255"/>
      <c r="U297" s="255"/>
      <c r="V297" s="255"/>
      <c r="W297" s="255"/>
      <c r="X297" s="255"/>
      <c r="Y297" s="255"/>
      <c r="Z297" s="255"/>
    </row>
    <row r="298" spans="1:26" ht="18" customHeight="1" x14ac:dyDescent="0.3">
      <c r="A298" s="258"/>
      <c r="B298" s="260"/>
      <c r="C298" s="258"/>
      <c r="D298" s="255"/>
      <c r="E298" s="255"/>
      <c r="F298" s="255"/>
      <c r="G298" s="255"/>
      <c r="H298" s="255"/>
      <c r="I298" s="259"/>
      <c r="J298" s="255"/>
      <c r="K298" s="255"/>
      <c r="L298" s="255"/>
      <c r="M298" s="258"/>
      <c r="N298" s="255"/>
      <c r="O298" s="255"/>
      <c r="P298" s="255"/>
      <c r="Q298" s="255"/>
      <c r="R298" s="255"/>
      <c r="S298" s="255"/>
      <c r="T298" s="255"/>
      <c r="U298" s="255"/>
      <c r="V298" s="255"/>
      <c r="W298" s="255"/>
      <c r="X298" s="255"/>
      <c r="Y298" s="255"/>
      <c r="Z298" s="255"/>
    </row>
    <row r="299" spans="1:26" ht="18" customHeight="1" x14ac:dyDescent="0.3">
      <c r="A299" s="258"/>
      <c r="B299" s="260"/>
      <c r="C299" s="258"/>
      <c r="D299" s="255"/>
      <c r="E299" s="255"/>
      <c r="F299" s="255"/>
      <c r="G299" s="255"/>
      <c r="H299" s="255"/>
      <c r="I299" s="259"/>
      <c r="J299" s="255"/>
      <c r="K299" s="255"/>
      <c r="L299" s="255"/>
      <c r="M299" s="258"/>
      <c r="N299" s="255"/>
      <c r="O299" s="255"/>
      <c r="P299" s="255"/>
      <c r="Q299" s="255"/>
      <c r="R299" s="255"/>
      <c r="S299" s="255"/>
      <c r="T299" s="255"/>
      <c r="U299" s="255"/>
      <c r="V299" s="255"/>
      <c r="W299" s="255"/>
      <c r="X299" s="255"/>
      <c r="Y299" s="255"/>
      <c r="Z299" s="255"/>
    </row>
    <row r="300" spans="1:26" ht="18" customHeight="1" x14ac:dyDescent="0.3">
      <c r="A300" s="258"/>
      <c r="B300" s="260"/>
      <c r="C300" s="258"/>
      <c r="D300" s="255"/>
      <c r="E300" s="255"/>
      <c r="F300" s="255"/>
      <c r="G300" s="255"/>
      <c r="H300" s="255"/>
      <c r="I300" s="259"/>
      <c r="J300" s="255"/>
      <c r="K300" s="255"/>
      <c r="L300" s="255"/>
      <c r="M300" s="258"/>
      <c r="N300" s="255"/>
      <c r="O300" s="255"/>
      <c r="P300" s="255"/>
      <c r="Q300" s="255"/>
      <c r="R300" s="255"/>
      <c r="S300" s="255"/>
      <c r="T300" s="255"/>
      <c r="U300" s="255"/>
      <c r="V300" s="255"/>
      <c r="W300" s="255"/>
      <c r="X300" s="255"/>
      <c r="Y300" s="255"/>
      <c r="Z300" s="255"/>
    </row>
    <row r="301" spans="1:26" ht="18" customHeight="1" x14ac:dyDescent="0.3">
      <c r="A301" s="258"/>
      <c r="B301" s="260"/>
      <c r="C301" s="258"/>
      <c r="D301" s="255"/>
      <c r="E301" s="255"/>
      <c r="F301" s="255"/>
      <c r="G301" s="255"/>
      <c r="H301" s="255"/>
      <c r="I301" s="259"/>
      <c r="J301" s="255"/>
      <c r="K301" s="255"/>
      <c r="L301" s="255"/>
      <c r="M301" s="258"/>
      <c r="N301" s="255"/>
      <c r="O301" s="255"/>
      <c r="P301" s="255"/>
      <c r="Q301" s="255"/>
      <c r="R301" s="255"/>
      <c r="S301" s="255"/>
      <c r="T301" s="255"/>
      <c r="U301" s="255"/>
      <c r="V301" s="255"/>
      <c r="W301" s="255"/>
      <c r="X301" s="255"/>
      <c r="Y301" s="255"/>
      <c r="Z301" s="255"/>
    </row>
    <row r="302" spans="1:26" ht="18" customHeight="1" x14ac:dyDescent="0.3">
      <c r="A302" s="258"/>
      <c r="B302" s="260"/>
      <c r="C302" s="258"/>
      <c r="D302" s="255"/>
      <c r="E302" s="255"/>
      <c r="F302" s="255"/>
      <c r="G302" s="255"/>
      <c r="H302" s="255"/>
      <c r="I302" s="259"/>
      <c r="J302" s="255"/>
      <c r="K302" s="255"/>
      <c r="L302" s="255"/>
      <c r="M302" s="258"/>
      <c r="N302" s="255"/>
      <c r="O302" s="255"/>
      <c r="P302" s="255"/>
      <c r="Q302" s="255"/>
      <c r="R302" s="255"/>
      <c r="S302" s="255"/>
      <c r="T302" s="255"/>
      <c r="U302" s="255"/>
      <c r="V302" s="255"/>
      <c r="W302" s="255"/>
      <c r="X302" s="255"/>
      <c r="Y302" s="255"/>
      <c r="Z302" s="255"/>
    </row>
    <row r="303" spans="1:26" ht="18" customHeight="1" x14ac:dyDescent="0.3">
      <c r="A303" s="258"/>
      <c r="B303" s="260"/>
      <c r="C303" s="258"/>
      <c r="D303" s="255"/>
      <c r="E303" s="255"/>
      <c r="F303" s="255"/>
      <c r="G303" s="255"/>
      <c r="H303" s="255"/>
      <c r="I303" s="259"/>
      <c r="J303" s="255"/>
      <c r="K303" s="255"/>
      <c r="L303" s="255"/>
      <c r="M303" s="258"/>
      <c r="N303" s="255"/>
      <c r="O303" s="255"/>
      <c r="P303" s="255"/>
      <c r="Q303" s="255"/>
      <c r="R303" s="255"/>
      <c r="S303" s="255"/>
      <c r="T303" s="255"/>
      <c r="U303" s="255"/>
      <c r="V303" s="255"/>
      <c r="W303" s="255"/>
      <c r="X303" s="255"/>
      <c r="Y303" s="255"/>
      <c r="Z303" s="255"/>
    </row>
    <row r="304" spans="1:26" ht="18" customHeight="1" x14ac:dyDescent="0.3">
      <c r="A304" s="258"/>
      <c r="B304" s="260"/>
      <c r="C304" s="258"/>
      <c r="D304" s="255"/>
      <c r="E304" s="255"/>
      <c r="F304" s="255"/>
      <c r="G304" s="255"/>
      <c r="H304" s="255"/>
      <c r="I304" s="259"/>
      <c r="J304" s="255"/>
      <c r="K304" s="255"/>
      <c r="L304" s="255"/>
      <c r="M304" s="258"/>
      <c r="N304" s="255"/>
      <c r="O304" s="255"/>
      <c r="P304" s="255"/>
      <c r="Q304" s="255"/>
      <c r="R304" s="255"/>
      <c r="S304" s="255"/>
      <c r="T304" s="255"/>
      <c r="U304" s="255"/>
      <c r="V304" s="255"/>
      <c r="W304" s="255"/>
      <c r="X304" s="255"/>
      <c r="Y304" s="255"/>
      <c r="Z304" s="255"/>
    </row>
    <row r="305" spans="1:26" ht="18" customHeight="1" x14ac:dyDescent="0.3">
      <c r="A305" s="258"/>
      <c r="B305" s="260"/>
      <c r="C305" s="258"/>
      <c r="D305" s="255"/>
      <c r="E305" s="255"/>
      <c r="F305" s="255"/>
      <c r="G305" s="255"/>
      <c r="H305" s="255"/>
      <c r="I305" s="259"/>
      <c r="J305" s="255"/>
      <c r="K305" s="255"/>
      <c r="L305" s="255"/>
      <c r="M305" s="258"/>
      <c r="N305" s="255"/>
      <c r="O305" s="255"/>
      <c r="P305" s="255"/>
      <c r="Q305" s="255"/>
      <c r="R305" s="255"/>
      <c r="S305" s="255"/>
      <c r="T305" s="255"/>
      <c r="U305" s="255"/>
      <c r="V305" s="255"/>
      <c r="W305" s="255"/>
      <c r="X305" s="255"/>
      <c r="Y305" s="255"/>
      <c r="Z305" s="255"/>
    </row>
    <row r="306" spans="1:26" ht="18" customHeight="1" x14ac:dyDescent="0.3">
      <c r="A306" s="258"/>
      <c r="B306" s="260"/>
      <c r="C306" s="258"/>
      <c r="D306" s="255"/>
      <c r="E306" s="255"/>
      <c r="F306" s="255"/>
      <c r="G306" s="255"/>
      <c r="H306" s="255"/>
      <c r="I306" s="259"/>
      <c r="J306" s="255"/>
      <c r="K306" s="255"/>
      <c r="L306" s="255"/>
      <c r="M306" s="258"/>
      <c r="N306" s="255"/>
      <c r="O306" s="255"/>
      <c r="P306" s="255"/>
      <c r="Q306" s="255"/>
      <c r="R306" s="255"/>
      <c r="S306" s="255"/>
      <c r="T306" s="255"/>
      <c r="U306" s="255"/>
      <c r="V306" s="255"/>
      <c r="W306" s="255"/>
      <c r="X306" s="255"/>
      <c r="Y306" s="255"/>
      <c r="Z306" s="255"/>
    </row>
    <row r="307" spans="1:26" ht="18" customHeight="1" x14ac:dyDescent="0.3">
      <c r="A307" s="258"/>
      <c r="B307" s="260"/>
      <c r="C307" s="258"/>
      <c r="D307" s="255"/>
      <c r="E307" s="255"/>
      <c r="F307" s="255"/>
      <c r="G307" s="255"/>
      <c r="H307" s="255"/>
      <c r="I307" s="259"/>
      <c r="J307" s="255"/>
      <c r="K307" s="255"/>
      <c r="L307" s="255"/>
      <c r="M307" s="258"/>
      <c r="N307" s="255"/>
      <c r="O307" s="255"/>
      <c r="P307" s="255"/>
      <c r="Q307" s="255"/>
      <c r="R307" s="255"/>
      <c r="S307" s="255"/>
      <c r="T307" s="255"/>
      <c r="U307" s="255"/>
      <c r="V307" s="255"/>
      <c r="W307" s="255"/>
      <c r="X307" s="255"/>
      <c r="Y307" s="255"/>
      <c r="Z307" s="255"/>
    </row>
    <row r="308" spans="1:26" ht="18" customHeight="1" x14ac:dyDescent="0.3">
      <c r="A308" s="258"/>
      <c r="B308" s="260"/>
      <c r="C308" s="258"/>
      <c r="D308" s="255"/>
      <c r="E308" s="255"/>
      <c r="F308" s="255"/>
      <c r="G308" s="255"/>
      <c r="H308" s="255"/>
      <c r="I308" s="259"/>
      <c r="J308" s="255"/>
      <c r="K308" s="255"/>
      <c r="L308" s="255"/>
      <c r="M308" s="258"/>
      <c r="N308" s="255"/>
      <c r="O308" s="255"/>
      <c r="P308" s="255"/>
      <c r="Q308" s="255"/>
      <c r="R308" s="255"/>
      <c r="S308" s="255"/>
      <c r="T308" s="255"/>
      <c r="U308" s="255"/>
      <c r="V308" s="255"/>
      <c r="W308" s="255"/>
      <c r="X308" s="255"/>
      <c r="Y308" s="255"/>
      <c r="Z308" s="255"/>
    </row>
    <row r="309" spans="1:26" ht="18" customHeight="1" x14ac:dyDescent="0.3">
      <c r="A309" s="258"/>
      <c r="B309" s="260"/>
      <c r="C309" s="258"/>
      <c r="D309" s="255"/>
      <c r="E309" s="255"/>
      <c r="F309" s="255"/>
      <c r="G309" s="255"/>
      <c r="H309" s="255"/>
      <c r="I309" s="259"/>
      <c r="J309" s="255"/>
      <c r="K309" s="255"/>
      <c r="L309" s="255"/>
      <c r="M309" s="258"/>
      <c r="N309" s="255"/>
      <c r="O309" s="255"/>
      <c r="P309" s="255"/>
      <c r="Q309" s="255"/>
      <c r="R309" s="255"/>
      <c r="S309" s="255"/>
      <c r="T309" s="255"/>
      <c r="U309" s="255"/>
      <c r="V309" s="255"/>
      <c r="W309" s="255"/>
      <c r="X309" s="255"/>
      <c r="Y309" s="255"/>
      <c r="Z309" s="255"/>
    </row>
    <row r="310" spans="1:26" ht="18" customHeight="1" x14ac:dyDescent="0.3">
      <c r="A310" s="258"/>
      <c r="B310" s="260"/>
      <c r="C310" s="258"/>
      <c r="D310" s="255"/>
      <c r="E310" s="255"/>
      <c r="F310" s="255"/>
      <c r="G310" s="255"/>
      <c r="H310" s="255"/>
      <c r="I310" s="259"/>
      <c r="J310" s="255"/>
      <c r="K310" s="255"/>
      <c r="L310" s="255"/>
      <c r="M310" s="258"/>
      <c r="N310" s="255"/>
      <c r="O310" s="255"/>
      <c r="P310" s="255"/>
      <c r="Q310" s="255"/>
      <c r="R310" s="255"/>
      <c r="S310" s="255"/>
      <c r="T310" s="255"/>
      <c r="U310" s="255"/>
      <c r="V310" s="255"/>
      <c r="W310" s="255"/>
      <c r="X310" s="255"/>
      <c r="Y310" s="255"/>
      <c r="Z310" s="255"/>
    </row>
    <row r="311" spans="1:26" ht="18" customHeight="1" x14ac:dyDescent="0.3">
      <c r="A311" s="258"/>
      <c r="B311" s="260"/>
      <c r="C311" s="258"/>
      <c r="D311" s="255"/>
      <c r="E311" s="255"/>
      <c r="F311" s="255"/>
      <c r="G311" s="255"/>
      <c r="H311" s="255"/>
      <c r="I311" s="259"/>
      <c r="J311" s="255"/>
      <c r="K311" s="255"/>
      <c r="L311" s="255"/>
      <c r="M311" s="258"/>
      <c r="N311" s="255"/>
      <c r="O311" s="255"/>
      <c r="P311" s="255"/>
      <c r="Q311" s="255"/>
      <c r="R311" s="255"/>
      <c r="S311" s="255"/>
      <c r="T311" s="255"/>
      <c r="U311" s="255"/>
      <c r="V311" s="255"/>
      <c r="W311" s="255"/>
      <c r="X311" s="255"/>
      <c r="Y311" s="255"/>
      <c r="Z311" s="255"/>
    </row>
    <row r="312" spans="1:26" ht="18" customHeight="1" x14ac:dyDescent="0.3">
      <c r="A312" s="258"/>
      <c r="B312" s="260"/>
      <c r="C312" s="258"/>
      <c r="D312" s="255"/>
      <c r="E312" s="255"/>
      <c r="F312" s="255"/>
      <c r="G312" s="255"/>
      <c r="H312" s="255"/>
      <c r="I312" s="259"/>
      <c r="J312" s="255"/>
      <c r="K312" s="255"/>
      <c r="L312" s="255"/>
      <c r="M312" s="258"/>
      <c r="N312" s="255"/>
      <c r="O312" s="255"/>
      <c r="P312" s="255"/>
      <c r="Q312" s="255"/>
      <c r="R312" s="255"/>
      <c r="S312" s="255"/>
      <c r="T312" s="255"/>
      <c r="U312" s="255"/>
      <c r="V312" s="255"/>
      <c r="W312" s="255"/>
      <c r="X312" s="255"/>
      <c r="Y312" s="255"/>
      <c r="Z312" s="255"/>
    </row>
    <row r="313" spans="1:26" ht="18" customHeight="1" x14ac:dyDescent="0.3">
      <c r="A313" s="258"/>
      <c r="B313" s="260"/>
      <c r="C313" s="258"/>
      <c r="D313" s="255"/>
      <c r="E313" s="255"/>
      <c r="F313" s="255"/>
      <c r="G313" s="255"/>
      <c r="H313" s="255"/>
      <c r="I313" s="259"/>
      <c r="J313" s="255"/>
      <c r="K313" s="255"/>
      <c r="L313" s="255"/>
      <c r="M313" s="258"/>
      <c r="N313" s="255"/>
      <c r="O313" s="255"/>
      <c r="P313" s="255"/>
      <c r="Q313" s="255"/>
      <c r="R313" s="255"/>
      <c r="S313" s="255"/>
      <c r="T313" s="255"/>
      <c r="U313" s="255"/>
      <c r="V313" s="255"/>
      <c r="W313" s="255"/>
      <c r="X313" s="255"/>
      <c r="Y313" s="255"/>
      <c r="Z313" s="255"/>
    </row>
    <row r="314" spans="1:26" ht="18" customHeight="1" x14ac:dyDescent="0.3">
      <c r="A314" s="258"/>
      <c r="B314" s="260"/>
      <c r="C314" s="258"/>
      <c r="D314" s="255"/>
      <c r="E314" s="255"/>
      <c r="F314" s="255"/>
      <c r="G314" s="255"/>
      <c r="H314" s="255"/>
      <c r="I314" s="259"/>
      <c r="J314" s="255"/>
      <c r="K314" s="255"/>
      <c r="L314" s="255"/>
      <c r="M314" s="258"/>
      <c r="N314" s="255"/>
      <c r="O314" s="255"/>
      <c r="P314" s="255"/>
      <c r="Q314" s="255"/>
      <c r="R314" s="255"/>
      <c r="S314" s="255"/>
      <c r="T314" s="255"/>
      <c r="U314" s="255"/>
      <c r="V314" s="255"/>
      <c r="W314" s="255"/>
      <c r="X314" s="255"/>
      <c r="Y314" s="255"/>
      <c r="Z314" s="255"/>
    </row>
    <row r="315" spans="1:26" ht="18" customHeight="1" x14ac:dyDescent="0.3">
      <c r="A315" s="258"/>
      <c r="B315" s="260"/>
      <c r="C315" s="258"/>
      <c r="D315" s="255"/>
      <c r="E315" s="255"/>
      <c r="F315" s="255"/>
      <c r="G315" s="255"/>
      <c r="H315" s="255"/>
      <c r="I315" s="259"/>
      <c r="J315" s="255"/>
      <c r="K315" s="255"/>
      <c r="L315" s="255"/>
      <c r="M315" s="258"/>
      <c r="N315" s="255"/>
      <c r="O315" s="255"/>
      <c r="P315" s="255"/>
      <c r="Q315" s="255"/>
      <c r="R315" s="255"/>
      <c r="S315" s="255"/>
      <c r="T315" s="255"/>
      <c r="U315" s="255"/>
      <c r="V315" s="255"/>
      <c r="W315" s="255"/>
      <c r="X315" s="255"/>
      <c r="Y315" s="255"/>
      <c r="Z315" s="255"/>
    </row>
    <row r="316" spans="1:26" ht="18" customHeight="1" x14ac:dyDescent="0.3">
      <c r="A316" s="258"/>
      <c r="B316" s="260"/>
      <c r="C316" s="258"/>
      <c r="D316" s="255"/>
      <c r="E316" s="255"/>
      <c r="F316" s="255"/>
      <c r="G316" s="255"/>
      <c r="H316" s="255"/>
      <c r="I316" s="259"/>
      <c r="J316" s="255"/>
      <c r="K316" s="255"/>
      <c r="L316" s="255"/>
      <c r="M316" s="258"/>
      <c r="N316" s="255"/>
      <c r="O316" s="255"/>
      <c r="P316" s="255"/>
      <c r="Q316" s="255"/>
      <c r="R316" s="255"/>
      <c r="S316" s="255"/>
      <c r="T316" s="255"/>
      <c r="U316" s="255"/>
      <c r="V316" s="255"/>
      <c r="W316" s="255"/>
      <c r="X316" s="255"/>
      <c r="Y316" s="255"/>
      <c r="Z316" s="255"/>
    </row>
    <row r="317" spans="1:26" ht="18" customHeight="1" x14ac:dyDescent="0.3">
      <c r="A317" s="258"/>
      <c r="B317" s="260"/>
      <c r="C317" s="258"/>
      <c r="D317" s="255"/>
      <c r="E317" s="255"/>
      <c r="F317" s="255"/>
      <c r="G317" s="255"/>
      <c r="H317" s="255"/>
      <c r="I317" s="259"/>
      <c r="J317" s="255"/>
      <c r="K317" s="255"/>
      <c r="L317" s="255"/>
      <c r="M317" s="258"/>
      <c r="N317" s="255"/>
      <c r="O317" s="255"/>
      <c r="P317" s="255"/>
      <c r="Q317" s="255"/>
      <c r="R317" s="255"/>
      <c r="S317" s="255"/>
      <c r="T317" s="255"/>
      <c r="U317" s="255"/>
      <c r="V317" s="255"/>
      <c r="W317" s="255"/>
      <c r="X317" s="255"/>
      <c r="Y317" s="255"/>
      <c r="Z317" s="255"/>
    </row>
    <row r="318" spans="1:26" ht="18" customHeight="1" x14ac:dyDescent="0.3">
      <c r="A318" s="258"/>
      <c r="B318" s="260"/>
      <c r="C318" s="258"/>
      <c r="D318" s="255"/>
      <c r="E318" s="255"/>
      <c r="F318" s="255"/>
      <c r="G318" s="255"/>
      <c r="H318" s="255"/>
      <c r="I318" s="259"/>
      <c r="J318" s="255"/>
      <c r="K318" s="255"/>
      <c r="L318" s="255"/>
      <c r="M318" s="258"/>
      <c r="N318" s="255"/>
      <c r="O318" s="255"/>
      <c r="P318" s="255"/>
      <c r="Q318" s="255"/>
      <c r="R318" s="255"/>
      <c r="S318" s="255"/>
      <c r="T318" s="255"/>
      <c r="U318" s="255"/>
      <c r="V318" s="255"/>
      <c r="W318" s="255"/>
      <c r="X318" s="255"/>
      <c r="Y318" s="255"/>
      <c r="Z318" s="255"/>
    </row>
    <row r="319" spans="1:26" ht="18" customHeight="1" x14ac:dyDescent="0.3">
      <c r="A319" s="258"/>
      <c r="B319" s="260"/>
      <c r="C319" s="258"/>
      <c r="D319" s="255"/>
      <c r="E319" s="255"/>
      <c r="F319" s="255"/>
      <c r="G319" s="255"/>
      <c r="H319" s="255"/>
      <c r="I319" s="259"/>
      <c r="J319" s="255"/>
      <c r="K319" s="255"/>
      <c r="L319" s="255"/>
      <c r="M319" s="258"/>
      <c r="N319" s="255"/>
      <c r="O319" s="255"/>
      <c r="P319" s="255"/>
      <c r="Q319" s="255"/>
      <c r="R319" s="255"/>
      <c r="S319" s="255"/>
      <c r="T319" s="255"/>
      <c r="U319" s="255"/>
      <c r="V319" s="255"/>
      <c r="W319" s="255"/>
      <c r="X319" s="255"/>
      <c r="Y319" s="255"/>
      <c r="Z319" s="255"/>
    </row>
    <row r="320" spans="1:26" ht="18" customHeight="1" x14ac:dyDescent="0.3">
      <c r="A320" s="258"/>
      <c r="B320" s="260"/>
      <c r="C320" s="258"/>
      <c r="D320" s="255"/>
      <c r="E320" s="255"/>
      <c r="F320" s="255"/>
      <c r="G320" s="255"/>
      <c r="H320" s="255"/>
      <c r="I320" s="259"/>
      <c r="J320" s="255"/>
      <c r="K320" s="255"/>
      <c r="L320" s="255"/>
      <c r="M320" s="258"/>
      <c r="N320" s="255"/>
      <c r="O320" s="255"/>
      <c r="P320" s="255"/>
      <c r="Q320" s="255"/>
      <c r="R320" s="255"/>
      <c r="S320" s="255"/>
      <c r="T320" s="255"/>
      <c r="U320" s="255"/>
      <c r="V320" s="255"/>
      <c r="W320" s="255"/>
      <c r="X320" s="255"/>
      <c r="Y320" s="255"/>
      <c r="Z320" s="255"/>
    </row>
    <row r="321" spans="1:26" ht="18" customHeight="1" x14ac:dyDescent="0.3">
      <c r="A321" s="258"/>
      <c r="B321" s="260"/>
      <c r="C321" s="258"/>
      <c r="D321" s="255"/>
      <c r="E321" s="255"/>
      <c r="F321" s="255"/>
      <c r="G321" s="255"/>
      <c r="H321" s="255"/>
      <c r="I321" s="259"/>
      <c r="J321" s="255"/>
      <c r="K321" s="255"/>
      <c r="L321" s="255"/>
      <c r="M321" s="258"/>
      <c r="N321" s="255"/>
      <c r="O321" s="255"/>
      <c r="P321" s="255"/>
      <c r="Q321" s="255"/>
      <c r="R321" s="255"/>
      <c r="S321" s="255"/>
      <c r="T321" s="255"/>
      <c r="U321" s="255"/>
      <c r="V321" s="255"/>
      <c r="W321" s="255"/>
      <c r="X321" s="255"/>
      <c r="Y321" s="255"/>
      <c r="Z321" s="255"/>
    </row>
    <row r="322" spans="1:26" ht="18" customHeight="1" x14ac:dyDescent="0.3">
      <c r="A322" s="258"/>
      <c r="B322" s="260"/>
      <c r="C322" s="258"/>
      <c r="D322" s="255"/>
      <c r="E322" s="255"/>
      <c r="F322" s="255"/>
      <c r="G322" s="255"/>
      <c r="H322" s="255"/>
      <c r="I322" s="259"/>
      <c r="J322" s="255"/>
      <c r="K322" s="255"/>
      <c r="L322" s="255"/>
      <c r="M322" s="258"/>
      <c r="N322" s="255"/>
      <c r="O322" s="255"/>
      <c r="P322" s="255"/>
      <c r="Q322" s="255"/>
      <c r="R322" s="255"/>
      <c r="S322" s="255"/>
      <c r="T322" s="255"/>
      <c r="U322" s="255"/>
      <c r="V322" s="255"/>
      <c r="W322" s="255"/>
      <c r="X322" s="255"/>
      <c r="Y322" s="255"/>
      <c r="Z322" s="255"/>
    </row>
    <row r="323" spans="1:26" ht="18" customHeight="1" x14ac:dyDescent="0.3">
      <c r="A323" s="258"/>
      <c r="B323" s="260"/>
      <c r="C323" s="258"/>
      <c r="D323" s="255"/>
      <c r="E323" s="255"/>
      <c r="F323" s="255"/>
      <c r="G323" s="255"/>
      <c r="H323" s="255"/>
      <c r="I323" s="259"/>
      <c r="J323" s="255"/>
      <c r="K323" s="255"/>
      <c r="L323" s="255"/>
      <c r="M323" s="258"/>
      <c r="N323" s="255"/>
      <c r="O323" s="255"/>
      <c r="P323" s="255"/>
      <c r="Q323" s="255"/>
      <c r="R323" s="255"/>
      <c r="S323" s="255"/>
      <c r="T323" s="255"/>
      <c r="U323" s="255"/>
      <c r="V323" s="255"/>
      <c r="W323" s="255"/>
      <c r="X323" s="255"/>
      <c r="Y323" s="255"/>
      <c r="Z323" s="255"/>
    </row>
    <row r="324" spans="1:26" ht="18" customHeight="1" x14ac:dyDescent="0.3">
      <c r="A324" s="258"/>
      <c r="B324" s="260"/>
      <c r="C324" s="258"/>
      <c r="D324" s="255"/>
      <c r="E324" s="255"/>
      <c r="F324" s="255"/>
      <c r="G324" s="255"/>
      <c r="H324" s="255"/>
      <c r="I324" s="259"/>
      <c r="J324" s="255"/>
      <c r="K324" s="255"/>
      <c r="L324" s="255"/>
      <c r="M324" s="258"/>
      <c r="N324" s="255"/>
      <c r="O324" s="255"/>
      <c r="P324" s="255"/>
      <c r="Q324" s="255"/>
      <c r="R324" s="255"/>
      <c r="S324" s="255"/>
      <c r="T324" s="255"/>
      <c r="U324" s="255"/>
      <c r="V324" s="255"/>
      <c r="W324" s="255"/>
      <c r="X324" s="255"/>
      <c r="Y324" s="255"/>
      <c r="Z324" s="255"/>
    </row>
    <row r="325" spans="1:26" ht="18" customHeight="1" x14ac:dyDescent="0.3">
      <c r="A325" s="258"/>
      <c r="B325" s="260"/>
      <c r="C325" s="258"/>
      <c r="D325" s="255"/>
      <c r="E325" s="255"/>
      <c r="F325" s="255"/>
      <c r="G325" s="255"/>
      <c r="H325" s="255"/>
      <c r="I325" s="259"/>
      <c r="J325" s="255"/>
      <c r="K325" s="255"/>
      <c r="L325" s="255"/>
      <c r="M325" s="258"/>
      <c r="N325" s="255"/>
      <c r="O325" s="255"/>
      <c r="P325" s="255"/>
      <c r="Q325" s="255"/>
      <c r="R325" s="255"/>
      <c r="S325" s="255"/>
      <c r="T325" s="255"/>
      <c r="U325" s="255"/>
      <c r="V325" s="255"/>
      <c r="W325" s="255"/>
      <c r="X325" s="255"/>
      <c r="Y325" s="255"/>
      <c r="Z325" s="255"/>
    </row>
    <row r="326" spans="1:26" ht="18" customHeight="1" x14ac:dyDescent="0.3">
      <c r="A326" s="258"/>
      <c r="B326" s="260"/>
      <c r="C326" s="258"/>
      <c r="D326" s="255"/>
      <c r="E326" s="255"/>
      <c r="F326" s="255"/>
      <c r="G326" s="255"/>
      <c r="H326" s="255"/>
      <c r="I326" s="259"/>
      <c r="J326" s="255"/>
      <c r="K326" s="255"/>
      <c r="L326" s="255"/>
      <c r="M326" s="258"/>
      <c r="N326" s="255"/>
      <c r="O326" s="255"/>
      <c r="P326" s="255"/>
      <c r="Q326" s="255"/>
      <c r="R326" s="255"/>
      <c r="S326" s="255"/>
      <c r="T326" s="255"/>
      <c r="U326" s="255"/>
      <c r="V326" s="255"/>
      <c r="W326" s="255"/>
      <c r="X326" s="255"/>
      <c r="Y326" s="255"/>
      <c r="Z326" s="255"/>
    </row>
    <row r="327" spans="1:26" ht="18" customHeight="1" x14ac:dyDescent="0.3">
      <c r="A327" s="258"/>
      <c r="B327" s="260"/>
      <c r="C327" s="258"/>
      <c r="D327" s="255"/>
      <c r="E327" s="255"/>
      <c r="F327" s="255"/>
      <c r="G327" s="255"/>
      <c r="H327" s="255"/>
      <c r="I327" s="259"/>
      <c r="J327" s="255"/>
      <c r="K327" s="255"/>
      <c r="L327" s="255"/>
      <c r="M327" s="258"/>
      <c r="N327" s="255"/>
      <c r="O327" s="255"/>
      <c r="P327" s="255"/>
      <c r="Q327" s="255"/>
      <c r="R327" s="255"/>
      <c r="S327" s="255"/>
      <c r="T327" s="255"/>
      <c r="U327" s="255"/>
      <c r="V327" s="255"/>
      <c r="W327" s="255"/>
      <c r="X327" s="255"/>
      <c r="Y327" s="255"/>
      <c r="Z327" s="255"/>
    </row>
    <row r="328" spans="1:26" ht="18" customHeight="1" x14ac:dyDescent="0.3">
      <c r="A328" s="258"/>
      <c r="B328" s="260"/>
      <c r="C328" s="258"/>
      <c r="D328" s="255"/>
      <c r="E328" s="255"/>
      <c r="F328" s="255"/>
      <c r="G328" s="255"/>
      <c r="H328" s="255"/>
      <c r="I328" s="259"/>
      <c r="J328" s="255"/>
      <c r="K328" s="255"/>
      <c r="L328" s="255"/>
      <c r="M328" s="258"/>
      <c r="N328" s="255"/>
      <c r="O328" s="255"/>
      <c r="P328" s="255"/>
      <c r="Q328" s="255"/>
      <c r="R328" s="255"/>
      <c r="S328" s="255"/>
      <c r="T328" s="255"/>
      <c r="U328" s="255"/>
      <c r="V328" s="255"/>
      <c r="W328" s="255"/>
      <c r="X328" s="255"/>
      <c r="Y328" s="255"/>
      <c r="Z328" s="255"/>
    </row>
    <row r="329" spans="1:26" ht="18" customHeight="1" x14ac:dyDescent="0.3">
      <c r="A329" s="258"/>
      <c r="B329" s="260"/>
      <c r="C329" s="258"/>
      <c r="D329" s="255"/>
      <c r="E329" s="255"/>
      <c r="F329" s="255"/>
      <c r="G329" s="255"/>
      <c r="H329" s="255"/>
      <c r="I329" s="259"/>
      <c r="J329" s="255"/>
      <c r="K329" s="255"/>
      <c r="L329" s="255"/>
      <c r="M329" s="258"/>
      <c r="N329" s="255"/>
      <c r="O329" s="255"/>
      <c r="P329" s="255"/>
      <c r="Q329" s="255"/>
      <c r="R329" s="255"/>
      <c r="S329" s="255"/>
      <c r="T329" s="255"/>
      <c r="U329" s="255"/>
      <c r="V329" s="255"/>
      <c r="W329" s="255"/>
      <c r="X329" s="255"/>
      <c r="Y329" s="255"/>
      <c r="Z329" s="255"/>
    </row>
    <row r="330" spans="1:26" ht="18" customHeight="1" x14ac:dyDescent="0.3">
      <c r="A330" s="258"/>
      <c r="B330" s="260"/>
      <c r="C330" s="258"/>
      <c r="D330" s="255"/>
      <c r="E330" s="255"/>
      <c r="F330" s="255"/>
      <c r="G330" s="255"/>
      <c r="H330" s="255"/>
      <c r="I330" s="259"/>
      <c r="J330" s="255"/>
      <c r="K330" s="255"/>
      <c r="L330" s="255"/>
      <c r="M330" s="258"/>
      <c r="N330" s="255"/>
      <c r="O330" s="255"/>
      <c r="P330" s="255"/>
      <c r="Q330" s="255"/>
      <c r="R330" s="255"/>
      <c r="S330" s="255"/>
      <c r="T330" s="255"/>
      <c r="U330" s="255"/>
      <c r="V330" s="255"/>
      <c r="W330" s="255"/>
      <c r="X330" s="255"/>
      <c r="Y330" s="255"/>
      <c r="Z330" s="255"/>
    </row>
    <row r="331" spans="1:26" ht="18" customHeight="1" x14ac:dyDescent="0.3">
      <c r="A331" s="258"/>
      <c r="B331" s="260"/>
      <c r="C331" s="258"/>
      <c r="D331" s="255"/>
      <c r="E331" s="255"/>
      <c r="F331" s="255"/>
      <c r="G331" s="255"/>
      <c r="H331" s="255"/>
      <c r="I331" s="259"/>
      <c r="J331" s="255"/>
      <c r="K331" s="255"/>
      <c r="L331" s="255"/>
      <c r="M331" s="258"/>
      <c r="N331" s="255"/>
      <c r="O331" s="255"/>
      <c r="P331" s="255"/>
      <c r="Q331" s="255"/>
      <c r="R331" s="255"/>
      <c r="S331" s="255"/>
      <c r="T331" s="255"/>
      <c r="U331" s="255"/>
      <c r="V331" s="255"/>
      <c r="W331" s="255"/>
      <c r="X331" s="255"/>
      <c r="Y331" s="255"/>
      <c r="Z331" s="255"/>
    </row>
    <row r="332" spans="1:26" ht="18" customHeight="1" x14ac:dyDescent="0.3">
      <c r="A332" s="258"/>
      <c r="B332" s="260"/>
      <c r="C332" s="258"/>
      <c r="D332" s="255"/>
      <c r="E332" s="255"/>
      <c r="F332" s="255"/>
      <c r="G332" s="255"/>
      <c r="H332" s="255"/>
      <c r="I332" s="259"/>
      <c r="J332" s="255"/>
      <c r="K332" s="255"/>
      <c r="L332" s="255"/>
      <c r="M332" s="258"/>
      <c r="N332" s="255"/>
      <c r="O332" s="255"/>
      <c r="P332" s="255"/>
      <c r="Q332" s="255"/>
      <c r="R332" s="255"/>
      <c r="S332" s="255"/>
      <c r="T332" s="255"/>
      <c r="U332" s="255"/>
      <c r="V332" s="255"/>
      <c r="W332" s="255"/>
      <c r="X332" s="255"/>
      <c r="Y332" s="255"/>
      <c r="Z332" s="255"/>
    </row>
    <row r="333" spans="1:26" ht="18" customHeight="1" x14ac:dyDescent="0.3">
      <c r="A333" s="258"/>
      <c r="B333" s="260"/>
      <c r="C333" s="258"/>
      <c r="D333" s="255"/>
      <c r="E333" s="255"/>
      <c r="F333" s="255"/>
      <c r="G333" s="255"/>
      <c r="H333" s="255"/>
      <c r="I333" s="259"/>
      <c r="J333" s="255"/>
      <c r="K333" s="255"/>
      <c r="L333" s="255"/>
      <c r="M333" s="258"/>
      <c r="N333" s="255"/>
      <c r="O333" s="255"/>
      <c r="P333" s="255"/>
      <c r="Q333" s="255"/>
      <c r="R333" s="255"/>
      <c r="S333" s="255"/>
      <c r="T333" s="255"/>
      <c r="U333" s="255"/>
      <c r="V333" s="255"/>
      <c r="W333" s="255"/>
      <c r="X333" s="255"/>
      <c r="Y333" s="255"/>
      <c r="Z333" s="255"/>
    </row>
    <row r="334" spans="1:26" ht="18" customHeight="1" x14ac:dyDescent="0.3">
      <c r="A334" s="258"/>
      <c r="B334" s="260"/>
      <c r="C334" s="258"/>
      <c r="D334" s="255"/>
      <c r="E334" s="255"/>
      <c r="F334" s="255"/>
      <c r="G334" s="255"/>
      <c r="H334" s="255"/>
      <c r="I334" s="259"/>
      <c r="J334" s="255"/>
      <c r="K334" s="255"/>
      <c r="L334" s="255"/>
      <c r="M334" s="258"/>
      <c r="N334" s="255"/>
      <c r="O334" s="255"/>
      <c r="P334" s="255"/>
      <c r="Q334" s="255"/>
      <c r="R334" s="255"/>
      <c r="S334" s="255"/>
      <c r="T334" s="255"/>
      <c r="U334" s="255"/>
      <c r="V334" s="255"/>
      <c r="W334" s="255"/>
      <c r="X334" s="255"/>
      <c r="Y334" s="255"/>
      <c r="Z334" s="255"/>
    </row>
    <row r="335" spans="1:26" ht="18" customHeight="1" x14ac:dyDescent="0.3">
      <c r="A335" s="258"/>
      <c r="B335" s="260"/>
      <c r="C335" s="258"/>
      <c r="D335" s="255"/>
      <c r="E335" s="255"/>
      <c r="F335" s="255"/>
      <c r="G335" s="255"/>
      <c r="H335" s="255"/>
      <c r="I335" s="259"/>
      <c r="J335" s="255"/>
      <c r="K335" s="255"/>
      <c r="L335" s="255"/>
      <c r="M335" s="258"/>
      <c r="N335" s="255"/>
      <c r="O335" s="255"/>
      <c r="P335" s="255"/>
      <c r="Q335" s="255"/>
      <c r="R335" s="255"/>
      <c r="S335" s="255"/>
      <c r="T335" s="255"/>
      <c r="U335" s="255"/>
      <c r="V335" s="255"/>
      <c r="W335" s="255"/>
      <c r="X335" s="255"/>
      <c r="Y335" s="255"/>
      <c r="Z335" s="255"/>
    </row>
    <row r="336" spans="1:26" ht="18" customHeight="1" x14ac:dyDescent="0.3">
      <c r="A336" s="258"/>
      <c r="B336" s="260"/>
      <c r="C336" s="258"/>
      <c r="D336" s="255"/>
      <c r="E336" s="255"/>
      <c r="F336" s="255"/>
      <c r="G336" s="255"/>
      <c r="H336" s="255"/>
      <c r="I336" s="259"/>
      <c r="J336" s="255"/>
      <c r="K336" s="255"/>
      <c r="L336" s="255"/>
      <c r="M336" s="258"/>
      <c r="N336" s="255"/>
      <c r="O336" s="255"/>
      <c r="P336" s="255"/>
      <c r="Q336" s="255"/>
      <c r="R336" s="255"/>
      <c r="S336" s="255"/>
      <c r="T336" s="255"/>
      <c r="U336" s="255"/>
      <c r="V336" s="255"/>
      <c r="W336" s="255"/>
      <c r="X336" s="255"/>
      <c r="Y336" s="255"/>
      <c r="Z336" s="255"/>
    </row>
    <row r="337" spans="1:26" ht="18" customHeight="1" x14ac:dyDescent="0.3">
      <c r="A337" s="258"/>
      <c r="B337" s="260"/>
      <c r="C337" s="258"/>
      <c r="D337" s="255"/>
      <c r="E337" s="255"/>
      <c r="F337" s="255"/>
      <c r="G337" s="255"/>
      <c r="H337" s="255"/>
      <c r="I337" s="259"/>
      <c r="J337" s="255"/>
      <c r="K337" s="255"/>
      <c r="L337" s="255"/>
      <c r="M337" s="258"/>
      <c r="N337" s="255"/>
      <c r="O337" s="255"/>
      <c r="P337" s="255"/>
      <c r="Q337" s="255"/>
      <c r="R337" s="255"/>
      <c r="S337" s="255"/>
      <c r="T337" s="255"/>
      <c r="U337" s="255"/>
      <c r="V337" s="255"/>
      <c r="W337" s="255"/>
      <c r="X337" s="255"/>
      <c r="Y337" s="255"/>
      <c r="Z337" s="255"/>
    </row>
    <row r="338" spans="1:26" ht="18" customHeight="1" x14ac:dyDescent="0.3">
      <c r="A338" s="258"/>
      <c r="B338" s="260"/>
      <c r="C338" s="258"/>
      <c r="D338" s="255"/>
      <c r="E338" s="255"/>
      <c r="F338" s="255"/>
      <c r="G338" s="255"/>
      <c r="H338" s="255"/>
      <c r="I338" s="259"/>
      <c r="J338" s="255"/>
      <c r="K338" s="255"/>
      <c r="L338" s="255"/>
      <c r="M338" s="258"/>
      <c r="N338" s="255"/>
      <c r="O338" s="255"/>
      <c r="P338" s="255"/>
      <c r="Q338" s="255"/>
      <c r="R338" s="255"/>
      <c r="S338" s="255"/>
      <c r="T338" s="255"/>
      <c r="U338" s="255"/>
      <c r="V338" s="255"/>
      <c r="W338" s="255"/>
      <c r="X338" s="255"/>
      <c r="Y338" s="255"/>
      <c r="Z338" s="255"/>
    </row>
    <row r="339" spans="1:26" ht="18" customHeight="1" x14ac:dyDescent="0.3">
      <c r="A339" s="258"/>
      <c r="B339" s="260"/>
      <c r="C339" s="258"/>
      <c r="D339" s="255"/>
      <c r="E339" s="255"/>
      <c r="F339" s="255"/>
      <c r="G339" s="255"/>
      <c r="H339" s="255"/>
      <c r="I339" s="259"/>
      <c r="J339" s="255"/>
      <c r="K339" s="255"/>
      <c r="L339" s="255"/>
      <c r="M339" s="258"/>
      <c r="N339" s="255"/>
      <c r="O339" s="255"/>
      <c r="P339" s="255"/>
      <c r="Q339" s="255"/>
      <c r="R339" s="255"/>
      <c r="S339" s="255"/>
      <c r="T339" s="255"/>
      <c r="U339" s="255"/>
      <c r="V339" s="255"/>
      <c r="W339" s="255"/>
      <c r="X339" s="255"/>
      <c r="Y339" s="255"/>
      <c r="Z339" s="255"/>
    </row>
    <row r="340" spans="1:26" ht="18" customHeight="1" x14ac:dyDescent="0.3">
      <c r="A340" s="258"/>
      <c r="B340" s="260"/>
      <c r="C340" s="258"/>
      <c r="D340" s="255"/>
      <c r="E340" s="255"/>
      <c r="F340" s="255"/>
      <c r="G340" s="255"/>
      <c r="H340" s="255"/>
      <c r="I340" s="259"/>
      <c r="J340" s="255"/>
      <c r="K340" s="255"/>
      <c r="L340" s="255"/>
      <c r="M340" s="258"/>
      <c r="N340" s="255"/>
      <c r="O340" s="255"/>
      <c r="P340" s="255"/>
      <c r="Q340" s="255"/>
      <c r="R340" s="255"/>
      <c r="S340" s="255"/>
      <c r="T340" s="255"/>
      <c r="U340" s="255"/>
      <c r="V340" s="255"/>
      <c r="W340" s="255"/>
      <c r="X340" s="255"/>
      <c r="Y340" s="255"/>
      <c r="Z340" s="255"/>
    </row>
    <row r="341" spans="1:26" ht="18" customHeight="1" x14ac:dyDescent="0.3">
      <c r="A341" s="258"/>
      <c r="B341" s="260"/>
      <c r="C341" s="258"/>
      <c r="D341" s="255"/>
      <c r="E341" s="255"/>
      <c r="F341" s="255"/>
      <c r="G341" s="255"/>
      <c r="H341" s="255"/>
      <c r="I341" s="259"/>
      <c r="J341" s="255"/>
      <c r="K341" s="255"/>
      <c r="L341" s="255"/>
      <c r="M341" s="258"/>
      <c r="N341" s="255"/>
      <c r="O341" s="255"/>
      <c r="P341" s="255"/>
      <c r="Q341" s="255"/>
      <c r="R341" s="255"/>
      <c r="S341" s="255"/>
      <c r="T341" s="255"/>
      <c r="U341" s="255"/>
      <c r="V341" s="255"/>
      <c r="W341" s="255"/>
      <c r="X341" s="255"/>
      <c r="Y341" s="255"/>
      <c r="Z341" s="255"/>
    </row>
    <row r="342" spans="1:26" ht="18" customHeight="1" x14ac:dyDescent="0.3">
      <c r="A342" s="258"/>
      <c r="B342" s="260"/>
      <c r="C342" s="258"/>
      <c r="D342" s="255"/>
      <c r="E342" s="255"/>
      <c r="F342" s="255"/>
      <c r="G342" s="255"/>
      <c r="H342" s="255"/>
      <c r="I342" s="259"/>
      <c r="J342" s="255"/>
      <c r="K342" s="255"/>
      <c r="L342" s="255"/>
      <c r="M342" s="258"/>
      <c r="N342" s="255"/>
      <c r="O342" s="255"/>
      <c r="P342" s="255"/>
      <c r="Q342" s="255"/>
      <c r="R342" s="255"/>
      <c r="S342" s="255"/>
      <c r="T342" s="255"/>
      <c r="U342" s="255"/>
      <c r="V342" s="255"/>
      <c r="W342" s="255"/>
      <c r="X342" s="255"/>
      <c r="Y342" s="255"/>
      <c r="Z342" s="255"/>
    </row>
    <row r="343" spans="1:26" ht="18" customHeight="1" x14ac:dyDescent="0.3">
      <c r="A343" s="258"/>
      <c r="B343" s="260"/>
      <c r="C343" s="258"/>
      <c r="D343" s="255"/>
      <c r="E343" s="255"/>
      <c r="F343" s="255"/>
      <c r="G343" s="255"/>
      <c r="H343" s="255"/>
      <c r="I343" s="259"/>
      <c r="J343" s="255"/>
      <c r="K343" s="255"/>
      <c r="L343" s="255"/>
      <c r="M343" s="258"/>
      <c r="N343" s="255"/>
      <c r="O343" s="255"/>
      <c r="P343" s="255"/>
      <c r="Q343" s="255"/>
      <c r="R343" s="255"/>
      <c r="S343" s="255"/>
      <c r="T343" s="255"/>
      <c r="U343" s="255"/>
      <c r="V343" s="255"/>
      <c r="W343" s="255"/>
      <c r="X343" s="255"/>
      <c r="Y343" s="255"/>
      <c r="Z343" s="255"/>
    </row>
    <row r="344" spans="1:26" ht="18" customHeight="1" x14ac:dyDescent="0.3">
      <c r="A344" s="258"/>
      <c r="B344" s="260"/>
      <c r="C344" s="258"/>
      <c r="D344" s="255"/>
      <c r="E344" s="255"/>
      <c r="F344" s="255"/>
      <c r="G344" s="255"/>
      <c r="H344" s="255"/>
      <c r="I344" s="259"/>
      <c r="J344" s="255"/>
      <c r="K344" s="255"/>
      <c r="L344" s="255"/>
      <c r="M344" s="258"/>
      <c r="N344" s="255"/>
      <c r="O344" s="255"/>
      <c r="P344" s="255"/>
      <c r="Q344" s="255"/>
      <c r="R344" s="255"/>
      <c r="S344" s="255"/>
      <c r="T344" s="255"/>
      <c r="U344" s="255"/>
      <c r="V344" s="255"/>
      <c r="W344" s="255"/>
      <c r="X344" s="255"/>
      <c r="Y344" s="255"/>
      <c r="Z344" s="255"/>
    </row>
    <row r="345" spans="1:26" ht="18" customHeight="1" x14ac:dyDescent="0.3">
      <c r="A345" s="258"/>
      <c r="B345" s="260"/>
      <c r="C345" s="258"/>
      <c r="D345" s="255"/>
      <c r="E345" s="255"/>
      <c r="F345" s="255"/>
      <c r="G345" s="255"/>
      <c r="H345" s="255"/>
      <c r="I345" s="259"/>
      <c r="J345" s="255"/>
      <c r="K345" s="255"/>
      <c r="L345" s="255"/>
      <c r="M345" s="258"/>
      <c r="N345" s="255"/>
      <c r="O345" s="255"/>
      <c r="P345" s="255"/>
      <c r="Q345" s="255"/>
      <c r="R345" s="255"/>
      <c r="S345" s="255"/>
      <c r="T345" s="255"/>
      <c r="U345" s="255"/>
      <c r="V345" s="255"/>
      <c r="W345" s="255"/>
      <c r="X345" s="255"/>
      <c r="Y345" s="255"/>
      <c r="Z345" s="255"/>
    </row>
    <row r="346" spans="1:26" ht="18" customHeight="1" x14ac:dyDescent="0.3">
      <c r="A346" s="258"/>
      <c r="B346" s="260"/>
      <c r="C346" s="258"/>
      <c r="D346" s="255"/>
      <c r="E346" s="255"/>
      <c r="F346" s="255"/>
      <c r="G346" s="255"/>
      <c r="H346" s="255"/>
      <c r="I346" s="259"/>
      <c r="J346" s="255"/>
      <c r="K346" s="255"/>
      <c r="L346" s="255"/>
      <c r="M346" s="258"/>
      <c r="N346" s="255"/>
      <c r="O346" s="255"/>
      <c r="P346" s="255"/>
      <c r="Q346" s="255"/>
      <c r="R346" s="255"/>
      <c r="S346" s="255"/>
      <c r="T346" s="255"/>
      <c r="U346" s="255"/>
      <c r="V346" s="255"/>
      <c r="W346" s="255"/>
      <c r="X346" s="255"/>
      <c r="Y346" s="255"/>
      <c r="Z346" s="255"/>
    </row>
    <row r="347" spans="1:26" ht="18" customHeight="1" x14ac:dyDescent="0.3">
      <c r="A347" s="258"/>
      <c r="B347" s="260"/>
      <c r="C347" s="258"/>
      <c r="D347" s="255"/>
      <c r="E347" s="255"/>
      <c r="F347" s="255"/>
      <c r="G347" s="255"/>
      <c r="H347" s="255"/>
      <c r="I347" s="259"/>
      <c r="J347" s="255"/>
      <c r="K347" s="255"/>
      <c r="L347" s="255"/>
      <c r="M347" s="258"/>
      <c r="N347" s="255"/>
      <c r="O347" s="255"/>
      <c r="P347" s="255"/>
      <c r="Q347" s="255"/>
      <c r="R347" s="255"/>
      <c r="S347" s="255"/>
      <c r="T347" s="255"/>
      <c r="U347" s="255"/>
      <c r="V347" s="255"/>
      <c r="W347" s="255"/>
      <c r="X347" s="255"/>
      <c r="Y347" s="255"/>
      <c r="Z347" s="255"/>
    </row>
    <row r="348" spans="1:26" ht="18" customHeight="1" x14ac:dyDescent="0.3">
      <c r="A348" s="258"/>
      <c r="B348" s="260"/>
      <c r="C348" s="258"/>
      <c r="D348" s="255"/>
      <c r="E348" s="255"/>
      <c r="F348" s="255"/>
      <c r="G348" s="255"/>
      <c r="H348" s="255"/>
      <c r="I348" s="259"/>
      <c r="J348" s="255"/>
      <c r="K348" s="255"/>
      <c r="L348" s="255"/>
      <c r="M348" s="258"/>
      <c r="N348" s="255"/>
      <c r="O348" s="255"/>
      <c r="P348" s="255"/>
      <c r="Q348" s="255"/>
      <c r="R348" s="255"/>
      <c r="S348" s="255"/>
      <c r="T348" s="255"/>
      <c r="U348" s="255"/>
      <c r="V348" s="255"/>
      <c r="W348" s="255"/>
      <c r="X348" s="255"/>
      <c r="Y348" s="255"/>
      <c r="Z348" s="255"/>
    </row>
    <row r="349" spans="1:26" ht="18" customHeight="1" x14ac:dyDescent="0.3">
      <c r="A349" s="258"/>
      <c r="B349" s="260"/>
      <c r="C349" s="258"/>
      <c r="D349" s="255"/>
      <c r="E349" s="255"/>
      <c r="F349" s="255"/>
      <c r="G349" s="255"/>
      <c r="H349" s="255"/>
      <c r="I349" s="259"/>
      <c r="J349" s="255"/>
      <c r="K349" s="255"/>
      <c r="L349" s="255"/>
      <c r="M349" s="258"/>
      <c r="N349" s="255"/>
      <c r="O349" s="255"/>
      <c r="P349" s="255"/>
      <c r="Q349" s="255"/>
      <c r="R349" s="255"/>
      <c r="S349" s="255"/>
      <c r="T349" s="255"/>
      <c r="U349" s="255"/>
      <c r="V349" s="255"/>
      <c r="W349" s="255"/>
      <c r="X349" s="255"/>
      <c r="Y349" s="255"/>
      <c r="Z349" s="255"/>
    </row>
    <row r="350" spans="1:26" ht="18" customHeight="1" x14ac:dyDescent="0.3">
      <c r="A350" s="258"/>
      <c r="B350" s="260"/>
      <c r="C350" s="258"/>
      <c r="D350" s="255"/>
      <c r="E350" s="255"/>
      <c r="F350" s="255"/>
      <c r="G350" s="255"/>
      <c r="H350" s="255"/>
      <c r="I350" s="259"/>
      <c r="J350" s="255"/>
      <c r="K350" s="255"/>
      <c r="L350" s="255"/>
      <c r="M350" s="258"/>
      <c r="N350" s="255"/>
      <c r="O350" s="255"/>
      <c r="P350" s="255"/>
      <c r="Q350" s="255"/>
      <c r="R350" s="255"/>
      <c r="S350" s="255"/>
      <c r="T350" s="255"/>
      <c r="U350" s="255"/>
      <c r="V350" s="255"/>
      <c r="W350" s="255"/>
      <c r="X350" s="255"/>
      <c r="Y350" s="255"/>
      <c r="Z350" s="255"/>
    </row>
    <row r="351" spans="1:26" ht="18" customHeight="1" x14ac:dyDescent="0.3">
      <c r="A351" s="258"/>
      <c r="B351" s="260"/>
      <c r="C351" s="258"/>
      <c r="D351" s="255"/>
      <c r="E351" s="255"/>
      <c r="F351" s="255"/>
      <c r="G351" s="255"/>
      <c r="H351" s="255"/>
      <c r="I351" s="259"/>
      <c r="J351" s="255"/>
      <c r="K351" s="255"/>
      <c r="L351" s="255"/>
      <c r="M351" s="258"/>
      <c r="N351" s="255"/>
      <c r="O351" s="255"/>
      <c r="P351" s="255"/>
      <c r="Q351" s="255"/>
      <c r="R351" s="255"/>
      <c r="S351" s="255"/>
      <c r="T351" s="255"/>
      <c r="U351" s="255"/>
      <c r="V351" s="255"/>
      <c r="W351" s="255"/>
      <c r="X351" s="255"/>
      <c r="Y351" s="255"/>
      <c r="Z351" s="255"/>
    </row>
    <row r="352" spans="1:26" ht="18" customHeight="1" x14ac:dyDescent="0.3">
      <c r="A352" s="258"/>
      <c r="B352" s="260"/>
      <c r="C352" s="258"/>
      <c r="D352" s="255"/>
      <c r="E352" s="255"/>
      <c r="F352" s="255"/>
      <c r="G352" s="255"/>
      <c r="H352" s="255"/>
      <c r="I352" s="259"/>
      <c r="J352" s="255"/>
      <c r="K352" s="255"/>
      <c r="L352" s="255"/>
      <c r="M352" s="258"/>
      <c r="N352" s="255"/>
      <c r="O352" s="255"/>
      <c r="P352" s="255"/>
      <c r="Q352" s="255"/>
      <c r="R352" s="255"/>
      <c r="S352" s="255"/>
      <c r="T352" s="255"/>
      <c r="U352" s="255"/>
      <c r="V352" s="255"/>
      <c r="W352" s="255"/>
      <c r="X352" s="255"/>
      <c r="Y352" s="255"/>
      <c r="Z352" s="255"/>
    </row>
    <row r="353" spans="1:26" ht="18" customHeight="1" x14ac:dyDescent="0.3">
      <c r="A353" s="258"/>
      <c r="B353" s="260"/>
      <c r="C353" s="258"/>
      <c r="D353" s="255"/>
      <c r="E353" s="255"/>
      <c r="F353" s="255"/>
      <c r="G353" s="255"/>
      <c r="H353" s="255"/>
      <c r="I353" s="259"/>
      <c r="J353" s="255"/>
      <c r="K353" s="255"/>
      <c r="L353" s="255"/>
      <c r="M353" s="258"/>
      <c r="N353" s="255"/>
      <c r="O353" s="255"/>
      <c r="P353" s="255"/>
      <c r="Q353" s="255"/>
      <c r="R353" s="255"/>
      <c r="S353" s="255"/>
      <c r="T353" s="255"/>
      <c r="U353" s="255"/>
      <c r="V353" s="255"/>
      <c r="W353" s="255"/>
      <c r="X353" s="255"/>
      <c r="Y353" s="255"/>
      <c r="Z353" s="255"/>
    </row>
    <row r="354" spans="1:26" ht="18" customHeight="1" x14ac:dyDescent="0.3">
      <c r="A354" s="258"/>
      <c r="B354" s="260"/>
      <c r="C354" s="258"/>
      <c r="D354" s="255"/>
      <c r="E354" s="255"/>
      <c r="F354" s="255"/>
      <c r="G354" s="255"/>
      <c r="H354" s="255"/>
      <c r="I354" s="259"/>
      <c r="J354" s="255"/>
      <c r="K354" s="255"/>
      <c r="L354" s="255"/>
      <c r="M354" s="258"/>
      <c r="N354" s="255"/>
      <c r="O354" s="255"/>
      <c r="P354" s="255"/>
      <c r="Q354" s="255"/>
      <c r="R354" s="255"/>
      <c r="S354" s="255"/>
      <c r="T354" s="255"/>
      <c r="U354" s="255"/>
      <c r="V354" s="255"/>
      <c r="W354" s="255"/>
      <c r="X354" s="255"/>
      <c r="Y354" s="255"/>
      <c r="Z354" s="255"/>
    </row>
    <row r="355" spans="1:26" ht="18" customHeight="1" x14ac:dyDescent="0.3">
      <c r="A355" s="258"/>
      <c r="B355" s="260"/>
      <c r="C355" s="258"/>
      <c r="D355" s="255"/>
      <c r="E355" s="255"/>
      <c r="F355" s="255"/>
      <c r="G355" s="255"/>
      <c r="H355" s="255"/>
      <c r="I355" s="259"/>
      <c r="J355" s="255"/>
      <c r="K355" s="255"/>
      <c r="L355" s="255"/>
      <c r="M355" s="258"/>
      <c r="N355" s="255"/>
      <c r="O355" s="255"/>
      <c r="P355" s="255"/>
      <c r="Q355" s="255"/>
      <c r="R355" s="255"/>
      <c r="S355" s="255"/>
      <c r="T355" s="255"/>
      <c r="U355" s="255"/>
      <c r="V355" s="255"/>
      <c r="W355" s="255"/>
      <c r="X355" s="255"/>
      <c r="Y355" s="255"/>
      <c r="Z355" s="255"/>
    </row>
    <row r="356" spans="1:26" ht="18" customHeight="1" x14ac:dyDescent="0.3">
      <c r="A356" s="258"/>
      <c r="B356" s="260"/>
      <c r="C356" s="258"/>
      <c r="D356" s="255"/>
      <c r="E356" s="255"/>
      <c r="F356" s="255"/>
      <c r="G356" s="255"/>
      <c r="H356" s="255"/>
      <c r="I356" s="259"/>
      <c r="J356" s="255"/>
      <c r="K356" s="255"/>
      <c r="L356" s="255"/>
      <c r="M356" s="258"/>
      <c r="N356" s="255"/>
      <c r="O356" s="255"/>
      <c r="P356" s="255"/>
      <c r="Q356" s="255"/>
      <c r="R356" s="255"/>
      <c r="S356" s="255"/>
      <c r="T356" s="255"/>
      <c r="U356" s="255"/>
      <c r="V356" s="255"/>
      <c r="W356" s="255"/>
      <c r="X356" s="255"/>
      <c r="Y356" s="255"/>
      <c r="Z356" s="255"/>
    </row>
    <row r="357" spans="1:26" ht="18" customHeight="1" x14ac:dyDescent="0.3">
      <c r="A357" s="258"/>
      <c r="B357" s="260"/>
      <c r="C357" s="258"/>
      <c r="D357" s="255"/>
      <c r="E357" s="255"/>
      <c r="F357" s="255"/>
      <c r="G357" s="255"/>
      <c r="H357" s="255"/>
      <c r="I357" s="259"/>
      <c r="J357" s="255"/>
      <c r="K357" s="255"/>
      <c r="L357" s="255"/>
      <c r="M357" s="258"/>
      <c r="N357" s="255"/>
      <c r="O357" s="255"/>
      <c r="P357" s="255"/>
      <c r="Q357" s="255"/>
      <c r="R357" s="255"/>
      <c r="S357" s="255"/>
      <c r="T357" s="255"/>
      <c r="U357" s="255"/>
      <c r="V357" s="255"/>
      <c r="W357" s="255"/>
      <c r="X357" s="255"/>
      <c r="Y357" s="255"/>
      <c r="Z357" s="255"/>
    </row>
    <row r="358" spans="1:26" ht="18" customHeight="1" x14ac:dyDescent="0.3">
      <c r="A358" s="258"/>
      <c r="B358" s="260"/>
      <c r="C358" s="258"/>
      <c r="D358" s="255"/>
      <c r="E358" s="255"/>
      <c r="F358" s="255"/>
      <c r="G358" s="255"/>
      <c r="H358" s="255"/>
      <c r="I358" s="259"/>
      <c r="J358" s="255"/>
      <c r="K358" s="255"/>
      <c r="L358" s="255"/>
      <c r="M358" s="258"/>
      <c r="N358" s="255"/>
      <c r="O358" s="255"/>
      <c r="P358" s="255"/>
      <c r="Q358" s="255"/>
      <c r="R358" s="255"/>
      <c r="S358" s="255"/>
      <c r="T358" s="255"/>
      <c r="U358" s="255"/>
      <c r="V358" s="255"/>
      <c r="W358" s="255"/>
      <c r="X358" s="255"/>
      <c r="Y358" s="255"/>
      <c r="Z358" s="255"/>
    </row>
    <row r="359" spans="1:26" ht="18" customHeight="1" x14ac:dyDescent="0.3">
      <c r="A359" s="258"/>
      <c r="B359" s="260"/>
      <c r="C359" s="258"/>
      <c r="D359" s="255"/>
      <c r="E359" s="255"/>
      <c r="F359" s="255"/>
      <c r="G359" s="255"/>
      <c r="H359" s="255"/>
      <c r="I359" s="259"/>
      <c r="J359" s="255"/>
      <c r="K359" s="255"/>
      <c r="L359" s="255"/>
      <c r="M359" s="258"/>
      <c r="N359" s="255"/>
      <c r="O359" s="255"/>
      <c r="P359" s="255"/>
      <c r="Q359" s="255"/>
      <c r="R359" s="255"/>
      <c r="S359" s="255"/>
      <c r="T359" s="255"/>
      <c r="U359" s="255"/>
      <c r="V359" s="255"/>
      <c r="W359" s="255"/>
      <c r="X359" s="255"/>
      <c r="Y359" s="255"/>
      <c r="Z359" s="255"/>
    </row>
    <row r="360" spans="1:26" ht="18" customHeight="1" x14ac:dyDescent="0.3">
      <c r="A360" s="258"/>
      <c r="B360" s="260"/>
      <c r="C360" s="258"/>
      <c r="D360" s="255"/>
      <c r="E360" s="255"/>
      <c r="F360" s="255"/>
      <c r="G360" s="255"/>
      <c r="H360" s="255"/>
      <c r="I360" s="259"/>
      <c r="J360" s="255"/>
      <c r="K360" s="255"/>
      <c r="L360" s="255"/>
      <c r="M360" s="258"/>
      <c r="N360" s="255"/>
      <c r="O360" s="255"/>
      <c r="P360" s="255"/>
      <c r="Q360" s="255"/>
      <c r="R360" s="255"/>
      <c r="S360" s="255"/>
      <c r="T360" s="255"/>
      <c r="U360" s="255"/>
      <c r="V360" s="255"/>
      <c r="W360" s="255"/>
      <c r="X360" s="255"/>
      <c r="Y360" s="255"/>
      <c r="Z360" s="255"/>
    </row>
    <row r="361" spans="1:26" ht="18" customHeight="1" x14ac:dyDescent="0.3">
      <c r="A361" s="258"/>
      <c r="B361" s="260"/>
      <c r="C361" s="258"/>
      <c r="D361" s="255"/>
      <c r="E361" s="255"/>
      <c r="F361" s="255"/>
      <c r="G361" s="255"/>
      <c r="H361" s="255"/>
      <c r="I361" s="259"/>
      <c r="J361" s="255"/>
      <c r="K361" s="255"/>
      <c r="L361" s="255"/>
      <c r="M361" s="258"/>
      <c r="N361" s="255"/>
      <c r="O361" s="255"/>
      <c r="P361" s="255"/>
      <c r="Q361" s="255"/>
      <c r="R361" s="255"/>
      <c r="S361" s="255"/>
      <c r="T361" s="255"/>
      <c r="U361" s="255"/>
      <c r="V361" s="255"/>
      <c r="W361" s="255"/>
      <c r="X361" s="255"/>
      <c r="Y361" s="255"/>
      <c r="Z361" s="255"/>
    </row>
    <row r="362" spans="1:26" ht="18" customHeight="1" x14ac:dyDescent="0.3">
      <c r="A362" s="258"/>
      <c r="B362" s="260"/>
      <c r="C362" s="258"/>
      <c r="D362" s="255"/>
      <c r="E362" s="255"/>
      <c r="F362" s="255"/>
      <c r="G362" s="255"/>
      <c r="H362" s="255"/>
      <c r="I362" s="259"/>
      <c r="J362" s="255"/>
      <c r="K362" s="255"/>
      <c r="L362" s="255"/>
      <c r="M362" s="258"/>
      <c r="N362" s="255"/>
      <c r="O362" s="255"/>
      <c r="P362" s="255"/>
      <c r="Q362" s="255"/>
      <c r="R362" s="255"/>
      <c r="S362" s="255"/>
      <c r="T362" s="255"/>
      <c r="U362" s="255"/>
      <c r="V362" s="255"/>
      <c r="W362" s="255"/>
      <c r="X362" s="255"/>
      <c r="Y362" s="255"/>
      <c r="Z362" s="255"/>
    </row>
    <row r="363" spans="1:26" ht="18" customHeight="1" x14ac:dyDescent="0.3">
      <c r="A363" s="258"/>
      <c r="B363" s="260"/>
      <c r="C363" s="258"/>
      <c r="D363" s="255"/>
      <c r="E363" s="255"/>
      <c r="F363" s="255"/>
      <c r="G363" s="255"/>
      <c r="H363" s="255"/>
      <c r="I363" s="259"/>
      <c r="J363" s="255"/>
      <c r="K363" s="255"/>
      <c r="L363" s="255"/>
      <c r="M363" s="258"/>
      <c r="N363" s="255"/>
      <c r="O363" s="255"/>
      <c r="P363" s="255"/>
      <c r="Q363" s="255"/>
      <c r="R363" s="255"/>
      <c r="S363" s="255"/>
      <c r="T363" s="255"/>
      <c r="U363" s="255"/>
      <c r="V363" s="255"/>
      <c r="W363" s="255"/>
      <c r="X363" s="255"/>
      <c r="Y363" s="255"/>
      <c r="Z363" s="255"/>
    </row>
    <row r="364" spans="1:26" ht="18" customHeight="1" x14ac:dyDescent="0.3">
      <c r="A364" s="258"/>
      <c r="B364" s="260"/>
      <c r="C364" s="258"/>
      <c r="D364" s="255"/>
      <c r="E364" s="255"/>
      <c r="F364" s="255"/>
      <c r="G364" s="255"/>
      <c r="H364" s="255"/>
      <c r="I364" s="259"/>
      <c r="J364" s="255"/>
      <c r="K364" s="255"/>
      <c r="L364" s="255"/>
      <c r="M364" s="258"/>
      <c r="N364" s="255"/>
      <c r="O364" s="255"/>
      <c r="P364" s="255"/>
      <c r="Q364" s="255"/>
      <c r="R364" s="255"/>
      <c r="S364" s="255"/>
      <c r="T364" s="255"/>
      <c r="U364" s="255"/>
      <c r="V364" s="255"/>
      <c r="W364" s="255"/>
      <c r="X364" s="255"/>
      <c r="Y364" s="255"/>
      <c r="Z364" s="255"/>
    </row>
    <row r="365" spans="1:26" ht="18" customHeight="1" x14ac:dyDescent="0.3">
      <c r="A365" s="258"/>
      <c r="B365" s="260"/>
      <c r="C365" s="258"/>
      <c r="D365" s="255"/>
      <c r="E365" s="255"/>
      <c r="F365" s="255"/>
      <c r="G365" s="255"/>
      <c r="H365" s="255"/>
      <c r="I365" s="259"/>
      <c r="J365" s="255"/>
      <c r="K365" s="255"/>
      <c r="L365" s="255"/>
      <c r="M365" s="258"/>
      <c r="N365" s="255"/>
      <c r="O365" s="255"/>
      <c r="P365" s="255"/>
      <c r="Q365" s="255"/>
      <c r="R365" s="255"/>
      <c r="S365" s="255"/>
      <c r="T365" s="255"/>
      <c r="U365" s="255"/>
      <c r="V365" s="255"/>
      <c r="W365" s="255"/>
      <c r="X365" s="255"/>
      <c r="Y365" s="255"/>
      <c r="Z365" s="255"/>
    </row>
    <row r="366" spans="1:26" ht="18" customHeight="1" x14ac:dyDescent="0.3">
      <c r="A366" s="258"/>
      <c r="B366" s="260"/>
      <c r="C366" s="258"/>
      <c r="D366" s="255"/>
      <c r="E366" s="255"/>
      <c r="F366" s="255"/>
      <c r="G366" s="255"/>
      <c r="H366" s="255"/>
      <c r="I366" s="259"/>
      <c r="J366" s="255"/>
      <c r="K366" s="255"/>
      <c r="L366" s="255"/>
      <c r="M366" s="258"/>
      <c r="N366" s="255"/>
      <c r="O366" s="255"/>
      <c r="P366" s="255"/>
      <c r="Q366" s="255"/>
      <c r="R366" s="255"/>
      <c r="S366" s="255"/>
      <c r="T366" s="255"/>
      <c r="U366" s="255"/>
      <c r="V366" s="255"/>
      <c r="W366" s="255"/>
      <c r="X366" s="255"/>
      <c r="Y366" s="255"/>
      <c r="Z366" s="255"/>
    </row>
    <row r="367" spans="1:26" ht="18" customHeight="1" x14ac:dyDescent="0.3">
      <c r="A367" s="258"/>
      <c r="B367" s="260"/>
      <c r="C367" s="258"/>
      <c r="D367" s="255"/>
      <c r="E367" s="255"/>
      <c r="F367" s="255"/>
      <c r="G367" s="255"/>
      <c r="H367" s="255"/>
      <c r="I367" s="259"/>
      <c r="J367" s="255"/>
      <c r="K367" s="255"/>
      <c r="L367" s="255"/>
      <c r="M367" s="258"/>
      <c r="N367" s="255"/>
      <c r="O367" s="255"/>
      <c r="P367" s="255"/>
      <c r="Q367" s="255"/>
      <c r="R367" s="255"/>
      <c r="S367" s="255"/>
      <c r="T367" s="255"/>
      <c r="U367" s="255"/>
      <c r="V367" s="255"/>
      <c r="W367" s="255"/>
      <c r="X367" s="255"/>
      <c r="Y367" s="255"/>
      <c r="Z367" s="255"/>
    </row>
    <row r="368" spans="1:26" ht="18" customHeight="1" x14ac:dyDescent="0.3">
      <c r="A368" s="258"/>
      <c r="B368" s="260"/>
      <c r="C368" s="258"/>
      <c r="D368" s="255"/>
      <c r="E368" s="255"/>
      <c r="F368" s="255"/>
      <c r="G368" s="255"/>
      <c r="H368" s="255"/>
      <c r="I368" s="259"/>
      <c r="J368" s="255"/>
      <c r="K368" s="255"/>
      <c r="L368" s="255"/>
      <c r="M368" s="258"/>
      <c r="N368" s="255"/>
      <c r="O368" s="255"/>
      <c r="P368" s="255"/>
      <c r="Q368" s="255"/>
      <c r="R368" s="255"/>
      <c r="S368" s="255"/>
      <c r="T368" s="255"/>
      <c r="U368" s="255"/>
      <c r="V368" s="255"/>
      <c r="W368" s="255"/>
      <c r="X368" s="255"/>
      <c r="Y368" s="255"/>
      <c r="Z368" s="255"/>
    </row>
    <row r="369" spans="1:26" ht="18" customHeight="1" x14ac:dyDescent="0.3">
      <c r="A369" s="258"/>
      <c r="B369" s="260"/>
      <c r="C369" s="258"/>
      <c r="D369" s="255"/>
      <c r="E369" s="255"/>
      <c r="F369" s="255"/>
      <c r="G369" s="255"/>
      <c r="H369" s="255"/>
      <c r="I369" s="259"/>
      <c r="J369" s="255"/>
      <c r="K369" s="255"/>
      <c r="L369" s="255"/>
      <c r="M369" s="258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</row>
    <row r="370" spans="1:26" ht="18" customHeight="1" x14ac:dyDescent="0.3">
      <c r="A370" s="258"/>
      <c r="B370" s="260"/>
      <c r="C370" s="258"/>
      <c r="D370" s="255"/>
      <c r="E370" s="255"/>
      <c r="F370" s="255"/>
      <c r="G370" s="255"/>
      <c r="H370" s="255"/>
      <c r="I370" s="259"/>
      <c r="J370" s="255"/>
      <c r="K370" s="255"/>
      <c r="L370" s="255"/>
      <c r="M370" s="258"/>
      <c r="N370" s="255"/>
      <c r="O370" s="255"/>
      <c r="P370" s="255"/>
      <c r="Q370" s="255"/>
      <c r="R370" s="255"/>
      <c r="S370" s="255"/>
      <c r="T370" s="255"/>
      <c r="U370" s="255"/>
      <c r="V370" s="255"/>
      <c r="W370" s="255"/>
      <c r="X370" s="255"/>
      <c r="Y370" s="255"/>
      <c r="Z370" s="255"/>
    </row>
    <row r="371" spans="1:26" ht="18" customHeight="1" x14ac:dyDescent="0.3">
      <c r="A371" s="258"/>
      <c r="B371" s="260"/>
      <c r="C371" s="258"/>
      <c r="D371" s="255"/>
      <c r="E371" s="255"/>
      <c r="F371" s="255"/>
      <c r="G371" s="255"/>
      <c r="H371" s="255"/>
      <c r="I371" s="259"/>
      <c r="J371" s="255"/>
      <c r="K371" s="255"/>
      <c r="L371" s="255"/>
      <c r="M371" s="258"/>
      <c r="N371" s="255"/>
      <c r="O371" s="255"/>
      <c r="P371" s="255"/>
      <c r="Q371" s="255"/>
      <c r="R371" s="255"/>
      <c r="S371" s="255"/>
      <c r="T371" s="255"/>
      <c r="U371" s="255"/>
      <c r="V371" s="255"/>
      <c r="W371" s="255"/>
      <c r="X371" s="255"/>
      <c r="Y371" s="255"/>
      <c r="Z371" s="255"/>
    </row>
    <row r="372" spans="1:26" ht="18" customHeight="1" x14ac:dyDescent="0.3">
      <c r="A372" s="258"/>
      <c r="B372" s="260"/>
      <c r="C372" s="258"/>
      <c r="D372" s="255"/>
      <c r="E372" s="255"/>
      <c r="F372" s="255"/>
      <c r="G372" s="255"/>
      <c r="H372" s="255"/>
      <c r="I372" s="259"/>
      <c r="J372" s="255"/>
      <c r="K372" s="255"/>
      <c r="L372" s="255"/>
      <c r="M372" s="258"/>
      <c r="N372" s="255"/>
      <c r="O372" s="255"/>
      <c r="P372" s="255"/>
      <c r="Q372" s="255"/>
      <c r="R372" s="255"/>
      <c r="S372" s="255"/>
      <c r="T372" s="255"/>
      <c r="U372" s="255"/>
      <c r="V372" s="255"/>
      <c r="W372" s="255"/>
      <c r="X372" s="255"/>
      <c r="Y372" s="255"/>
      <c r="Z372" s="255"/>
    </row>
    <row r="373" spans="1:26" ht="18" customHeight="1" x14ac:dyDescent="0.3">
      <c r="A373" s="258"/>
      <c r="B373" s="260"/>
      <c r="C373" s="258"/>
      <c r="D373" s="255"/>
      <c r="E373" s="255"/>
      <c r="F373" s="255"/>
      <c r="G373" s="255"/>
      <c r="H373" s="255"/>
      <c r="I373" s="259"/>
      <c r="J373" s="255"/>
      <c r="K373" s="255"/>
      <c r="L373" s="255"/>
      <c r="M373" s="258"/>
      <c r="N373" s="255"/>
      <c r="O373" s="255"/>
      <c r="P373" s="255"/>
      <c r="Q373" s="255"/>
      <c r="R373" s="255"/>
      <c r="S373" s="255"/>
      <c r="T373" s="255"/>
      <c r="U373" s="255"/>
      <c r="V373" s="255"/>
      <c r="W373" s="255"/>
      <c r="X373" s="255"/>
      <c r="Y373" s="255"/>
      <c r="Z373" s="255"/>
    </row>
    <row r="374" spans="1:26" ht="18" customHeight="1" x14ac:dyDescent="0.3">
      <c r="A374" s="258"/>
      <c r="B374" s="260"/>
      <c r="C374" s="258"/>
      <c r="D374" s="255"/>
      <c r="E374" s="255"/>
      <c r="F374" s="255"/>
      <c r="G374" s="255"/>
      <c r="H374" s="255"/>
      <c r="I374" s="259"/>
      <c r="J374" s="255"/>
      <c r="K374" s="255"/>
      <c r="L374" s="255"/>
      <c r="M374" s="258"/>
      <c r="N374" s="255"/>
      <c r="O374" s="255"/>
      <c r="P374" s="255"/>
      <c r="Q374" s="255"/>
      <c r="R374" s="255"/>
      <c r="S374" s="255"/>
      <c r="T374" s="255"/>
      <c r="U374" s="255"/>
      <c r="V374" s="255"/>
      <c r="W374" s="255"/>
      <c r="X374" s="255"/>
      <c r="Y374" s="255"/>
      <c r="Z374" s="255"/>
    </row>
    <row r="375" spans="1:26" ht="18" customHeight="1" x14ac:dyDescent="0.3">
      <c r="A375" s="258"/>
      <c r="B375" s="260"/>
      <c r="C375" s="258"/>
      <c r="D375" s="255"/>
      <c r="E375" s="255"/>
      <c r="F375" s="255"/>
      <c r="G375" s="255"/>
      <c r="H375" s="255"/>
      <c r="I375" s="259"/>
      <c r="J375" s="255"/>
      <c r="K375" s="255"/>
      <c r="L375" s="255"/>
      <c r="M375" s="258"/>
      <c r="N375" s="255"/>
      <c r="O375" s="255"/>
      <c r="P375" s="255"/>
      <c r="Q375" s="255"/>
      <c r="R375" s="255"/>
      <c r="S375" s="255"/>
      <c r="T375" s="255"/>
      <c r="U375" s="255"/>
      <c r="V375" s="255"/>
      <c r="W375" s="255"/>
      <c r="X375" s="255"/>
      <c r="Y375" s="255"/>
      <c r="Z375" s="255"/>
    </row>
    <row r="376" spans="1:26" ht="18" customHeight="1" x14ac:dyDescent="0.3">
      <c r="A376" s="258"/>
      <c r="B376" s="260"/>
      <c r="C376" s="258"/>
      <c r="D376" s="255"/>
      <c r="E376" s="255"/>
      <c r="F376" s="255"/>
      <c r="G376" s="255"/>
      <c r="H376" s="255"/>
      <c r="I376" s="259"/>
      <c r="J376" s="255"/>
      <c r="K376" s="255"/>
      <c r="L376" s="255"/>
      <c r="M376" s="258"/>
      <c r="N376" s="255"/>
      <c r="O376" s="255"/>
      <c r="P376" s="255"/>
      <c r="Q376" s="255"/>
      <c r="R376" s="255"/>
      <c r="S376" s="255"/>
      <c r="T376" s="255"/>
      <c r="U376" s="255"/>
      <c r="V376" s="255"/>
      <c r="W376" s="255"/>
      <c r="X376" s="255"/>
      <c r="Y376" s="255"/>
      <c r="Z376" s="255"/>
    </row>
    <row r="377" spans="1:26" ht="18" customHeight="1" x14ac:dyDescent="0.3">
      <c r="A377" s="258"/>
      <c r="B377" s="260"/>
      <c r="C377" s="258"/>
      <c r="D377" s="255"/>
      <c r="E377" s="255"/>
      <c r="F377" s="255"/>
      <c r="G377" s="255"/>
      <c r="H377" s="255"/>
      <c r="I377" s="259"/>
      <c r="J377" s="255"/>
      <c r="K377" s="255"/>
      <c r="L377" s="255"/>
      <c r="M377" s="258"/>
      <c r="N377" s="255"/>
      <c r="O377" s="255"/>
      <c r="P377" s="255"/>
      <c r="Q377" s="255"/>
      <c r="R377" s="255"/>
      <c r="S377" s="255"/>
      <c r="T377" s="255"/>
      <c r="U377" s="255"/>
      <c r="V377" s="255"/>
      <c r="W377" s="255"/>
      <c r="X377" s="255"/>
      <c r="Y377" s="255"/>
      <c r="Z377" s="255"/>
    </row>
    <row r="378" spans="1:26" ht="18" customHeight="1" x14ac:dyDescent="0.3">
      <c r="A378" s="258"/>
      <c r="B378" s="260"/>
      <c r="C378" s="258"/>
      <c r="D378" s="255"/>
      <c r="E378" s="255"/>
      <c r="F378" s="255"/>
      <c r="G378" s="255"/>
      <c r="H378" s="255"/>
      <c r="I378" s="259"/>
      <c r="J378" s="255"/>
      <c r="K378" s="255"/>
      <c r="L378" s="255"/>
      <c r="M378" s="258"/>
      <c r="N378" s="255"/>
      <c r="O378" s="255"/>
      <c r="P378" s="255"/>
      <c r="Q378" s="255"/>
      <c r="R378" s="255"/>
      <c r="S378" s="255"/>
      <c r="T378" s="255"/>
      <c r="U378" s="255"/>
      <c r="V378" s="255"/>
      <c r="W378" s="255"/>
      <c r="X378" s="255"/>
      <c r="Y378" s="255"/>
      <c r="Z378" s="255"/>
    </row>
    <row r="379" spans="1:26" ht="18" customHeight="1" x14ac:dyDescent="0.3">
      <c r="A379" s="258"/>
      <c r="B379" s="260"/>
      <c r="C379" s="258"/>
      <c r="D379" s="255"/>
      <c r="E379" s="255"/>
      <c r="F379" s="255"/>
      <c r="G379" s="255"/>
      <c r="H379" s="255"/>
      <c r="I379" s="259"/>
      <c r="J379" s="255"/>
      <c r="K379" s="255"/>
      <c r="L379" s="255"/>
      <c r="M379" s="258"/>
      <c r="N379" s="255"/>
      <c r="O379" s="255"/>
      <c r="P379" s="255"/>
      <c r="Q379" s="255"/>
      <c r="R379" s="255"/>
      <c r="S379" s="255"/>
      <c r="T379" s="255"/>
      <c r="U379" s="255"/>
      <c r="V379" s="255"/>
      <c r="W379" s="255"/>
      <c r="X379" s="255"/>
      <c r="Y379" s="255"/>
      <c r="Z379" s="255"/>
    </row>
    <row r="380" spans="1:26" ht="18" customHeight="1" x14ac:dyDescent="0.3">
      <c r="A380" s="258"/>
      <c r="B380" s="260"/>
      <c r="C380" s="258"/>
      <c r="D380" s="255"/>
      <c r="E380" s="255"/>
      <c r="F380" s="255"/>
      <c r="G380" s="255"/>
      <c r="H380" s="255"/>
      <c r="I380" s="259"/>
      <c r="J380" s="255"/>
      <c r="K380" s="255"/>
      <c r="L380" s="255"/>
      <c r="M380" s="258"/>
      <c r="N380" s="255"/>
      <c r="O380" s="255"/>
      <c r="P380" s="255"/>
      <c r="Q380" s="255"/>
      <c r="R380" s="255"/>
      <c r="S380" s="255"/>
      <c r="T380" s="255"/>
      <c r="U380" s="255"/>
      <c r="V380" s="255"/>
      <c r="W380" s="255"/>
      <c r="X380" s="255"/>
      <c r="Y380" s="255"/>
      <c r="Z380" s="255"/>
    </row>
    <row r="381" spans="1:26" ht="18" customHeight="1" x14ac:dyDescent="0.3">
      <c r="A381" s="258"/>
      <c r="B381" s="260"/>
      <c r="C381" s="258"/>
      <c r="D381" s="255"/>
      <c r="E381" s="255"/>
      <c r="F381" s="255"/>
      <c r="G381" s="255"/>
      <c r="H381" s="255"/>
      <c r="I381" s="259"/>
      <c r="J381" s="255"/>
      <c r="K381" s="255"/>
      <c r="L381" s="255"/>
      <c r="M381" s="258"/>
      <c r="N381" s="255"/>
      <c r="O381" s="255"/>
      <c r="P381" s="255"/>
      <c r="Q381" s="255"/>
      <c r="R381" s="255"/>
      <c r="S381" s="255"/>
      <c r="T381" s="255"/>
      <c r="U381" s="255"/>
      <c r="V381" s="255"/>
      <c r="W381" s="255"/>
      <c r="X381" s="255"/>
      <c r="Y381" s="255"/>
      <c r="Z381" s="255"/>
    </row>
    <row r="382" spans="1:26" ht="18" customHeight="1" x14ac:dyDescent="0.3">
      <c r="A382" s="258"/>
      <c r="B382" s="260"/>
      <c r="C382" s="258"/>
      <c r="D382" s="255"/>
      <c r="E382" s="255"/>
      <c r="F382" s="255"/>
      <c r="G382" s="255"/>
      <c r="H382" s="255"/>
      <c r="I382" s="259"/>
      <c r="J382" s="255"/>
      <c r="K382" s="255"/>
      <c r="L382" s="255"/>
      <c r="M382" s="258"/>
      <c r="N382" s="255"/>
      <c r="O382" s="255"/>
      <c r="P382" s="255"/>
      <c r="Q382" s="255"/>
      <c r="R382" s="255"/>
      <c r="S382" s="255"/>
      <c r="T382" s="255"/>
      <c r="U382" s="255"/>
      <c r="V382" s="255"/>
      <c r="W382" s="255"/>
      <c r="X382" s="255"/>
      <c r="Y382" s="255"/>
      <c r="Z382" s="255"/>
    </row>
    <row r="383" spans="1:26" ht="18" customHeight="1" x14ac:dyDescent="0.3">
      <c r="A383" s="258"/>
      <c r="B383" s="260"/>
      <c r="C383" s="258"/>
      <c r="D383" s="255"/>
      <c r="E383" s="255"/>
      <c r="F383" s="255"/>
      <c r="G383" s="255"/>
      <c r="H383" s="255"/>
      <c r="I383" s="259"/>
      <c r="J383" s="255"/>
      <c r="K383" s="255"/>
      <c r="L383" s="255"/>
      <c r="M383" s="258"/>
      <c r="N383" s="255"/>
      <c r="O383" s="255"/>
      <c r="P383" s="255"/>
      <c r="Q383" s="255"/>
      <c r="R383" s="255"/>
      <c r="S383" s="255"/>
      <c r="T383" s="255"/>
      <c r="U383" s="255"/>
      <c r="V383" s="255"/>
      <c r="W383" s="255"/>
      <c r="X383" s="255"/>
      <c r="Y383" s="255"/>
      <c r="Z383" s="255"/>
    </row>
    <row r="384" spans="1:26" ht="18" customHeight="1" x14ac:dyDescent="0.3">
      <c r="A384" s="258"/>
      <c r="B384" s="260"/>
      <c r="C384" s="258"/>
      <c r="D384" s="255"/>
      <c r="E384" s="255"/>
      <c r="F384" s="255"/>
      <c r="G384" s="255"/>
      <c r="H384" s="255"/>
      <c r="I384" s="259"/>
      <c r="J384" s="255"/>
      <c r="K384" s="255"/>
      <c r="L384" s="255"/>
      <c r="M384" s="258"/>
      <c r="N384" s="255"/>
      <c r="O384" s="255"/>
      <c r="P384" s="255"/>
      <c r="Q384" s="255"/>
      <c r="R384" s="255"/>
      <c r="S384" s="255"/>
      <c r="T384" s="255"/>
      <c r="U384" s="255"/>
      <c r="V384" s="255"/>
      <c r="W384" s="255"/>
      <c r="X384" s="255"/>
      <c r="Y384" s="255"/>
      <c r="Z384" s="255"/>
    </row>
    <row r="385" spans="1:26" ht="18" customHeight="1" x14ac:dyDescent="0.3">
      <c r="A385" s="258"/>
      <c r="B385" s="260"/>
      <c r="C385" s="258"/>
      <c r="D385" s="255"/>
      <c r="E385" s="255"/>
      <c r="F385" s="255"/>
      <c r="G385" s="255"/>
      <c r="H385" s="255"/>
      <c r="I385" s="259"/>
      <c r="J385" s="255"/>
      <c r="K385" s="255"/>
      <c r="L385" s="255"/>
      <c r="M385" s="258"/>
      <c r="N385" s="255"/>
      <c r="O385" s="255"/>
      <c r="P385" s="255"/>
      <c r="Q385" s="255"/>
      <c r="R385" s="255"/>
      <c r="S385" s="255"/>
      <c r="T385" s="255"/>
      <c r="U385" s="255"/>
      <c r="V385" s="255"/>
      <c r="W385" s="255"/>
      <c r="X385" s="255"/>
      <c r="Y385" s="255"/>
      <c r="Z385" s="255"/>
    </row>
    <row r="386" spans="1:26" ht="18" customHeight="1" x14ac:dyDescent="0.3">
      <c r="A386" s="258"/>
      <c r="B386" s="260"/>
      <c r="C386" s="258"/>
      <c r="D386" s="255"/>
      <c r="E386" s="255"/>
      <c r="F386" s="255"/>
      <c r="G386" s="255"/>
      <c r="H386" s="255"/>
      <c r="I386" s="259"/>
      <c r="J386" s="255"/>
      <c r="K386" s="255"/>
      <c r="L386" s="255"/>
      <c r="M386" s="258"/>
      <c r="N386" s="255"/>
      <c r="O386" s="255"/>
      <c r="P386" s="255"/>
      <c r="Q386" s="255"/>
      <c r="R386" s="255"/>
      <c r="S386" s="255"/>
      <c r="T386" s="255"/>
      <c r="U386" s="255"/>
      <c r="V386" s="255"/>
      <c r="W386" s="255"/>
      <c r="X386" s="255"/>
      <c r="Y386" s="255"/>
      <c r="Z386" s="255"/>
    </row>
    <row r="387" spans="1:26" ht="18" customHeight="1" x14ac:dyDescent="0.3">
      <c r="A387" s="258"/>
      <c r="B387" s="260"/>
      <c r="C387" s="258"/>
      <c r="D387" s="255"/>
      <c r="E387" s="255"/>
      <c r="F387" s="255"/>
      <c r="G387" s="255"/>
      <c r="H387" s="255"/>
      <c r="I387" s="259"/>
      <c r="J387" s="255"/>
      <c r="K387" s="255"/>
      <c r="L387" s="255"/>
      <c r="M387" s="258"/>
      <c r="N387" s="255"/>
      <c r="O387" s="255"/>
      <c r="P387" s="255"/>
      <c r="Q387" s="255"/>
      <c r="R387" s="255"/>
      <c r="S387" s="255"/>
      <c r="T387" s="255"/>
      <c r="U387" s="255"/>
      <c r="V387" s="255"/>
      <c r="W387" s="255"/>
      <c r="X387" s="255"/>
      <c r="Y387" s="255"/>
      <c r="Z387" s="255"/>
    </row>
    <row r="388" spans="1:26" ht="18" customHeight="1" x14ac:dyDescent="0.3">
      <c r="A388" s="258"/>
      <c r="B388" s="260"/>
      <c r="C388" s="258"/>
      <c r="D388" s="255"/>
      <c r="E388" s="255"/>
      <c r="F388" s="255"/>
      <c r="G388" s="255"/>
      <c r="H388" s="255"/>
      <c r="I388" s="259"/>
      <c r="J388" s="255"/>
      <c r="K388" s="255"/>
      <c r="L388" s="255"/>
      <c r="M388" s="258"/>
      <c r="N388" s="255"/>
      <c r="O388" s="255"/>
      <c r="P388" s="255"/>
      <c r="Q388" s="255"/>
      <c r="R388" s="255"/>
      <c r="S388" s="255"/>
      <c r="T388" s="255"/>
      <c r="U388" s="255"/>
      <c r="V388" s="255"/>
      <c r="W388" s="255"/>
      <c r="X388" s="255"/>
      <c r="Y388" s="255"/>
      <c r="Z388" s="255"/>
    </row>
    <row r="389" spans="1:26" ht="18" customHeight="1" x14ac:dyDescent="0.3">
      <c r="A389" s="258"/>
      <c r="B389" s="260"/>
      <c r="C389" s="258"/>
      <c r="D389" s="255"/>
      <c r="E389" s="255"/>
      <c r="F389" s="255"/>
      <c r="G389" s="255"/>
      <c r="H389" s="255"/>
      <c r="I389" s="259"/>
      <c r="J389" s="255"/>
      <c r="K389" s="255"/>
      <c r="L389" s="255"/>
      <c r="M389" s="258"/>
      <c r="N389" s="255"/>
      <c r="O389" s="255"/>
      <c r="P389" s="255"/>
      <c r="Q389" s="255"/>
      <c r="R389" s="255"/>
      <c r="S389" s="255"/>
      <c r="T389" s="255"/>
      <c r="U389" s="255"/>
      <c r="V389" s="255"/>
      <c r="W389" s="255"/>
      <c r="X389" s="255"/>
      <c r="Y389" s="255"/>
      <c r="Z389" s="255"/>
    </row>
    <row r="390" spans="1:26" ht="18" customHeight="1" x14ac:dyDescent="0.3">
      <c r="A390" s="258"/>
      <c r="B390" s="260"/>
      <c r="C390" s="258"/>
      <c r="D390" s="255"/>
      <c r="E390" s="255"/>
      <c r="F390" s="255"/>
      <c r="G390" s="255"/>
      <c r="H390" s="255"/>
      <c r="I390" s="259"/>
      <c r="J390" s="255"/>
      <c r="K390" s="255"/>
      <c r="L390" s="255"/>
      <c r="M390" s="258"/>
      <c r="N390" s="255"/>
      <c r="O390" s="255"/>
      <c r="P390" s="255"/>
      <c r="Q390" s="255"/>
      <c r="R390" s="255"/>
      <c r="S390" s="255"/>
      <c r="T390" s="255"/>
      <c r="U390" s="255"/>
      <c r="V390" s="255"/>
      <c r="W390" s="255"/>
      <c r="X390" s="255"/>
      <c r="Y390" s="255"/>
      <c r="Z390" s="255"/>
    </row>
    <row r="391" spans="1:26" ht="18" customHeight="1" x14ac:dyDescent="0.3">
      <c r="A391" s="258"/>
      <c r="B391" s="260"/>
      <c r="C391" s="258"/>
      <c r="D391" s="255"/>
      <c r="E391" s="255"/>
      <c r="F391" s="255"/>
      <c r="G391" s="255"/>
      <c r="H391" s="255"/>
      <c r="I391" s="259"/>
      <c r="J391" s="255"/>
      <c r="K391" s="255"/>
      <c r="L391" s="255"/>
      <c r="M391" s="258"/>
      <c r="N391" s="255"/>
      <c r="O391" s="255"/>
      <c r="P391" s="255"/>
      <c r="Q391" s="255"/>
      <c r="R391" s="255"/>
      <c r="S391" s="255"/>
      <c r="T391" s="255"/>
      <c r="U391" s="255"/>
      <c r="V391" s="255"/>
      <c r="W391" s="255"/>
      <c r="X391" s="255"/>
      <c r="Y391" s="255"/>
      <c r="Z391" s="255"/>
    </row>
    <row r="392" spans="1:26" ht="18" customHeight="1" x14ac:dyDescent="0.3">
      <c r="A392" s="258"/>
      <c r="B392" s="260"/>
      <c r="C392" s="258"/>
      <c r="D392" s="255"/>
      <c r="E392" s="255"/>
      <c r="F392" s="255"/>
      <c r="G392" s="255"/>
      <c r="H392" s="255"/>
      <c r="I392" s="259"/>
      <c r="J392" s="255"/>
      <c r="K392" s="255"/>
      <c r="L392" s="255"/>
      <c r="M392" s="258"/>
      <c r="N392" s="255"/>
      <c r="O392" s="255"/>
      <c r="P392" s="255"/>
      <c r="Q392" s="255"/>
      <c r="R392" s="255"/>
      <c r="S392" s="255"/>
      <c r="T392" s="255"/>
      <c r="U392" s="255"/>
      <c r="V392" s="255"/>
      <c r="W392" s="255"/>
      <c r="X392" s="255"/>
      <c r="Y392" s="255"/>
      <c r="Z392" s="255"/>
    </row>
    <row r="393" spans="1:26" ht="18" customHeight="1" x14ac:dyDescent="0.3">
      <c r="A393" s="258"/>
      <c r="B393" s="260"/>
      <c r="C393" s="258"/>
      <c r="D393" s="255"/>
      <c r="E393" s="255"/>
      <c r="F393" s="255"/>
      <c r="G393" s="255"/>
      <c r="H393" s="255"/>
      <c r="I393" s="259"/>
      <c r="J393" s="255"/>
      <c r="K393" s="255"/>
      <c r="L393" s="255"/>
      <c r="M393" s="258"/>
      <c r="N393" s="255"/>
      <c r="O393" s="255"/>
      <c r="P393" s="255"/>
      <c r="Q393" s="255"/>
      <c r="R393" s="255"/>
      <c r="S393" s="255"/>
      <c r="T393" s="255"/>
      <c r="U393" s="255"/>
      <c r="V393" s="255"/>
      <c r="W393" s="255"/>
      <c r="X393" s="255"/>
      <c r="Y393" s="255"/>
      <c r="Z393" s="255"/>
    </row>
    <row r="394" spans="1:26" ht="18" customHeight="1" x14ac:dyDescent="0.3">
      <c r="A394" s="258"/>
      <c r="B394" s="260"/>
      <c r="C394" s="258"/>
      <c r="D394" s="255"/>
      <c r="E394" s="255"/>
      <c r="F394" s="255"/>
      <c r="G394" s="255"/>
      <c r="H394" s="255"/>
      <c r="I394" s="259"/>
      <c r="J394" s="255"/>
      <c r="K394" s="255"/>
      <c r="L394" s="255"/>
      <c r="M394" s="258"/>
      <c r="N394" s="255"/>
      <c r="O394" s="255"/>
      <c r="P394" s="255"/>
      <c r="Q394" s="255"/>
      <c r="R394" s="255"/>
      <c r="S394" s="255"/>
      <c r="T394" s="255"/>
      <c r="U394" s="255"/>
      <c r="V394" s="255"/>
      <c r="W394" s="255"/>
      <c r="X394" s="255"/>
      <c r="Y394" s="255"/>
      <c r="Z394" s="255"/>
    </row>
    <row r="395" spans="1:26" ht="18" customHeight="1" x14ac:dyDescent="0.3">
      <c r="A395" s="258"/>
      <c r="B395" s="260"/>
      <c r="C395" s="258"/>
      <c r="D395" s="255"/>
      <c r="E395" s="255"/>
      <c r="F395" s="255"/>
      <c r="G395" s="255"/>
      <c r="H395" s="255"/>
      <c r="I395" s="259"/>
      <c r="J395" s="255"/>
      <c r="K395" s="255"/>
      <c r="L395" s="255"/>
      <c r="M395" s="258"/>
      <c r="N395" s="255"/>
      <c r="O395" s="255"/>
      <c r="P395" s="255"/>
      <c r="Q395" s="255"/>
      <c r="R395" s="255"/>
      <c r="S395" s="255"/>
      <c r="T395" s="255"/>
      <c r="U395" s="255"/>
      <c r="V395" s="255"/>
      <c r="W395" s="255"/>
      <c r="X395" s="255"/>
      <c r="Y395" s="255"/>
      <c r="Z395" s="255"/>
    </row>
    <row r="396" spans="1:26" ht="18" customHeight="1" x14ac:dyDescent="0.3">
      <c r="A396" s="258"/>
      <c r="B396" s="260"/>
      <c r="C396" s="258"/>
      <c r="D396" s="255"/>
      <c r="E396" s="255"/>
      <c r="F396" s="255"/>
      <c r="G396" s="255"/>
      <c r="H396" s="255"/>
      <c r="I396" s="259"/>
      <c r="J396" s="255"/>
      <c r="K396" s="255"/>
      <c r="L396" s="255"/>
      <c r="M396" s="258"/>
      <c r="N396" s="255"/>
      <c r="O396" s="255"/>
      <c r="P396" s="255"/>
      <c r="Q396" s="255"/>
      <c r="R396" s="255"/>
      <c r="S396" s="255"/>
      <c r="T396" s="255"/>
      <c r="U396" s="255"/>
      <c r="V396" s="255"/>
      <c r="W396" s="255"/>
      <c r="X396" s="255"/>
      <c r="Y396" s="255"/>
      <c r="Z396" s="255"/>
    </row>
    <row r="397" spans="1:26" ht="18" customHeight="1" x14ac:dyDescent="0.3">
      <c r="A397" s="258"/>
      <c r="B397" s="260"/>
      <c r="C397" s="258"/>
      <c r="D397" s="255"/>
      <c r="E397" s="255"/>
      <c r="F397" s="255"/>
      <c r="G397" s="255"/>
      <c r="H397" s="255"/>
      <c r="I397" s="259"/>
      <c r="J397" s="255"/>
      <c r="K397" s="255"/>
      <c r="L397" s="255"/>
      <c r="M397" s="258"/>
      <c r="N397" s="255"/>
      <c r="O397" s="255"/>
      <c r="P397" s="255"/>
      <c r="Q397" s="255"/>
      <c r="R397" s="255"/>
      <c r="S397" s="255"/>
      <c r="T397" s="255"/>
      <c r="U397" s="255"/>
      <c r="V397" s="255"/>
      <c r="W397" s="255"/>
      <c r="X397" s="255"/>
      <c r="Y397" s="255"/>
      <c r="Z397" s="255"/>
    </row>
    <row r="398" spans="1:26" ht="18" customHeight="1" x14ac:dyDescent="0.3">
      <c r="A398" s="258"/>
      <c r="B398" s="260"/>
      <c r="C398" s="258"/>
      <c r="D398" s="255"/>
      <c r="E398" s="255"/>
      <c r="F398" s="255"/>
      <c r="G398" s="255"/>
      <c r="H398" s="255"/>
      <c r="I398" s="259"/>
      <c r="J398" s="255"/>
      <c r="K398" s="255"/>
      <c r="L398" s="255"/>
      <c r="M398" s="258"/>
      <c r="N398" s="255"/>
      <c r="O398" s="255"/>
      <c r="P398" s="255"/>
      <c r="Q398" s="255"/>
      <c r="R398" s="255"/>
      <c r="S398" s="255"/>
      <c r="T398" s="255"/>
      <c r="U398" s="255"/>
      <c r="V398" s="255"/>
      <c r="W398" s="255"/>
      <c r="X398" s="255"/>
      <c r="Y398" s="255"/>
      <c r="Z398" s="255"/>
    </row>
    <row r="399" spans="1:26" ht="18" customHeight="1" x14ac:dyDescent="0.3">
      <c r="A399" s="258"/>
      <c r="B399" s="260"/>
      <c r="C399" s="258"/>
      <c r="D399" s="255"/>
      <c r="E399" s="255"/>
      <c r="F399" s="255"/>
      <c r="G399" s="255"/>
      <c r="H399" s="255"/>
      <c r="I399" s="259"/>
      <c r="J399" s="255"/>
      <c r="K399" s="255"/>
      <c r="L399" s="255"/>
      <c r="M399" s="258"/>
      <c r="N399" s="255"/>
      <c r="O399" s="255"/>
      <c r="P399" s="255"/>
      <c r="Q399" s="255"/>
      <c r="R399" s="255"/>
      <c r="S399" s="255"/>
      <c r="T399" s="255"/>
      <c r="U399" s="255"/>
      <c r="V399" s="255"/>
      <c r="W399" s="255"/>
      <c r="X399" s="255"/>
      <c r="Y399" s="255"/>
      <c r="Z399" s="255"/>
    </row>
    <row r="400" spans="1:26" ht="18" customHeight="1" x14ac:dyDescent="0.3">
      <c r="A400" s="258"/>
      <c r="B400" s="260"/>
      <c r="C400" s="258"/>
      <c r="D400" s="255"/>
      <c r="E400" s="255"/>
      <c r="F400" s="255"/>
      <c r="G400" s="255"/>
      <c r="H400" s="255"/>
      <c r="I400" s="259"/>
      <c r="J400" s="255"/>
      <c r="K400" s="255"/>
      <c r="L400" s="255"/>
      <c r="M400" s="258"/>
      <c r="N400" s="255"/>
      <c r="O400" s="255"/>
      <c r="P400" s="255"/>
      <c r="Q400" s="255"/>
      <c r="R400" s="255"/>
      <c r="S400" s="255"/>
      <c r="T400" s="255"/>
      <c r="U400" s="255"/>
      <c r="V400" s="255"/>
      <c r="W400" s="255"/>
      <c r="X400" s="255"/>
      <c r="Y400" s="255"/>
      <c r="Z400" s="255"/>
    </row>
    <row r="401" spans="1:26" ht="18" customHeight="1" x14ac:dyDescent="0.3">
      <c r="A401" s="258"/>
      <c r="B401" s="260"/>
      <c r="C401" s="258"/>
      <c r="D401" s="255"/>
      <c r="E401" s="255"/>
      <c r="F401" s="255"/>
      <c r="G401" s="255"/>
      <c r="H401" s="255"/>
      <c r="I401" s="259"/>
      <c r="J401" s="255"/>
      <c r="K401" s="255"/>
      <c r="L401" s="255"/>
      <c r="M401" s="258"/>
      <c r="N401" s="255"/>
      <c r="O401" s="255"/>
      <c r="P401" s="255"/>
      <c r="Q401" s="255"/>
      <c r="R401" s="255"/>
      <c r="S401" s="255"/>
      <c r="T401" s="255"/>
      <c r="U401" s="255"/>
      <c r="V401" s="255"/>
      <c r="W401" s="255"/>
      <c r="X401" s="255"/>
      <c r="Y401" s="255"/>
      <c r="Z401" s="255"/>
    </row>
    <row r="402" spans="1:26" ht="18" customHeight="1" x14ac:dyDescent="0.3">
      <c r="A402" s="258"/>
      <c r="B402" s="260"/>
      <c r="C402" s="258"/>
      <c r="D402" s="255"/>
      <c r="E402" s="255"/>
      <c r="F402" s="255"/>
      <c r="G402" s="255"/>
      <c r="H402" s="255"/>
      <c r="I402" s="259"/>
      <c r="J402" s="255"/>
      <c r="K402" s="255"/>
      <c r="L402" s="255"/>
      <c r="M402" s="258"/>
      <c r="N402" s="255"/>
      <c r="O402" s="255"/>
      <c r="P402" s="255"/>
      <c r="Q402" s="255"/>
      <c r="R402" s="255"/>
      <c r="S402" s="255"/>
      <c r="T402" s="255"/>
      <c r="U402" s="255"/>
      <c r="V402" s="255"/>
      <c r="W402" s="255"/>
      <c r="X402" s="255"/>
      <c r="Y402" s="255"/>
      <c r="Z402" s="255"/>
    </row>
    <row r="403" spans="1:26" ht="18" customHeight="1" x14ac:dyDescent="0.3">
      <c r="A403" s="258"/>
      <c r="B403" s="260"/>
      <c r="C403" s="258"/>
      <c r="D403" s="255"/>
      <c r="E403" s="255"/>
      <c r="F403" s="255"/>
      <c r="G403" s="255"/>
      <c r="H403" s="255"/>
      <c r="I403" s="259"/>
      <c r="J403" s="255"/>
      <c r="K403" s="255"/>
      <c r="L403" s="255"/>
      <c r="M403" s="258"/>
      <c r="N403" s="255"/>
      <c r="O403" s="255"/>
      <c r="P403" s="255"/>
      <c r="Q403" s="255"/>
      <c r="R403" s="255"/>
      <c r="S403" s="255"/>
      <c r="T403" s="255"/>
      <c r="U403" s="255"/>
      <c r="V403" s="255"/>
      <c r="W403" s="255"/>
      <c r="X403" s="255"/>
      <c r="Y403" s="255"/>
      <c r="Z403" s="255"/>
    </row>
    <row r="404" spans="1:26" ht="18" customHeight="1" x14ac:dyDescent="0.3">
      <c r="A404" s="258"/>
      <c r="B404" s="260"/>
      <c r="C404" s="258"/>
      <c r="D404" s="255"/>
      <c r="E404" s="255"/>
      <c r="F404" s="255"/>
      <c r="G404" s="255"/>
      <c r="H404" s="255"/>
      <c r="I404" s="259"/>
      <c r="J404" s="255"/>
      <c r="K404" s="255"/>
      <c r="L404" s="255"/>
      <c r="M404" s="258"/>
      <c r="N404" s="255"/>
      <c r="O404" s="255"/>
      <c r="P404" s="255"/>
      <c r="Q404" s="255"/>
      <c r="R404" s="255"/>
      <c r="S404" s="255"/>
      <c r="T404" s="255"/>
      <c r="U404" s="255"/>
      <c r="V404" s="255"/>
      <c r="W404" s="255"/>
      <c r="X404" s="255"/>
      <c r="Y404" s="255"/>
      <c r="Z404" s="255"/>
    </row>
    <row r="405" spans="1:26" ht="18" customHeight="1" x14ac:dyDescent="0.3">
      <c r="A405" s="258"/>
      <c r="B405" s="260"/>
      <c r="C405" s="258"/>
      <c r="D405" s="255"/>
      <c r="E405" s="255"/>
      <c r="F405" s="255"/>
      <c r="G405" s="255"/>
      <c r="H405" s="255"/>
      <c r="I405" s="259"/>
      <c r="J405" s="255"/>
      <c r="K405" s="255"/>
      <c r="L405" s="255"/>
      <c r="M405" s="258"/>
      <c r="N405" s="255"/>
      <c r="O405" s="255"/>
      <c r="P405" s="255"/>
      <c r="Q405" s="255"/>
      <c r="R405" s="255"/>
      <c r="S405" s="255"/>
      <c r="T405" s="255"/>
      <c r="U405" s="255"/>
      <c r="V405" s="255"/>
      <c r="W405" s="255"/>
      <c r="X405" s="255"/>
      <c r="Y405" s="255"/>
      <c r="Z405" s="255"/>
    </row>
    <row r="406" spans="1:26" ht="18" customHeight="1" x14ac:dyDescent="0.3">
      <c r="A406" s="258"/>
      <c r="B406" s="260"/>
      <c r="C406" s="258"/>
      <c r="D406" s="255"/>
      <c r="E406" s="255"/>
      <c r="F406" s="255"/>
      <c r="G406" s="255"/>
      <c r="H406" s="255"/>
      <c r="I406" s="259"/>
      <c r="J406" s="255"/>
      <c r="K406" s="255"/>
      <c r="L406" s="255"/>
      <c r="M406" s="258"/>
      <c r="N406" s="255"/>
      <c r="O406" s="255"/>
      <c r="P406" s="255"/>
      <c r="Q406" s="255"/>
      <c r="R406" s="255"/>
      <c r="S406" s="255"/>
      <c r="T406" s="255"/>
      <c r="U406" s="255"/>
      <c r="V406" s="255"/>
      <c r="W406" s="255"/>
      <c r="X406" s="255"/>
      <c r="Y406" s="255"/>
      <c r="Z406" s="255"/>
    </row>
    <row r="407" spans="1:26" ht="18" customHeight="1" x14ac:dyDescent="0.3">
      <c r="A407" s="258"/>
      <c r="B407" s="260"/>
      <c r="C407" s="258"/>
      <c r="D407" s="255"/>
      <c r="E407" s="255"/>
      <c r="F407" s="255"/>
      <c r="G407" s="255"/>
      <c r="H407" s="255"/>
      <c r="I407" s="259"/>
      <c r="J407" s="255"/>
      <c r="K407" s="255"/>
      <c r="L407" s="255"/>
      <c r="M407" s="258"/>
      <c r="N407" s="255"/>
      <c r="O407" s="255"/>
      <c r="P407" s="255"/>
      <c r="Q407" s="255"/>
      <c r="R407" s="255"/>
      <c r="S407" s="255"/>
      <c r="T407" s="255"/>
      <c r="U407" s="255"/>
      <c r="V407" s="255"/>
      <c r="W407" s="255"/>
      <c r="X407" s="255"/>
      <c r="Y407" s="255"/>
      <c r="Z407" s="255"/>
    </row>
    <row r="408" spans="1:26" ht="18" customHeight="1" x14ac:dyDescent="0.3">
      <c r="A408" s="258"/>
      <c r="B408" s="260"/>
      <c r="C408" s="258"/>
      <c r="D408" s="255"/>
      <c r="E408" s="255"/>
      <c r="F408" s="255"/>
      <c r="G408" s="255"/>
      <c r="H408" s="255"/>
      <c r="I408" s="259"/>
      <c r="J408" s="255"/>
      <c r="K408" s="255"/>
      <c r="L408" s="255"/>
      <c r="M408" s="258"/>
      <c r="N408" s="255"/>
      <c r="O408" s="255"/>
      <c r="P408" s="255"/>
      <c r="Q408" s="255"/>
      <c r="R408" s="255"/>
      <c r="S408" s="255"/>
      <c r="T408" s="255"/>
      <c r="U408" s="255"/>
      <c r="V408" s="255"/>
      <c r="W408" s="255"/>
      <c r="X408" s="255"/>
      <c r="Y408" s="255"/>
      <c r="Z408" s="255"/>
    </row>
    <row r="409" spans="1:26" ht="18" customHeight="1" x14ac:dyDescent="0.3">
      <c r="A409" s="258"/>
      <c r="B409" s="260"/>
      <c r="C409" s="258"/>
      <c r="D409" s="255"/>
      <c r="E409" s="255"/>
      <c r="F409" s="255"/>
      <c r="G409" s="255"/>
      <c r="H409" s="255"/>
      <c r="I409" s="259"/>
      <c r="J409" s="255"/>
      <c r="K409" s="255"/>
      <c r="L409" s="255"/>
      <c r="M409" s="258"/>
      <c r="N409" s="255"/>
      <c r="O409" s="255"/>
      <c r="P409" s="255"/>
      <c r="Q409" s="255"/>
      <c r="R409" s="255"/>
      <c r="S409" s="255"/>
      <c r="T409" s="255"/>
      <c r="U409" s="255"/>
      <c r="V409" s="255"/>
      <c r="W409" s="255"/>
      <c r="X409" s="255"/>
      <c r="Y409" s="255"/>
      <c r="Z409" s="255"/>
    </row>
    <row r="410" spans="1:26" ht="18" customHeight="1" x14ac:dyDescent="0.3">
      <c r="A410" s="258"/>
      <c r="B410" s="260"/>
      <c r="C410" s="258"/>
      <c r="D410" s="255"/>
      <c r="E410" s="255"/>
      <c r="F410" s="255"/>
      <c r="G410" s="255"/>
      <c r="H410" s="255"/>
      <c r="I410" s="259"/>
      <c r="J410" s="255"/>
      <c r="K410" s="255"/>
      <c r="L410" s="255"/>
      <c r="M410" s="258"/>
      <c r="N410" s="255"/>
      <c r="O410" s="255"/>
      <c r="P410" s="255"/>
      <c r="Q410" s="255"/>
      <c r="R410" s="255"/>
      <c r="S410" s="255"/>
      <c r="T410" s="255"/>
      <c r="U410" s="255"/>
      <c r="V410" s="255"/>
      <c r="W410" s="255"/>
      <c r="X410" s="255"/>
      <c r="Y410" s="255"/>
      <c r="Z410" s="255"/>
    </row>
    <row r="411" spans="1:26" ht="18" customHeight="1" x14ac:dyDescent="0.3">
      <c r="A411" s="258"/>
      <c r="B411" s="260"/>
      <c r="C411" s="258"/>
      <c r="D411" s="255"/>
      <c r="E411" s="255"/>
      <c r="F411" s="255"/>
      <c r="G411" s="255"/>
      <c r="H411" s="255"/>
      <c r="I411" s="259"/>
      <c r="J411" s="255"/>
      <c r="K411" s="255"/>
      <c r="L411" s="255"/>
      <c r="M411" s="258"/>
      <c r="N411" s="255"/>
      <c r="O411" s="255"/>
      <c r="P411" s="255"/>
      <c r="Q411" s="255"/>
      <c r="R411" s="255"/>
      <c r="S411" s="255"/>
      <c r="T411" s="255"/>
      <c r="U411" s="255"/>
      <c r="V411" s="255"/>
      <c r="W411" s="255"/>
      <c r="X411" s="255"/>
      <c r="Y411" s="255"/>
      <c r="Z411" s="255"/>
    </row>
    <row r="412" spans="1:26" ht="18" customHeight="1" x14ac:dyDescent="0.3">
      <c r="A412" s="258"/>
      <c r="B412" s="260"/>
      <c r="C412" s="258"/>
      <c r="D412" s="255"/>
      <c r="E412" s="255"/>
      <c r="F412" s="255"/>
      <c r="G412" s="255"/>
      <c r="H412" s="255"/>
      <c r="I412" s="259"/>
      <c r="J412" s="255"/>
      <c r="K412" s="255"/>
      <c r="L412" s="255"/>
      <c r="M412" s="258"/>
      <c r="N412" s="255"/>
      <c r="O412" s="255"/>
      <c r="P412" s="255"/>
      <c r="Q412" s="255"/>
      <c r="R412" s="255"/>
      <c r="S412" s="255"/>
      <c r="T412" s="255"/>
      <c r="U412" s="255"/>
      <c r="V412" s="255"/>
      <c r="W412" s="255"/>
      <c r="X412" s="255"/>
      <c r="Y412" s="255"/>
      <c r="Z412" s="255"/>
    </row>
    <row r="413" spans="1:26" ht="18" customHeight="1" x14ac:dyDescent="0.3">
      <c r="A413" s="258"/>
      <c r="B413" s="260"/>
      <c r="C413" s="258"/>
      <c r="D413" s="255"/>
      <c r="E413" s="255"/>
      <c r="F413" s="255"/>
      <c r="G413" s="255"/>
      <c r="H413" s="255"/>
      <c r="I413" s="259"/>
      <c r="J413" s="255"/>
      <c r="K413" s="255"/>
      <c r="L413" s="255"/>
      <c r="M413" s="258"/>
      <c r="N413" s="255"/>
      <c r="O413" s="255"/>
      <c r="P413" s="255"/>
      <c r="Q413" s="255"/>
      <c r="R413" s="255"/>
      <c r="S413" s="255"/>
      <c r="T413" s="255"/>
      <c r="U413" s="255"/>
      <c r="V413" s="255"/>
      <c r="W413" s="255"/>
      <c r="X413" s="255"/>
      <c r="Y413" s="255"/>
      <c r="Z413" s="255"/>
    </row>
    <row r="414" spans="1:26" ht="18" customHeight="1" x14ac:dyDescent="0.3">
      <c r="A414" s="258"/>
      <c r="B414" s="260"/>
      <c r="C414" s="258"/>
      <c r="D414" s="255"/>
      <c r="E414" s="255"/>
      <c r="F414" s="255"/>
      <c r="G414" s="255"/>
      <c r="H414" s="255"/>
      <c r="I414" s="259"/>
      <c r="J414" s="255"/>
      <c r="K414" s="255"/>
      <c r="L414" s="255"/>
      <c r="M414" s="258"/>
      <c r="N414" s="255"/>
      <c r="O414" s="255"/>
      <c r="P414" s="255"/>
      <c r="Q414" s="255"/>
      <c r="R414" s="255"/>
      <c r="S414" s="255"/>
      <c r="T414" s="255"/>
      <c r="U414" s="255"/>
      <c r="V414" s="255"/>
      <c r="W414" s="255"/>
      <c r="X414" s="255"/>
      <c r="Y414" s="255"/>
      <c r="Z414" s="255"/>
    </row>
    <row r="415" spans="1:26" ht="18" customHeight="1" x14ac:dyDescent="0.3">
      <c r="A415" s="258"/>
      <c r="B415" s="260"/>
      <c r="C415" s="258"/>
      <c r="D415" s="255"/>
      <c r="E415" s="255"/>
      <c r="F415" s="255"/>
      <c r="G415" s="255"/>
      <c r="H415" s="255"/>
      <c r="I415" s="259"/>
      <c r="J415" s="255"/>
      <c r="K415" s="255"/>
      <c r="L415" s="255"/>
      <c r="M415" s="258"/>
      <c r="N415" s="255"/>
      <c r="O415" s="255"/>
      <c r="P415" s="255"/>
      <c r="Q415" s="255"/>
      <c r="R415" s="255"/>
      <c r="S415" s="255"/>
      <c r="T415" s="255"/>
      <c r="U415" s="255"/>
      <c r="V415" s="255"/>
      <c r="W415" s="255"/>
      <c r="X415" s="255"/>
      <c r="Y415" s="255"/>
      <c r="Z415" s="255"/>
    </row>
    <row r="416" spans="1:26" ht="18" customHeight="1" x14ac:dyDescent="0.3">
      <c r="A416" s="258"/>
      <c r="B416" s="260"/>
      <c r="C416" s="258"/>
      <c r="D416" s="255"/>
      <c r="E416" s="255"/>
      <c r="F416" s="255"/>
      <c r="G416" s="255"/>
      <c r="H416" s="255"/>
      <c r="I416" s="259"/>
      <c r="J416" s="255"/>
      <c r="K416" s="255"/>
      <c r="L416" s="255"/>
      <c r="M416" s="258"/>
      <c r="N416" s="255"/>
      <c r="O416" s="255"/>
      <c r="P416" s="255"/>
      <c r="Q416" s="255"/>
      <c r="R416" s="255"/>
      <c r="S416" s="255"/>
      <c r="T416" s="255"/>
      <c r="U416" s="255"/>
      <c r="V416" s="255"/>
      <c r="W416" s="255"/>
      <c r="X416" s="255"/>
      <c r="Y416" s="255"/>
      <c r="Z416" s="255"/>
    </row>
    <row r="417" spans="1:26" ht="18" customHeight="1" x14ac:dyDescent="0.3">
      <c r="A417" s="258"/>
      <c r="B417" s="260"/>
      <c r="C417" s="258"/>
      <c r="D417" s="255"/>
      <c r="E417" s="255"/>
      <c r="F417" s="255"/>
      <c r="G417" s="255"/>
      <c r="H417" s="255"/>
      <c r="I417" s="259"/>
      <c r="J417" s="255"/>
      <c r="K417" s="255"/>
      <c r="L417" s="255"/>
      <c r="M417" s="258"/>
      <c r="N417" s="255"/>
      <c r="O417" s="255"/>
      <c r="P417" s="255"/>
      <c r="Q417" s="255"/>
      <c r="R417" s="255"/>
      <c r="S417" s="255"/>
      <c r="T417" s="255"/>
      <c r="U417" s="255"/>
      <c r="V417" s="255"/>
      <c r="W417" s="255"/>
      <c r="X417" s="255"/>
      <c r="Y417" s="255"/>
      <c r="Z417" s="255"/>
    </row>
    <row r="418" spans="1:26" ht="18" customHeight="1" x14ac:dyDescent="0.3">
      <c r="A418" s="258"/>
      <c r="B418" s="260"/>
      <c r="C418" s="258"/>
      <c r="D418" s="255"/>
      <c r="E418" s="255"/>
      <c r="F418" s="255"/>
      <c r="G418" s="255"/>
      <c r="H418" s="255"/>
      <c r="I418" s="259"/>
      <c r="J418" s="255"/>
      <c r="K418" s="255"/>
      <c r="L418" s="255"/>
      <c r="M418" s="258"/>
      <c r="N418" s="255"/>
      <c r="O418" s="255"/>
      <c r="P418" s="255"/>
      <c r="Q418" s="255"/>
      <c r="R418" s="255"/>
      <c r="S418" s="255"/>
      <c r="T418" s="255"/>
      <c r="U418" s="255"/>
      <c r="V418" s="255"/>
      <c r="W418" s="255"/>
      <c r="X418" s="255"/>
      <c r="Y418" s="255"/>
      <c r="Z418" s="255"/>
    </row>
    <row r="419" spans="1:26" ht="18" customHeight="1" x14ac:dyDescent="0.3">
      <c r="A419" s="258"/>
      <c r="B419" s="260"/>
      <c r="C419" s="258"/>
      <c r="D419" s="255"/>
      <c r="E419" s="255"/>
      <c r="F419" s="255"/>
      <c r="G419" s="255"/>
      <c r="H419" s="255"/>
      <c r="I419" s="259"/>
      <c r="J419" s="255"/>
      <c r="K419" s="255"/>
      <c r="L419" s="255"/>
      <c r="M419" s="258"/>
      <c r="N419" s="255"/>
      <c r="O419" s="255"/>
      <c r="P419" s="255"/>
      <c r="Q419" s="255"/>
      <c r="R419" s="255"/>
      <c r="S419" s="255"/>
      <c r="T419" s="255"/>
      <c r="U419" s="255"/>
      <c r="V419" s="255"/>
      <c r="W419" s="255"/>
      <c r="X419" s="255"/>
      <c r="Y419" s="255"/>
      <c r="Z419" s="255"/>
    </row>
    <row r="420" spans="1:26" ht="18" customHeight="1" x14ac:dyDescent="0.3">
      <c r="A420" s="258"/>
      <c r="B420" s="260"/>
      <c r="C420" s="258"/>
      <c r="D420" s="255"/>
      <c r="E420" s="255"/>
      <c r="F420" s="255"/>
      <c r="G420" s="255"/>
      <c r="H420" s="255"/>
      <c r="I420" s="259"/>
      <c r="J420" s="255"/>
      <c r="K420" s="255"/>
      <c r="L420" s="255"/>
      <c r="M420" s="258"/>
      <c r="N420" s="255"/>
      <c r="O420" s="255"/>
      <c r="P420" s="255"/>
      <c r="Q420" s="255"/>
      <c r="R420" s="255"/>
      <c r="S420" s="255"/>
      <c r="T420" s="255"/>
      <c r="U420" s="255"/>
      <c r="V420" s="255"/>
      <c r="W420" s="255"/>
      <c r="X420" s="255"/>
      <c r="Y420" s="255"/>
      <c r="Z420" s="255"/>
    </row>
    <row r="421" spans="1:26" ht="18" customHeight="1" x14ac:dyDescent="0.3">
      <c r="A421" s="258"/>
      <c r="B421" s="260"/>
      <c r="C421" s="258"/>
      <c r="D421" s="255"/>
      <c r="E421" s="255"/>
      <c r="F421" s="255"/>
      <c r="G421" s="255"/>
      <c r="H421" s="255"/>
      <c r="I421" s="259"/>
      <c r="J421" s="255"/>
      <c r="K421" s="255"/>
      <c r="L421" s="255"/>
      <c r="M421" s="258"/>
      <c r="N421" s="255"/>
      <c r="O421" s="255"/>
      <c r="P421" s="255"/>
      <c r="Q421" s="255"/>
      <c r="R421" s="255"/>
      <c r="S421" s="255"/>
      <c r="T421" s="255"/>
      <c r="U421" s="255"/>
      <c r="V421" s="255"/>
      <c r="W421" s="255"/>
      <c r="X421" s="255"/>
      <c r="Y421" s="255"/>
      <c r="Z421" s="255"/>
    </row>
    <row r="422" spans="1:26" ht="18" customHeight="1" x14ac:dyDescent="0.3">
      <c r="A422" s="258"/>
      <c r="B422" s="260"/>
      <c r="C422" s="258"/>
      <c r="D422" s="255"/>
      <c r="E422" s="255"/>
      <c r="F422" s="255"/>
      <c r="G422" s="255"/>
      <c r="H422" s="255"/>
      <c r="I422" s="259"/>
      <c r="J422" s="255"/>
      <c r="K422" s="255"/>
      <c r="L422" s="255"/>
      <c r="M422" s="258"/>
      <c r="N422" s="255"/>
      <c r="O422" s="255"/>
      <c r="P422" s="255"/>
      <c r="Q422" s="255"/>
      <c r="R422" s="255"/>
      <c r="S422" s="255"/>
      <c r="T422" s="255"/>
      <c r="U422" s="255"/>
      <c r="V422" s="255"/>
      <c r="W422" s="255"/>
      <c r="X422" s="255"/>
      <c r="Y422" s="255"/>
      <c r="Z422" s="255"/>
    </row>
    <row r="423" spans="1:26" ht="18" customHeight="1" x14ac:dyDescent="0.3">
      <c r="A423" s="258"/>
      <c r="B423" s="260"/>
      <c r="C423" s="258"/>
      <c r="D423" s="255"/>
      <c r="E423" s="255"/>
      <c r="F423" s="255"/>
      <c r="G423" s="255"/>
      <c r="H423" s="255"/>
      <c r="I423" s="259"/>
      <c r="J423" s="255"/>
      <c r="K423" s="255"/>
      <c r="L423" s="255"/>
      <c r="M423" s="258"/>
      <c r="N423" s="255"/>
      <c r="O423" s="255"/>
      <c r="P423" s="255"/>
      <c r="Q423" s="255"/>
      <c r="R423" s="255"/>
      <c r="S423" s="255"/>
      <c r="T423" s="255"/>
      <c r="U423" s="255"/>
      <c r="V423" s="255"/>
      <c r="W423" s="255"/>
      <c r="X423" s="255"/>
      <c r="Y423" s="255"/>
      <c r="Z423" s="255"/>
    </row>
    <row r="424" spans="1:26" ht="18" customHeight="1" x14ac:dyDescent="0.3">
      <c r="A424" s="258"/>
      <c r="B424" s="260"/>
      <c r="C424" s="258"/>
      <c r="D424" s="255"/>
      <c r="E424" s="255"/>
      <c r="F424" s="255"/>
      <c r="G424" s="255"/>
      <c r="H424" s="255"/>
      <c r="I424" s="259"/>
      <c r="J424" s="255"/>
      <c r="K424" s="255"/>
      <c r="L424" s="255"/>
      <c r="M424" s="258"/>
      <c r="N424" s="255"/>
      <c r="O424" s="255"/>
      <c r="P424" s="255"/>
      <c r="Q424" s="255"/>
      <c r="R424" s="255"/>
      <c r="S424" s="255"/>
      <c r="T424" s="255"/>
      <c r="U424" s="255"/>
      <c r="V424" s="255"/>
      <c r="W424" s="255"/>
      <c r="X424" s="255"/>
      <c r="Y424" s="255"/>
      <c r="Z424" s="255"/>
    </row>
    <row r="425" spans="1:26" ht="18" customHeight="1" x14ac:dyDescent="0.3">
      <c r="A425" s="258"/>
      <c r="B425" s="260"/>
      <c r="C425" s="258"/>
      <c r="D425" s="255"/>
      <c r="E425" s="255"/>
      <c r="F425" s="255"/>
      <c r="G425" s="255"/>
      <c r="H425" s="255"/>
      <c r="I425" s="259"/>
      <c r="J425" s="255"/>
      <c r="K425" s="255"/>
      <c r="L425" s="255"/>
      <c r="M425" s="258"/>
      <c r="N425" s="255"/>
      <c r="O425" s="255"/>
      <c r="P425" s="255"/>
      <c r="Q425" s="255"/>
      <c r="R425" s="255"/>
      <c r="S425" s="255"/>
      <c r="T425" s="255"/>
      <c r="U425" s="255"/>
      <c r="V425" s="255"/>
      <c r="W425" s="255"/>
      <c r="X425" s="255"/>
      <c r="Y425" s="255"/>
      <c r="Z425" s="255"/>
    </row>
    <row r="426" spans="1:26" ht="18" customHeight="1" x14ac:dyDescent="0.3">
      <c r="A426" s="258"/>
      <c r="B426" s="260"/>
      <c r="C426" s="258"/>
      <c r="D426" s="255"/>
      <c r="E426" s="255"/>
      <c r="F426" s="255"/>
      <c r="G426" s="255"/>
      <c r="H426" s="255"/>
      <c r="I426" s="259"/>
      <c r="J426" s="255"/>
      <c r="K426" s="255"/>
      <c r="L426" s="255"/>
      <c r="M426" s="258"/>
      <c r="N426" s="255"/>
      <c r="O426" s="255"/>
      <c r="P426" s="255"/>
      <c r="Q426" s="255"/>
      <c r="R426" s="255"/>
      <c r="S426" s="255"/>
      <c r="T426" s="255"/>
      <c r="U426" s="255"/>
      <c r="V426" s="255"/>
      <c r="W426" s="255"/>
      <c r="X426" s="255"/>
      <c r="Y426" s="255"/>
      <c r="Z426" s="255"/>
    </row>
    <row r="427" spans="1:26" ht="18" customHeight="1" x14ac:dyDescent="0.3">
      <c r="A427" s="258"/>
      <c r="B427" s="260"/>
      <c r="C427" s="258"/>
      <c r="D427" s="255"/>
      <c r="E427" s="255"/>
      <c r="F427" s="255"/>
      <c r="G427" s="255"/>
      <c r="H427" s="255"/>
      <c r="I427" s="259"/>
      <c r="J427" s="255"/>
      <c r="K427" s="255"/>
      <c r="L427" s="255"/>
      <c r="M427" s="258"/>
      <c r="N427" s="255"/>
      <c r="O427" s="255"/>
      <c r="P427" s="255"/>
      <c r="Q427" s="255"/>
      <c r="R427" s="255"/>
      <c r="S427" s="255"/>
      <c r="T427" s="255"/>
      <c r="U427" s="255"/>
      <c r="V427" s="255"/>
      <c r="W427" s="255"/>
      <c r="X427" s="255"/>
      <c r="Y427" s="255"/>
      <c r="Z427" s="255"/>
    </row>
    <row r="428" spans="1:26" ht="18" customHeight="1" x14ac:dyDescent="0.3">
      <c r="A428" s="258"/>
      <c r="B428" s="260"/>
      <c r="C428" s="258"/>
      <c r="D428" s="255"/>
      <c r="E428" s="255"/>
      <c r="F428" s="255"/>
      <c r="G428" s="255"/>
      <c r="H428" s="255"/>
      <c r="I428" s="259"/>
      <c r="J428" s="255"/>
      <c r="K428" s="255"/>
      <c r="L428" s="255"/>
      <c r="M428" s="258"/>
      <c r="N428" s="255"/>
      <c r="O428" s="255"/>
      <c r="P428" s="255"/>
      <c r="Q428" s="255"/>
      <c r="R428" s="255"/>
      <c r="S428" s="255"/>
      <c r="T428" s="255"/>
      <c r="U428" s="255"/>
      <c r="V428" s="255"/>
      <c r="W428" s="255"/>
      <c r="X428" s="255"/>
      <c r="Y428" s="255"/>
      <c r="Z428" s="255"/>
    </row>
    <row r="429" spans="1:26" ht="18" customHeight="1" x14ac:dyDescent="0.3">
      <c r="A429" s="258"/>
      <c r="B429" s="260"/>
      <c r="C429" s="258"/>
      <c r="D429" s="255"/>
      <c r="E429" s="255"/>
      <c r="F429" s="255"/>
      <c r="G429" s="255"/>
      <c r="H429" s="255"/>
      <c r="I429" s="259"/>
      <c r="J429" s="255"/>
      <c r="K429" s="255"/>
      <c r="L429" s="255"/>
      <c r="M429" s="258"/>
      <c r="N429" s="255"/>
      <c r="O429" s="255"/>
      <c r="P429" s="255"/>
      <c r="Q429" s="255"/>
      <c r="R429" s="255"/>
      <c r="S429" s="255"/>
      <c r="T429" s="255"/>
      <c r="U429" s="255"/>
      <c r="V429" s="255"/>
      <c r="W429" s="255"/>
      <c r="X429" s="255"/>
      <c r="Y429" s="255"/>
      <c r="Z429" s="255"/>
    </row>
    <row r="430" spans="1:26" ht="18" customHeight="1" x14ac:dyDescent="0.3">
      <c r="A430" s="258"/>
      <c r="B430" s="260"/>
      <c r="C430" s="258"/>
      <c r="D430" s="255"/>
      <c r="E430" s="255"/>
      <c r="F430" s="255"/>
      <c r="G430" s="255"/>
      <c r="H430" s="255"/>
      <c r="I430" s="259"/>
      <c r="J430" s="255"/>
      <c r="K430" s="255"/>
      <c r="L430" s="255"/>
      <c r="M430" s="258"/>
      <c r="N430" s="255"/>
      <c r="O430" s="255"/>
      <c r="P430" s="255"/>
      <c r="Q430" s="255"/>
      <c r="R430" s="255"/>
      <c r="S430" s="255"/>
      <c r="T430" s="255"/>
      <c r="U430" s="255"/>
      <c r="V430" s="255"/>
      <c r="W430" s="255"/>
      <c r="X430" s="255"/>
      <c r="Y430" s="255"/>
      <c r="Z430" s="255"/>
    </row>
    <row r="431" spans="1:26" ht="18" customHeight="1" x14ac:dyDescent="0.3">
      <c r="A431" s="258"/>
      <c r="B431" s="260"/>
      <c r="C431" s="258"/>
      <c r="D431" s="255"/>
      <c r="E431" s="255"/>
      <c r="F431" s="255"/>
      <c r="G431" s="255"/>
      <c r="H431" s="255"/>
      <c r="I431" s="259"/>
      <c r="J431" s="255"/>
      <c r="K431" s="255"/>
      <c r="L431" s="255"/>
      <c r="M431" s="258"/>
      <c r="N431" s="255"/>
      <c r="O431" s="255"/>
      <c r="P431" s="255"/>
      <c r="Q431" s="255"/>
      <c r="R431" s="255"/>
      <c r="S431" s="255"/>
      <c r="T431" s="255"/>
      <c r="U431" s="255"/>
      <c r="V431" s="255"/>
      <c r="W431" s="255"/>
      <c r="X431" s="255"/>
      <c r="Y431" s="255"/>
      <c r="Z431" s="255"/>
    </row>
    <row r="432" spans="1:26" ht="18" customHeight="1" x14ac:dyDescent="0.3">
      <c r="A432" s="258"/>
      <c r="B432" s="260"/>
      <c r="C432" s="258"/>
      <c r="D432" s="255"/>
      <c r="E432" s="255"/>
      <c r="F432" s="255"/>
      <c r="G432" s="255"/>
      <c r="H432" s="255"/>
      <c r="I432" s="259"/>
      <c r="J432" s="255"/>
      <c r="K432" s="255"/>
      <c r="L432" s="255"/>
      <c r="M432" s="258"/>
      <c r="N432" s="255"/>
      <c r="O432" s="255"/>
      <c r="P432" s="255"/>
      <c r="Q432" s="255"/>
      <c r="R432" s="255"/>
      <c r="S432" s="255"/>
      <c r="T432" s="255"/>
      <c r="U432" s="255"/>
      <c r="V432" s="255"/>
      <c r="W432" s="255"/>
      <c r="X432" s="255"/>
      <c r="Y432" s="255"/>
      <c r="Z432" s="255"/>
    </row>
    <row r="433" spans="1:26" ht="18" customHeight="1" x14ac:dyDescent="0.3">
      <c r="A433" s="258"/>
      <c r="B433" s="260"/>
      <c r="C433" s="258"/>
      <c r="D433" s="255"/>
      <c r="E433" s="255"/>
      <c r="F433" s="255"/>
      <c r="G433" s="255"/>
      <c r="H433" s="255"/>
      <c r="I433" s="259"/>
      <c r="J433" s="255"/>
      <c r="K433" s="255"/>
      <c r="L433" s="255"/>
      <c r="M433" s="258"/>
      <c r="N433" s="255"/>
      <c r="O433" s="255"/>
      <c r="P433" s="255"/>
      <c r="Q433" s="255"/>
      <c r="R433" s="255"/>
      <c r="S433" s="255"/>
      <c r="T433" s="255"/>
      <c r="U433" s="255"/>
      <c r="V433" s="255"/>
      <c r="W433" s="255"/>
      <c r="X433" s="255"/>
      <c r="Y433" s="255"/>
      <c r="Z433" s="255"/>
    </row>
    <row r="434" spans="1:26" ht="18" customHeight="1" x14ac:dyDescent="0.3">
      <c r="A434" s="258"/>
      <c r="B434" s="260"/>
      <c r="C434" s="258"/>
      <c r="D434" s="255"/>
      <c r="E434" s="255"/>
      <c r="F434" s="255"/>
      <c r="G434" s="255"/>
      <c r="H434" s="255"/>
      <c r="I434" s="259"/>
      <c r="J434" s="255"/>
      <c r="K434" s="255"/>
      <c r="L434" s="255"/>
      <c r="M434" s="258"/>
      <c r="N434" s="255"/>
      <c r="O434" s="255"/>
      <c r="P434" s="255"/>
      <c r="Q434" s="255"/>
      <c r="R434" s="255"/>
      <c r="S434" s="255"/>
      <c r="T434" s="255"/>
      <c r="U434" s="255"/>
      <c r="V434" s="255"/>
      <c r="W434" s="255"/>
      <c r="X434" s="255"/>
      <c r="Y434" s="255"/>
      <c r="Z434" s="255"/>
    </row>
    <row r="435" spans="1:26" ht="18" customHeight="1" x14ac:dyDescent="0.3">
      <c r="A435" s="258"/>
      <c r="B435" s="260"/>
      <c r="C435" s="258"/>
      <c r="D435" s="255"/>
      <c r="E435" s="255"/>
      <c r="F435" s="255"/>
      <c r="G435" s="255"/>
      <c r="H435" s="255"/>
      <c r="I435" s="259"/>
      <c r="J435" s="255"/>
      <c r="K435" s="255"/>
      <c r="L435" s="255"/>
      <c r="M435" s="258"/>
      <c r="N435" s="255"/>
      <c r="O435" s="255"/>
      <c r="P435" s="255"/>
      <c r="Q435" s="255"/>
      <c r="R435" s="255"/>
      <c r="S435" s="255"/>
      <c r="T435" s="255"/>
      <c r="U435" s="255"/>
      <c r="V435" s="255"/>
      <c r="W435" s="255"/>
      <c r="X435" s="255"/>
      <c r="Y435" s="255"/>
      <c r="Z435" s="255"/>
    </row>
    <row r="436" spans="1:26" ht="18" customHeight="1" x14ac:dyDescent="0.3">
      <c r="A436" s="258"/>
      <c r="B436" s="260"/>
      <c r="C436" s="258"/>
      <c r="D436" s="255"/>
      <c r="E436" s="255"/>
      <c r="F436" s="255"/>
      <c r="G436" s="255"/>
      <c r="H436" s="255"/>
      <c r="I436" s="259"/>
      <c r="J436" s="255"/>
      <c r="K436" s="255"/>
      <c r="L436" s="255"/>
      <c r="M436" s="258"/>
      <c r="N436" s="255"/>
      <c r="O436" s="255"/>
      <c r="P436" s="255"/>
      <c r="Q436" s="255"/>
      <c r="R436" s="255"/>
      <c r="S436" s="255"/>
      <c r="T436" s="255"/>
      <c r="U436" s="255"/>
      <c r="V436" s="255"/>
      <c r="W436" s="255"/>
      <c r="X436" s="255"/>
      <c r="Y436" s="255"/>
      <c r="Z436" s="255"/>
    </row>
    <row r="437" spans="1:26" ht="18" customHeight="1" x14ac:dyDescent="0.3">
      <c r="A437" s="258"/>
      <c r="B437" s="260"/>
      <c r="C437" s="258"/>
      <c r="D437" s="255"/>
      <c r="E437" s="255"/>
      <c r="F437" s="255"/>
      <c r="G437" s="255"/>
      <c r="H437" s="255"/>
      <c r="I437" s="259"/>
      <c r="J437" s="255"/>
      <c r="K437" s="255"/>
      <c r="L437" s="255"/>
      <c r="M437" s="258"/>
      <c r="N437" s="255"/>
      <c r="O437" s="255"/>
      <c r="P437" s="255"/>
      <c r="Q437" s="255"/>
      <c r="R437" s="255"/>
      <c r="S437" s="255"/>
      <c r="T437" s="255"/>
      <c r="U437" s="255"/>
      <c r="V437" s="255"/>
      <c r="W437" s="255"/>
      <c r="X437" s="255"/>
      <c r="Y437" s="255"/>
      <c r="Z437" s="255"/>
    </row>
    <row r="438" spans="1:26" ht="18" customHeight="1" x14ac:dyDescent="0.3">
      <c r="A438" s="258"/>
      <c r="B438" s="260"/>
      <c r="C438" s="258"/>
      <c r="D438" s="255"/>
      <c r="E438" s="255"/>
      <c r="F438" s="255"/>
      <c r="G438" s="255"/>
      <c r="H438" s="255"/>
      <c r="I438" s="259"/>
      <c r="J438" s="255"/>
      <c r="K438" s="255"/>
      <c r="L438" s="255"/>
      <c r="M438" s="258"/>
      <c r="N438" s="255"/>
      <c r="O438" s="255"/>
      <c r="P438" s="255"/>
      <c r="Q438" s="255"/>
      <c r="R438" s="255"/>
      <c r="S438" s="255"/>
      <c r="T438" s="255"/>
      <c r="U438" s="255"/>
      <c r="V438" s="255"/>
      <c r="W438" s="255"/>
      <c r="X438" s="255"/>
      <c r="Y438" s="255"/>
      <c r="Z438" s="255"/>
    </row>
    <row r="439" spans="1:26" ht="18" customHeight="1" x14ac:dyDescent="0.3">
      <c r="A439" s="258"/>
      <c r="B439" s="260"/>
      <c r="C439" s="258"/>
      <c r="D439" s="255"/>
      <c r="E439" s="255"/>
      <c r="F439" s="255"/>
      <c r="G439" s="255"/>
      <c r="H439" s="255"/>
      <c r="I439" s="259"/>
      <c r="J439" s="255"/>
      <c r="K439" s="255"/>
      <c r="L439" s="255"/>
      <c r="M439" s="258"/>
      <c r="N439" s="255"/>
      <c r="O439" s="255"/>
      <c r="P439" s="255"/>
      <c r="Q439" s="255"/>
      <c r="R439" s="255"/>
      <c r="S439" s="255"/>
      <c r="T439" s="255"/>
      <c r="U439" s="255"/>
      <c r="V439" s="255"/>
      <c r="W439" s="255"/>
      <c r="X439" s="255"/>
      <c r="Y439" s="255"/>
      <c r="Z439" s="255"/>
    </row>
    <row r="440" spans="1:26" ht="18" customHeight="1" x14ac:dyDescent="0.3">
      <c r="A440" s="258"/>
      <c r="B440" s="260"/>
      <c r="C440" s="258"/>
      <c r="D440" s="255"/>
      <c r="E440" s="255"/>
      <c r="F440" s="255"/>
      <c r="G440" s="255"/>
      <c r="H440" s="255"/>
      <c r="I440" s="259"/>
      <c r="J440" s="255"/>
      <c r="K440" s="255"/>
      <c r="L440" s="255"/>
      <c r="M440" s="258"/>
      <c r="N440" s="255"/>
      <c r="O440" s="255"/>
      <c r="P440" s="255"/>
      <c r="Q440" s="255"/>
      <c r="R440" s="255"/>
      <c r="S440" s="255"/>
      <c r="T440" s="255"/>
      <c r="U440" s="255"/>
      <c r="V440" s="255"/>
      <c r="W440" s="255"/>
      <c r="X440" s="255"/>
      <c r="Y440" s="255"/>
      <c r="Z440" s="255"/>
    </row>
    <row r="441" spans="1:26" ht="18" customHeight="1" x14ac:dyDescent="0.3">
      <c r="A441" s="258"/>
      <c r="B441" s="260"/>
      <c r="C441" s="258"/>
      <c r="D441" s="255"/>
      <c r="E441" s="255"/>
      <c r="F441" s="255"/>
      <c r="G441" s="255"/>
      <c r="H441" s="255"/>
      <c r="I441" s="259"/>
      <c r="J441" s="255"/>
      <c r="K441" s="255"/>
      <c r="L441" s="255"/>
      <c r="M441" s="258"/>
      <c r="N441" s="255"/>
      <c r="O441" s="255"/>
      <c r="P441" s="255"/>
      <c r="Q441" s="255"/>
      <c r="R441" s="255"/>
      <c r="S441" s="255"/>
      <c r="T441" s="255"/>
      <c r="U441" s="255"/>
      <c r="V441" s="255"/>
      <c r="W441" s="255"/>
      <c r="X441" s="255"/>
      <c r="Y441" s="255"/>
      <c r="Z441" s="255"/>
    </row>
    <row r="442" spans="1:26" ht="18" customHeight="1" x14ac:dyDescent="0.3">
      <c r="A442" s="258"/>
      <c r="B442" s="260"/>
      <c r="C442" s="258"/>
      <c r="D442" s="255"/>
      <c r="E442" s="255"/>
      <c r="F442" s="255"/>
      <c r="G442" s="255"/>
      <c r="H442" s="255"/>
      <c r="I442" s="259"/>
      <c r="J442" s="255"/>
      <c r="K442" s="255"/>
      <c r="L442" s="255"/>
      <c r="M442" s="258"/>
      <c r="N442" s="255"/>
      <c r="O442" s="255"/>
      <c r="P442" s="255"/>
      <c r="Q442" s="255"/>
      <c r="R442" s="255"/>
      <c r="S442" s="255"/>
      <c r="T442" s="255"/>
      <c r="U442" s="255"/>
      <c r="V442" s="255"/>
      <c r="W442" s="255"/>
      <c r="X442" s="255"/>
      <c r="Y442" s="255"/>
      <c r="Z442" s="255"/>
    </row>
    <row r="443" spans="1:26" ht="18" customHeight="1" x14ac:dyDescent="0.3">
      <c r="A443" s="258"/>
      <c r="B443" s="260"/>
      <c r="C443" s="258"/>
      <c r="D443" s="255"/>
      <c r="E443" s="255"/>
      <c r="F443" s="255"/>
      <c r="G443" s="255"/>
      <c r="H443" s="255"/>
      <c r="I443" s="259"/>
      <c r="J443" s="255"/>
      <c r="K443" s="255"/>
      <c r="L443" s="255"/>
      <c r="M443" s="258"/>
      <c r="N443" s="255"/>
      <c r="O443" s="255"/>
      <c r="P443" s="255"/>
      <c r="Q443" s="255"/>
      <c r="R443" s="255"/>
      <c r="S443" s="255"/>
      <c r="T443" s="255"/>
      <c r="U443" s="255"/>
      <c r="V443" s="255"/>
      <c r="W443" s="255"/>
      <c r="X443" s="255"/>
      <c r="Y443" s="255"/>
      <c r="Z443" s="255"/>
    </row>
    <row r="444" spans="1:26" ht="18" customHeight="1" x14ac:dyDescent="0.3">
      <c r="A444" s="258"/>
      <c r="B444" s="260"/>
      <c r="C444" s="258"/>
      <c r="D444" s="255"/>
      <c r="E444" s="255"/>
      <c r="F444" s="255"/>
      <c r="G444" s="255"/>
      <c r="H444" s="255"/>
      <c r="I444" s="259"/>
      <c r="J444" s="255"/>
      <c r="K444" s="255"/>
      <c r="L444" s="255"/>
      <c r="M444" s="258"/>
      <c r="N444" s="255"/>
      <c r="O444" s="255"/>
      <c r="P444" s="255"/>
      <c r="Q444" s="255"/>
      <c r="R444" s="255"/>
      <c r="S444" s="255"/>
      <c r="T444" s="255"/>
      <c r="U444" s="255"/>
      <c r="V444" s="255"/>
      <c r="W444" s="255"/>
      <c r="X444" s="255"/>
      <c r="Y444" s="255"/>
      <c r="Z444" s="255"/>
    </row>
    <row r="445" spans="1:26" ht="18" customHeight="1" x14ac:dyDescent="0.3">
      <c r="A445" s="258"/>
      <c r="B445" s="260"/>
      <c r="C445" s="258"/>
      <c r="D445" s="255"/>
      <c r="E445" s="255"/>
      <c r="F445" s="255"/>
      <c r="G445" s="255"/>
      <c r="H445" s="255"/>
      <c r="I445" s="259"/>
      <c r="J445" s="255"/>
      <c r="K445" s="255"/>
      <c r="L445" s="255"/>
      <c r="M445" s="258"/>
      <c r="N445" s="255"/>
      <c r="O445" s="255"/>
      <c r="P445" s="255"/>
      <c r="Q445" s="255"/>
      <c r="R445" s="255"/>
      <c r="S445" s="255"/>
      <c r="T445" s="255"/>
      <c r="U445" s="255"/>
      <c r="V445" s="255"/>
      <c r="W445" s="255"/>
      <c r="X445" s="255"/>
      <c r="Y445" s="255"/>
      <c r="Z445" s="255"/>
    </row>
    <row r="446" spans="1:26" ht="18" customHeight="1" x14ac:dyDescent="0.3">
      <c r="A446" s="258"/>
      <c r="B446" s="260"/>
      <c r="C446" s="258"/>
      <c r="D446" s="255"/>
      <c r="E446" s="255"/>
      <c r="F446" s="255"/>
      <c r="G446" s="255"/>
      <c r="H446" s="255"/>
      <c r="I446" s="259"/>
      <c r="J446" s="255"/>
      <c r="K446" s="255"/>
      <c r="L446" s="255"/>
      <c r="M446" s="258"/>
      <c r="N446" s="255"/>
      <c r="O446" s="255"/>
      <c r="P446" s="255"/>
      <c r="Q446" s="255"/>
      <c r="R446" s="255"/>
      <c r="S446" s="255"/>
      <c r="T446" s="255"/>
      <c r="U446" s="255"/>
      <c r="V446" s="255"/>
      <c r="W446" s="255"/>
      <c r="X446" s="255"/>
      <c r="Y446" s="255"/>
      <c r="Z446" s="255"/>
    </row>
    <row r="447" spans="1:26" ht="18" customHeight="1" x14ac:dyDescent="0.3">
      <c r="A447" s="258"/>
      <c r="B447" s="260"/>
      <c r="C447" s="258"/>
      <c r="D447" s="255"/>
      <c r="E447" s="255"/>
      <c r="F447" s="255"/>
      <c r="G447" s="255"/>
      <c r="H447" s="255"/>
      <c r="I447" s="259"/>
      <c r="J447" s="255"/>
      <c r="K447" s="255"/>
      <c r="L447" s="255"/>
      <c r="M447" s="258"/>
      <c r="N447" s="255"/>
      <c r="O447" s="255"/>
      <c r="P447" s="255"/>
      <c r="Q447" s="255"/>
      <c r="R447" s="255"/>
      <c r="S447" s="255"/>
      <c r="T447" s="255"/>
      <c r="U447" s="255"/>
      <c r="V447" s="255"/>
      <c r="W447" s="255"/>
      <c r="X447" s="255"/>
      <c r="Y447" s="255"/>
      <c r="Z447" s="255"/>
    </row>
    <row r="448" spans="1:26" ht="18" customHeight="1" x14ac:dyDescent="0.3">
      <c r="A448" s="258"/>
      <c r="B448" s="260"/>
      <c r="C448" s="258"/>
      <c r="D448" s="255"/>
      <c r="E448" s="255"/>
      <c r="F448" s="255"/>
      <c r="G448" s="255"/>
      <c r="H448" s="255"/>
      <c r="I448" s="259"/>
      <c r="J448" s="255"/>
      <c r="K448" s="255"/>
      <c r="L448" s="255"/>
      <c r="M448" s="258"/>
      <c r="N448" s="255"/>
      <c r="O448" s="255"/>
      <c r="P448" s="255"/>
      <c r="Q448" s="255"/>
      <c r="R448" s="255"/>
      <c r="S448" s="255"/>
      <c r="T448" s="255"/>
      <c r="U448" s="255"/>
      <c r="V448" s="255"/>
      <c r="W448" s="255"/>
      <c r="X448" s="255"/>
      <c r="Y448" s="255"/>
      <c r="Z448" s="255"/>
    </row>
    <row r="449" spans="1:26" ht="18" customHeight="1" x14ac:dyDescent="0.3">
      <c r="A449" s="258"/>
      <c r="B449" s="260"/>
      <c r="C449" s="258"/>
      <c r="D449" s="255"/>
      <c r="E449" s="255"/>
      <c r="F449" s="255"/>
      <c r="G449" s="255"/>
      <c r="H449" s="255"/>
      <c r="I449" s="259"/>
      <c r="J449" s="255"/>
      <c r="K449" s="255"/>
      <c r="L449" s="255"/>
      <c r="M449" s="258"/>
      <c r="N449" s="255"/>
      <c r="O449" s="255"/>
      <c r="P449" s="255"/>
      <c r="Q449" s="255"/>
      <c r="R449" s="255"/>
      <c r="S449" s="255"/>
      <c r="T449" s="255"/>
      <c r="U449" s="255"/>
      <c r="V449" s="255"/>
      <c r="W449" s="255"/>
      <c r="X449" s="255"/>
      <c r="Y449" s="255"/>
      <c r="Z449" s="255"/>
    </row>
    <row r="450" spans="1:26" ht="18" customHeight="1" x14ac:dyDescent="0.3">
      <c r="A450" s="258"/>
      <c r="B450" s="260"/>
      <c r="C450" s="258"/>
      <c r="D450" s="255"/>
      <c r="E450" s="255"/>
      <c r="F450" s="255"/>
      <c r="G450" s="255"/>
      <c r="H450" s="255"/>
      <c r="I450" s="259"/>
      <c r="J450" s="255"/>
      <c r="K450" s="255"/>
      <c r="L450" s="255"/>
      <c r="M450" s="258"/>
      <c r="N450" s="255"/>
      <c r="O450" s="255"/>
      <c r="P450" s="255"/>
      <c r="Q450" s="255"/>
      <c r="R450" s="255"/>
      <c r="S450" s="255"/>
      <c r="T450" s="255"/>
      <c r="U450" s="255"/>
      <c r="V450" s="255"/>
      <c r="W450" s="255"/>
      <c r="X450" s="255"/>
      <c r="Y450" s="255"/>
      <c r="Z450" s="255"/>
    </row>
    <row r="451" spans="1:26" ht="18" customHeight="1" x14ac:dyDescent="0.3">
      <c r="A451" s="258"/>
      <c r="B451" s="260"/>
      <c r="C451" s="258"/>
      <c r="D451" s="255"/>
      <c r="E451" s="255"/>
      <c r="F451" s="255"/>
      <c r="G451" s="255"/>
      <c r="H451" s="255"/>
      <c r="I451" s="259"/>
      <c r="J451" s="255"/>
      <c r="K451" s="255"/>
      <c r="L451" s="255"/>
      <c r="M451" s="258"/>
      <c r="N451" s="255"/>
      <c r="O451" s="255"/>
      <c r="P451" s="255"/>
      <c r="Q451" s="255"/>
      <c r="R451" s="255"/>
      <c r="S451" s="255"/>
      <c r="T451" s="255"/>
      <c r="U451" s="255"/>
      <c r="V451" s="255"/>
      <c r="W451" s="255"/>
      <c r="X451" s="255"/>
      <c r="Y451" s="255"/>
      <c r="Z451" s="255"/>
    </row>
    <row r="452" spans="1:26" ht="18" customHeight="1" x14ac:dyDescent="0.3">
      <c r="A452" s="258"/>
      <c r="B452" s="260"/>
      <c r="C452" s="258"/>
      <c r="D452" s="255"/>
      <c r="E452" s="255"/>
      <c r="F452" s="255"/>
      <c r="G452" s="255"/>
      <c r="H452" s="255"/>
      <c r="I452" s="259"/>
      <c r="J452" s="255"/>
      <c r="K452" s="255"/>
      <c r="L452" s="255"/>
      <c r="M452" s="258"/>
      <c r="N452" s="255"/>
      <c r="O452" s="255"/>
      <c r="P452" s="255"/>
      <c r="Q452" s="255"/>
      <c r="R452" s="255"/>
      <c r="S452" s="255"/>
      <c r="T452" s="255"/>
      <c r="U452" s="255"/>
      <c r="V452" s="255"/>
      <c r="W452" s="255"/>
      <c r="X452" s="255"/>
      <c r="Y452" s="255"/>
      <c r="Z452" s="255"/>
    </row>
    <row r="453" spans="1:26" ht="18" customHeight="1" x14ac:dyDescent="0.3">
      <c r="A453" s="258"/>
      <c r="B453" s="260"/>
      <c r="C453" s="258"/>
      <c r="D453" s="255"/>
      <c r="E453" s="255"/>
      <c r="F453" s="255"/>
      <c r="G453" s="255"/>
      <c r="H453" s="255"/>
      <c r="I453" s="259"/>
      <c r="J453" s="255"/>
      <c r="K453" s="255"/>
      <c r="L453" s="255"/>
      <c r="M453" s="258"/>
      <c r="N453" s="255"/>
      <c r="O453" s="255"/>
      <c r="P453" s="255"/>
      <c r="Q453" s="255"/>
      <c r="R453" s="255"/>
      <c r="S453" s="255"/>
      <c r="T453" s="255"/>
      <c r="U453" s="255"/>
      <c r="V453" s="255"/>
      <c r="W453" s="255"/>
      <c r="X453" s="255"/>
      <c r="Y453" s="255"/>
      <c r="Z453" s="255"/>
    </row>
    <row r="454" spans="1:26" ht="18" customHeight="1" x14ac:dyDescent="0.3">
      <c r="A454" s="258"/>
      <c r="B454" s="260"/>
      <c r="C454" s="258"/>
      <c r="D454" s="255"/>
      <c r="E454" s="255"/>
      <c r="F454" s="255"/>
      <c r="G454" s="255"/>
      <c r="H454" s="255"/>
      <c r="I454" s="259"/>
      <c r="J454" s="255"/>
      <c r="K454" s="255"/>
      <c r="L454" s="255"/>
      <c r="M454" s="258"/>
      <c r="N454" s="255"/>
      <c r="O454" s="255"/>
      <c r="P454" s="255"/>
      <c r="Q454" s="255"/>
      <c r="R454" s="255"/>
      <c r="S454" s="255"/>
      <c r="T454" s="255"/>
      <c r="U454" s="255"/>
      <c r="V454" s="255"/>
      <c r="W454" s="255"/>
      <c r="X454" s="255"/>
      <c r="Y454" s="255"/>
      <c r="Z454" s="255"/>
    </row>
    <row r="455" spans="1:26" ht="18" customHeight="1" x14ac:dyDescent="0.3">
      <c r="A455" s="258"/>
      <c r="B455" s="260"/>
      <c r="C455" s="258"/>
      <c r="D455" s="255"/>
      <c r="E455" s="255"/>
      <c r="F455" s="255"/>
      <c r="G455" s="255"/>
      <c r="H455" s="255"/>
      <c r="I455" s="259"/>
      <c r="J455" s="255"/>
      <c r="K455" s="255"/>
      <c r="L455" s="255"/>
      <c r="M455" s="258"/>
      <c r="N455" s="255"/>
      <c r="O455" s="255"/>
      <c r="P455" s="255"/>
      <c r="Q455" s="255"/>
      <c r="R455" s="255"/>
      <c r="S455" s="255"/>
      <c r="T455" s="255"/>
      <c r="U455" s="255"/>
      <c r="V455" s="255"/>
      <c r="W455" s="255"/>
      <c r="X455" s="255"/>
      <c r="Y455" s="255"/>
      <c r="Z455" s="255"/>
    </row>
    <row r="456" spans="1:26" ht="18" customHeight="1" x14ac:dyDescent="0.3">
      <c r="A456" s="258"/>
      <c r="B456" s="260"/>
      <c r="C456" s="258"/>
      <c r="D456" s="255"/>
      <c r="E456" s="255"/>
      <c r="F456" s="255"/>
      <c r="G456" s="255"/>
      <c r="H456" s="255"/>
      <c r="I456" s="259"/>
      <c r="J456" s="255"/>
      <c r="K456" s="255"/>
      <c r="L456" s="255"/>
      <c r="M456" s="258"/>
      <c r="N456" s="255"/>
      <c r="O456" s="255"/>
      <c r="P456" s="255"/>
      <c r="Q456" s="255"/>
      <c r="R456" s="255"/>
      <c r="S456" s="255"/>
      <c r="T456" s="255"/>
      <c r="U456" s="255"/>
      <c r="V456" s="255"/>
      <c r="W456" s="255"/>
      <c r="X456" s="255"/>
      <c r="Y456" s="255"/>
      <c r="Z456" s="255"/>
    </row>
    <row r="457" spans="1:26" ht="18" customHeight="1" x14ac:dyDescent="0.3">
      <c r="A457" s="258"/>
      <c r="B457" s="260"/>
      <c r="C457" s="258"/>
      <c r="D457" s="255"/>
      <c r="E457" s="255"/>
      <c r="F457" s="255"/>
      <c r="G457" s="255"/>
      <c r="H457" s="255"/>
      <c r="I457" s="259"/>
      <c r="J457" s="255"/>
      <c r="K457" s="255"/>
      <c r="L457" s="255"/>
      <c r="M457" s="258"/>
      <c r="N457" s="255"/>
      <c r="O457" s="255"/>
      <c r="P457" s="255"/>
      <c r="Q457" s="255"/>
      <c r="R457" s="255"/>
      <c r="S457" s="255"/>
      <c r="T457" s="255"/>
      <c r="U457" s="255"/>
      <c r="V457" s="255"/>
      <c r="W457" s="255"/>
      <c r="X457" s="255"/>
      <c r="Y457" s="255"/>
      <c r="Z457" s="255"/>
    </row>
    <row r="458" spans="1:26" ht="18" customHeight="1" x14ac:dyDescent="0.3">
      <c r="A458" s="258"/>
      <c r="B458" s="260"/>
      <c r="C458" s="258"/>
      <c r="D458" s="255"/>
      <c r="E458" s="255"/>
      <c r="F458" s="255"/>
      <c r="G458" s="255"/>
      <c r="H458" s="255"/>
      <c r="I458" s="259"/>
      <c r="J458" s="255"/>
      <c r="K458" s="255"/>
      <c r="L458" s="255"/>
      <c r="M458" s="258"/>
      <c r="N458" s="255"/>
      <c r="O458" s="255"/>
      <c r="P458" s="255"/>
      <c r="Q458" s="255"/>
      <c r="R458" s="255"/>
      <c r="S458" s="255"/>
      <c r="T458" s="255"/>
      <c r="U458" s="255"/>
      <c r="V458" s="255"/>
      <c r="W458" s="255"/>
      <c r="X458" s="255"/>
      <c r="Y458" s="255"/>
      <c r="Z458" s="255"/>
    </row>
    <row r="459" spans="1:26" ht="18" customHeight="1" x14ac:dyDescent="0.3">
      <c r="A459" s="258"/>
      <c r="B459" s="260"/>
      <c r="C459" s="258"/>
      <c r="D459" s="255"/>
      <c r="E459" s="255"/>
      <c r="F459" s="255"/>
      <c r="G459" s="255"/>
      <c r="H459" s="255"/>
      <c r="I459" s="259"/>
      <c r="J459" s="255"/>
      <c r="K459" s="255"/>
      <c r="L459" s="255"/>
      <c r="M459" s="258"/>
      <c r="N459" s="255"/>
      <c r="O459" s="255"/>
      <c r="P459" s="255"/>
      <c r="Q459" s="255"/>
      <c r="R459" s="255"/>
      <c r="S459" s="255"/>
      <c r="T459" s="255"/>
      <c r="U459" s="255"/>
      <c r="V459" s="255"/>
      <c r="W459" s="255"/>
      <c r="X459" s="255"/>
      <c r="Y459" s="255"/>
      <c r="Z459" s="255"/>
    </row>
    <row r="460" spans="1:26" ht="18" customHeight="1" x14ac:dyDescent="0.3">
      <c r="A460" s="258"/>
      <c r="B460" s="260"/>
      <c r="C460" s="258"/>
      <c r="D460" s="255"/>
      <c r="E460" s="255"/>
      <c r="F460" s="255"/>
      <c r="G460" s="255"/>
      <c r="H460" s="255"/>
      <c r="I460" s="259"/>
      <c r="J460" s="255"/>
      <c r="K460" s="255"/>
      <c r="L460" s="255"/>
      <c r="M460" s="258"/>
      <c r="N460" s="255"/>
      <c r="O460" s="255"/>
      <c r="P460" s="255"/>
      <c r="Q460" s="255"/>
      <c r="R460" s="255"/>
      <c r="S460" s="255"/>
      <c r="T460" s="255"/>
      <c r="U460" s="255"/>
      <c r="V460" s="255"/>
      <c r="W460" s="255"/>
      <c r="X460" s="255"/>
      <c r="Y460" s="255"/>
      <c r="Z460" s="255"/>
    </row>
    <row r="461" spans="1:26" ht="18" customHeight="1" x14ac:dyDescent="0.3">
      <c r="A461" s="258"/>
      <c r="B461" s="260"/>
      <c r="C461" s="258"/>
      <c r="D461" s="255"/>
      <c r="E461" s="255"/>
      <c r="F461" s="255"/>
      <c r="G461" s="255"/>
      <c r="H461" s="255"/>
      <c r="I461" s="259"/>
      <c r="J461" s="255"/>
      <c r="K461" s="255"/>
      <c r="L461" s="255"/>
      <c r="M461" s="258"/>
      <c r="N461" s="255"/>
      <c r="O461" s="255"/>
      <c r="P461" s="255"/>
      <c r="Q461" s="255"/>
      <c r="R461" s="255"/>
      <c r="S461" s="255"/>
      <c r="T461" s="255"/>
      <c r="U461" s="255"/>
      <c r="V461" s="255"/>
      <c r="W461" s="255"/>
      <c r="X461" s="255"/>
      <c r="Y461" s="255"/>
      <c r="Z461" s="255"/>
    </row>
    <row r="462" spans="1:26" ht="18" customHeight="1" x14ac:dyDescent="0.3">
      <c r="A462" s="258"/>
      <c r="B462" s="260"/>
      <c r="C462" s="258"/>
      <c r="D462" s="255"/>
      <c r="E462" s="255"/>
      <c r="F462" s="255"/>
      <c r="G462" s="255"/>
      <c r="H462" s="255"/>
      <c r="I462" s="259"/>
      <c r="J462" s="255"/>
      <c r="K462" s="255"/>
      <c r="L462" s="255"/>
      <c r="M462" s="258"/>
      <c r="N462" s="255"/>
      <c r="O462" s="255"/>
      <c r="P462" s="255"/>
      <c r="Q462" s="255"/>
      <c r="R462" s="255"/>
      <c r="S462" s="255"/>
      <c r="T462" s="255"/>
      <c r="U462" s="255"/>
      <c r="V462" s="255"/>
      <c r="W462" s="255"/>
      <c r="X462" s="255"/>
      <c r="Y462" s="255"/>
      <c r="Z462" s="255"/>
    </row>
    <row r="463" spans="1:26" ht="18" customHeight="1" x14ac:dyDescent="0.3">
      <c r="A463" s="258"/>
      <c r="B463" s="260"/>
      <c r="C463" s="258"/>
      <c r="D463" s="255"/>
      <c r="E463" s="255"/>
      <c r="F463" s="255"/>
      <c r="G463" s="255"/>
      <c r="H463" s="255"/>
      <c r="I463" s="259"/>
      <c r="J463" s="255"/>
      <c r="K463" s="255"/>
      <c r="L463" s="255"/>
      <c r="M463" s="258"/>
      <c r="N463" s="255"/>
      <c r="O463" s="255"/>
      <c r="P463" s="255"/>
      <c r="Q463" s="255"/>
      <c r="R463" s="255"/>
      <c r="S463" s="255"/>
      <c r="T463" s="255"/>
      <c r="U463" s="255"/>
      <c r="V463" s="255"/>
      <c r="W463" s="255"/>
      <c r="X463" s="255"/>
      <c r="Y463" s="255"/>
      <c r="Z463" s="255"/>
    </row>
    <row r="464" spans="1:26" ht="18" customHeight="1" x14ac:dyDescent="0.3">
      <c r="A464" s="258"/>
      <c r="B464" s="260"/>
      <c r="C464" s="258"/>
      <c r="D464" s="255"/>
      <c r="E464" s="255"/>
      <c r="F464" s="255"/>
      <c r="G464" s="255"/>
      <c r="H464" s="255"/>
      <c r="I464" s="259"/>
      <c r="J464" s="255"/>
      <c r="K464" s="255"/>
      <c r="L464" s="255"/>
      <c r="M464" s="258"/>
      <c r="N464" s="255"/>
      <c r="O464" s="255"/>
      <c r="P464" s="255"/>
      <c r="Q464" s="255"/>
      <c r="R464" s="255"/>
      <c r="S464" s="255"/>
      <c r="T464" s="255"/>
      <c r="U464" s="255"/>
      <c r="V464" s="255"/>
      <c r="W464" s="255"/>
      <c r="X464" s="255"/>
      <c r="Y464" s="255"/>
      <c r="Z464" s="255"/>
    </row>
    <row r="465" spans="1:26" ht="18" customHeight="1" x14ac:dyDescent="0.3">
      <c r="A465" s="258"/>
      <c r="B465" s="260"/>
      <c r="C465" s="258"/>
      <c r="D465" s="255"/>
      <c r="E465" s="255"/>
      <c r="F465" s="255"/>
      <c r="G465" s="255"/>
      <c r="H465" s="255"/>
      <c r="I465" s="259"/>
      <c r="J465" s="255"/>
      <c r="K465" s="255"/>
      <c r="L465" s="255"/>
      <c r="M465" s="258"/>
      <c r="N465" s="255"/>
      <c r="O465" s="255"/>
      <c r="P465" s="255"/>
      <c r="Q465" s="255"/>
      <c r="R465" s="255"/>
      <c r="S465" s="255"/>
      <c r="T465" s="255"/>
      <c r="U465" s="255"/>
      <c r="V465" s="255"/>
      <c r="W465" s="255"/>
      <c r="X465" s="255"/>
      <c r="Y465" s="255"/>
      <c r="Z465" s="255"/>
    </row>
    <row r="466" spans="1:26" ht="18" customHeight="1" x14ac:dyDescent="0.3">
      <c r="A466" s="258"/>
      <c r="B466" s="260"/>
      <c r="C466" s="258"/>
      <c r="D466" s="255"/>
      <c r="E466" s="255"/>
      <c r="F466" s="255"/>
      <c r="G466" s="255"/>
      <c r="H466" s="255"/>
      <c r="I466" s="259"/>
      <c r="J466" s="255"/>
      <c r="K466" s="255"/>
      <c r="L466" s="255"/>
      <c r="M466" s="258"/>
      <c r="N466" s="255"/>
      <c r="O466" s="255"/>
      <c r="P466" s="255"/>
      <c r="Q466" s="255"/>
      <c r="R466" s="255"/>
      <c r="S466" s="255"/>
      <c r="T466" s="255"/>
      <c r="U466" s="255"/>
      <c r="V466" s="255"/>
      <c r="W466" s="255"/>
      <c r="X466" s="255"/>
      <c r="Y466" s="255"/>
      <c r="Z466" s="255"/>
    </row>
    <row r="467" spans="1:26" ht="18" customHeight="1" x14ac:dyDescent="0.3">
      <c r="A467" s="258"/>
      <c r="B467" s="260"/>
      <c r="C467" s="258"/>
      <c r="D467" s="255"/>
      <c r="E467" s="255"/>
      <c r="F467" s="255"/>
      <c r="G467" s="255"/>
      <c r="H467" s="255"/>
      <c r="I467" s="259"/>
      <c r="J467" s="255"/>
      <c r="K467" s="255"/>
      <c r="L467" s="255"/>
      <c r="M467" s="258"/>
      <c r="N467" s="255"/>
      <c r="O467" s="255"/>
      <c r="P467" s="255"/>
      <c r="Q467" s="255"/>
      <c r="R467" s="255"/>
      <c r="S467" s="255"/>
      <c r="T467" s="255"/>
      <c r="U467" s="255"/>
      <c r="V467" s="255"/>
      <c r="W467" s="255"/>
      <c r="X467" s="255"/>
      <c r="Y467" s="255"/>
      <c r="Z467" s="255"/>
    </row>
    <row r="468" spans="1:26" ht="18" customHeight="1" x14ac:dyDescent="0.3">
      <c r="A468" s="258"/>
      <c r="B468" s="260"/>
      <c r="C468" s="258"/>
      <c r="D468" s="255"/>
      <c r="E468" s="255"/>
      <c r="F468" s="255"/>
      <c r="G468" s="255"/>
      <c r="H468" s="255"/>
      <c r="I468" s="259"/>
      <c r="J468" s="255"/>
      <c r="K468" s="255"/>
      <c r="L468" s="255"/>
      <c r="M468" s="258"/>
      <c r="N468" s="255"/>
      <c r="O468" s="255"/>
      <c r="P468" s="255"/>
      <c r="Q468" s="255"/>
      <c r="R468" s="255"/>
      <c r="S468" s="255"/>
      <c r="T468" s="255"/>
      <c r="U468" s="255"/>
      <c r="V468" s="255"/>
      <c r="W468" s="255"/>
      <c r="X468" s="255"/>
      <c r="Y468" s="255"/>
      <c r="Z468" s="255"/>
    </row>
    <row r="469" spans="1:26" ht="18" customHeight="1" x14ac:dyDescent="0.3">
      <c r="A469" s="258"/>
      <c r="B469" s="260"/>
      <c r="C469" s="258"/>
      <c r="D469" s="255"/>
      <c r="E469" s="255"/>
      <c r="F469" s="255"/>
      <c r="G469" s="255"/>
      <c r="H469" s="255"/>
      <c r="I469" s="259"/>
      <c r="J469" s="255"/>
      <c r="K469" s="255"/>
      <c r="L469" s="255"/>
      <c r="M469" s="258"/>
      <c r="N469" s="255"/>
      <c r="O469" s="255"/>
      <c r="P469" s="255"/>
      <c r="Q469" s="255"/>
      <c r="R469" s="255"/>
      <c r="S469" s="255"/>
      <c r="T469" s="255"/>
      <c r="U469" s="255"/>
      <c r="V469" s="255"/>
      <c r="W469" s="255"/>
      <c r="X469" s="255"/>
      <c r="Y469" s="255"/>
      <c r="Z469" s="255"/>
    </row>
    <row r="470" spans="1:26" ht="18" customHeight="1" x14ac:dyDescent="0.3">
      <c r="A470" s="258"/>
      <c r="B470" s="260"/>
      <c r="C470" s="258"/>
      <c r="D470" s="255"/>
      <c r="E470" s="255"/>
      <c r="F470" s="255"/>
      <c r="G470" s="255"/>
      <c r="H470" s="255"/>
      <c r="I470" s="259"/>
      <c r="J470" s="255"/>
      <c r="K470" s="255"/>
      <c r="L470" s="255"/>
      <c r="M470" s="258"/>
      <c r="N470" s="255"/>
      <c r="O470" s="255"/>
      <c r="P470" s="255"/>
      <c r="Q470" s="255"/>
      <c r="R470" s="255"/>
      <c r="S470" s="255"/>
      <c r="T470" s="255"/>
      <c r="U470" s="255"/>
      <c r="V470" s="255"/>
      <c r="W470" s="255"/>
      <c r="X470" s="255"/>
      <c r="Y470" s="255"/>
      <c r="Z470" s="255"/>
    </row>
    <row r="471" spans="1:26" ht="18" customHeight="1" x14ac:dyDescent="0.3">
      <c r="A471" s="258"/>
      <c r="B471" s="260"/>
      <c r="C471" s="258"/>
      <c r="D471" s="255"/>
      <c r="E471" s="255"/>
      <c r="F471" s="255"/>
      <c r="G471" s="255"/>
      <c r="H471" s="255"/>
      <c r="I471" s="259"/>
      <c r="J471" s="255"/>
      <c r="K471" s="255"/>
      <c r="L471" s="255"/>
      <c r="M471" s="258"/>
      <c r="N471" s="255"/>
      <c r="O471" s="255"/>
      <c r="P471" s="255"/>
      <c r="Q471" s="255"/>
      <c r="R471" s="255"/>
      <c r="S471" s="255"/>
      <c r="T471" s="255"/>
      <c r="U471" s="255"/>
      <c r="V471" s="255"/>
      <c r="W471" s="255"/>
      <c r="X471" s="255"/>
      <c r="Y471" s="255"/>
      <c r="Z471" s="255"/>
    </row>
    <row r="472" spans="1:26" ht="18" customHeight="1" x14ac:dyDescent="0.3">
      <c r="A472" s="258"/>
      <c r="B472" s="260"/>
      <c r="C472" s="258"/>
      <c r="D472" s="255"/>
      <c r="E472" s="255"/>
      <c r="F472" s="255"/>
      <c r="G472" s="255"/>
      <c r="H472" s="255"/>
      <c r="I472" s="259"/>
      <c r="J472" s="255"/>
      <c r="K472" s="255"/>
      <c r="L472" s="255"/>
      <c r="M472" s="258"/>
      <c r="N472" s="255"/>
      <c r="O472" s="255"/>
      <c r="P472" s="255"/>
      <c r="Q472" s="255"/>
      <c r="R472" s="255"/>
      <c r="S472" s="255"/>
      <c r="T472" s="255"/>
      <c r="U472" s="255"/>
      <c r="V472" s="255"/>
      <c r="W472" s="255"/>
      <c r="X472" s="255"/>
      <c r="Y472" s="255"/>
      <c r="Z472" s="255"/>
    </row>
    <row r="473" spans="1:26" ht="18" customHeight="1" x14ac:dyDescent="0.3">
      <c r="A473" s="258"/>
      <c r="B473" s="260"/>
      <c r="C473" s="258"/>
      <c r="D473" s="255"/>
      <c r="E473" s="255"/>
      <c r="F473" s="255"/>
      <c r="G473" s="255"/>
      <c r="H473" s="255"/>
      <c r="I473" s="259"/>
      <c r="J473" s="255"/>
      <c r="K473" s="255"/>
      <c r="L473" s="255"/>
      <c r="M473" s="258"/>
      <c r="N473" s="255"/>
      <c r="O473" s="255"/>
      <c r="P473" s="255"/>
      <c r="Q473" s="255"/>
      <c r="R473" s="255"/>
      <c r="S473" s="255"/>
      <c r="T473" s="255"/>
      <c r="U473" s="255"/>
      <c r="V473" s="255"/>
      <c r="W473" s="255"/>
      <c r="X473" s="255"/>
      <c r="Y473" s="255"/>
      <c r="Z473" s="255"/>
    </row>
    <row r="474" spans="1:26" ht="18" customHeight="1" x14ac:dyDescent="0.3">
      <c r="A474" s="258"/>
      <c r="B474" s="260"/>
      <c r="C474" s="258"/>
      <c r="D474" s="255"/>
      <c r="E474" s="255"/>
      <c r="F474" s="255"/>
      <c r="G474" s="255"/>
      <c r="H474" s="255"/>
      <c r="I474" s="259"/>
      <c r="J474" s="255"/>
      <c r="K474" s="255"/>
      <c r="L474" s="255"/>
      <c r="M474" s="258"/>
      <c r="N474" s="255"/>
      <c r="O474" s="255"/>
      <c r="P474" s="255"/>
      <c r="Q474" s="255"/>
      <c r="R474" s="255"/>
      <c r="S474" s="255"/>
      <c r="T474" s="255"/>
      <c r="U474" s="255"/>
      <c r="V474" s="255"/>
      <c r="W474" s="255"/>
      <c r="X474" s="255"/>
      <c r="Y474" s="255"/>
      <c r="Z474" s="255"/>
    </row>
    <row r="475" spans="1:26" ht="18" customHeight="1" x14ac:dyDescent="0.3">
      <c r="A475" s="258"/>
      <c r="B475" s="260"/>
      <c r="C475" s="258"/>
      <c r="D475" s="255"/>
      <c r="E475" s="255"/>
      <c r="F475" s="255"/>
      <c r="G475" s="255"/>
      <c r="H475" s="255"/>
      <c r="I475" s="259"/>
      <c r="J475" s="255"/>
      <c r="K475" s="255"/>
      <c r="L475" s="255"/>
      <c r="M475" s="258"/>
      <c r="N475" s="255"/>
      <c r="O475" s="255"/>
      <c r="P475" s="255"/>
      <c r="Q475" s="255"/>
      <c r="R475" s="255"/>
      <c r="S475" s="255"/>
      <c r="T475" s="255"/>
      <c r="U475" s="255"/>
      <c r="V475" s="255"/>
      <c r="W475" s="255"/>
      <c r="X475" s="255"/>
      <c r="Y475" s="255"/>
      <c r="Z475" s="255"/>
    </row>
    <row r="476" spans="1:26" ht="18" customHeight="1" x14ac:dyDescent="0.3">
      <c r="A476" s="258"/>
      <c r="B476" s="260"/>
      <c r="C476" s="258"/>
      <c r="D476" s="255"/>
      <c r="E476" s="255"/>
      <c r="F476" s="255"/>
      <c r="G476" s="255"/>
      <c r="H476" s="255"/>
      <c r="I476" s="259"/>
      <c r="J476" s="255"/>
      <c r="K476" s="255"/>
      <c r="L476" s="255"/>
      <c r="M476" s="258"/>
      <c r="N476" s="255"/>
      <c r="O476" s="255"/>
      <c r="P476" s="255"/>
      <c r="Q476" s="255"/>
      <c r="R476" s="255"/>
      <c r="S476" s="255"/>
      <c r="T476" s="255"/>
      <c r="U476" s="255"/>
      <c r="V476" s="255"/>
      <c r="W476" s="255"/>
      <c r="X476" s="255"/>
      <c r="Y476" s="255"/>
      <c r="Z476" s="255"/>
    </row>
    <row r="477" spans="1:26" ht="18" customHeight="1" x14ac:dyDescent="0.3">
      <c r="A477" s="258"/>
      <c r="B477" s="260"/>
      <c r="C477" s="258"/>
      <c r="D477" s="255"/>
      <c r="E477" s="255"/>
      <c r="F477" s="255"/>
      <c r="G477" s="255"/>
      <c r="H477" s="255"/>
      <c r="I477" s="259"/>
      <c r="J477" s="255"/>
      <c r="K477" s="255"/>
      <c r="L477" s="255"/>
      <c r="M477" s="258"/>
      <c r="N477" s="255"/>
      <c r="O477" s="255"/>
      <c r="P477" s="255"/>
      <c r="Q477" s="255"/>
      <c r="R477" s="255"/>
      <c r="S477" s="255"/>
      <c r="T477" s="255"/>
      <c r="U477" s="255"/>
      <c r="V477" s="255"/>
      <c r="W477" s="255"/>
      <c r="X477" s="255"/>
      <c r="Y477" s="255"/>
      <c r="Z477" s="255"/>
    </row>
    <row r="478" spans="1:26" ht="18" customHeight="1" x14ac:dyDescent="0.3">
      <c r="A478" s="258"/>
      <c r="B478" s="260"/>
      <c r="C478" s="258"/>
      <c r="D478" s="255"/>
      <c r="E478" s="255"/>
      <c r="F478" s="255"/>
      <c r="G478" s="255"/>
      <c r="H478" s="255"/>
      <c r="I478" s="259"/>
      <c r="J478" s="255"/>
      <c r="K478" s="255"/>
      <c r="L478" s="255"/>
      <c r="M478" s="258"/>
      <c r="N478" s="255"/>
      <c r="O478" s="255"/>
      <c r="P478" s="255"/>
      <c r="Q478" s="255"/>
      <c r="R478" s="255"/>
      <c r="S478" s="255"/>
      <c r="T478" s="255"/>
      <c r="U478" s="255"/>
      <c r="V478" s="255"/>
      <c r="W478" s="255"/>
      <c r="X478" s="255"/>
      <c r="Y478" s="255"/>
      <c r="Z478" s="255"/>
    </row>
    <row r="479" spans="1:26" ht="18" customHeight="1" x14ac:dyDescent="0.3">
      <c r="A479" s="258"/>
      <c r="B479" s="260"/>
      <c r="C479" s="258"/>
      <c r="D479" s="255"/>
      <c r="E479" s="255"/>
      <c r="F479" s="255"/>
      <c r="G479" s="255"/>
      <c r="H479" s="255"/>
      <c r="I479" s="259"/>
      <c r="J479" s="255"/>
      <c r="K479" s="255"/>
      <c r="L479" s="255"/>
      <c r="M479" s="258"/>
      <c r="N479" s="255"/>
      <c r="O479" s="255"/>
      <c r="P479" s="255"/>
      <c r="Q479" s="255"/>
      <c r="R479" s="255"/>
      <c r="S479" s="255"/>
      <c r="T479" s="255"/>
      <c r="U479" s="255"/>
      <c r="V479" s="255"/>
      <c r="W479" s="255"/>
      <c r="X479" s="255"/>
      <c r="Y479" s="255"/>
      <c r="Z479" s="255"/>
    </row>
    <row r="480" spans="1:26" ht="18" customHeight="1" x14ac:dyDescent="0.3">
      <c r="A480" s="258"/>
      <c r="B480" s="260"/>
      <c r="C480" s="258"/>
      <c r="D480" s="255"/>
      <c r="E480" s="255"/>
      <c r="F480" s="255"/>
      <c r="G480" s="255"/>
      <c r="H480" s="255"/>
      <c r="I480" s="259"/>
      <c r="J480" s="255"/>
      <c r="K480" s="255"/>
      <c r="L480" s="255"/>
      <c r="M480" s="258"/>
      <c r="N480" s="255"/>
      <c r="O480" s="255"/>
      <c r="P480" s="255"/>
      <c r="Q480" s="255"/>
      <c r="R480" s="255"/>
      <c r="S480" s="255"/>
      <c r="T480" s="255"/>
      <c r="U480" s="255"/>
      <c r="V480" s="255"/>
      <c r="W480" s="255"/>
      <c r="X480" s="255"/>
      <c r="Y480" s="255"/>
      <c r="Z480" s="255"/>
    </row>
    <row r="481" spans="1:26" ht="18" customHeight="1" x14ac:dyDescent="0.3">
      <c r="A481" s="258"/>
      <c r="B481" s="260"/>
      <c r="C481" s="258"/>
      <c r="D481" s="255"/>
      <c r="E481" s="255"/>
      <c r="F481" s="255"/>
      <c r="G481" s="255"/>
      <c r="H481" s="255"/>
      <c r="I481" s="259"/>
      <c r="J481" s="255"/>
      <c r="K481" s="255"/>
      <c r="L481" s="255"/>
      <c r="M481" s="258"/>
      <c r="N481" s="255"/>
      <c r="O481" s="255"/>
      <c r="P481" s="255"/>
      <c r="Q481" s="255"/>
      <c r="R481" s="255"/>
      <c r="S481" s="255"/>
      <c r="T481" s="255"/>
      <c r="U481" s="255"/>
      <c r="V481" s="255"/>
      <c r="W481" s="255"/>
      <c r="X481" s="255"/>
      <c r="Y481" s="255"/>
      <c r="Z481" s="255"/>
    </row>
    <row r="482" spans="1:26" ht="18" customHeight="1" x14ac:dyDescent="0.3">
      <c r="A482" s="258"/>
      <c r="B482" s="260"/>
      <c r="C482" s="258"/>
      <c r="D482" s="255"/>
      <c r="E482" s="255"/>
      <c r="F482" s="255"/>
      <c r="G482" s="255"/>
      <c r="H482" s="255"/>
      <c r="I482" s="259"/>
      <c r="J482" s="255"/>
      <c r="K482" s="255"/>
      <c r="L482" s="255"/>
      <c r="M482" s="258"/>
      <c r="N482" s="255"/>
      <c r="O482" s="255"/>
      <c r="P482" s="255"/>
      <c r="Q482" s="255"/>
      <c r="R482" s="255"/>
      <c r="S482" s="255"/>
      <c r="T482" s="255"/>
      <c r="U482" s="255"/>
      <c r="V482" s="255"/>
      <c r="W482" s="255"/>
      <c r="X482" s="255"/>
      <c r="Y482" s="255"/>
      <c r="Z482" s="255"/>
    </row>
    <row r="483" spans="1:26" ht="18" customHeight="1" x14ac:dyDescent="0.3">
      <c r="A483" s="258"/>
      <c r="B483" s="260"/>
      <c r="C483" s="258"/>
      <c r="D483" s="255"/>
      <c r="E483" s="255"/>
      <c r="F483" s="255"/>
      <c r="G483" s="255"/>
      <c r="H483" s="255"/>
      <c r="I483" s="259"/>
      <c r="J483" s="255"/>
      <c r="K483" s="255"/>
      <c r="L483" s="255"/>
      <c r="M483" s="258"/>
      <c r="N483" s="255"/>
      <c r="O483" s="255"/>
      <c r="P483" s="255"/>
      <c r="Q483" s="255"/>
      <c r="R483" s="255"/>
      <c r="S483" s="255"/>
      <c r="T483" s="255"/>
      <c r="U483" s="255"/>
      <c r="V483" s="255"/>
      <c r="W483" s="255"/>
      <c r="X483" s="255"/>
      <c r="Y483" s="255"/>
      <c r="Z483" s="255"/>
    </row>
    <row r="484" spans="1:26" ht="18" customHeight="1" x14ac:dyDescent="0.3">
      <c r="A484" s="258"/>
      <c r="B484" s="260"/>
      <c r="C484" s="258"/>
      <c r="D484" s="255"/>
      <c r="E484" s="255"/>
      <c r="F484" s="255"/>
      <c r="G484" s="255"/>
      <c r="H484" s="255"/>
      <c r="I484" s="259"/>
      <c r="J484" s="255"/>
      <c r="K484" s="255"/>
      <c r="L484" s="255"/>
      <c r="M484" s="258"/>
      <c r="N484" s="255"/>
      <c r="O484" s="255"/>
      <c r="P484" s="255"/>
      <c r="Q484" s="255"/>
      <c r="R484" s="255"/>
      <c r="S484" s="255"/>
      <c r="T484" s="255"/>
      <c r="U484" s="255"/>
      <c r="V484" s="255"/>
      <c r="W484" s="255"/>
      <c r="X484" s="255"/>
      <c r="Y484" s="255"/>
      <c r="Z484" s="255"/>
    </row>
    <row r="485" spans="1:26" ht="18" customHeight="1" x14ac:dyDescent="0.3">
      <c r="A485" s="258"/>
      <c r="B485" s="260"/>
      <c r="C485" s="258"/>
      <c r="D485" s="255"/>
      <c r="E485" s="255"/>
      <c r="F485" s="255"/>
      <c r="G485" s="255"/>
      <c r="H485" s="255"/>
      <c r="I485" s="259"/>
      <c r="J485" s="255"/>
      <c r="K485" s="255"/>
      <c r="L485" s="255"/>
      <c r="M485" s="258"/>
      <c r="N485" s="255"/>
      <c r="O485" s="255"/>
      <c r="P485" s="255"/>
      <c r="Q485" s="255"/>
      <c r="R485" s="255"/>
      <c r="S485" s="255"/>
      <c r="T485" s="255"/>
      <c r="U485" s="255"/>
      <c r="V485" s="255"/>
      <c r="W485" s="255"/>
      <c r="X485" s="255"/>
      <c r="Y485" s="255"/>
      <c r="Z485" s="255"/>
    </row>
    <row r="486" spans="1:26" ht="18" customHeight="1" x14ac:dyDescent="0.3">
      <c r="A486" s="258"/>
      <c r="B486" s="260"/>
      <c r="C486" s="258"/>
      <c r="D486" s="255"/>
      <c r="E486" s="255"/>
      <c r="F486" s="255"/>
      <c r="G486" s="255"/>
      <c r="H486" s="255"/>
      <c r="I486" s="259"/>
      <c r="J486" s="255"/>
      <c r="K486" s="255"/>
      <c r="L486" s="255"/>
      <c r="M486" s="258"/>
      <c r="N486" s="255"/>
      <c r="O486" s="255"/>
      <c r="P486" s="255"/>
      <c r="Q486" s="255"/>
      <c r="R486" s="255"/>
      <c r="S486" s="255"/>
      <c r="T486" s="255"/>
      <c r="U486" s="255"/>
      <c r="V486" s="255"/>
      <c r="W486" s="255"/>
      <c r="X486" s="255"/>
      <c r="Y486" s="255"/>
      <c r="Z486" s="255"/>
    </row>
    <row r="487" spans="1:26" ht="18" customHeight="1" x14ac:dyDescent="0.3">
      <c r="A487" s="258"/>
      <c r="B487" s="260"/>
      <c r="C487" s="258"/>
      <c r="D487" s="255"/>
      <c r="E487" s="255"/>
      <c r="F487" s="255"/>
      <c r="G487" s="255"/>
      <c r="H487" s="255"/>
      <c r="I487" s="259"/>
      <c r="J487" s="255"/>
      <c r="K487" s="255"/>
      <c r="L487" s="255"/>
      <c r="M487" s="258"/>
      <c r="N487" s="255"/>
      <c r="O487" s="255"/>
      <c r="P487" s="255"/>
      <c r="Q487" s="255"/>
      <c r="R487" s="255"/>
      <c r="S487" s="255"/>
      <c r="T487" s="255"/>
      <c r="U487" s="255"/>
      <c r="V487" s="255"/>
      <c r="W487" s="255"/>
      <c r="X487" s="255"/>
      <c r="Y487" s="255"/>
      <c r="Z487" s="255"/>
    </row>
    <row r="488" spans="1:26" ht="18" customHeight="1" x14ac:dyDescent="0.3">
      <c r="A488" s="258"/>
      <c r="B488" s="260"/>
      <c r="C488" s="258"/>
      <c r="D488" s="255"/>
      <c r="E488" s="255"/>
      <c r="F488" s="255"/>
      <c r="G488" s="255"/>
      <c r="H488" s="255"/>
      <c r="I488" s="259"/>
      <c r="J488" s="255"/>
      <c r="K488" s="255"/>
      <c r="L488" s="255"/>
      <c r="M488" s="258"/>
      <c r="N488" s="255"/>
      <c r="O488" s="255"/>
      <c r="P488" s="255"/>
      <c r="Q488" s="255"/>
      <c r="R488" s="255"/>
      <c r="S488" s="255"/>
      <c r="T488" s="255"/>
      <c r="U488" s="255"/>
      <c r="V488" s="255"/>
      <c r="W488" s="255"/>
      <c r="X488" s="255"/>
      <c r="Y488" s="255"/>
      <c r="Z488" s="255"/>
    </row>
    <row r="489" spans="1:26" ht="18" customHeight="1" x14ac:dyDescent="0.3">
      <c r="A489" s="258"/>
      <c r="B489" s="260"/>
      <c r="C489" s="258"/>
      <c r="D489" s="255"/>
      <c r="E489" s="255"/>
      <c r="F489" s="255"/>
      <c r="G489" s="255"/>
      <c r="H489" s="255"/>
      <c r="I489" s="259"/>
      <c r="J489" s="255"/>
      <c r="K489" s="255"/>
      <c r="L489" s="255"/>
      <c r="M489" s="258"/>
      <c r="N489" s="255"/>
      <c r="O489" s="255"/>
      <c r="P489" s="255"/>
      <c r="Q489" s="255"/>
      <c r="R489" s="255"/>
      <c r="S489" s="255"/>
      <c r="T489" s="255"/>
      <c r="U489" s="255"/>
      <c r="V489" s="255"/>
      <c r="W489" s="255"/>
      <c r="X489" s="255"/>
      <c r="Y489" s="255"/>
      <c r="Z489" s="255"/>
    </row>
    <row r="490" spans="1:26" ht="18" customHeight="1" x14ac:dyDescent="0.3">
      <c r="A490" s="258"/>
      <c r="B490" s="260"/>
      <c r="C490" s="258"/>
      <c r="D490" s="255"/>
      <c r="E490" s="255"/>
      <c r="F490" s="255"/>
      <c r="G490" s="255"/>
      <c r="H490" s="255"/>
      <c r="I490" s="259"/>
      <c r="J490" s="255"/>
      <c r="K490" s="255"/>
      <c r="L490" s="255"/>
      <c r="M490" s="258"/>
      <c r="N490" s="255"/>
      <c r="O490" s="255"/>
      <c r="P490" s="255"/>
      <c r="Q490" s="255"/>
      <c r="R490" s="255"/>
      <c r="S490" s="255"/>
      <c r="T490" s="255"/>
      <c r="U490" s="255"/>
      <c r="V490" s="255"/>
      <c r="W490" s="255"/>
      <c r="X490" s="255"/>
      <c r="Y490" s="255"/>
      <c r="Z490" s="255"/>
    </row>
    <row r="491" spans="1:26" ht="18" customHeight="1" x14ac:dyDescent="0.3">
      <c r="A491" s="258"/>
      <c r="B491" s="260"/>
      <c r="C491" s="258"/>
      <c r="D491" s="255"/>
      <c r="E491" s="255"/>
      <c r="F491" s="255"/>
      <c r="G491" s="255"/>
      <c r="H491" s="255"/>
      <c r="I491" s="259"/>
      <c r="J491" s="255"/>
      <c r="K491" s="255"/>
      <c r="L491" s="255"/>
      <c r="M491" s="258"/>
      <c r="N491" s="255"/>
      <c r="O491" s="255"/>
      <c r="P491" s="255"/>
      <c r="Q491" s="255"/>
      <c r="R491" s="255"/>
      <c r="S491" s="255"/>
      <c r="T491" s="255"/>
      <c r="U491" s="255"/>
      <c r="V491" s="255"/>
      <c r="W491" s="255"/>
      <c r="X491" s="255"/>
      <c r="Y491" s="255"/>
      <c r="Z491" s="255"/>
    </row>
    <row r="492" spans="1:26" ht="18" customHeight="1" x14ac:dyDescent="0.3">
      <c r="A492" s="258"/>
      <c r="B492" s="260"/>
      <c r="C492" s="258"/>
      <c r="D492" s="255"/>
      <c r="E492" s="255"/>
      <c r="F492" s="255"/>
      <c r="G492" s="255"/>
      <c r="H492" s="255"/>
      <c r="I492" s="259"/>
      <c r="J492" s="255"/>
      <c r="K492" s="255"/>
      <c r="L492" s="255"/>
      <c r="M492" s="258"/>
      <c r="N492" s="255"/>
      <c r="O492" s="255"/>
      <c r="P492" s="255"/>
      <c r="Q492" s="255"/>
      <c r="R492" s="255"/>
      <c r="S492" s="255"/>
      <c r="T492" s="255"/>
      <c r="U492" s="255"/>
      <c r="V492" s="255"/>
      <c r="W492" s="255"/>
      <c r="X492" s="255"/>
      <c r="Y492" s="255"/>
      <c r="Z492" s="255"/>
    </row>
    <row r="493" spans="1:26" ht="18" customHeight="1" x14ac:dyDescent="0.3">
      <c r="A493" s="258"/>
      <c r="B493" s="260"/>
      <c r="C493" s="258"/>
      <c r="D493" s="255"/>
      <c r="E493" s="255"/>
      <c r="F493" s="255"/>
      <c r="G493" s="255"/>
      <c r="H493" s="255"/>
      <c r="I493" s="259"/>
      <c r="J493" s="255"/>
      <c r="K493" s="255"/>
      <c r="L493" s="255"/>
      <c r="M493" s="258"/>
      <c r="N493" s="255"/>
      <c r="O493" s="255"/>
      <c r="P493" s="255"/>
      <c r="Q493" s="255"/>
      <c r="R493" s="255"/>
      <c r="S493" s="255"/>
      <c r="T493" s="255"/>
      <c r="U493" s="255"/>
      <c r="V493" s="255"/>
      <c r="W493" s="255"/>
      <c r="X493" s="255"/>
      <c r="Y493" s="255"/>
      <c r="Z493" s="255"/>
    </row>
    <row r="494" spans="1:26" ht="18" customHeight="1" x14ac:dyDescent="0.3">
      <c r="A494" s="258"/>
      <c r="B494" s="260"/>
      <c r="C494" s="258"/>
      <c r="D494" s="255"/>
      <c r="E494" s="255"/>
      <c r="F494" s="255"/>
      <c r="G494" s="255"/>
      <c r="H494" s="255"/>
      <c r="I494" s="259"/>
      <c r="J494" s="255"/>
      <c r="K494" s="255"/>
      <c r="L494" s="255"/>
      <c r="M494" s="258"/>
      <c r="N494" s="255"/>
      <c r="O494" s="255"/>
      <c r="P494" s="255"/>
      <c r="Q494" s="255"/>
      <c r="R494" s="255"/>
      <c r="S494" s="255"/>
      <c r="T494" s="255"/>
      <c r="U494" s="255"/>
      <c r="V494" s="255"/>
      <c r="W494" s="255"/>
      <c r="X494" s="255"/>
      <c r="Y494" s="255"/>
      <c r="Z494" s="255"/>
    </row>
    <row r="495" spans="1:26" ht="18" customHeight="1" x14ac:dyDescent="0.3">
      <c r="A495" s="258"/>
      <c r="B495" s="260"/>
      <c r="C495" s="258"/>
      <c r="D495" s="255"/>
      <c r="E495" s="255"/>
      <c r="F495" s="255"/>
      <c r="G495" s="255"/>
      <c r="H495" s="255"/>
      <c r="I495" s="259"/>
      <c r="J495" s="255"/>
      <c r="K495" s="255"/>
      <c r="L495" s="255"/>
      <c r="M495" s="258"/>
      <c r="N495" s="255"/>
      <c r="O495" s="255"/>
      <c r="P495" s="255"/>
      <c r="Q495" s="255"/>
      <c r="R495" s="255"/>
      <c r="S495" s="255"/>
      <c r="T495" s="255"/>
      <c r="U495" s="255"/>
      <c r="V495" s="255"/>
      <c r="W495" s="255"/>
      <c r="X495" s="255"/>
      <c r="Y495" s="255"/>
      <c r="Z495" s="255"/>
    </row>
    <row r="496" spans="1:26" ht="18" customHeight="1" x14ac:dyDescent="0.3">
      <c r="A496" s="258"/>
      <c r="B496" s="260"/>
      <c r="C496" s="258"/>
      <c r="D496" s="255"/>
      <c r="E496" s="255"/>
      <c r="F496" s="255"/>
      <c r="G496" s="255"/>
      <c r="H496" s="255"/>
      <c r="I496" s="259"/>
      <c r="J496" s="255"/>
      <c r="K496" s="255"/>
      <c r="L496" s="255"/>
      <c r="M496" s="258"/>
      <c r="N496" s="255"/>
      <c r="O496" s="255"/>
      <c r="P496" s="255"/>
      <c r="Q496" s="255"/>
      <c r="R496" s="255"/>
      <c r="S496" s="255"/>
      <c r="T496" s="255"/>
      <c r="U496" s="255"/>
      <c r="V496" s="255"/>
      <c r="W496" s="255"/>
      <c r="X496" s="255"/>
      <c r="Y496" s="255"/>
      <c r="Z496" s="255"/>
    </row>
    <row r="497" spans="1:26" ht="18" customHeight="1" x14ac:dyDescent="0.3">
      <c r="A497" s="258"/>
      <c r="B497" s="260"/>
      <c r="C497" s="258"/>
      <c r="D497" s="255"/>
      <c r="E497" s="255"/>
      <c r="F497" s="255"/>
      <c r="G497" s="255"/>
      <c r="H497" s="255"/>
      <c r="I497" s="259"/>
      <c r="J497" s="255"/>
      <c r="K497" s="255"/>
      <c r="L497" s="255"/>
      <c r="M497" s="258"/>
      <c r="N497" s="255"/>
      <c r="O497" s="255"/>
      <c r="P497" s="255"/>
      <c r="Q497" s="255"/>
      <c r="R497" s="255"/>
      <c r="S497" s="255"/>
      <c r="T497" s="255"/>
      <c r="U497" s="255"/>
      <c r="V497" s="255"/>
      <c r="W497" s="255"/>
      <c r="X497" s="255"/>
      <c r="Y497" s="255"/>
      <c r="Z497" s="255"/>
    </row>
    <row r="498" spans="1:26" ht="18" customHeight="1" x14ac:dyDescent="0.3">
      <c r="A498" s="258"/>
      <c r="B498" s="260"/>
      <c r="C498" s="258"/>
      <c r="D498" s="255"/>
      <c r="E498" s="255"/>
      <c r="F498" s="255"/>
      <c r="G498" s="255"/>
      <c r="H498" s="255"/>
      <c r="I498" s="259"/>
      <c r="J498" s="255"/>
      <c r="K498" s="255"/>
      <c r="L498" s="255"/>
      <c r="M498" s="258"/>
      <c r="N498" s="255"/>
      <c r="O498" s="255"/>
      <c r="P498" s="255"/>
      <c r="Q498" s="255"/>
      <c r="R498" s="255"/>
      <c r="S498" s="255"/>
      <c r="T498" s="255"/>
      <c r="U498" s="255"/>
      <c r="V498" s="255"/>
      <c r="W498" s="255"/>
      <c r="X498" s="255"/>
      <c r="Y498" s="255"/>
      <c r="Z498" s="255"/>
    </row>
    <row r="499" spans="1:26" ht="18" customHeight="1" x14ac:dyDescent="0.3">
      <c r="A499" s="258"/>
      <c r="B499" s="260"/>
      <c r="C499" s="258"/>
      <c r="D499" s="255"/>
      <c r="E499" s="255"/>
      <c r="F499" s="255"/>
      <c r="G499" s="255"/>
      <c r="H499" s="255"/>
      <c r="I499" s="259"/>
      <c r="J499" s="255"/>
      <c r="K499" s="255"/>
      <c r="L499" s="255"/>
      <c r="M499" s="258"/>
      <c r="N499" s="255"/>
      <c r="O499" s="255"/>
      <c r="P499" s="255"/>
      <c r="Q499" s="255"/>
      <c r="R499" s="255"/>
      <c r="S499" s="255"/>
      <c r="T499" s="255"/>
      <c r="U499" s="255"/>
      <c r="V499" s="255"/>
      <c r="W499" s="255"/>
      <c r="X499" s="255"/>
      <c r="Y499" s="255"/>
      <c r="Z499" s="255"/>
    </row>
    <row r="500" spans="1:26" ht="18" customHeight="1" x14ac:dyDescent="0.3">
      <c r="A500" s="258"/>
      <c r="B500" s="260"/>
      <c r="C500" s="258"/>
      <c r="D500" s="255"/>
      <c r="E500" s="255"/>
      <c r="F500" s="255"/>
      <c r="G500" s="255"/>
      <c r="H500" s="255"/>
      <c r="I500" s="259"/>
      <c r="J500" s="255"/>
      <c r="K500" s="255"/>
      <c r="L500" s="255"/>
      <c r="M500" s="258"/>
      <c r="N500" s="255"/>
      <c r="O500" s="255"/>
      <c r="P500" s="255"/>
      <c r="Q500" s="255"/>
      <c r="R500" s="255"/>
      <c r="S500" s="255"/>
      <c r="T500" s="255"/>
      <c r="U500" s="255"/>
      <c r="V500" s="255"/>
      <c r="W500" s="255"/>
      <c r="X500" s="255"/>
      <c r="Y500" s="255"/>
      <c r="Z500" s="255"/>
    </row>
    <row r="501" spans="1:26" ht="18" customHeight="1" x14ac:dyDescent="0.3">
      <c r="A501" s="258"/>
      <c r="B501" s="260"/>
      <c r="C501" s="258"/>
      <c r="D501" s="255"/>
      <c r="E501" s="255"/>
      <c r="F501" s="255"/>
      <c r="G501" s="255"/>
      <c r="H501" s="255"/>
      <c r="I501" s="259"/>
      <c r="J501" s="255"/>
      <c r="K501" s="255"/>
      <c r="L501" s="255"/>
      <c r="M501" s="258"/>
      <c r="N501" s="255"/>
      <c r="O501" s="255"/>
      <c r="P501" s="255"/>
      <c r="Q501" s="255"/>
      <c r="R501" s="255"/>
      <c r="S501" s="255"/>
      <c r="T501" s="255"/>
      <c r="U501" s="255"/>
      <c r="V501" s="255"/>
      <c r="W501" s="255"/>
      <c r="X501" s="255"/>
      <c r="Y501" s="255"/>
      <c r="Z501" s="255"/>
    </row>
    <row r="502" spans="1:26" ht="18" customHeight="1" x14ac:dyDescent="0.3">
      <c r="A502" s="258"/>
      <c r="B502" s="260"/>
      <c r="C502" s="258"/>
      <c r="D502" s="255"/>
      <c r="E502" s="255"/>
      <c r="F502" s="255"/>
      <c r="G502" s="255"/>
      <c r="H502" s="255"/>
      <c r="I502" s="259"/>
      <c r="J502" s="255"/>
      <c r="K502" s="255"/>
      <c r="L502" s="255"/>
      <c r="M502" s="258"/>
      <c r="N502" s="255"/>
      <c r="O502" s="255"/>
      <c r="P502" s="255"/>
      <c r="Q502" s="255"/>
      <c r="R502" s="255"/>
      <c r="S502" s="255"/>
      <c r="T502" s="255"/>
      <c r="U502" s="255"/>
      <c r="V502" s="255"/>
      <c r="W502" s="255"/>
      <c r="X502" s="255"/>
      <c r="Y502" s="255"/>
      <c r="Z502" s="255"/>
    </row>
    <row r="503" spans="1:26" ht="18" customHeight="1" x14ac:dyDescent="0.3">
      <c r="A503" s="258"/>
      <c r="B503" s="260"/>
      <c r="C503" s="258"/>
      <c r="D503" s="255"/>
      <c r="E503" s="255"/>
      <c r="F503" s="255"/>
      <c r="G503" s="255"/>
      <c r="H503" s="255"/>
      <c r="I503" s="259"/>
      <c r="J503" s="255"/>
      <c r="K503" s="255"/>
      <c r="L503" s="255"/>
      <c r="M503" s="258"/>
      <c r="N503" s="255"/>
      <c r="O503" s="255"/>
      <c r="P503" s="255"/>
      <c r="Q503" s="255"/>
      <c r="R503" s="255"/>
      <c r="S503" s="255"/>
      <c r="T503" s="255"/>
      <c r="U503" s="255"/>
      <c r="V503" s="255"/>
      <c r="W503" s="255"/>
      <c r="X503" s="255"/>
      <c r="Y503" s="255"/>
      <c r="Z503" s="255"/>
    </row>
    <row r="504" spans="1:26" ht="18" customHeight="1" x14ac:dyDescent="0.3">
      <c r="A504" s="258"/>
      <c r="B504" s="260"/>
      <c r="C504" s="258"/>
      <c r="D504" s="255"/>
      <c r="E504" s="255"/>
      <c r="F504" s="255"/>
      <c r="G504" s="255"/>
      <c r="H504" s="255"/>
      <c r="I504" s="259"/>
      <c r="J504" s="255"/>
      <c r="K504" s="255"/>
      <c r="L504" s="255"/>
      <c r="M504" s="258"/>
      <c r="N504" s="255"/>
      <c r="O504" s="255"/>
      <c r="P504" s="255"/>
      <c r="Q504" s="255"/>
      <c r="R504" s="255"/>
      <c r="S504" s="255"/>
      <c r="T504" s="255"/>
      <c r="U504" s="255"/>
      <c r="V504" s="255"/>
      <c r="W504" s="255"/>
      <c r="X504" s="255"/>
      <c r="Y504" s="255"/>
      <c r="Z504" s="255"/>
    </row>
    <row r="505" spans="1:26" ht="18" customHeight="1" x14ac:dyDescent="0.3">
      <c r="A505" s="258"/>
      <c r="B505" s="260"/>
      <c r="C505" s="258"/>
      <c r="D505" s="255"/>
      <c r="E505" s="255"/>
      <c r="F505" s="255"/>
      <c r="G505" s="255"/>
      <c r="H505" s="255"/>
      <c r="I505" s="259"/>
      <c r="J505" s="255"/>
      <c r="K505" s="255"/>
      <c r="L505" s="255"/>
      <c r="M505" s="258"/>
      <c r="N505" s="255"/>
      <c r="O505" s="255"/>
      <c r="P505" s="255"/>
      <c r="Q505" s="255"/>
      <c r="R505" s="255"/>
      <c r="S505" s="255"/>
      <c r="T505" s="255"/>
      <c r="U505" s="255"/>
      <c r="V505" s="255"/>
      <c r="W505" s="255"/>
      <c r="X505" s="255"/>
      <c r="Y505" s="255"/>
      <c r="Z505" s="255"/>
    </row>
    <row r="506" spans="1:26" ht="18" customHeight="1" x14ac:dyDescent="0.3">
      <c r="A506" s="258"/>
      <c r="B506" s="260"/>
      <c r="C506" s="258"/>
      <c r="D506" s="255"/>
      <c r="E506" s="255"/>
      <c r="F506" s="255"/>
      <c r="G506" s="255"/>
      <c r="H506" s="255"/>
      <c r="I506" s="259"/>
      <c r="J506" s="255"/>
      <c r="K506" s="255"/>
      <c r="L506" s="255"/>
      <c r="M506" s="258"/>
      <c r="N506" s="255"/>
      <c r="O506" s="255"/>
      <c r="P506" s="255"/>
      <c r="Q506" s="255"/>
      <c r="R506" s="255"/>
      <c r="S506" s="255"/>
      <c r="T506" s="255"/>
      <c r="U506" s="255"/>
      <c r="V506" s="255"/>
      <c r="W506" s="255"/>
      <c r="X506" s="255"/>
      <c r="Y506" s="255"/>
      <c r="Z506" s="255"/>
    </row>
    <row r="507" spans="1:26" ht="18" customHeight="1" x14ac:dyDescent="0.3">
      <c r="A507" s="258"/>
      <c r="B507" s="260"/>
      <c r="C507" s="258"/>
      <c r="D507" s="255"/>
      <c r="E507" s="255"/>
      <c r="F507" s="255"/>
      <c r="G507" s="255"/>
      <c r="H507" s="255"/>
      <c r="I507" s="259"/>
      <c r="J507" s="255"/>
      <c r="K507" s="255"/>
      <c r="L507" s="255"/>
      <c r="M507" s="258"/>
      <c r="N507" s="255"/>
      <c r="O507" s="255"/>
      <c r="P507" s="255"/>
      <c r="Q507" s="255"/>
      <c r="R507" s="255"/>
      <c r="S507" s="255"/>
      <c r="T507" s="255"/>
      <c r="U507" s="255"/>
      <c r="V507" s="255"/>
      <c r="W507" s="255"/>
      <c r="X507" s="255"/>
      <c r="Y507" s="255"/>
      <c r="Z507" s="255"/>
    </row>
    <row r="508" spans="1:26" ht="18" customHeight="1" x14ac:dyDescent="0.3">
      <c r="A508" s="258"/>
      <c r="B508" s="260"/>
      <c r="C508" s="258"/>
      <c r="D508" s="255"/>
      <c r="E508" s="255"/>
      <c r="F508" s="255"/>
      <c r="G508" s="255"/>
      <c r="H508" s="255"/>
      <c r="I508" s="259"/>
      <c r="J508" s="255"/>
      <c r="K508" s="255"/>
      <c r="L508" s="255"/>
      <c r="M508" s="258"/>
      <c r="N508" s="255"/>
      <c r="O508" s="255"/>
      <c r="P508" s="255"/>
      <c r="Q508" s="255"/>
      <c r="R508" s="255"/>
      <c r="S508" s="255"/>
      <c r="T508" s="255"/>
      <c r="U508" s="255"/>
      <c r="V508" s="255"/>
      <c r="W508" s="255"/>
      <c r="X508" s="255"/>
      <c r="Y508" s="255"/>
      <c r="Z508" s="255"/>
    </row>
    <row r="509" spans="1:26" ht="18" customHeight="1" x14ac:dyDescent="0.3">
      <c r="A509" s="258"/>
      <c r="B509" s="260"/>
      <c r="C509" s="258"/>
      <c r="D509" s="255"/>
      <c r="E509" s="255"/>
      <c r="F509" s="255"/>
      <c r="G509" s="255"/>
      <c r="H509" s="255"/>
      <c r="I509" s="259"/>
      <c r="J509" s="255"/>
      <c r="K509" s="255"/>
      <c r="L509" s="255"/>
      <c r="M509" s="258"/>
      <c r="N509" s="255"/>
      <c r="O509" s="255"/>
      <c r="P509" s="255"/>
      <c r="Q509" s="255"/>
      <c r="R509" s="255"/>
      <c r="S509" s="255"/>
      <c r="T509" s="255"/>
      <c r="U509" s="255"/>
      <c r="V509" s="255"/>
      <c r="W509" s="255"/>
      <c r="X509" s="255"/>
      <c r="Y509" s="255"/>
      <c r="Z509" s="255"/>
    </row>
    <row r="510" spans="1:26" ht="18" customHeight="1" x14ac:dyDescent="0.3">
      <c r="A510" s="258"/>
      <c r="B510" s="260"/>
      <c r="C510" s="258"/>
      <c r="D510" s="255"/>
      <c r="E510" s="255"/>
      <c r="F510" s="255"/>
      <c r="G510" s="255"/>
      <c r="H510" s="255"/>
      <c r="I510" s="259"/>
      <c r="J510" s="255"/>
      <c r="K510" s="255"/>
      <c r="L510" s="255"/>
      <c r="M510" s="258"/>
      <c r="N510" s="255"/>
      <c r="O510" s="255"/>
      <c r="P510" s="255"/>
      <c r="Q510" s="255"/>
      <c r="R510" s="255"/>
      <c r="S510" s="255"/>
      <c r="T510" s="255"/>
      <c r="U510" s="255"/>
      <c r="V510" s="255"/>
      <c r="W510" s="255"/>
      <c r="X510" s="255"/>
      <c r="Y510" s="255"/>
      <c r="Z510" s="255"/>
    </row>
    <row r="511" spans="1:26" ht="18" customHeight="1" x14ac:dyDescent="0.3">
      <c r="A511" s="258"/>
      <c r="B511" s="260"/>
      <c r="C511" s="258"/>
      <c r="D511" s="255"/>
      <c r="E511" s="255"/>
      <c r="F511" s="255"/>
      <c r="G511" s="255"/>
      <c r="H511" s="255"/>
      <c r="I511" s="259"/>
      <c r="J511" s="255"/>
      <c r="K511" s="255"/>
      <c r="L511" s="255"/>
      <c r="M511" s="258"/>
      <c r="N511" s="255"/>
      <c r="O511" s="255"/>
      <c r="P511" s="255"/>
      <c r="Q511" s="255"/>
      <c r="R511" s="255"/>
      <c r="S511" s="255"/>
      <c r="T511" s="255"/>
      <c r="U511" s="255"/>
      <c r="V511" s="255"/>
      <c r="W511" s="255"/>
      <c r="X511" s="255"/>
      <c r="Y511" s="255"/>
      <c r="Z511" s="255"/>
    </row>
    <row r="512" spans="1:26" ht="18" customHeight="1" x14ac:dyDescent="0.3">
      <c r="A512" s="258"/>
      <c r="B512" s="260"/>
      <c r="C512" s="258"/>
      <c r="D512" s="255"/>
      <c r="E512" s="255"/>
      <c r="F512" s="255"/>
      <c r="G512" s="255"/>
      <c r="H512" s="255"/>
      <c r="I512" s="259"/>
      <c r="J512" s="255"/>
      <c r="K512" s="255"/>
      <c r="L512" s="255"/>
      <c r="M512" s="258"/>
      <c r="N512" s="255"/>
      <c r="O512" s="255"/>
      <c r="P512" s="255"/>
      <c r="Q512" s="255"/>
      <c r="R512" s="255"/>
      <c r="S512" s="255"/>
      <c r="T512" s="255"/>
      <c r="U512" s="255"/>
      <c r="V512" s="255"/>
      <c r="W512" s="255"/>
      <c r="X512" s="255"/>
      <c r="Y512" s="255"/>
      <c r="Z512" s="255"/>
    </row>
    <row r="513" spans="1:26" ht="18" customHeight="1" x14ac:dyDescent="0.3">
      <c r="A513" s="258"/>
      <c r="B513" s="260"/>
      <c r="C513" s="258"/>
      <c r="D513" s="255"/>
      <c r="E513" s="255"/>
      <c r="F513" s="255"/>
      <c r="G513" s="255"/>
      <c r="H513" s="255"/>
      <c r="I513" s="259"/>
      <c r="J513" s="255"/>
      <c r="K513" s="255"/>
      <c r="L513" s="255"/>
      <c r="M513" s="258"/>
      <c r="N513" s="255"/>
      <c r="O513" s="255"/>
      <c r="P513" s="255"/>
      <c r="Q513" s="255"/>
      <c r="R513" s="255"/>
      <c r="S513" s="255"/>
      <c r="T513" s="255"/>
      <c r="U513" s="255"/>
      <c r="V513" s="255"/>
      <c r="W513" s="255"/>
      <c r="X513" s="255"/>
      <c r="Y513" s="255"/>
      <c r="Z513" s="255"/>
    </row>
    <row r="514" spans="1:26" ht="18" customHeight="1" x14ac:dyDescent="0.3">
      <c r="A514" s="258"/>
      <c r="B514" s="260"/>
      <c r="C514" s="258"/>
      <c r="D514" s="255"/>
      <c r="E514" s="255"/>
      <c r="F514" s="255"/>
      <c r="G514" s="255"/>
      <c r="H514" s="255"/>
      <c r="I514" s="259"/>
      <c r="J514" s="255"/>
      <c r="K514" s="255"/>
      <c r="L514" s="255"/>
      <c r="M514" s="258"/>
      <c r="N514" s="255"/>
      <c r="O514" s="255"/>
      <c r="P514" s="255"/>
      <c r="Q514" s="255"/>
      <c r="R514" s="255"/>
      <c r="S514" s="255"/>
      <c r="T514" s="255"/>
      <c r="U514" s="255"/>
      <c r="V514" s="255"/>
      <c r="W514" s="255"/>
      <c r="X514" s="255"/>
      <c r="Y514" s="255"/>
      <c r="Z514" s="255"/>
    </row>
    <row r="515" spans="1:26" ht="18" customHeight="1" x14ac:dyDescent="0.3">
      <c r="A515" s="258"/>
      <c r="B515" s="260"/>
      <c r="C515" s="258"/>
      <c r="D515" s="255"/>
      <c r="E515" s="255"/>
      <c r="F515" s="255"/>
      <c r="G515" s="255"/>
      <c r="H515" s="255"/>
      <c r="I515" s="259"/>
      <c r="J515" s="255"/>
      <c r="K515" s="255"/>
      <c r="L515" s="255"/>
      <c r="M515" s="258"/>
      <c r="N515" s="255"/>
      <c r="O515" s="255"/>
      <c r="P515" s="255"/>
      <c r="Q515" s="255"/>
      <c r="R515" s="255"/>
      <c r="S515" s="255"/>
      <c r="T515" s="255"/>
      <c r="U515" s="255"/>
      <c r="V515" s="255"/>
      <c r="W515" s="255"/>
      <c r="X515" s="255"/>
      <c r="Y515" s="255"/>
      <c r="Z515" s="255"/>
    </row>
    <row r="516" spans="1:26" ht="18" customHeight="1" x14ac:dyDescent="0.3">
      <c r="A516" s="258"/>
      <c r="B516" s="260"/>
      <c r="C516" s="258"/>
      <c r="D516" s="255"/>
      <c r="E516" s="255"/>
      <c r="F516" s="255"/>
      <c r="G516" s="255"/>
      <c r="H516" s="255"/>
      <c r="I516" s="259"/>
      <c r="J516" s="255"/>
      <c r="K516" s="255"/>
      <c r="L516" s="255"/>
      <c r="M516" s="258"/>
      <c r="N516" s="255"/>
      <c r="O516" s="255"/>
      <c r="P516" s="255"/>
      <c r="Q516" s="255"/>
      <c r="R516" s="255"/>
      <c r="S516" s="255"/>
      <c r="T516" s="255"/>
      <c r="U516" s="255"/>
      <c r="V516" s="255"/>
      <c r="W516" s="255"/>
      <c r="X516" s="255"/>
      <c r="Y516" s="255"/>
      <c r="Z516" s="255"/>
    </row>
    <row r="517" spans="1:26" ht="18" customHeight="1" x14ac:dyDescent="0.3">
      <c r="A517" s="258"/>
      <c r="B517" s="260"/>
      <c r="C517" s="258"/>
      <c r="D517" s="255"/>
      <c r="E517" s="255"/>
      <c r="F517" s="255"/>
      <c r="G517" s="255"/>
      <c r="H517" s="255"/>
      <c r="I517" s="259"/>
      <c r="J517" s="255"/>
      <c r="K517" s="255"/>
      <c r="L517" s="255"/>
      <c r="M517" s="258"/>
      <c r="N517" s="255"/>
      <c r="O517" s="255"/>
      <c r="P517" s="255"/>
      <c r="Q517" s="255"/>
      <c r="R517" s="255"/>
      <c r="S517" s="255"/>
      <c r="T517" s="255"/>
      <c r="U517" s="255"/>
      <c r="V517" s="255"/>
      <c r="W517" s="255"/>
      <c r="X517" s="255"/>
      <c r="Y517" s="255"/>
      <c r="Z517" s="255"/>
    </row>
    <row r="518" spans="1:26" ht="18" customHeight="1" x14ac:dyDescent="0.3">
      <c r="A518" s="258"/>
      <c r="B518" s="260"/>
      <c r="C518" s="258"/>
      <c r="D518" s="255"/>
      <c r="E518" s="255"/>
      <c r="F518" s="255"/>
      <c r="G518" s="255"/>
      <c r="H518" s="255"/>
      <c r="I518" s="259"/>
      <c r="J518" s="255"/>
      <c r="K518" s="255"/>
      <c r="L518" s="255"/>
      <c r="M518" s="258"/>
      <c r="N518" s="255"/>
      <c r="O518" s="255"/>
      <c r="P518" s="255"/>
      <c r="Q518" s="255"/>
      <c r="R518" s="255"/>
      <c r="S518" s="255"/>
      <c r="T518" s="255"/>
      <c r="U518" s="255"/>
      <c r="V518" s="255"/>
      <c r="W518" s="255"/>
      <c r="X518" s="255"/>
      <c r="Y518" s="255"/>
      <c r="Z518" s="255"/>
    </row>
    <row r="519" spans="1:26" ht="18" customHeight="1" x14ac:dyDescent="0.3">
      <c r="A519" s="258"/>
      <c r="B519" s="260"/>
      <c r="C519" s="258"/>
      <c r="D519" s="255"/>
      <c r="E519" s="255"/>
      <c r="F519" s="255"/>
      <c r="G519" s="255"/>
      <c r="H519" s="255"/>
      <c r="I519" s="259"/>
      <c r="J519" s="255"/>
      <c r="K519" s="255"/>
      <c r="L519" s="255"/>
      <c r="M519" s="258"/>
      <c r="N519" s="255"/>
      <c r="O519" s="255"/>
      <c r="P519" s="255"/>
      <c r="Q519" s="255"/>
      <c r="R519" s="255"/>
      <c r="S519" s="255"/>
      <c r="T519" s="255"/>
      <c r="U519" s="255"/>
      <c r="V519" s="255"/>
      <c r="W519" s="255"/>
      <c r="X519" s="255"/>
      <c r="Y519" s="255"/>
      <c r="Z519" s="255"/>
    </row>
    <row r="520" spans="1:26" ht="18" customHeight="1" x14ac:dyDescent="0.3">
      <c r="A520" s="258"/>
      <c r="B520" s="260"/>
      <c r="C520" s="258"/>
      <c r="D520" s="255"/>
      <c r="E520" s="255"/>
      <c r="F520" s="255"/>
      <c r="G520" s="255"/>
      <c r="H520" s="255"/>
      <c r="I520" s="259"/>
      <c r="J520" s="255"/>
      <c r="K520" s="255"/>
      <c r="L520" s="255"/>
      <c r="M520" s="258"/>
      <c r="N520" s="255"/>
      <c r="O520" s="255"/>
      <c r="P520" s="255"/>
      <c r="Q520" s="255"/>
      <c r="R520" s="255"/>
      <c r="S520" s="255"/>
      <c r="T520" s="255"/>
      <c r="U520" s="255"/>
      <c r="V520" s="255"/>
      <c r="W520" s="255"/>
      <c r="X520" s="255"/>
      <c r="Y520" s="255"/>
      <c r="Z520" s="255"/>
    </row>
    <row r="521" spans="1:26" ht="18" customHeight="1" x14ac:dyDescent="0.3">
      <c r="A521" s="258"/>
      <c r="B521" s="260"/>
      <c r="C521" s="258"/>
      <c r="D521" s="255"/>
      <c r="E521" s="255"/>
      <c r="F521" s="255"/>
      <c r="G521" s="255"/>
      <c r="H521" s="255"/>
      <c r="I521" s="259"/>
      <c r="J521" s="255"/>
      <c r="K521" s="255"/>
      <c r="L521" s="255"/>
      <c r="M521" s="258"/>
      <c r="N521" s="255"/>
      <c r="O521" s="255"/>
      <c r="P521" s="255"/>
      <c r="Q521" s="255"/>
      <c r="R521" s="255"/>
      <c r="S521" s="255"/>
      <c r="T521" s="255"/>
      <c r="U521" s="255"/>
      <c r="V521" s="255"/>
      <c r="W521" s="255"/>
      <c r="X521" s="255"/>
      <c r="Y521" s="255"/>
      <c r="Z521" s="255"/>
    </row>
    <row r="522" spans="1:26" ht="18" customHeight="1" x14ac:dyDescent="0.3">
      <c r="A522" s="258"/>
      <c r="B522" s="260"/>
      <c r="C522" s="258"/>
      <c r="D522" s="255"/>
      <c r="E522" s="255"/>
      <c r="F522" s="255"/>
      <c r="G522" s="255"/>
      <c r="H522" s="255"/>
      <c r="I522" s="259"/>
      <c r="J522" s="255"/>
      <c r="K522" s="255"/>
      <c r="L522" s="255"/>
      <c r="M522" s="258"/>
      <c r="N522" s="255"/>
      <c r="O522" s="255"/>
      <c r="P522" s="255"/>
      <c r="Q522" s="255"/>
      <c r="R522" s="255"/>
      <c r="S522" s="255"/>
      <c r="T522" s="255"/>
      <c r="U522" s="255"/>
      <c r="V522" s="255"/>
      <c r="W522" s="255"/>
      <c r="X522" s="255"/>
      <c r="Y522" s="255"/>
      <c r="Z522" s="255"/>
    </row>
    <row r="523" spans="1:26" ht="18" customHeight="1" x14ac:dyDescent="0.3">
      <c r="A523" s="258"/>
      <c r="B523" s="260"/>
      <c r="C523" s="258"/>
      <c r="D523" s="255"/>
      <c r="E523" s="255"/>
      <c r="F523" s="255"/>
      <c r="G523" s="255"/>
      <c r="H523" s="255"/>
      <c r="I523" s="259"/>
      <c r="J523" s="255"/>
      <c r="K523" s="255"/>
      <c r="L523" s="255"/>
      <c r="M523" s="258"/>
      <c r="N523" s="255"/>
      <c r="O523" s="255"/>
      <c r="P523" s="255"/>
      <c r="Q523" s="255"/>
      <c r="R523" s="255"/>
      <c r="S523" s="255"/>
      <c r="T523" s="255"/>
      <c r="U523" s="255"/>
      <c r="V523" s="255"/>
      <c r="W523" s="255"/>
      <c r="X523" s="255"/>
      <c r="Y523" s="255"/>
      <c r="Z523" s="255"/>
    </row>
    <row r="524" spans="1:26" ht="18" customHeight="1" x14ac:dyDescent="0.3">
      <c r="A524" s="258"/>
      <c r="B524" s="260"/>
      <c r="C524" s="258"/>
      <c r="D524" s="255"/>
      <c r="E524" s="255"/>
      <c r="F524" s="255"/>
      <c r="G524" s="255"/>
      <c r="H524" s="255"/>
      <c r="I524" s="259"/>
      <c r="J524" s="255"/>
      <c r="K524" s="255"/>
      <c r="L524" s="255"/>
      <c r="M524" s="258"/>
      <c r="N524" s="255"/>
      <c r="O524" s="255"/>
      <c r="P524" s="255"/>
      <c r="Q524" s="255"/>
      <c r="R524" s="255"/>
      <c r="S524" s="255"/>
      <c r="T524" s="255"/>
      <c r="U524" s="255"/>
      <c r="V524" s="255"/>
      <c r="W524" s="255"/>
      <c r="X524" s="255"/>
      <c r="Y524" s="255"/>
      <c r="Z524" s="255"/>
    </row>
    <row r="525" spans="1:26" ht="18" customHeight="1" x14ac:dyDescent="0.3">
      <c r="A525" s="258"/>
      <c r="B525" s="260"/>
      <c r="C525" s="258"/>
      <c r="D525" s="255"/>
      <c r="E525" s="255"/>
      <c r="F525" s="255"/>
      <c r="G525" s="255"/>
      <c r="H525" s="255"/>
      <c r="I525" s="259"/>
      <c r="J525" s="255"/>
      <c r="K525" s="255"/>
      <c r="L525" s="255"/>
      <c r="M525" s="258"/>
      <c r="N525" s="255"/>
      <c r="O525" s="255"/>
      <c r="P525" s="255"/>
      <c r="Q525" s="255"/>
      <c r="R525" s="255"/>
      <c r="S525" s="255"/>
      <c r="T525" s="255"/>
      <c r="U525" s="255"/>
      <c r="V525" s="255"/>
      <c r="W525" s="255"/>
      <c r="X525" s="255"/>
      <c r="Y525" s="255"/>
      <c r="Z525" s="255"/>
    </row>
    <row r="526" spans="1:26" ht="18" customHeight="1" x14ac:dyDescent="0.3">
      <c r="A526" s="258"/>
      <c r="B526" s="260"/>
      <c r="C526" s="258"/>
      <c r="D526" s="255"/>
      <c r="E526" s="255"/>
      <c r="F526" s="255"/>
      <c r="G526" s="255"/>
      <c r="H526" s="255"/>
      <c r="I526" s="259"/>
      <c r="J526" s="255"/>
      <c r="K526" s="255"/>
      <c r="L526" s="255"/>
      <c r="M526" s="258"/>
      <c r="N526" s="255"/>
      <c r="O526" s="255"/>
      <c r="P526" s="255"/>
      <c r="Q526" s="255"/>
      <c r="R526" s="255"/>
      <c r="S526" s="255"/>
      <c r="T526" s="255"/>
      <c r="U526" s="255"/>
      <c r="V526" s="255"/>
      <c r="W526" s="255"/>
      <c r="X526" s="255"/>
      <c r="Y526" s="255"/>
      <c r="Z526" s="255"/>
    </row>
    <row r="527" spans="1:26" ht="18" customHeight="1" x14ac:dyDescent="0.3">
      <c r="A527" s="258"/>
      <c r="B527" s="260"/>
      <c r="C527" s="258"/>
      <c r="D527" s="255"/>
      <c r="E527" s="255"/>
      <c r="F527" s="255"/>
      <c r="G527" s="255"/>
      <c r="H527" s="255"/>
      <c r="I527" s="259"/>
      <c r="J527" s="255"/>
      <c r="K527" s="255"/>
      <c r="L527" s="255"/>
      <c r="M527" s="258"/>
      <c r="N527" s="255"/>
      <c r="O527" s="255"/>
      <c r="P527" s="255"/>
      <c r="Q527" s="255"/>
      <c r="R527" s="255"/>
      <c r="S527" s="255"/>
      <c r="T527" s="255"/>
      <c r="U527" s="255"/>
      <c r="V527" s="255"/>
      <c r="W527" s="255"/>
      <c r="X527" s="255"/>
      <c r="Y527" s="255"/>
      <c r="Z527" s="255"/>
    </row>
    <row r="528" spans="1:26" ht="18" customHeight="1" x14ac:dyDescent="0.3">
      <c r="A528" s="258"/>
      <c r="B528" s="260"/>
      <c r="C528" s="258"/>
      <c r="D528" s="255"/>
      <c r="E528" s="255"/>
      <c r="F528" s="255"/>
      <c r="G528" s="255"/>
      <c r="H528" s="255"/>
      <c r="I528" s="259"/>
      <c r="J528" s="255"/>
      <c r="K528" s="255"/>
      <c r="L528" s="255"/>
      <c r="M528" s="258"/>
      <c r="N528" s="255"/>
      <c r="O528" s="255"/>
      <c r="P528" s="255"/>
      <c r="Q528" s="255"/>
      <c r="R528" s="255"/>
      <c r="S528" s="255"/>
      <c r="T528" s="255"/>
      <c r="U528" s="255"/>
      <c r="V528" s="255"/>
      <c r="W528" s="255"/>
      <c r="X528" s="255"/>
      <c r="Y528" s="255"/>
      <c r="Z528" s="255"/>
    </row>
    <row r="529" spans="1:26" ht="18" customHeight="1" x14ac:dyDescent="0.3">
      <c r="A529" s="258"/>
      <c r="B529" s="260"/>
      <c r="C529" s="258"/>
      <c r="D529" s="255"/>
      <c r="E529" s="255"/>
      <c r="F529" s="255"/>
      <c r="G529" s="255"/>
      <c r="H529" s="255"/>
      <c r="I529" s="259"/>
      <c r="J529" s="255"/>
      <c r="K529" s="255"/>
      <c r="L529" s="255"/>
      <c r="M529" s="258"/>
      <c r="N529" s="255"/>
      <c r="O529" s="255"/>
      <c r="P529" s="255"/>
      <c r="Q529" s="255"/>
      <c r="R529" s="255"/>
      <c r="S529" s="255"/>
      <c r="T529" s="255"/>
      <c r="U529" s="255"/>
      <c r="V529" s="255"/>
      <c r="W529" s="255"/>
      <c r="X529" s="255"/>
      <c r="Y529" s="255"/>
      <c r="Z529" s="255"/>
    </row>
    <row r="530" spans="1:26" ht="18" customHeight="1" x14ac:dyDescent="0.3">
      <c r="A530" s="258"/>
      <c r="B530" s="260"/>
      <c r="C530" s="258"/>
      <c r="D530" s="255"/>
      <c r="E530" s="255"/>
      <c r="F530" s="255"/>
      <c r="G530" s="255"/>
      <c r="H530" s="255"/>
      <c r="I530" s="259"/>
      <c r="J530" s="255"/>
      <c r="K530" s="255"/>
      <c r="L530" s="255"/>
      <c r="M530" s="258"/>
      <c r="N530" s="255"/>
      <c r="O530" s="255"/>
      <c r="P530" s="255"/>
      <c r="Q530" s="255"/>
      <c r="R530" s="255"/>
      <c r="S530" s="255"/>
      <c r="T530" s="255"/>
      <c r="U530" s="255"/>
      <c r="V530" s="255"/>
      <c r="W530" s="255"/>
      <c r="X530" s="255"/>
      <c r="Y530" s="255"/>
      <c r="Z530" s="255"/>
    </row>
    <row r="531" spans="1:26" ht="18" customHeight="1" x14ac:dyDescent="0.3">
      <c r="A531" s="258"/>
      <c r="B531" s="260"/>
      <c r="C531" s="258"/>
      <c r="D531" s="255"/>
      <c r="E531" s="255"/>
      <c r="F531" s="255"/>
      <c r="G531" s="255"/>
      <c r="H531" s="255"/>
      <c r="I531" s="259"/>
      <c r="J531" s="255"/>
      <c r="K531" s="255"/>
      <c r="L531" s="255"/>
      <c r="M531" s="258"/>
      <c r="N531" s="255"/>
      <c r="O531" s="255"/>
      <c r="P531" s="255"/>
      <c r="Q531" s="255"/>
      <c r="R531" s="255"/>
      <c r="S531" s="255"/>
      <c r="T531" s="255"/>
      <c r="U531" s="255"/>
      <c r="V531" s="255"/>
      <c r="W531" s="255"/>
      <c r="X531" s="255"/>
      <c r="Y531" s="255"/>
      <c r="Z531" s="255"/>
    </row>
    <row r="532" spans="1:26" ht="18" customHeight="1" x14ac:dyDescent="0.3">
      <c r="A532" s="258"/>
      <c r="B532" s="260"/>
      <c r="C532" s="258"/>
      <c r="D532" s="255"/>
      <c r="E532" s="255"/>
      <c r="F532" s="255"/>
      <c r="G532" s="255"/>
      <c r="H532" s="255"/>
      <c r="I532" s="259"/>
      <c r="J532" s="255"/>
      <c r="K532" s="255"/>
      <c r="L532" s="255"/>
      <c r="M532" s="258"/>
      <c r="N532" s="255"/>
      <c r="O532" s="255"/>
      <c r="P532" s="255"/>
      <c r="Q532" s="255"/>
      <c r="R532" s="255"/>
      <c r="S532" s="255"/>
      <c r="T532" s="255"/>
      <c r="U532" s="255"/>
      <c r="V532" s="255"/>
      <c r="W532" s="255"/>
      <c r="X532" s="255"/>
      <c r="Y532" s="255"/>
      <c r="Z532" s="255"/>
    </row>
    <row r="533" spans="1:26" ht="18" customHeight="1" x14ac:dyDescent="0.3">
      <c r="A533" s="258"/>
      <c r="B533" s="260"/>
      <c r="C533" s="258"/>
      <c r="D533" s="255"/>
      <c r="E533" s="255"/>
      <c r="F533" s="255"/>
      <c r="G533" s="255"/>
      <c r="H533" s="255"/>
      <c r="I533" s="259"/>
      <c r="J533" s="255"/>
      <c r="K533" s="255"/>
      <c r="L533" s="255"/>
      <c r="M533" s="258"/>
      <c r="N533" s="255"/>
      <c r="O533" s="255"/>
      <c r="P533" s="255"/>
      <c r="Q533" s="255"/>
      <c r="R533" s="255"/>
      <c r="S533" s="255"/>
      <c r="T533" s="255"/>
      <c r="U533" s="255"/>
      <c r="V533" s="255"/>
      <c r="W533" s="255"/>
      <c r="X533" s="255"/>
      <c r="Y533" s="255"/>
      <c r="Z533" s="255"/>
    </row>
    <row r="534" spans="1:26" ht="18" customHeight="1" x14ac:dyDescent="0.3">
      <c r="A534" s="258"/>
      <c r="B534" s="260"/>
      <c r="C534" s="258"/>
      <c r="D534" s="255"/>
      <c r="E534" s="255"/>
      <c r="F534" s="255"/>
      <c r="G534" s="255"/>
      <c r="H534" s="255"/>
      <c r="I534" s="259"/>
      <c r="J534" s="255"/>
      <c r="K534" s="255"/>
      <c r="L534" s="255"/>
      <c r="M534" s="258"/>
      <c r="N534" s="255"/>
      <c r="O534" s="255"/>
      <c r="P534" s="255"/>
      <c r="Q534" s="255"/>
      <c r="R534" s="255"/>
      <c r="S534" s="255"/>
      <c r="T534" s="255"/>
      <c r="U534" s="255"/>
      <c r="V534" s="255"/>
      <c r="W534" s="255"/>
      <c r="X534" s="255"/>
      <c r="Y534" s="255"/>
      <c r="Z534" s="255"/>
    </row>
    <row r="535" spans="1:26" ht="18" customHeight="1" x14ac:dyDescent="0.3">
      <c r="A535" s="258"/>
      <c r="B535" s="260"/>
      <c r="C535" s="258"/>
      <c r="D535" s="255"/>
      <c r="E535" s="255"/>
      <c r="F535" s="255"/>
      <c r="G535" s="255"/>
      <c r="H535" s="255"/>
      <c r="I535" s="259"/>
      <c r="J535" s="255"/>
      <c r="K535" s="255"/>
      <c r="L535" s="255"/>
      <c r="M535" s="258"/>
      <c r="N535" s="255"/>
      <c r="O535" s="255"/>
      <c r="P535" s="255"/>
      <c r="Q535" s="255"/>
      <c r="R535" s="255"/>
      <c r="S535" s="255"/>
      <c r="T535" s="255"/>
      <c r="U535" s="255"/>
      <c r="V535" s="255"/>
      <c r="W535" s="255"/>
      <c r="X535" s="255"/>
      <c r="Y535" s="255"/>
      <c r="Z535" s="255"/>
    </row>
    <row r="536" spans="1:26" ht="18" customHeight="1" x14ac:dyDescent="0.3">
      <c r="A536" s="258"/>
      <c r="B536" s="260"/>
      <c r="C536" s="258"/>
      <c r="D536" s="255"/>
      <c r="E536" s="255"/>
      <c r="F536" s="255"/>
      <c r="G536" s="255"/>
      <c r="H536" s="255"/>
      <c r="I536" s="259"/>
      <c r="J536" s="255"/>
      <c r="K536" s="255"/>
      <c r="L536" s="255"/>
      <c r="M536" s="258"/>
      <c r="N536" s="255"/>
      <c r="O536" s="255"/>
      <c r="P536" s="255"/>
      <c r="Q536" s="255"/>
      <c r="R536" s="255"/>
      <c r="S536" s="255"/>
      <c r="T536" s="255"/>
      <c r="U536" s="255"/>
      <c r="V536" s="255"/>
      <c r="W536" s="255"/>
      <c r="X536" s="255"/>
      <c r="Y536" s="255"/>
      <c r="Z536" s="255"/>
    </row>
    <row r="537" spans="1:26" ht="18" customHeight="1" x14ac:dyDescent="0.3">
      <c r="A537" s="258"/>
      <c r="B537" s="260"/>
      <c r="C537" s="258"/>
      <c r="D537" s="255"/>
      <c r="E537" s="255"/>
      <c r="F537" s="255"/>
      <c r="G537" s="255"/>
      <c r="H537" s="255"/>
      <c r="I537" s="259"/>
      <c r="J537" s="255"/>
      <c r="K537" s="255"/>
      <c r="L537" s="255"/>
      <c r="M537" s="258"/>
      <c r="N537" s="255"/>
      <c r="O537" s="255"/>
      <c r="P537" s="255"/>
      <c r="Q537" s="255"/>
      <c r="R537" s="255"/>
      <c r="S537" s="255"/>
      <c r="T537" s="255"/>
      <c r="U537" s="255"/>
      <c r="V537" s="255"/>
      <c r="W537" s="255"/>
      <c r="X537" s="255"/>
      <c r="Y537" s="255"/>
      <c r="Z537" s="255"/>
    </row>
    <row r="538" spans="1:26" ht="18" customHeight="1" x14ac:dyDescent="0.3">
      <c r="A538" s="258"/>
      <c r="B538" s="260"/>
      <c r="C538" s="258"/>
      <c r="D538" s="255"/>
      <c r="E538" s="255"/>
      <c r="F538" s="255"/>
      <c r="G538" s="255"/>
      <c r="H538" s="255"/>
      <c r="I538" s="259"/>
      <c r="J538" s="255"/>
      <c r="K538" s="255"/>
      <c r="L538" s="255"/>
      <c r="M538" s="258"/>
      <c r="N538" s="255"/>
      <c r="O538" s="255"/>
      <c r="P538" s="255"/>
      <c r="Q538" s="255"/>
      <c r="R538" s="255"/>
      <c r="S538" s="255"/>
      <c r="T538" s="255"/>
      <c r="U538" s="255"/>
      <c r="V538" s="255"/>
      <c r="W538" s="255"/>
      <c r="X538" s="255"/>
      <c r="Y538" s="255"/>
      <c r="Z538" s="255"/>
    </row>
    <row r="539" spans="1:26" ht="18" customHeight="1" x14ac:dyDescent="0.3">
      <c r="A539" s="258"/>
      <c r="B539" s="260"/>
      <c r="C539" s="258"/>
      <c r="D539" s="255"/>
      <c r="E539" s="255"/>
      <c r="F539" s="255"/>
      <c r="G539" s="255"/>
      <c r="H539" s="255"/>
      <c r="I539" s="259"/>
      <c r="J539" s="255"/>
      <c r="K539" s="255"/>
      <c r="L539" s="255"/>
      <c r="M539" s="258"/>
      <c r="N539" s="255"/>
      <c r="O539" s="255"/>
      <c r="P539" s="255"/>
      <c r="Q539" s="255"/>
      <c r="R539" s="255"/>
      <c r="S539" s="255"/>
      <c r="T539" s="255"/>
      <c r="U539" s="255"/>
      <c r="V539" s="255"/>
      <c r="W539" s="255"/>
      <c r="X539" s="255"/>
      <c r="Y539" s="255"/>
      <c r="Z539" s="255"/>
    </row>
    <row r="540" spans="1:26" ht="18" customHeight="1" x14ac:dyDescent="0.3">
      <c r="A540" s="258"/>
      <c r="B540" s="260"/>
      <c r="C540" s="258"/>
      <c r="D540" s="255"/>
      <c r="E540" s="255"/>
      <c r="F540" s="255"/>
      <c r="G540" s="255"/>
      <c r="H540" s="255"/>
      <c r="I540" s="259"/>
      <c r="J540" s="255"/>
      <c r="K540" s="255"/>
      <c r="L540" s="255"/>
      <c r="M540" s="258"/>
      <c r="N540" s="255"/>
      <c r="O540" s="255"/>
      <c r="P540" s="255"/>
      <c r="Q540" s="255"/>
      <c r="R540" s="255"/>
      <c r="S540" s="255"/>
      <c r="T540" s="255"/>
      <c r="U540" s="255"/>
      <c r="V540" s="255"/>
      <c r="W540" s="255"/>
      <c r="X540" s="255"/>
      <c r="Y540" s="255"/>
      <c r="Z540" s="255"/>
    </row>
    <row r="541" spans="1:26" ht="18" customHeight="1" x14ac:dyDescent="0.3">
      <c r="A541" s="258"/>
      <c r="B541" s="260"/>
      <c r="C541" s="258"/>
      <c r="D541" s="255"/>
      <c r="E541" s="255"/>
      <c r="F541" s="255"/>
      <c r="G541" s="255"/>
      <c r="H541" s="255"/>
      <c r="I541" s="259"/>
      <c r="J541" s="255"/>
      <c r="K541" s="255"/>
      <c r="L541" s="255"/>
      <c r="M541" s="258"/>
      <c r="N541" s="255"/>
      <c r="O541" s="255"/>
      <c r="P541" s="255"/>
      <c r="Q541" s="255"/>
      <c r="R541" s="255"/>
      <c r="S541" s="255"/>
      <c r="T541" s="255"/>
      <c r="U541" s="255"/>
      <c r="V541" s="255"/>
      <c r="W541" s="255"/>
      <c r="X541" s="255"/>
      <c r="Y541" s="255"/>
      <c r="Z541" s="255"/>
    </row>
    <row r="542" spans="1:26" ht="18" customHeight="1" x14ac:dyDescent="0.3">
      <c r="A542" s="258"/>
      <c r="B542" s="260"/>
      <c r="C542" s="258"/>
      <c r="D542" s="255"/>
      <c r="E542" s="255"/>
      <c r="F542" s="255"/>
      <c r="G542" s="255"/>
      <c r="H542" s="255"/>
      <c r="I542" s="259"/>
      <c r="J542" s="255"/>
      <c r="K542" s="255"/>
      <c r="L542" s="255"/>
      <c r="M542" s="258"/>
      <c r="N542" s="255"/>
      <c r="O542" s="255"/>
      <c r="P542" s="255"/>
      <c r="Q542" s="255"/>
      <c r="R542" s="255"/>
      <c r="S542" s="255"/>
      <c r="T542" s="255"/>
      <c r="U542" s="255"/>
      <c r="V542" s="255"/>
      <c r="W542" s="255"/>
      <c r="X542" s="255"/>
      <c r="Y542" s="255"/>
      <c r="Z542" s="255"/>
    </row>
    <row r="543" spans="1:26" ht="18" customHeight="1" x14ac:dyDescent="0.3">
      <c r="A543" s="258"/>
      <c r="B543" s="260"/>
      <c r="C543" s="258"/>
      <c r="D543" s="255"/>
      <c r="E543" s="255"/>
      <c r="F543" s="255"/>
      <c r="G543" s="255"/>
      <c r="H543" s="255"/>
      <c r="I543" s="259"/>
      <c r="J543" s="255"/>
      <c r="K543" s="255"/>
      <c r="L543" s="255"/>
      <c r="M543" s="258"/>
      <c r="N543" s="255"/>
      <c r="O543" s="255"/>
      <c r="P543" s="255"/>
      <c r="Q543" s="255"/>
      <c r="R543" s="255"/>
      <c r="S543" s="255"/>
      <c r="T543" s="255"/>
      <c r="U543" s="255"/>
      <c r="V543" s="255"/>
      <c r="W543" s="255"/>
      <c r="X543" s="255"/>
      <c r="Y543" s="255"/>
      <c r="Z543" s="255"/>
    </row>
    <row r="544" spans="1:26" ht="18" customHeight="1" x14ac:dyDescent="0.3">
      <c r="A544" s="258"/>
      <c r="B544" s="260"/>
      <c r="C544" s="258"/>
      <c r="D544" s="255"/>
      <c r="E544" s="255"/>
      <c r="F544" s="255"/>
      <c r="G544" s="255"/>
      <c r="H544" s="255"/>
      <c r="I544" s="259"/>
      <c r="J544" s="255"/>
      <c r="K544" s="255"/>
      <c r="L544" s="255"/>
      <c r="M544" s="258"/>
      <c r="N544" s="255"/>
      <c r="O544" s="255"/>
      <c r="P544" s="255"/>
      <c r="Q544" s="255"/>
      <c r="R544" s="255"/>
      <c r="S544" s="255"/>
      <c r="T544" s="255"/>
      <c r="U544" s="255"/>
      <c r="V544" s="255"/>
      <c r="W544" s="255"/>
      <c r="X544" s="255"/>
      <c r="Y544" s="255"/>
      <c r="Z544" s="255"/>
    </row>
    <row r="545" spans="1:26" ht="18" customHeight="1" x14ac:dyDescent="0.3">
      <c r="A545" s="258"/>
      <c r="B545" s="260"/>
      <c r="C545" s="258"/>
      <c r="D545" s="255"/>
      <c r="E545" s="255"/>
      <c r="F545" s="255"/>
      <c r="G545" s="255"/>
      <c r="H545" s="255"/>
      <c r="I545" s="259"/>
      <c r="J545" s="255"/>
      <c r="K545" s="255"/>
      <c r="L545" s="255"/>
      <c r="M545" s="258"/>
      <c r="N545" s="255"/>
      <c r="O545" s="255"/>
      <c r="P545" s="255"/>
      <c r="Q545" s="255"/>
      <c r="R545" s="255"/>
      <c r="S545" s="255"/>
      <c r="T545" s="255"/>
      <c r="U545" s="255"/>
      <c r="V545" s="255"/>
      <c r="W545" s="255"/>
      <c r="X545" s="255"/>
      <c r="Y545" s="255"/>
      <c r="Z545" s="255"/>
    </row>
    <row r="546" spans="1:26" ht="18" customHeight="1" x14ac:dyDescent="0.3">
      <c r="A546" s="258"/>
      <c r="B546" s="260"/>
      <c r="C546" s="258"/>
      <c r="D546" s="255"/>
      <c r="E546" s="255"/>
      <c r="F546" s="255"/>
      <c r="G546" s="255"/>
      <c r="H546" s="255"/>
      <c r="I546" s="259"/>
      <c r="J546" s="255"/>
      <c r="K546" s="255"/>
      <c r="L546" s="255"/>
      <c r="M546" s="258"/>
      <c r="N546" s="255"/>
      <c r="O546" s="255"/>
      <c r="P546" s="255"/>
      <c r="Q546" s="255"/>
      <c r="R546" s="255"/>
      <c r="S546" s="255"/>
      <c r="T546" s="255"/>
      <c r="U546" s="255"/>
      <c r="V546" s="255"/>
      <c r="W546" s="255"/>
      <c r="X546" s="255"/>
      <c r="Y546" s="255"/>
      <c r="Z546" s="255"/>
    </row>
    <row r="547" spans="1:26" ht="18" customHeight="1" x14ac:dyDescent="0.3">
      <c r="A547" s="258"/>
      <c r="B547" s="260"/>
      <c r="C547" s="258"/>
      <c r="D547" s="255"/>
      <c r="E547" s="255"/>
      <c r="F547" s="255"/>
      <c r="G547" s="255"/>
      <c r="H547" s="255"/>
      <c r="I547" s="259"/>
      <c r="J547" s="255"/>
      <c r="K547" s="255"/>
      <c r="L547" s="255"/>
      <c r="M547" s="258"/>
      <c r="N547" s="255"/>
      <c r="O547" s="255"/>
      <c r="P547" s="255"/>
      <c r="Q547" s="255"/>
      <c r="R547" s="255"/>
      <c r="S547" s="255"/>
      <c r="T547" s="255"/>
      <c r="U547" s="255"/>
      <c r="V547" s="255"/>
      <c r="W547" s="255"/>
      <c r="X547" s="255"/>
      <c r="Y547" s="255"/>
      <c r="Z547" s="255"/>
    </row>
    <row r="548" spans="1:26" ht="18" customHeight="1" x14ac:dyDescent="0.3">
      <c r="A548" s="258"/>
      <c r="B548" s="260"/>
      <c r="C548" s="258"/>
      <c r="D548" s="255"/>
      <c r="E548" s="255"/>
      <c r="F548" s="255"/>
      <c r="G548" s="255"/>
      <c r="H548" s="255"/>
      <c r="I548" s="259"/>
      <c r="J548" s="255"/>
      <c r="K548" s="255"/>
      <c r="L548" s="255"/>
      <c r="M548" s="258"/>
      <c r="N548" s="255"/>
      <c r="O548" s="255"/>
      <c r="P548" s="255"/>
      <c r="Q548" s="255"/>
      <c r="R548" s="255"/>
      <c r="S548" s="255"/>
      <c r="T548" s="255"/>
      <c r="U548" s="255"/>
      <c r="V548" s="255"/>
      <c r="W548" s="255"/>
      <c r="X548" s="255"/>
      <c r="Y548" s="255"/>
      <c r="Z548" s="255"/>
    </row>
    <row r="549" spans="1:26" ht="18" customHeight="1" x14ac:dyDescent="0.3">
      <c r="A549" s="258"/>
      <c r="B549" s="260"/>
      <c r="C549" s="258"/>
      <c r="D549" s="255"/>
      <c r="E549" s="255"/>
      <c r="F549" s="255"/>
      <c r="G549" s="255"/>
      <c r="H549" s="255"/>
      <c r="I549" s="259"/>
      <c r="J549" s="255"/>
      <c r="K549" s="255"/>
      <c r="L549" s="255"/>
      <c r="M549" s="258"/>
      <c r="N549" s="255"/>
      <c r="O549" s="255"/>
      <c r="P549" s="255"/>
      <c r="Q549" s="255"/>
      <c r="R549" s="255"/>
      <c r="S549" s="255"/>
      <c r="T549" s="255"/>
      <c r="U549" s="255"/>
      <c r="V549" s="255"/>
      <c r="W549" s="255"/>
      <c r="X549" s="255"/>
      <c r="Y549" s="255"/>
      <c r="Z549" s="255"/>
    </row>
    <row r="550" spans="1:26" ht="18" customHeight="1" x14ac:dyDescent="0.3">
      <c r="A550" s="258"/>
      <c r="B550" s="260"/>
      <c r="C550" s="258"/>
      <c r="D550" s="255"/>
      <c r="E550" s="255"/>
      <c r="F550" s="255"/>
      <c r="G550" s="255"/>
      <c r="H550" s="255"/>
      <c r="I550" s="259"/>
      <c r="J550" s="255"/>
      <c r="K550" s="255"/>
      <c r="L550" s="255"/>
      <c r="M550" s="258"/>
      <c r="N550" s="255"/>
      <c r="O550" s="255"/>
      <c r="P550" s="255"/>
      <c r="Q550" s="255"/>
      <c r="R550" s="255"/>
      <c r="S550" s="255"/>
      <c r="T550" s="255"/>
      <c r="U550" s="255"/>
      <c r="V550" s="255"/>
      <c r="W550" s="255"/>
      <c r="X550" s="255"/>
      <c r="Y550" s="255"/>
      <c r="Z550" s="255"/>
    </row>
    <row r="551" spans="1:26" ht="18" customHeight="1" x14ac:dyDescent="0.3">
      <c r="A551" s="258"/>
      <c r="B551" s="260"/>
      <c r="C551" s="258"/>
      <c r="D551" s="255"/>
      <c r="E551" s="255"/>
      <c r="F551" s="255"/>
      <c r="G551" s="255"/>
      <c r="H551" s="255"/>
      <c r="I551" s="259"/>
      <c r="J551" s="255"/>
      <c r="K551" s="255"/>
      <c r="L551" s="255"/>
      <c r="M551" s="258"/>
      <c r="N551" s="255"/>
      <c r="O551" s="255"/>
      <c r="P551" s="255"/>
      <c r="Q551" s="255"/>
      <c r="R551" s="255"/>
      <c r="S551" s="255"/>
      <c r="T551" s="255"/>
      <c r="U551" s="255"/>
      <c r="V551" s="255"/>
      <c r="W551" s="255"/>
      <c r="X551" s="255"/>
      <c r="Y551" s="255"/>
      <c r="Z551" s="255"/>
    </row>
    <row r="552" spans="1:26" ht="18" customHeight="1" x14ac:dyDescent="0.3">
      <c r="A552" s="258"/>
      <c r="B552" s="260"/>
      <c r="C552" s="258"/>
      <c r="D552" s="255"/>
      <c r="E552" s="255"/>
      <c r="F552" s="255"/>
      <c r="G552" s="255"/>
      <c r="H552" s="255"/>
      <c r="I552" s="259"/>
      <c r="J552" s="255"/>
      <c r="K552" s="255"/>
      <c r="L552" s="255"/>
      <c r="M552" s="258"/>
      <c r="N552" s="255"/>
      <c r="O552" s="255"/>
      <c r="P552" s="255"/>
      <c r="Q552" s="255"/>
      <c r="R552" s="255"/>
      <c r="S552" s="255"/>
      <c r="T552" s="255"/>
      <c r="U552" s="255"/>
      <c r="V552" s="255"/>
      <c r="W552" s="255"/>
      <c r="X552" s="255"/>
      <c r="Y552" s="255"/>
      <c r="Z552" s="255"/>
    </row>
    <row r="553" spans="1:26" ht="18" customHeight="1" x14ac:dyDescent="0.3">
      <c r="A553" s="258"/>
      <c r="B553" s="260"/>
      <c r="C553" s="258"/>
      <c r="D553" s="255"/>
      <c r="E553" s="255"/>
      <c r="F553" s="255"/>
      <c r="G553" s="255"/>
      <c r="H553" s="255"/>
      <c r="I553" s="259"/>
      <c r="J553" s="255"/>
      <c r="K553" s="255"/>
      <c r="L553" s="255"/>
      <c r="M553" s="258"/>
      <c r="N553" s="255"/>
      <c r="O553" s="255"/>
      <c r="P553" s="255"/>
      <c r="Q553" s="255"/>
      <c r="R553" s="255"/>
      <c r="S553" s="255"/>
      <c r="T553" s="255"/>
      <c r="U553" s="255"/>
      <c r="V553" s="255"/>
      <c r="W553" s="255"/>
      <c r="X553" s="255"/>
      <c r="Y553" s="255"/>
      <c r="Z553" s="255"/>
    </row>
    <row r="554" spans="1:26" ht="18" customHeight="1" x14ac:dyDescent="0.3">
      <c r="A554" s="258"/>
      <c r="B554" s="260"/>
      <c r="C554" s="258"/>
      <c r="D554" s="255"/>
      <c r="E554" s="255"/>
      <c r="F554" s="255"/>
      <c r="G554" s="255"/>
      <c r="H554" s="255"/>
      <c r="I554" s="259"/>
      <c r="J554" s="255"/>
      <c r="K554" s="255"/>
      <c r="L554" s="255"/>
      <c r="M554" s="258"/>
      <c r="N554" s="255"/>
      <c r="O554" s="255"/>
      <c r="P554" s="255"/>
      <c r="Q554" s="255"/>
      <c r="R554" s="255"/>
      <c r="S554" s="255"/>
      <c r="T554" s="255"/>
      <c r="U554" s="255"/>
      <c r="V554" s="255"/>
      <c r="W554" s="255"/>
      <c r="X554" s="255"/>
      <c r="Y554" s="255"/>
      <c r="Z554" s="255"/>
    </row>
    <row r="555" spans="1:26" ht="18" customHeight="1" x14ac:dyDescent="0.3">
      <c r="A555" s="258"/>
      <c r="B555" s="260"/>
      <c r="C555" s="258"/>
      <c r="D555" s="255"/>
      <c r="E555" s="255"/>
      <c r="F555" s="255"/>
      <c r="G555" s="255"/>
      <c r="H555" s="255"/>
      <c r="I555" s="259"/>
      <c r="J555" s="255"/>
      <c r="K555" s="255"/>
      <c r="L555" s="255"/>
      <c r="M555" s="258"/>
      <c r="N555" s="255"/>
      <c r="O555" s="255"/>
      <c r="P555" s="255"/>
      <c r="Q555" s="255"/>
      <c r="R555" s="255"/>
      <c r="S555" s="255"/>
      <c r="T555" s="255"/>
      <c r="U555" s="255"/>
      <c r="V555" s="255"/>
      <c r="W555" s="255"/>
      <c r="X555" s="255"/>
      <c r="Y555" s="255"/>
      <c r="Z555" s="255"/>
    </row>
    <row r="556" spans="1:26" ht="18" customHeight="1" x14ac:dyDescent="0.3">
      <c r="A556" s="258"/>
      <c r="B556" s="260"/>
      <c r="C556" s="258"/>
      <c r="D556" s="255"/>
      <c r="E556" s="255"/>
      <c r="F556" s="255"/>
      <c r="G556" s="255"/>
      <c r="H556" s="255"/>
      <c r="I556" s="259"/>
      <c r="J556" s="255"/>
      <c r="K556" s="255"/>
      <c r="L556" s="255"/>
      <c r="M556" s="258"/>
      <c r="N556" s="255"/>
      <c r="O556" s="255"/>
      <c r="P556" s="255"/>
      <c r="Q556" s="255"/>
      <c r="R556" s="255"/>
      <c r="S556" s="255"/>
      <c r="T556" s="255"/>
      <c r="U556" s="255"/>
      <c r="V556" s="255"/>
      <c r="W556" s="255"/>
      <c r="X556" s="255"/>
      <c r="Y556" s="255"/>
      <c r="Z556" s="255"/>
    </row>
    <row r="557" spans="1:26" ht="18" customHeight="1" x14ac:dyDescent="0.3">
      <c r="A557" s="258"/>
      <c r="B557" s="260"/>
      <c r="C557" s="258"/>
      <c r="D557" s="255"/>
      <c r="E557" s="255"/>
      <c r="F557" s="255"/>
      <c r="G557" s="255"/>
      <c r="H557" s="255"/>
      <c r="I557" s="259"/>
      <c r="J557" s="255"/>
      <c r="K557" s="255"/>
      <c r="L557" s="255"/>
      <c r="M557" s="258"/>
      <c r="N557" s="255"/>
      <c r="O557" s="255"/>
      <c r="P557" s="255"/>
      <c r="Q557" s="255"/>
      <c r="R557" s="255"/>
      <c r="S557" s="255"/>
      <c r="T557" s="255"/>
      <c r="U557" s="255"/>
      <c r="V557" s="255"/>
      <c r="W557" s="255"/>
      <c r="X557" s="255"/>
      <c r="Y557" s="255"/>
      <c r="Z557" s="255"/>
    </row>
    <row r="558" spans="1:26" ht="18" customHeight="1" x14ac:dyDescent="0.3">
      <c r="A558" s="258"/>
      <c r="B558" s="260"/>
      <c r="C558" s="258"/>
      <c r="D558" s="255"/>
      <c r="E558" s="255"/>
      <c r="F558" s="255"/>
      <c r="G558" s="255"/>
      <c r="H558" s="255"/>
      <c r="I558" s="259"/>
      <c r="J558" s="255"/>
      <c r="K558" s="255"/>
      <c r="L558" s="255"/>
      <c r="M558" s="258"/>
      <c r="N558" s="255"/>
      <c r="O558" s="255"/>
      <c r="P558" s="255"/>
      <c r="Q558" s="255"/>
      <c r="R558" s="255"/>
      <c r="S558" s="255"/>
      <c r="T558" s="255"/>
      <c r="U558" s="255"/>
      <c r="V558" s="255"/>
      <c r="W558" s="255"/>
      <c r="X558" s="255"/>
      <c r="Y558" s="255"/>
      <c r="Z558" s="255"/>
    </row>
    <row r="559" spans="1:26" ht="18" customHeight="1" x14ac:dyDescent="0.3">
      <c r="A559" s="258"/>
      <c r="B559" s="260"/>
      <c r="C559" s="258"/>
      <c r="D559" s="255"/>
      <c r="E559" s="255"/>
      <c r="F559" s="255"/>
      <c r="G559" s="255"/>
      <c r="H559" s="255"/>
      <c r="I559" s="259"/>
      <c r="J559" s="255"/>
      <c r="K559" s="255"/>
      <c r="L559" s="255"/>
      <c r="M559" s="258"/>
      <c r="N559" s="255"/>
      <c r="O559" s="255"/>
      <c r="P559" s="255"/>
      <c r="Q559" s="255"/>
      <c r="R559" s="255"/>
      <c r="S559" s="255"/>
      <c r="T559" s="255"/>
      <c r="U559" s="255"/>
      <c r="V559" s="255"/>
      <c r="W559" s="255"/>
      <c r="X559" s="255"/>
      <c r="Y559" s="255"/>
      <c r="Z559" s="255"/>
    </row>
    <row r="560" spans="1:26" ht="18" customHeight="1" x14ac:dyDescent="0.3">
      <c r="A560" s="258"/>
      <c r="B560" s="260"/>
      <c r="C560" s="258"/>
      <c r="D560" s="255"/>
      <c r="E560" s="255"/>
      <c r="F560" s="255"/>
      <c r="G560" s="255"/>
      <c r="H560" s="255"/>
      <c r="I560" s="259"/>
      <c r="J560" s="255"/>
      <c r="K560" s="255"/>
      <c r="L560" s="255"/>
      <c r="M560" s="258"/>
      <c r="N560" s="255"/>
      <c r="O560" s="255"/>
      <c r="P560" s="255"/>
      <c r="Q560" s="255"/>
      <c r="R560" s="255"/>
      <c r="S560" s="255"/>
      <c r="T560" s="255"/>
      <c r="U560" s="255"/>
      <c r="V560" s="255"/>
      <c r="W560" s="255"/>
      <c r="X560" s="255"/>
      <c r="Y560" s="255"/>
      <c r="Z560" s="255"/>
    </row>
    <row r="561" spans="1:26" ht="18" customHeight="1" x14ac:dyDescent="0.3">
      <c r="A561" s="258"/>
      <c r="B561" s="260"/>
      <c r="C561" s="258"/>
      <c r="D561" s="255"/>
      <c r="E561" s="255"/>
      <c r="F561" s="255"/>
      <c r="G561" s="255"/>
      <c r="H561" s="255"/>
      <c r="I561" s="259"/>
      <c r="J561" s="255"/>
      <c r="K561" s="255"/>
      <c r="L561" s="255"/>
      <c r="M561" s="258"/>
      <c r="N561" s="255"/>
      <c r="O561" s="255"/>
      <c r="P561" s="255"/>
      <c r="Q561" s="255"/>
      <c r="R561" s="255"/>
      <c r="S561" s="255"/>
      <c r="T561" s="255"/>
      <c r="U561" s="255"/>
      <c r="V561" s="255"/>
      <c r="W561" s="255"/>
      <c r="X561" s="255"/>
      <c r="Y561" s="255"/>
      <c r="Z561" s="255"/>
    </row>
    <row r="562" spans="1:26" ht="18" customHeight="1" x14ac:dyDescent="0.3">
      <c r="A562" s="258"/>
      <c r="B562" s="260"/>
      <c r="C562" s="258"/>
      <c r="D562" s="255"/>
      <c r="E562" s="255"/>
      <c r="F562" s="255"/>
      <c r="G562" s="255"/>
      <c r="H562" s="255"/>
      <c r="I562" s="259"/>
      <c r="J562" s="255"/>
      <c r="K562" s="255"/>
      <c r="L562" s="255"/>
      <c r="M562" s="258"/>
      <c r="N562" s="255"/>
      <c r="O562" s="255"/>
      <c r="P562" s="255"/>
      <c r="Q562" s="255"/>
      <c r="R562" s="255"/>
      <c r="S562" s="255"/>
      <c r="T562" s="255"/>
      <c r="U562" s="255"/>
      <c r="V562" s="255"/>
      <c r="W562" s="255"/>
      <c r="X562" s="255"/>
      <c r="Y562" s="255"/>
      <c r="Z562" s="255"/>
    </row>
    <row r="563" spans="1:26" ht="18" customHeight="1" x14ac:dyDescent="0.3">
      <c r="A563" s="258"/>
      <c r="B563" s="260"/>
      <c r="C563" s="258"/>
      <c r="D563" s="255"/>
      <c r="E563" s="255"/>
      <c r="F563" s="255"/>
      <c r="G563" s="255"/>
      <c r="H563" s="255"/>
      <c r="I563" s="259"/>
      <c r="J563" s="255"/>
      <c r="K563" s="255"/>
      <c r="L563" s="255"/>
      <c r="M563" s="258"/>
      <c r="N563" s="255"/>
      <c r="O563" s="255"/>
      <c r="P563" s="255"/>
      <c r="Q563" s="255"/>
      <c r="R563" s="255"/>
      <c r="S563" s="255"/>
      <c r="T563" s="255"/>
      <c r="U563" s="255"/>
      <c r="V563" s="255"/>
      <c r="W563" s="255"/>
      <c r="X563" s="255"/>
      <c r="Y563" s="255"/>
      <c r="Z563" s="255"/>
    </row>
    <row r="564" spans="1:26" ht="18" customHeight="1" x14ac:dyDescent="0.3">
      <c r="A564" s="258"/>
      <c r="B564" s="260"/>
      <c r="C564" s="258"/>
      <c r="D564" s="255"/>
      <c r="E564" s="255"/>
      <c r="F564" s="255"/>
      <c r="G564" s="255"/>
      <c r="H564" s="255"/>
      <c r="I564" s="259"/>
      <c r="J564" s="255"/>
      <c r="K564" s="255"/>
      <c r="L564" s="255"/>
      <c r="M564" s="258"/>
      <c r="N564" s="255"/>
      <c r="O564" s="255"/>
      <c r="P564" s="255"/>
      <c r="Q564" s="255"/>
      <c r="R564" s="255"/>
      <c r="S564" s="255"/>
      <c r="T564" s="255"/>
      <c r="U564" s="255"/>
      <c r="V564" s="255"/>
      <c r="W564" s="255"/>
      <c r="X564" s="255"/>
      <c r="Y564" s="255"/>
      <c r="Z564" s="255"/>
    </row>
    <row r="565" spans="1:26" ht="18" customHeight="1" x14ac:dyDescent="0.3">
      <c r="A565" s="258"/>
      <c r="B565" s="260"/>
      <c r="C565" s="258"/>
      <c r="D565" s="255"/>
      <c r="E565" s="255"/>
      <c r="F565" s="255"/>
      <c r="G565" s="255"/>
      <c r="H565" s="255"/>
      <c r="I565" s="259"/>
      <c r="J565" s="255"/>
      <c r="K565" s="255"/>
      <c r="L565" s="255"/>
      <c r="M565" s="258"/>
      <c r="N565" s="255"/>
      <c r="O565" s="255"/>
      <c r="P565" s="255"/>
      <c r="Q565" s="255"/>
      <c r="R565" s="255"/>
      <c r="S565" s="255"/>
      <c r="T565" s="255"/>
      <c r="U565" s="255"/>
      <c r="V565" s="255"/>
      <c r="W565" s="255"/>
      <c r="X565" s="255"/>
      <c r="Y565" s="255"/>
      <c r="Z565" s="255"/>
    </row>
    <row r="566" spans="1:26" ht="18" customHeight="1" x14ac:dyDescent="0.3">
      <c r="A566" s="258"/>
      <c r="B566" s="260"/>
      <c r="C566" s="258"/>
      <c r="D566" s="255"/>
      <c r="E566" s="255"/>
      <c r="F566" s="255"/>
      <c r="G566" s="255"/>
      <c r="H566" s="255"/>
      <c r="I566" s="259"/>
      <c r="J566" s="255"/>
      <c r="K566" s="255"/>
      <c r="L566" s="255"/>
      <c r="M566" s="258"/>
      <c r="N566" s="255"/>
      <c r="O566" s="255"/>
      <c r="P566" s="255"/>
      <c r="Q566" s="255"/>
      <c r="R566" s="255"/>
      <c r="S566" s="255"/>
      <c r="T566" s="255"/>
      <c r="U566" s="255"/>
      <c r="V566" s="255"/>
      <c r="W566" s="255"/>
      <c r="X566" s="255"/>
      <c r="Y566" s="255"/>
      <c r="Z566" s="255"/>
    </row>
    <row r="567" spans="1:26" ht="18" customHeight="1" x14ac:dyDescent="0.3">
      <c r="A567" s="258"/>
      <c r="B567" s="260"/>
      <c r="C567" s="258"/>
      <c r="D567" s="255"/>
      <c r="E567" s="255"/>
      <c r="F567" s="255"/>
      <c r="G567" s="255"/>
      <c r="H567" s="255"/>
      <c r="I567" s="259"/>
      <c r="J567" s="255"/>
      <c r="K567" s="255"/>
      <c r="L567" s="255"/>
      <c r="M567" s="258"/>
      <c r="N567" s="255"/>
      <c r="O567" s="255"/>
      <c r="P567" s="255"/>
      <c r="Q567" s="255"/>
      <c r="R567" s="255"/>
      <c r="S567" s="255"/>
      <c r="T567" s="255"/>
      <c r="U567" s="255"/>
      <c r="V567" s="255"/>
      <c r="W567" s="255"/>
      <c r="X567" s="255"/>
      <c r="Y567" s="255"/>
      <c r="Z567" s="255"/>
    </row>
    <row r="568" spans="1:26" ht="18" customHeight="1" x14ac:dyDescent="0.3">
      <c r="A568" s="258"/>
      <c r="B568" s="260"/>
      <c r="C568" s="258"/>
      <c r="D568" s="255"/>
      <c r="E568" s="255"/>
      <c r="F568" s="255"/>
      <c r="G568" s="255"/>
      <c r="H568" s="255"/>
      <c r="I568" s="259"/>
      <c r="J568" s="255"/>
      <c r="K568" s="255"/>
      <c r="L568" s="255"/>
      <c r="M568" s="258"/>
      <c r="N568" s="255"/>
      <c r="O568" s="255"/>
      <c r="P568" s="255"/>
      <c r="Q568" s="255"/>
      <c r="R568" s="255"/>
      <c r="S568" s="255"/>
      <c r="T568" s="255"/>
      <c r="U568" s="255"/>
      <c r="V568" s="255"/>
      <c r="W568" s="255"/>
      <c r="X568" s="255"/>
      <c r="Y568" s="255"/>
      <c r="Z568" s="255"/>
    </row>
    <row r="569" spans="1:26" ht="18" customHeight="1" x14ac:dyDescent="0.3">
      <c r="A569" s="258"/>
      <c r="B569" s="260"/>
      <c r="C569" s="258"/>
      <c r="D569" s="255"/>
      <c r="E569" s="255"/>
      <c r="F569" s="255"/>
      <c r="G569" s="255"/>
      <c r="H569" s="255"/>
      <c r="I569" s="259"/>
      <c r="J569" s="255"/>
      <c r="K569" s="255"/>
      <c r="L569" s="255"/>
      <c r="M569" s="258"/>
      <c r="N569" s="255"/>
      <c r="O569" s="255"/>
      <c r="P569" s="255"/>
      <c r="Q569" s="255"/>
      <c r="R569" s="255"/>
      <c r="S569" s="255"/>
      <c r="T569" s="255"/>
      <c r="U569" s="255"/>
      <c r="V569" s="255"/>
      <c r="W569" s="255"/>
      <c r="X569" s="255"/>
      <c r="Y569" s="255"/>
      <c r="Z569" s="255"/>
    </row>
    <row r="570" spans="1:26" ht="18" customHeight="1" x14ac:dyDescent="0.3">
      <c r="A570" s="258"/>
      <c r="B570" s="260"/>
      <c r="C570" s="258"/>
      <c r="D570" s="255"/>
      <c r="E570" s="255"/>
      <c r="F570" s="255"/>
      <c r="G570" s="255"/>
      <c r="H570" s="255"/>
      <c r="I570" s="259"/>
      <c r="J570" s="255"/>
      <c r="K570" s="255"/>
      <c r="L570" s="255"/>
      <c r="M570" s="258"/>
      <c r="N570" s="255"/>
      <c r="O570" s="255"/>
      <c r="P570" s="255"/>
      <c r="Q570" s="255"/>
      <c r="R570" s="255"/>
      <c r="S570" s="255"/>
      <c r="T570" s="255"/>
      <c r="U570" s="255"/>
      <c r="V570" s="255"/>
      <c r="W570" s="255"/>
      <c r="X570" s="255"/>
      <c r="Y570" s="255"/>
      <c r="Z570" s="255"/>
    </row>
    <row r="571" spans="1:26" ht="18" customHeight="1" x14ac:dyDescent="0.3">
      <c r="A571" s="258"/>
      <c r="B571" s="260"/>
      <c r="C571" s="258"/>
      <c r="D571" s="255"/>
      <c r="E571" s="255"/>
      <c r="F571" s="255"/>
      <c r="G571" s="255"/>
      <c r="H571" s="255"/>
      <c r="I571" s="259"/>
      <c r="J571" s="255"/>
      <c r="K571" s="255"/>
      <c r="L571" s="255"/>
      <c r="M571" s="258"/>
      <c r="N571" s="255"/>
      <c r="O571" s="255"/>
      <c r="P571" s="255"/>
      <c r="Q571" s="255"/>
      <c r="R571" s="255"/>
      <c r="S571" s="255"/>
      <c r="T571" s="255"/>
      <c r="U571" s="255"/>
      <c r="V571" s="255"/>
      <c r="W571" s="255"/>
      <c r="X571" s="255"/>
      <c r="Y571" s="255"/>
      <c r="Z571" s="255"/>
    </row>
    <row r="572" spans="1:26" ht="18" customHeight="1" x14ac:dyDescent="0.3">
      <c r="A572" s="258"/>
      <c r="B572" s="260"/>
      <c r="C572" s="258"/>
      <c r="D572" s="255"/>
      <c r="E572" s="255"/>
      <c r="F572" s="255"/>
      <c r="G572" s="255"/>
      <c r="H572" s="255"/>
      <c r="I572" s="259"/>
      <c r="J572" s="255"/>
      <c r="K572" s="255"/>
      <c r="L572" s="255"/>
      <c r="M572" s="258"/>
      <c r="N572" s="255"/>
      <c r="O572" s="255"/>
      <c r="P572" s="255"/>
      <c r="Q572" s="255"/>
      <c r="R572" s="255"/>
      <c r="S572" s="255"/>
      <c r="T572" s="255"/>
      <c r="U572" s="255"/>
      <c r="V572" s="255"/>
      <c r="W572" s="255"/>
      <c r="X572" s="255"/>
      <c r="Y572" s="255"/>
      <c r="Z572" s="255"/>
    </row>
    <row r="573" spans="1:26" ht="18" customHeight="1" x14ac:dyDescent="0.3">
      <c r="A573" s="258"/>
      <c r="B573" s="260"/>
      <c r="C573" s="258"/>
      <c r="D573" s="255"/>
      <c r="E573" s="255"/>
      <c r="F573" s="255"/>
      <c r="G573" s="255"/>
      <c r="H573" s="255"/>
      <c r="I573" s="259"/>
      <c r="J573" s="255"/>
      <c r="K573" s="255"/>
      <c r="L573" s="255"/>
      <c r="M573" s="258"/>
      <c r="N573" s="255"/>
      <c r="O573" s="255"/>
      <c r="P573" s="255"/>
      <c r="Q573" s="255"/>
      <c r="R573" s="255"/>
      <c r="S573" s="255"/>
      <c r="T573" s="255"/>
      <c r="U573" s="255"/>
      <c r="V573" s="255"/>
      <c r="W573" s="255"/>
      <c r="X573" s="255"/>
      <c r="Y573" s="255"/>
      <c r="Z573" s="255"/>
    </row>
    <row r="574" spans="1:26" ht="18" customHeight="1" x14ac:dyDescent="0.3">
      <c r="A574" s="258"/>
      <c r="B574" s="260"/>
      <c r="C574" s="258"/>
      <c r="D574" s="255"/>
      <c r="E574" s="255"/>
      <c r="F574" s="255"/>
      <c r="G574" s="255"/>
      <c r="H574" s="255"/>
      <c r="I574" s="259"/>
      <c r="J574" s="255"/>
      <c r="K574" s="255"/>
      <c r="L574" s="255"/>
      <c r="M574" s="258"/>
      <c r="N574" s="255"/>
      <c r="O574" s="255"/>
      <c r="P574" s="255"/>
      <c r="Q574" s="255"/>
      <c r="R574" s="255"/>
      <c r="S574" s="255"/>
      <c r="T574" s="255"/>
      <c r="U574" s="255"/>
      <c r="V574" s="255"/>
      <c r="W574" s="255"/>
      <c r="X574" s="255"/>
      <c r="Y574" s="255"/>
      <c r="Z574" s="255"/>
    </row>
    <row r="575" spans="1:26" ht="18" customHeight="1" x14ac:dyDescent="0.3">
      <c r="A575" s="258"/>
      <c r="B575" s="260"/>
      <c r="C575" s="258"/>
      <c r="D575" s="255"/>
      <c r="E575" s="255"/>
      <c r="F575" s="255"/>
      <c r="G575" s="255"/>
      <c r="H575" s="255"/>
      <c r="I575" s="259"/>
      <c r="J575" s="255"/>
      <c r="K575" s="255"/>
      <c r="L575" s="255"/>
      <c r="M575" s="258"/>
      <c r="N575" s="255"/>
      <c r="O575" s="255"/>
      <c r="P575" s="255"/>
      <c r="Q575" s="255"/>
      <c r="R575" s="255"/>
      <c r="S575" s="255"/>
      <c r="T575" s="255"/>
      <c r="U575" s="255"/>
      <c r="V575" s="255"/>
      <c r="W575" s="255"/>
      <c r="X575" s="255"/>
      <c r="Y575" s="255"/>
      <c r="Z575" s="255"/>
    </row>
    <row r="576" spans="1:26" ht="18" customHeight="1" x14ac:dyDescent="0.3">
      <c r="A576" s="258"/>
      <c r="B576" s="260"/>
      <c r="C576" s="258"/>
      <c r="D576" s="255"/>
      <c r="E576" s="255"/>
      <c r="F576" s="255"/>
      <c r="G576" s="255"/>
      <c r="H576" s="255"/>
      <c r="I576" s="259"/>
      <c r="J576" s="255"/>
      <c r="K576" s="255"/>
      <c r="L576" s="255"/>
      <c r="M576" s="258"/>
      <c r="N576" s="255"/>
      <c r="O576" s="255"/>
      <c r="P576" s="255"/>
      <c r="Q576" s="255"/>
      <c r="R576" s="255"/>
      <c r="S576" s="255"/>
      <c r="T576" s="255"/>
      <c r="U576" s="255"/>
      <c r="V576" s="255"/>
      <c r="W576" s="255"/>
      <c r="X576" s="255"/>
      <c r="Y576" s="255"/>
      <c r="Z576" s="255"/>
    </row>
    <row r="577" spans="1:26" ht="18" customHeight="1" x14ac:dyDescent="0.3">
      <c r="A577" s="258"/>
      <c r="B577" s="260"/>
      <c r="C577" s="258"/>
      <c r="D577" s="255"/>
      <c r="E577" s="255"/>
      <c r="F577" s="255"/>
      <c r="G577" s="255"/>
      <c r="H577" s="255"/>
      <c r="I577" s="259"/>
      <c r="J577" s="255"/>
      <c r="K577" s="255"/>
      <c r="L577" s="255"/>
      <c r="M577" s="258"/>
      <c r="N577" s="255"/>
      <c r="O577" s="255"/>
      <c r="P577" s="255"/>
      <c r="Q577" s="255"/>
      <c r="R577" s="255"/>
      <c r="S577" s="255"/>
      <c r="T577" s="255"/>
      <c r="U577" s="255"/>
      <c r="V577" s="255"/>
      <c r="W577" s="255"/>
      <c r="X577" s="255"/>
      <c r="Y577" s="255"/>
      <c r="Z577" s="255"/>
    </row>
    <row r="578" spans="1:26" ht="18" customHeight="1" x14ac:dyDescent="0.3">
      <c r="A578" s="258"/>
      <c r="B578" s="260"/>
      <c r="C578" s="258"/>
      <c r="D578" s="255"/>
      <c r="E578" s="255"/>
      <c r="F578" s="255"/>
      <c r="G578" s="255"/>
      <c r="H578" s="255"/>
      <c r="I578" s="259"/>
      <c r="J578" s="255"/>
      <c r="K578" s="255"/>
      <c r="L578" s="255"/>
      <c r="M578" s="258"/>
      <c r="N578" s="255"/>
      <c r="O578" s="255"/>
      <c r="P578" s="255"/>
      <c r="Q578" s="255"/>
      <c r="R578" s="255"/>
      <c r="S578" s="255"/>
      <c r="T578" s="255"/>
      <c r="U578" s="255"/>
      <c r="V578" s="255"/>
      <c r="W578" s="255"/>
      <c r="X578" s="255"/>
      <c r="Y578" s="255"/>
      <c r="Z578" s="255"/>
    </row>
    <row r="579" spans="1:26" ht="18" customHeight="1" x14ac:dyDescent="0.3">
      <c r="A579" s="258"/>
      <c r="B579" s="260"/>
      <c r="C579" s="258"/>
      <c r="D579" s="255"/>
      <c r="E579" s="255"/>
      <c r="F579" s="255"/>
      <c r="G579" s="255"/>
      <c r="H579" s="255"/>
      <c r="I579" s="259"/>
      <c r="J579" s="255"/>
      <c r="K579" s="255"/>
      <c r="L579" s="255"/>
      <c r="M579" s="258"/>
      <c r="N579" s="255"/>
      <c r="O579" s="255"/>
      <c r="P579" s="255"/>
      <c r="Q579" s="255"/>
      <c r="R579" s="255"/>
      <c r="S579" s="255"/>
      <c r="T579" s="255"/>
      <c r="U579" s="255"/>
      <c r="V579" s="255"/>
      <c r="W579" s="255"/>
      <c r="X579" s="255"/>
      <c r="Y579" s="255"/>
      <c r="Z579" s="255"/>
    </row>
    <row r="580" spans="1:26" ht="18" customHeight="1" x14ac:dyDescent="0.3">
      <c r="A580" s="258"/>
      <c r="B580" s="260"/>
      <c r="C580" s="258"/>
      <c r="D580" s="255"/>
      <c r="E580" s="255"/>
      <c r="F580" s="255"/>
      <c r="G580" s="255"/>
      <c r="H580" s="255"/>
      <c r="I580" s="259"/>
      <c r="J580" s="255"/>
      <c r="K580" s="255"/>
      <c r="L580" s="255"/>
      <c r="M580" s="258"/>
      <c r="N580" s="255"/>
      <c r="O580" s="255"/>
      <c r="P580" s="255"/>
      <c r="Q580" s="255"/>
      <c r="R580" s="255"/>
      <c r="S580" s="255"/>
      <c r="T580" s="255"/>
      <c r="U580" s="255"/>
      <c r="V580" s="255"/>
      <c r="W580" s="255"/>
      <c r="X580" s="255"/>
      <c r="Y580" s="255"/>
      <c r="Z580" s="255"/>
    </row>
    <row r="581" spans="1:26" ht="18" customHeight="1" x14ac:dyDescent="0.3">
      <c r="A581" s="258"/>
      <c r="B581" s="260"/>
      <c r="C581" s="258"/>
      <c r="D581" s="255"/>
      <c r="E581" s="255"/>
      <c r="F581" s="255"/>
      <c r="G581" s="255"/>
      <c r="H581" s="255"/>
      <c r="I581" s="259"/>
      <c r="J581" s="255"/>
      <c r="K581" s="255"/>
      <c r="L581" s="255"/>
      <c r="M581" s="258"/>
      <c r="N581" s="255"/>
      <c r="O581" s="255"/>
      <c r="P581" s="255"/>
      <c r="Q581" s="255"/>
      <c r="R581" s="255"/>
      <c r="S581" s="255"/>
      <c r="T581" s="255"/>
      <c r="U581" s="255"/>
      <c r="V581" s="255"/>
      <c r="W581" s="255"/>
      <c r="X581" s="255"/>
      <c r="Y581" s="255"/>
      <c r="Z581" s="255"/>
    </row>
    <row r="582" spans="1:26" ht="18" customHeight="1" x14ac:dyDescent="0.3">
      <c r="A582" s="258"/>
      <c r="B582" s="260"/>
      <c r="C582" s="258"/>
      <c r="D582" s="255"/>
      <c r="E582" s="255"/>
      <c r="F582" s="255"/>
      <c r="G582" s="255"/>
      <c r="H582" s="255"/>
      <c r="I582" s="259"/>
      <c r="J582" s="255"/>
      <c r="K582" s="255"/>
      <c r="L582" s="255"/>
      <c r="M582" s="258"/>
      <c r="N582" s="255"/>
      <c r="O582" s="255"/>
      <c r="P582" s="255"/>
      <c r="Q582" s="255"/>
      <c r="R582" s="255"/>
      <c r="S582" s="255"/>
      <c r="T582" s="255"/>
      <c r="U582" s="255"/>
      <c r="V582" s="255"/>
      <c r="W582" s="255"/>
      <c r="X582" s="255"/>
      <c r="Y582" s="255"/>
      <c r="Z582" s="255"/>
    </row>
    <row r="583" spans="1:26" ht="18" customHeight="1" x14ac:dyDescent="0.3">
      <c r="A583" s="258"/>
      <c r="B583" s="260"/>
      <c r="C583" s="258"/>
      <c r="D583" s="255"/>
      <c r="E583" s="255"/>
      <c r="F583" s="255"/>
      <c r="G583" s="255"/>
      <c r="H583" s="255"/>
      <c r="I583" s="259"/>
      <c r="J583" s="255"/>
      <c r="K583" s="255"/>
      <c r="L583" s="255"/>
      <c r="M583" s="258"/>
      <c r="N583" s="255"/>
      <c r="O583" s="255"/>
      <c r="P583" s="255"/>
      <c r="Q583" s="255"/>
      <c r="R583" s="255"/>
      <c r="S583" s="255"/>
      <c r="T583" s="255"/>
      <c r="U583" s="255"/>
      <c r="V583" s="255"/>
      <c r="W583" s="255"/>
      <c r="X583" s="255"/>
      <c r="Y583" s="255"/>
      <c r="Z583" s="255"/>
    </row>
    <row r="584" spans="1:26" ht="18" customHeight="1" x14ac:dyDescent="0.3">
      <c r="A584" s="258"/>
      <c r="B584" s="260"/>
      <c r="C584" s="258"/>
      <c r="D584" s="255"/>
      <c r="E584" s="255"/>
      <c r="F584" s="255"/>
      <c r="G584" s="255"/>
      <c r="H584" s="255"/>
      <c r="I584" s="259"/>
      <c r="J584" s="255"/>
      <c r="K584" s="255"/>
      <c r="L584" s="255"/>
      <c r="M584" s="258"/>
      <c r="N584" s="255"/>
      <c r="O584" s="255"/>
      <c r="P584" s="255"/>
      <c r="Q584" s="255"/>
      <c r="R584" s="255"/>
      <c r="S584" s="255"/>
      <c r="T584" s="255"/>
      <c r="U584" s="255"/>
      <c r="V584" s="255"/>
      <c r="W584" s="255"/>
      <c r="X584" s="255"/>
      <c r="Y584" s="255"/>
      <c r="Z584" s="255"/>
    </row>
    <row r="585" spans="1:26" ht="18" customHeight="1" x14ac:dyDescent="0.3">
      <c r="A585" s="258"/>
      <c r="B585" s="260"/>
      <c r="C585" s="258"/>
      <c r="D585" s="255"/>
      <c r="E585" s="255"/>
      <c r="F585" s="255"/>
      <c r="G585" s="255"/>
      <c r="H585" s="255"/>
      <c r="I585" s="259"/>
      <c r="J585" s="255"/>
      <c r="K585" s="255"/>
      <c r="L585" s="255"/>
      <c r="M585" s="258"/>
      <c r="N585" s="255"/>
      <c r="O585" s="255"/>
      <c r="P585" s="255"/>
      <c r="Q585" s="255"/>
      <c r="R585" s="255"/>
      <c r="S585" s="255"/>
      <c r="T585" s="255"/>
      <c r="U585" s="255"/>
      <c r="V585" s="255"/>
      <c r="W585" s="255"/>
      <c r="X585" s="255"/>
      <c r="Y585" s="255"/>
      <c r="Z585" s="255"/>
    </row>
    <row r="586" spans="1:26" ht="18" customHeight="1" x14ac:dyDescent="0.3">
      <c r="A586" s="258"/>
      <c r="B586" s="260"/>
      <c r="C586" s="258"/>
      <c r="D586" s="255"/>
      <c r="E586" s="255"/>
      <c r="F586" s="255"/>
      <c r="G586" s="255"/>
      <c r="H586" s="255"/>
      <c r="I586" s="259"/>
      <c r="J586" s="255"/>
      <c r="K586" s="255"/>
      <c r="L586" s="255"/>
      <c r="M586" s="258"/>
      <c r="N586" s="255"/>
      <c r="O586" s="255"/>
      <c r="P586" s="255"/>
      <c r="Q586" s="255"/>
      <c r="R586" s="255"/>
      <c r="S586" s="255"/>
      <c r="T586" s="255"/>
      <c r="U586" s="255"/>
      <c r="V586" s="255"/>
      <c r="W586" s="255"/>
      <c r="X586" s="255"/>
      <c r="Y586" s="255"/>
      <c r="Z586" s="255"/>
    </row>
    <row r="587" spans="1:26" ht="18" customHeight="1" x14ac:dyDescent="0.3">
      <c r="A587" s="258"/>
      <c r="B587" s="260"/>
      <c r="C587" s="258"/>
      <c r="D587" s="255"/>
      <c r="E587" s="255"/>
      <c r="F587" s="255"/>
      <c r="G587" s="255"/>
      <c r="H587" s="255"/>
      <c r="I587" s="259"/>
      <c r="J587" s="255"/>
      <c r="K587" s="255"/>
      <c r="L587" s="255"/>
      <c r="M587" s="258"/>
      <c r="N587" s="255"/>
      <c r="O587" s="255"/>
      <c r="P587" s="255"/>
      <c r="Q587" s="255"/>
      <c r="R587" s="255"/>
      <c r="S587" s="255"/>
      <c r="T587" s="255"/>
      <c r="U587" s="255"/>
      <c r="V587" s="255"/>
      <c r="W587" s="255"/>
      <c r="X587" s="255"/>
      <c r="Y587" s="255"/>
      <c r="Z587" s="255"/>
    </row>
    <row r="588" spans="1:26" ht="18" customHeight="1" x14ac:dyDescent="0.3">
      <c r="A588" s="258"/>
      <c r="B588" s="260"/>
      <c r="C588" s="258"/>
      <c r="D588" s="255"/>
      <c r="E588" s="255"/>
      <c r="F588" s="255"/>
      <c r="G588" s="255"/>
      <c r="H588" s="255"/>
      <c r="I588" s="259"/>
      <c r="J588" s="255"/>
      <c r="K588" s="255"/>
      <c r="L588" s="255"/>
      <c r="M588" s="258"/>
      <c r="N588" s="255"/>
      <c r="O588" s="255"/>
      <c r="P588" s="255"/>
      <c r="Q588" s="255"/>
      <c r="R588" s="255"/>
      <c r="S588" s="255"/>
      <c r="T588" s="255"/>
      <c r="U588" s="255"/>
      <c r="V588" s="255"/>
      <c r="W588" s="255"/>
      <c r="X588" s="255"/>
      <c r="Y588" s="255"/>
      <c r="Z588" s="255"/>
    </row>
    <row r="589" spans="1:26" ht="18" customHeight="1" x14ac:dyDescent="0.3">
      <c r="A589" s="258"/>
      <c r="B589" s="260"/>
      <c r="C589" s="258"/>
      <c r="D589" s="255"/>
      <c r="E589" s="255"/>
      <c r="F589" s="255"/>
      <c r="G589" s="255"/>
      <c r="H589" s="255"/>
      <c r="I589" s="259"/>
      <c r="J589" s="255"/>
      <c r="K589" s="255"/>
      <c r="L589" s="255"/>
      <c r="M589" s="258"/>
      <c r="N589" s="255"/>
      <c r="O589" s="255"/>
      <c r="P589" s="255"/>
      <c r="Q589" s="255"/>
      <c r="R589" s="255"/>
      <c r="S589" s="255"/>
      <c r="T589" s="255"/>
      <c r="U589" s="255"/>
      <c r="V589" s="255"/>
      <c r="W589" s="255"/>
      <c r="X589" s="255"/>
      <c r="Y589" s="255"/>
      <c r="Z589" s="255"/>
    </row>
    <row r="590" spans="1:26" ht="18" customHeight="1" x14ac:dyDescent="0.3">
      <c r="A590" s="258"/>
      <c r="B590" s="260"/>
      <c r="C590" s="258"/>
      <c r="D590" s="255"/>
      <c r="E590" s="255"/>
      <c r="F590" s="255"/>
      <c r="G590" s="255"/>
      <c r="H590" s="255"/>
      <c r="I590" s="259"/>
      <c r="J590" s="255"/>
      <c r="K590" s="255"/>
      <c r="L590" s="255"/>
      <c r="M590" s="258"/>
      <c r="N590" s="255"/>
      <c r="O590" s="255"/>
      <c r="P590" s="255"/>
      <c r="Q590" s="255"/>
      <c r="R590" s="255"/>
      <c r="S590" s="255"/>
      <c r="T590" s="255"/>
      <c r="U590" s="255"/>
      <c r="V590" s="255"/>
      <c r="W590" s="255"/>
      <c r="X590" s="255"/>
      <c r="Y590" s="255"/>
      <c r="Z590" s="255"/>
    </row>
    <row r="591" spans="1:26" ht="18" customHeight="1" x14ac:dyDescent="0.3">
      <c r="A591" s="258"/>
      <c r="B591" s="260"/>
      <c r="C591" s="258"/>
      <c r="D591" s="255"/>
      <c r="E591" s="255"/>
      <c r="F591" s="255"/>
      <c r="G591" s="255"/>
      <c r="H591" s="255"/>
      <c r="I591" s="259"/>
      <c r="J591" s="255"/>
      <c r="K591" s="255"/>
      <c r="L591" s="255"/>
      <c r="M591" s="258"/>
      <c r="N591" s="255"/>
      <c r="O591" s="255"/>
      <c r="P591" s="255"/>
      <c r="Q591" s="255"/>
      <c r="R591" s="255"/>
      <c r="S591" s="255"/>
      <c r="T591" s="255"/>
      <c r="U591" s="255"/>
      <c r="V591" s="255"/>
      <c r="W591" s="255"/>
      <c r="X591" s="255"/>
      <c r="Y591" s="255"/>
      <c r="Z591" s="255"/>
    </row>
    <row r="592" spans="1:26" ht="18" customHeight="1" x14ac:dyDescent="0.3">
      <c r="A592" s="258"/>
      <c r="B592" s="260"/>
      <c r="C592" s="258"/>
      <c r="D592" s="255"/>
      <c r="E592" s="255"/>
      <c r="F592" s="255"/>
      <c r="G592" s="255"/>
      <c r="H592" s="255"/>
      <c r="I592" s="259"/>
      <c r="J592" s="255"/>
      <c r="K592" s="255"/>
      <c r="L592" s="255"/>
      <c r="M592" s="258"/>
      <c r="N592" s="255"/>
      <c r="O592" s="255"/>
      <c r="P592" s="255"/>
      <c r="Q592" s="255"/>
      <c r="R592" s="255"/>
      <c r="S592" s="255"/>
      <c r="T592" s="255"/>
      <c r="U592" s="255"/>
      <c r="V592" s="255"/>
      <c r="W592" s="255"/>
      <c r="X592" s="255"/>
      <c r="Y592" s="255"/>
      <c r="Z592" s="255"/>
    </row>
    <row r="593" spans="1:26" ht="18" customHeight="1" x14ac:dyDescent="0.3">
      <c r="A593" s="258"/>
      <c r="B593" s="260"/>
      <c r="C593" s="258"/>
      <c r="D593" s="255"/>
      <c r="E593" s="255"/>
      <c r="F593" s="255"/>
      <c r="G593" s="255"/>
      <c r="H593" s="255"/>
      <c r="I593" s="259"/>
      <c r="J593" s="255"/>
      <c r="K593" s="255"/>
      <c r="L593" s="255"/>
      <c r="M593" s="258"/>
      <c r="N593" s="255"/>
      <c r="O593" s="255"/>
      <c r="P593" s="255"/>
      <c r="Q593" s="255"/>
      <c r="R593" s="255"/>
      <c r="S593" s="255"/>
      <c r="T593" s="255"/>
      <c r="U593" s="255"/>
      <c r="V593" s="255"/>
      <c r="W593" s="255"/>
      <c r="X593" s="255"/>
      <c r="Y593" s="255"/>
      <c r="Z593" s="255"/>
    </row>
    <row r="594" spans="1:26" ht="18" customHeight="1" x14ac:dyDescent="0.3">
      <c r="A594" s="258"/>
      <c r="B594" s="260"/>
      <c r="C594" s="258"/>
      <c r="D594" s="255"/>
      <c r="E594" s="255"/>
      <c r="F594" s="255"/>
      <c r="G594" s="255"/>
      <c r="H594" s="255"/>
      <c r="I594" s="259"/>
      <c r="J594" s="255"/>
      <c r="K594" s="255"/>
      <c r="L594" s="255"/>
      <c r="M594" s="258"/>
      <c r="N594" s="255"/>
      <c r="O594" s="255"/>
      <c r="P594" s="255"/>
      <c r="Q594" s="255"/>
      <c r="R594" s="255"/>
      <c r="S594" s="255"/>
      <c r="T594" s="255"/>
      <c r="U594" s="255"/>
      <c r="V594" s="255"/>
      <c r="W594" s="255"/>
      <c r="X594" s="255"/>
      <c r="Y594" s="255"/>
      <c r="Z594" s="255"/>
    </row>
    <row r="595" spans="1:26" ht="18" customHeight="1" x14ac:dyDescent="0.3">
      <c r="A595" s="258"/>
      <c r="B595" s="260"/>
      <c r="C595" s="258"/>
      <c r="D595" s="255"/>
      <c r="E595" s="255"/>
      <c r="F595" s="255"/>
      <c r="G595" s="255"/>
      <c r="H595" s="255"/>
      <c r="I595" s="259"/>
      <c r="J595" s="255"/>
      <c r="K595" s="255"/>
      <c r="L595" s="255"/>
      <c r="M595" s="258"/>
      <c r="N595" s="255"/>
      <c r="O595" s="255"/>
      <c r="P595" s="255"/>
      <c r="Q595" s="255"/>
      <c r="R595" s="255"/>
      <c r="S595" s="255"/>
      <c r="T595" s="255"/>
      <c r="U595" s="255"/>
      <c r="V595" s="255"/>
      <c r="W595" s="255"/>
      <c r="X595" s="255"/>
      <c r="Y595" s="255"/>
      <c r="Z595" s="255"/>
    </row>
    <row r="596" spans="1:26" ht="18" customHeight="1" x14ac:dyDescent="0.3">
      <c r="A596" s="258"/>
      <c r="B596" s="260"/>
      <c r="C596" s="258"/>
      <c r="D596" s="255"/>
      <c r="E596" s="255"/>
      <c r="F596" s="255"/>
      <c r="G596" s="255"/>
      <c r="H596" s="255"/>
      <c r="I596" s="259"/>
      <c r="J596" s="255"/>
      <c r="K596" s="255"/>
      <c r="L596" s="255"/>
      <c r="M596" s="258"/>
      <c r="N596" s="255"/>
      <c r="O596" s="255"/>
      <c r="P596" s="255"/>
      <c r="Q596" s="255"/>
      <c r="R596" s="255"/>
      <c r="S596" s="255"/>
      <c r="T596" s="255"/>
      <c r="U596" s="255"/>
      <c r="V596" s="255"/>
      <c r="W596" s="255"/>
      <c r="X596" s="255"/>
      <c r="Y596" s="255"/>
      <c r="Z596" s="255"/>
    </row>
    <row r="597" spans="1:26" ht="18" customHeight="1" x14ac:dyDescent="0.3">
      <c r="A597" s="258"/>
      <c r="B597" s="260"/>
      <c r="C597" s="258"/>
      <c r="D597" s="255"/>
      <c r="E597" s="255"/>
      <c r="F597" s="255"/>
      <c r="G597" s="255"/>
      <c r="H597" s="255"/>
      <c r="I597" s="259"/>
      <c r="J597" s="255"/>
      <c r="K597" s="255"/>
      <c r="L597" s="255"/>
      <c r="M597" s="258"/>
      <c r="N597" s="255"/>
      <c r="O597" s="255"/>
      <c r="P597" s="255"/>
      <c r="Q597" s="255"/>
      <c r="R597" s="255"/>
      <c r="S597" s="255"/>
      <c r="T597" s="255"/>
      <c r="U597" s="255"/>
      <c r="V597" s="255"/>
      <c r="W597" s="255"/>
      <c r="X597" s="255"/>
      <c r="Y597" s="255"/>
      <c r="Z597" s="255"/>
    </row>
    <row r="598" spans="1:26" ht="18" customHeight="1" x14ac:dyDescent="0.3">
      <c r="A598" s="258"/>
      <c r="B598" s="260"/>
      <c r="C598" s="258"/>
      <c r="D598" s="255"/>
      <c r="E598" s="255"/>
      <c r="F598" s="255"/>
      <c r="G598" s="255"/>
      <c r="H598" s="255"/>
      <c r="I598" s="259"/>
      <c r="J598" s="255"/>
      <c r="K598" s="255"/>
      <c r="L598" s="255"/>
      <c r="M598" s="258"/>
      <c r="N598" s="255"/>
      <c r="O598" s="255"/>
      <c r="P598" s="255"/>
      <c r="Q598" s="255"/>
      <c r="R598" s="255"/>
      <c r="S598" s="255"/>
      <c r="T598" s="255"/>
      <c r="U598" s="255"/>
      <c r="V598" s="255"/>
      <c r="W598" s="255"/>
      <c r="X598" s="255"/>
      <c r="Y598" s="255"/>
      <c r="Z598" s="255"/>
    </row>
    <row r="599" spans="1:26" ht="18" customHeight="1" x14ac:dyDescent="0.3">
      <c r="A599" s="258"/>
      <c r="B599" s="260"/>
      <c r="C599" s="258"/>
      <c r="D599" s="255"/>
      <c r="E599" s="255"/>
      <c r="F599" s="255"/>
      <c r="G599" s="255"/>
      <c r="H599" s="255"/>
      <c r="I599" s="259"/>
      <c r="J599" s="255"/>
      <c r="K599" s="255"/>
      <c r="L599" s="255"/>
      <c r="M599" s="258"/>
      <c r="N599" s="255"/>
      <c r="O599" s="255"/>
      <c r="P599" s="255"/>
      <c r="Q599" s="255"/>
      <c r="R599" s="255"/>
      <c r="S599" s="255"/>
      <c r="T599" s="255"/>
      <c r="U599" s="255"/>
      <c r="V599" s="255"/>
      <c r="W599" s="255"/>
      <c r="X599" s="255"/>
      <c r="Y599" s="255"/>
      <c r="Z599" s="255"/>
    </row>
    <row r="600" spans="1:26" ht="18" customHeight="1" x14ac:dyDescent="0.3">
      <c r="A600" s="258"/>
      <c r="B600" s="260"/>
      <c r="C600" s="258"/>
      <c r="D600" s="255"/>
      <c r="E600" s="255"/>
      <c r="F600" s="255"/>
      <c r="G600" s="255"/>
      <c r="H600" s="255"/>
      <c r="I600" s="259"/>
      <c r="J600" s="255"/>
      <c r="K600" s="255"/>
      <c r="L600" s="255"/>
      <c r="M600" s="258"/>
      <c r="N600" s="255"/>
      <c r="O600" s="255"/>
      <c r="P600" s="255"/>
      <c r="Q600" s="255"/>
      <c r="R600" s="255"/>
      <c r="S600" s="255"/>
      <c r="T600" s="255"/>
      <c r="U600" s="255"/>
      <c r="V600" s="255"/>
      <c r="W600" s="255"/>
      <c r="X600" s="255"/>
      <c r="Y600" s="255"/>
      <c r="Z600" s="255"/>
    </row>
    <row r="601" spans="1:26" ht="18" customHeight="1" x14ac:dyDescent="0.3">
      <c r="A601" s="258"/>
      <c r="B601" s="260"/>
      <c r="C601" s="258"/>
      <c r="D601" s="255"/>
      <c r="E601" s="255"/>
      <c r="F601" s="255"/>
      <c r="G601" s="255"/>
      <c r="H601" s="255"/>
      <c r="I601" s="259"/>
      <c r="J601" s="255"/>
      <c r="K601" s="255"/>
      <c r="L601" s="255"/>
      <c r="M601" s="258"/>
      <c r="N601" s="255"/>
      <c r="O601" s="255"/>
      <c r="P601" s="255"/>
      <c r="Q601" s="255"/>
      <c r="R601" s="255"/>
      <c r="S601" s="255"/>
      <c r="T601" s="255"/>
      <c r="U601" s="255"/>
      <c r="V601" s="255"/>
      <c r="W601" s="255"/>
      <c r="X601" s="255"/>
      <c r="Y601" s="255"/>
      <c r="Z601" s="255"/>
    </row>
    <row r="602" spans="1:26" ht="18" customHeight="1" x14ac:dyDescent="0.3">
      <c r="A602" s="258"/>
      <c r="B602" s="260"/>
      <c r="C602" s="258"/>
      <c r="D602" s="255"/>
      <c r="E602" s="255"/>
      <c r="F602" s="255"/>
      <c r="G602" s="255"/>
      <c r="H602" s="255"/>
      <c r="I602" s="259"/>
      <c r="J602" s="255"/>
      <c r="K602" s="255"/>
      <c r="L602" s="255"/>
      <c r="M602" s="258"/>
      <c r="N602" s="255"/>
      <c r="O602" s="255"/>
      <c r="P602" s="255"/>
      <c r="Q602" s="255"/>
      <c r="R602" s="255"/>
      <c r="S602" s="255"/>
      <c r="T602" s="255"/>
      <c r="U602" s="255"/>
      <c r="V602" s="255"/>
      <c r="W602" s="255"/>
      <c r="X602" s="255"/>
      <c r="Y602" s="255"/>
      <c r="Z602" s="255"/>
    </row>
    <row r="603" spans="1:26" ht="18" customHeight="1" x14ac:dyDescent="0.3">
      <c r="A603" s="258"/>
      <c r="B603" s="260"/>
      <c r="C603" s="258"/>
      <c r="D603" s="255"/>
      <c r="E603" s="255"/>
      <c r="F603" s="255"/>
      <c r="G603" s="255"/>
      <c r="H603" s="255"/>
      <c r="I603" s="259"/>
      <c r="J603" s="255"/>
      <c r="K603" s="255"/>
      <c r="L603" s="255"/>
      <c r="M603" s="258"/>
      <c r="N603" s="255"/>
      <c r="O603" s="255"/>
      <c r="P603" s="255"/>
      <c r="Q603" s="255"/>
      <c r="R603" s="255"/>
      <c r="S603" s="255"/>
      <c r="T603" s="255"/>
      <c r="U603" s="255"/>
      <c r="V603" s="255"/>
      <c r="W603" s="255"/>
      <c r="X603" s="255"/>
      <c r="Y603" s="255"/>
      <c r="Z603" s="255"/>
    </row>
    <row r="604" spans="1:26" ht="18" customHeight="1" x14ac:dyDescent="0.3">
      <c r="A604" s="258"/>
      <c r="B604" s="260"/>
      <c r="C604" s="258"/>
      <c r="D604" s="255"/>
      <c r="E604" s="255"/>
      <c r="F604" s="255"/>
      <c r="G604" s="255"/>
      <c r="H604" s="255"/>
      <c r="I604" s="259"/>
      <c r="J604" s="255"/>
      <c r="K604" s="255"/>
      <c r="L604" s="255"/>
      <c r="M604" s="258"/>
      <c r="N604" s="255"/>
      <c r="O604" s="255"/>
      <c r="P604" s="255"/>
      <c r="Q604" s="255"/>
      <c r="R604" s="255"/>
      <c r="S604" s="255"/>
      <c r="T604" s="255"/>
      <c r="U604" s="255"/>
      <c r="V604" s="255"/>
      <c r="W604" s="255"/>
      <c r="X604" s="255"/>
      <c r="Y604" s="255"/>
      <c r="Z604" s="255"/>
    </row>
    <row r="605" spans="1:26" ht="18" customHeight="1" x14ac:dyDescent="0.3">
      <c r="A605" s="258"/>
      <c r="B605" s="260"/>
      <c r="C605" s="258"/>
      <c r="D605" s="255"/>
      <c r="E605" s="255"/>
      <c r="F605" s="255"/>
      <c r="G605" s="255"/>
      <c r="H605" s="255"/>
      <c r="I605" s="259"/>
      <c r="J605" s="255"/>
      <c r="K605" s="255"/>
      <c r="L605" s="255"/>
      <c r="M605" s="258"/>
      <c r="N605" s="255"/>
      <c r="O605" s="255"/>
      <c r="P605" s="255"/>
      <c r="Q605" s="255"/>
      <c r="R605" s="255"/>
      <c r="S605" s="255"/>
      <c r="T605" s="255"/>
      <c r="U605" s="255"/>
      <c r="V605" s="255"/>
      <c r="W605" s="255"/>
      <c r="X605" s="255"/>
      <c r="Y605" s="255"/>
      <c r="Z605" s="255"/>
    </row>
    <row r="606" spans="1:26" ht="18" customHeight="1" x14ac:dyDescent="0.3">
      <c r="A606" s="258"/>
      <c r="B606" s="260"/>
      <c r="C606" s="258"/>
      <c r="D606" s="255"/>
      <c r="E606" s="255"/>
      <c r="F606" s="255"/>
      <c r="G606" s="255"/>
      <c r="H606" s="255"/>
      <c r="I606" s="259"/>
      <c r="J606" s="255"/>
      <c r="K606" s="255"/>
      <c r="L606" s="255"/>
      <c r="M606" s="258"/>
      <c r="N606" s="255"/>
      <c r="O606" s="255"/>
      <c r="P606" s="255"/>
      <c r="Q606" s="255"/>
      <c r="R606" s="255"/>
      <c r="S606" s="255"/>
      <c r="T606" s="255"/>
      <c r="U606" s="255"/>
      <c r="V606" s="255"/>
      <c r="W606" s="255"/>
      <c r="X606" s="255"/>
      <c r="Y606" s="255"/>
      <c r="Z606" s="255"/>
    </row>
    <row r="607" spans="1:26" ht="18" customHeight="1" x14ac:dyDescent="0.3">
      <c r="A607" s="258"/>
      <c r="B607" s="260"/>
      <c r="C607" s="258"/>
      <c r="D607" s="255"/>
      <c r="E607" s="255"/>
      <c r="F607" s="255"/>
      <c r="G607" s="255"/>
      <c r="H607" s="255"/>
      <c r="I607" s="259"/>
      <c r="J607" s="255"/>
      <c r="K607" s="255"/>
      <c r="L607" s="255"/>
      <c r="M607" s="258"/>
      <c r="N607" s="255"/>
      <c r="O607" s="255"/>
      <c r="P607" s="255"/>
      <c r="Q607" s="255"/>
      <c r="R607" s="255"/>
      <c r="S607" s="255"/>
      <c r="T607" s="255"/>
      <c r="U607" s="255"/>
      <c r="V607" s="255"/>
      <c r="W607" s="255"/>
      <c r="X607" s="255"/>
      <c r="Y607" s="255"/>
      <c r="Z607" s="255"/>
    </row>
    <row r="608" spans="1:26" ht="18" customHeight="1" x14ac:dyDescent="0.3">
      <c r="A608" s="258"/>
      <c r="B608" s="260"/>
      <c r="C608" s="258"/>
      <c r="D608" s="255"/>
      <c r="E608" s="255"/>
      <c r="F608" s="255"/>
      <c r="G608" s="255"/>
      <c r="H608" s="255"/>
      <c r="I608" s="259"/>
      <c r="J608" s="255"/>
      <c r="K608" s="255"/>
      <c r="L608" s="255"/>
      <c r="M608" s="258"/>
      <c r="N608" s="255"/>
      <c r="O608" s="255"/>
      <c r="P608" s="255"/>
      <c r="Q608" s="255"/>
      <c r="R608" s="255"/>
      <c r="S608" s="255"/>
      <c r="T608" s="255"/>
      <c r="U608" s="255"/>
      <c r="V608" s="255"/>
      <c r="W608" s="255"/>
      <c r="X608" s="255"/>
      <c r="Y608" s="255"/>
      <c r="Z608" s="255"/>
    </row>
    <row r="609" spans="1:26" ht="18" customHeight="1" x14ac:dyDescent="0.3">
      <c r="A609" s="258"/>
      <c r="B609" s="260"/>
      <c r="C609" s="258"/>
      <c r="D609" s="255"/>
      <c r="E609" s="255"/>
      <c r="F609" s="255"/>
      <c r="G609" s="255"/>
      <c r="H609" s="255"/>
      <c r="I609" s="259"/>
      <c r="J609" s="255"/>
      <c r="K609" s="255"/>
      <c r="L609" s="255"/>
      <c r="M609" s="258"/>
      <c r="N609" s="255"/>
      <c r="O609" s="255"/>
      <c r="P609" s="255"/>
      <c r="Q609" s="255"/>
      <c r="R609" s="255"/>
      <c r="S609" s="255"/>
      <c r="T609" s="255"/>
      <c r="U609" s="255"/>
      <c r="V609" s="255"/>
      <c r="W609" s="255"/>
      <c r="X609" s="255"/>
      <c r="Y609" s="255"/>
      <c r="Z609" s="255"/>
    </row>
    <row r="610" spans="1:26" ht="18" customHeight="1" x14ac:dyDescent="0.3">
      <c r="A610" s="258"/>
      <c r="B610" s="260"/>
      <c r="C610" s="258"/>
      <c r="D610" s="255"/>
      <c r="E610" s="255"/>
      <c r="F610" s="255"/>
      <c r="G610" s="255"/>
      <c r="H610" s="255"/>
      <c r="I610" s="259"/>
      <c r="J610" s="255"/>
      <c r="K610" s="255"/>
      <c r="L610" s="255"/>
      <c r="M610" s="258"/>
      <c r="N610" s="255"/>
      <c r="O610" s="255"/>
      <c r="P610" s="255"/>
      <c r="Q610" s="255"/>
      <c r="R610" s="255"/>
      <c r="S610" s="255"/>
      <c r="T610" s="255"/>
      <c r="U610" s="255"/>
      <c r="V610" s="255"/>
      <c r="W610" s="255"/>
      <c r="X610" s="255"/>
      <c r="Y610" s="255"/>
      <c r="Z610" s="255"/>
    </row>
    <row r="611" spans="1:26" ht="18" customHeight="1" x14ac:dyDescent="0.3">
      <c r="A611" s="258"/>
      <c r="B611" s="260"/>
      <c r="C611" s="258"/>
      <c r="D611" s="255"/>
      <c r="E611" s="255"/>
      <c r="F611" s="255"/>
      <c r="G611" s="255"/>
      <c r="H611" s="255"/>
      <c r="I611" s="259"/>
      <c r="J611" s="255"/>
      <c r="K611" s="255"/>
      <c r="L611" s="255"/>
      <c r="M611" s="258"/>
      <c r="N611" s="255"/>
      <c r="O611" s="255"/>
      <c r="P611" s="255"/>
      <c r="Q611" s="255"/>
      <c r="R611" s="255"/>
      <c r="S611" s="255"/>
      <c r="T611" s="255"/>
      <c r="U611" s="255"/>
      <c r="V611" s="255"/>
      <c r="W611" s="255"/>
      <c r="X611" s="255"/>
      <c r="Y611" s="255"/>
      <c r="Z611" s="255"/>
    </row>
    <row r="612" spans="1:26" ht="18" customHeight="1" x14ac:dyDescent="0.3">
      <c r="A612" s="258"/>
      <c r="B612" s="260"/>
      <c r="C612" s="258"/>
      <c r="D612" s="255"/>
      <c r="E612" s="255"/>
      <c r="F612" s="255"/>
      <c r="G612" s="255"/>
      <c r="H612" s="255"/>
      <c r="I612" s="259"/>
      <c r="J612" s="255"/>
      <c r="K612" s="255"/>
      <c r="L612" s="255"/>
      <c r="M612" s="258"/>
      <c r="N612" s="255"/>
      <c r="O612" s="255"/>
      <c r="P612" s="255"/>
      <c r="Q612" s="255"/>
      <c r="R612" s="255"/>
      <c r="S612" s="255"/>
      <c r="T612" s="255"/>
      <c r="U612" s="255"/>
      <c r="V612" s="255"/>
      <c r="W612" s="255"/>
      <c r="X612" s="255"/>
      <c r="Y612" s="255"/>
      <c r="Z612" s="255"/>
    </row>
    <row r="613" spans="1:26" ht="18" customHeight="1" x14ac:dyDescent="0.3">
      <c r="A613" s="258"/>
      <c r="B613" s="260"/>
      <c r="C613" s="258"/>
      <c r="D613" s="255"/>
      <c r="E613" s="255"/>
      <c r="F613" s="255"/>
      <c r="G613" s="255"/>
      <c r="H613" s="255"/>
      <c r="I613" s="259"/>
      <c r="J613" s="255"/>
      <c r="K613" s="255"/>
      <c r="L613" s="255"/>
      <c r="M613" s="258"/>
      <c r="N613" s="255"/>
      <c r="O613" s="255"/>
      <c r="P613" s="255"/>
      <c r="Q613" s="255"/>
      <c r="R613" s="255"/>
      <c r="S613" s="255"/>
      <c r="T613" s="255"/>
      <c r="U613" s="255"/>
      <c r="V613" s="255"/>
      <c r="W613" s="255"/>
      <c r="X613" s="255"/>
      <c r="Y613" s="255"/>
      <c r="Z613" s="255"/>
    </row>
    <row r="614" spans="1:26" ht="18" customHeight="1" x14ac:dyDescent="0.3">
      <c r="A614" s="258"/>
      <c r="B614" s="260"/>
      <c r="C614" s="258"/>
      <c r="D614" s="255"/>
      <c r="E614" s="255"/>
      <c r="F614" s="255"/>
      <c r="G614" s="255"/>
      <c r="H614" s="255"/>
      <c r="I614" s="259"/>
      <c r="J614" s="255"/>
      <c r="K614" s="255"/>
      <c r="L614" s="255"/>
      <c r="M614" s="258"/>
      <c r="N614" s="255"/>
      <c r="O614" s="255"/>
      <c r="P614" s="255"/>
      <c r="Q614" s="255"/>
      <c r="R614" s="255"/>
      <c r="S614" s="255"/>
      <c r="T614" s="255"/>
      <c r="U614" s="255"/>
      <c r="V614" s="255"/>
      <c r="W614" s="255"/>
      <c r="X614" s="255"/>
      <c r="Y614" s="255"/>
      <c r="Z614" s="255"/>
    </row>
    <row r="615" spans="1:26" ht="18" customHeight="1" x14ac:dyDescent="0.3">
      <c r="A615" s="258"/>
      <c r="B615" s="260"/>
      <c r="C615" s="258"/>
      <c r="D615" s="255"/>
      <c r="E615" s="255"/>
      <c r="F615" s="255"/>
      <c r="G615" s="255"/>
      <c r="H615" s="255"/>
      <c r="I615" s="259"/>
      <c r="J615" s="255"/>
      <c r="K615" s="255"/>
      <c r="L615" s="255"/>
      <c r="M615" s="258"/>
      <c r="N615" s="255"/>
      <c r="O615" s="255"/>
      <c r="P615" s="255"/>
      <c r="Q615" s="255"/>
      <c r="R615" s="255"/>
      <c r="S615" s="255"/>
      <c r="T615" s="255"/>
      <c r="U615" s="255"/>
      <c r="V615" s="255"/>
      <c r="W615" s="255"/>
      <c r="X615" s="255"/>
      <c r="Y615" s="255"/>
      <c r="Z615" s="255"/>
    </row>
    <row r="616" spans="1:26" ht="18" customHeight="1" x14ac:dyDescent="0.3">
      <c r="A616" s="258"/>
      <c r="B616" s="260"/>
      <c r="C616" s="258"/>
      <c r="D616" s="255"/>
      <c r="E616" s="255"/>
      <c r="F616" s="255"/>
      <c r="G616" s="255"/>
      <c r="H616" s="255"/>
      <c r="I616" s="259"/>
      <c r="J616" s="255"/>
      <c r="K616" s="255"/>
      <c r="L616" s="255"/>
      <c r="M616" s="258"/>
      <c r="N616" s="255"/>
      <c r="O616" s="255"/>
      <c r="P616" s="255"/>
      <c r="Q616" s="255"/>
      <c r="R616" s="255"/>
      <c r="S616" s="255"/>
      <c r="T616" s="255"/>
      <c r="U616" s="255"/>
      <c r="V616" s="255"/>
      <c r="W616" s="255"/>
      <c r="X616" s="255"/>
      <c r="Y616" s="255"/>
      <c r="Z616" s="255"/>
    </row>
    <row r="617" spans="1:26" ht="18" customHeight="1" x14ac:dyDescent="0.3">
      <c r="A617" s="258"/>
      <c r="B617" s="260"/>
      <c r="C617" s="258"/>
      <c r="D617" s="255"/>
      <c r="E617" s="255"/>
      <c r="F617" s="255"/>
      <c r="G617" s="255"/>
      <c r="H617" s="255"/>
      <c r="I617" s="259"/>
      <c r="J617" s="255"/>
      <c r="K617" s="255"/>
      <c r="L617" s="255"/>
      <c r="M617" s="258"/>
      <c r="N617" s="255"/>
      <c r="O617" s="255"/>
      <c r="P617" s="255"/>
      <c r="Q617" s="255"/>
      <c r="R617" s="255"/>
      <c r="S617" s="255"/>
      <c r="T617" s="255"/>
      <c r="U617" s="255"/>
      <c r="V617" s="255"/>
      <c r="W617" s="255"/>
      <c r="X617" s="255"/>
      <c r="Y617" s="255"/>
      <c r="Z617" s="255"/>
    </row>
    <row r="618" spans="1:26" ht="18" customHeight="1" x14ac:dyDescent="0.3">
      <c r="A618" s="258"/>
      <c r="B618" s="260"/>
      <c r="C618" s="258"/>
      <c r="D618" s="255"/>
      <c r="E618" s="255"/>
      <c r="F618" s="255"/>
      <c r="G618" s="255"/>
      <c r="H618" s="255"/>
      <c r="I618" s="259"/>
      <c r="J618" s="255"/>
      <c r="K618" s="255"/>
      <c r="L618" s="255"/>
      <c r="M618" s="258"/>
      <c r="N618" s="255"/>
      <c r="O618" s="255"/>
      <c r="P618" s="255"/>
      <c r="Q618" s="255"/>
      <c r="R618" s="255"/>
      <c r="S618" s="255"/>
      <c r="T618" s="255"/>
      <c r="U618" s="255"/>
      <c r="V618" s="255"/>
      <c r="W618" s="255"/>
      <c r="X618" s="255"/>
      <c r="Y618" s="255"/>
      <c r="Z618" s="255"/>
    </row>
    <row r="619" spans="1:26" ht="18" customHeight="1" x14ac:dyDescent="0.3">
      <c r="A619" s="258"/>
      <c r="B619" s="260"/>
      <c r="C619" s="258"/>
      <c r="D619" s="255"/>
      <c r="E619" s="255"/>
      <c r="F619" s="255"/>
      <c r="G619" s="255"/>
      <c r="H619" s="255"/>
      <c r="I619" s="259"/>
      <c r="J619" s="255"/>
      <c r="K619" s="255"/>
      <c r="L619" s="255"/>
      <c r="M619" s="258"/>
      <c r="N619" s="255"/>
      <c r="O619" s="255"/>
      <c r="P619" s="255"/>
      <c r="Q619" s="255"/>
      <c r="R619" s="255"/>
      <c r="S619" s="255"/>
      <c r="T619" s="255"/>
      <c r="U619" s="255"/>
      <c r="V619" s="255"/>
      <c r="W619" s="255"/>
      <c r="X619" s="255"/>
      <c r="Y619" s="255"/>
      <c r="Z619" s="255"/>
    </row>
    <row r="620" spans="1:26" ht="18" customHeight="1" x14ac:dyDescent="0.3">
      <c r="A620" s="258"/>
      <c r="B620" s="260"/>
      <c r="C620" s="258"/>
      <c r="D620" s="255"/>
      <c r="E620" s="255"/>
      <c r="F620" s="255"/>
      <c r="G620" s="255"/>
      <c r="H620" s="255"/>
      <c r="I620" s="259"/>
      <c r="J620" s="255"/>
      <c r="K620" s="255"/>
      <c r="L620" s="255"/>
      <c r="M620" s="258"/>
      <c r="N620" s="255"/>
      <c r="O620" s="255"/>
      <c r="P620" s="255"/>
      <c r="Q620" s="255"/>
      <c r="R620" s="255"/>
      <c r="S620" s="255"/>
      <c r="T620" s="255"/>
      <c r="U620" s="255"/>
      <c r="V620" s="255"/>
      <c r="W620" s="255"/>
      <c r="X620" s="255"/>
      <c r="Y620" s="255"/>
      <c r="Z620" s="255"/>
    </row>
    <row r="621" spans="1:26" ht="18" customHeight="1" x14ac:dyDescent="0.3">
      <c r="A621" s="258"/>
      <c r="B621" s="260"/>
      <c r="C621" s="258"/>
      <c r="D621" s="255"/>
      <c r="E621" s="255"/>
      <c r="F621" s="255"/>
      <c r="G621" s="255"/>
      <c r="H621" s="255"/>
      <c r="I621" s="259"/>
      <c r="J621" s="255"/>
      <c r="K621" s="255"/>
      <c r="L621" s="255"/>
      <c r="M621" s="258"/>
      <c r="N621" s="255"/>
      <c r="O621" s="255"/>
      <c r="P621" s="255"/>
      <c r="Q621" s="255"/>
      <c r="R621" s="255"/>
      <c r="S621" s="255"/>
      <c r="T621" s="255"/>
      <c r="U621" s="255"/>
      <c r="V621" s="255"/>
      <c r="W621" s="255"/>
      <c r="X621" s="255"/>
      <c r="Y621" s="255"/>
      <c r="Z621" s="255"/>
    </row>
    <row r="622" spans="1:26" ht="18" customHeight="1" x14ac:dyDescent="0.3">
      <c r="A622" s="258"/>
      <c r="B622" s="260"/>
      <c r="C622" s="258"/>
      <c r="D622" s="255"/>
      <c r="E622" s="255"/>
      <c r="F622" s="255"/>
      <c r="G622" s="255"/>
      <c r="H622" s="255"/>
      <c r="I622" s="259"/>
      <c r="J622" s="255"/>
      <c r="K622" s="255"/>
      <c r="L622" s="255"/>
      <c r="M622" s="258"/>
      <c r="N622" s="255"/>
      <c r="O622" s="255"/>
      <c r="P622" s="255"/>
      <c r="Q622" s="255"/>
      <c r="R622" s="255"/>
      <c r="S622" s="255"/>
      <c r="T622" s="255"/>
      <c r="U622" s="255"/>
      <c r="V622" s="255"/>
      <c r="W622" s="255"/>
      <c r="X622" s="255"/>
      <c r="Y622" s="255"/>
      <c r="Z622" s="255"/>
    </row>
    <row r="623" spans="1:26" ht="18" customHeight="1" x14ac:dyDescent="0.3">
      <c r="A623" s="258"/>
      <c r="B623" s="260"/>
      <c r="C623" s="258"/>
      <c r="D623" s="255"/>
      <c r="E623" s="255"/>
      <c r="F623" s="255"/>
      <c r="G623" s="255"/>
      <c r="H623" s="255"/>
      <c r="I623" s="259"/>
      <c r="J623" s="255"/>
      <c r="K623" s="255"/>
      <c r="L623" s="255"/>
      <c r="M623" s="258"/>
      <c r="N623" s="255"/>
      <c r="O623" s="255"/>
      <c r="P623" s="255"/>
      <c r="Q623" s="255"/>
      <c r="R623" s="255"/>
      <c r="S623" s="255"/>
      <c r="T623" s="255"/>
      <c r="U623" s="255"/>
      <c r="V623" s="255"/>
      <c r="W623" s="255"/>
      <c r="X623" s="255"/>
      <c r="Y623" s="255"/>
      <c r="Z623" s="255"/>
    </row>
    <row r="624" spans="1:26" ht="18" customHeight="1" x14ac:dyDescent="0.3">
      <c r="A624" s="258"/>
      <c r="B624" s="260"/>
      <c r="C624" s="258"/>
      <c r="D624" s="255"/>
      <c r="E624" s="255"/>
      <c r="F624" s="255"/>
      <c r="G624" s="255"/>
      <c r="H624" s="255"/>
      <c r="I624" s="259"/>
      <c r="J624" s="255"/>
      <c r="K624" s="255"/>
      <c r="L624" s="255"/>
      <c r="M624" s="258"/>
      <c r="N624" s="255"/>
      <c r="O624" s="255"/>
      <c r="P624" s="255"/>
      <c r="Q624" s="255"/>
      <c r="R624" s="255"/>
      <c r="S624" s="255"/>
      <c r="T624" s="255"/>
      <c r="U624" s="255"/>
      <c r="V624" s="255"/>
      <c r="W624" s="255"/>
      <c r="X624" s="255"/>
      <c r="Y624" s="255"/>
      <c r="Z624" s="255"/>
    </row>
    <row r="625" spans="1:26" ht="18" customHeight="1" x14ac:dyDescent="0.3">
      <c r="A625" s="258"/>
      <c r="B625" s="260"/>
      <c r="C625" s="258"/>
      <c r="D625" s="255"/>
      <c r="E625" s="255"/>
      <c r="F625" s="255"/>
      <c r="G625" s="255"/>
      <c r="H625" s="255"/>
      <c r="I625" s="259"/>
      <c r="J625" s="255"/>
      <c r="K625" s="255"/>
      <c r="L625" s="255"/>
      <c r="M625" s="258"/>
      <c r="N625" s="255"/>
      <c r="O625" s="255"/>
      <c r="P625" s="255"/>
      <c r="Q625" s="255"/>
      <c r="R625" s="255"/>
      <c r="S625" s="255"/>
      <c r="T625" s="255"/>
      <c r="U625" s="255"/>
      <c r="V625" s="255"/>
      <c r="W625" s="255"/>
      <c r="X625" s="255"/>
      <c r="Y625" s="255"/>
      <c r="Z625" s="255"/>
    </row>
    <row r="626" spans="1:26" ht="18" customHeight="1" x14ac:dyDescent="0.3">
      <c r="A626" s="258"/>
      <c r="B626" s="260"/>
      <c r="C626" s="258"/>
      <c r="D626" s="255"/>
      <c r="E626" s="255"/>
      <c r="F626" s="255"/>
      <c r="G626" s="255"/>
      <c r="H626" s="255"/>
      <c r="I626" s="259"/>
      <c r="J626" s="255"/>
      <c r="K626" s="255"/>
      <c r="L626" s="255"/>
      <c r="M626" s="258"/>
      <c r="N626" s="255"/>
      <c r="O626" s="255"/>
      <c r="P626" s="255"/>
      <c r="Q626" s="255"/>
      <c r="R626" s="255"/>
      <c r="S626" s="255"/>
      <c r="T626" s="255"/>
      <c r="U626" s="255"/>
      <c r="V626" s="255"/>
      <c r="W626" s="255"/>
      <c r="X626" s="255"/>
      <c r="Y626" s="255"/>
      <c r="Z626" s="255"/>
    </row>
    <row r="627" spans="1:26" ht="18" customHeight="1" x14ac:dyDescent="0.3">
      <c r="A627" s="258"/>
      <c r="B627" s="260"/>
      <c r="C627" s="258"/>
      <c r="D627" s="255"/>
      <c r="E627" s="255"/>
      <c r="F627" s="255"/>
      <c r="G627" s="255"/>
      <c r="H627" s="255"/>
      <c r="I627" s="259"/>
      <c r="J627" s="255"/>
      <c r="K627" s="255"/>
      <c r="L627" s="255"/>
      <c r="M627" s="258"/>
      <c r="N627" s="255"/>
      <c r="O627" s="255"/>
      <c r="P627" s="255"/>
      <c r="Q627" s="255"/>
      <c r="R627" s="255"/>
      <c r="S627" s="255"/>
      <c r="T627" s="255"/>
      <c r="U627" s="255"/>
      <c r="V627" s="255"/>
      <c r="W627" s="255"/>
      <c r="X627" s="255"/>
      <c r="Y627" s="255"/>
      <c r="Z627" s="255"/>
    </row>
    <row r="628" spans="1:26" ht="18" customHeight="1" x14ac:dyDescent="0.3">
      <c r="A628" s="258"/>
      <c r="B628" s="260"/>
      <c r="C628" s="258"/>
      <c r="D628" s="255"/>
      <c r="E628" s="255"/>
      <c r="F628" s="255"/>
      <c r="G628" s="255"/>
      <c r="H628" s="255"/>
      <c r="I628" s="259"/>
      <c r="J628" s="255"/>
      <c r="K628" s="255"/>
      <c r="L628" s="255"/>
      <c r="M628" s="258"/>
      <c r="N628" s="255"/>
      <c r="O628" s="255"/>
      <c r="P628" s="255"/>
      <c r="Q628" s="255"/>
      <c r="R628" s="255"/>
      <c r="S628" s="255"/>
      <c r="T628" s="255"/>
      <c r="U628" s="255"/>
      <c r="V628" s="255"/>
      <c r="W628" s="255"/>
      <c r="X628" s="255"/>
      <c r="Y628" s="255"/>
      <c r="Z628" s="255"/>
    </row>
    <row r="629" spans="1:26" ht="18" customHeight="1" x14ac:dyDescent="0.3">
      <c r="A629" s="258"/>
      <c r="B629" s="260"/>
      <c r="C629" s="258"/>
      <c r="D629" s="255"/>
      <c r="E629" s="255"/>
      <c r="F629" s="255"/>
      <c r="G629" s="255"/>
      <c r="H629" s="255"/>
      <c r="I629" s="259"/>
      <c r="J629" s="255"/>
      <c r="K629" s="255"/>
      <c r="L629" s="255"/>
      <c r="M629" s="258"/>
      <c r="N629" s="255"/>
      <c r="O629" s="255"/>
      <c r="P629" s="255"/>
      <c r="Q629" s="255"/>
      <c r="R629" s="255"/>
      <c r="S629" s="255"/>
      <c r="T629" s="255"/>
      <c r="U629" s="255"/>
      <c r="V629" s="255"/>
      <c r="W629" s="255"/>
      <c r="X629" s="255"/>
      <c r="Y629" s="255"/>
      <c r="Z629" s="255"/>
    </row>
    <row r="630" spans="1:26" ht="18" customHeight="1" x14ac:dyDescent="0.3">
      <c r="A630" s="258"/>
      <c r="B630" s="260"/>
      <c r="C630" s="258"/>
      <c r="D630" s="255"/>
      <c r="E630" s="255"/>
      <c r="F630" s="255"/>
      <c r="G630" s="255"/>
      <c r="H630" s="255"/>
      <c r="I630" s="259"/>
      <c r="J630" s="255"/>
      <c r="K630" s="255"/>
      <c r="L630" s="255"/>
      <c r="M630" s="258"/>
      <c r="N630" s="255"/>
      <c r="O630" s="255"/>
      <c r="P630" s="255"/>
      <c r="Q630" s="255"/>
      <c r="R630" s="255"/>
      <c r="S630" s="255"/>
      <c r="T630" s="255"/>
      <c r="U630" s="255"/>
      <c r="V630" s="255"/>
      <c r="W630" s="255"/>
      <c r="X630" s="255"/>
      <c r="Y630" s="255"/>
      <c r="Z630" s="255"/>
    </row>
    <row r="631" spans="1:26" ht="18" customHeight="1" x14ac:dyDescent="0.3">
      <c r="A631" s="258"/>
      <c r="B631" s="260"/>
      <c r="C631" s="258"/>
      <c r="D631" s="255"/>
      <c r="E631" s="255"/>
      <c r="F631" s="255"/>
      <c r="G631" s="255"/>
      <c r="H631" s="255"/>
      <c r="I631" s="259"/>
      <c r="J631" s="255"/>
      <c r="K631" s="255"/>
      <c r="L631" s="255"/>
      <c r="M631" s="258"/>
      <c r="N631" s="255"/>
      <c r="O631" s="255"/>
      <c r="P631" s="255"/>
      <c r="Q631" s="255"/>
      <c r="R631" s="255"/>
      <c r="S631" s="255"/>
      <c r="T631" s="255"/>
      <c r="U631" s="255"/>
      <c r="V631" s="255"/>
      <c r="W631" s="255"/>
      <c r="X631" s="255"/>
      <c r="Y631" s="255"/>
      <c r="Z631" s="255"/>
    </row>
    <row r="632" spans="1:26" ht="18" customHeight="1" x14ac:dyDescent="0.3">
      <c r="A632" s="258"/>
      <c r="B632" s="260"/>
      <c r="C632" s="258"/>
      <c r="D632" s="255"/>
      <c r="E632" s="255"/>
      <c r="F632" s="255"/>
      <c r="G632" s="255"/>
      <c r="H632" s="255"/>
      <c r="I632" s="259"/>
      <c r="J632" s="255"/>
      <c r="K632" s="255"/>
      <c r="L632" s="255"/>
      <c r="M632" s="258"/>
      <c r="N632" s="255"/>
      <c r="O632" s="255"/>
      <c r="P632" s="255"/>
      <c r="Q632" s="255"/>
      <c r="R632" s="255"/>
      <c r="S632" s="255"/>
      <c r="T632" s="255"/>
      <c r="U632" s="255"/>
      <c r="V632" s="255"/>
      <c r="W632" s="255"/>
      <c r="X632" s="255"/>
      <c r="Y632" s="255"/>
      <c r="Z632" s="255"/>
    </row>
    <row r="633" spans="1:26" ht="18" customHeight="1" x14ac:dyDescent="0.3">
      <c r="A633" s="258"/>
      <c r="B633" s="260"/>
      <c r="C633" s="258"/>
      <c r="D633" s="255"/>
      <c r="E633" s="255"/>
      <c r="F633" s="255"/>
      <c r="G633" s="255"/>
      <c r="H633" s="255"/>
      <c r="I633" s="259"/>
      <c r="J633" s="255"/>
      <c r="K633" s="255"/>
      <c r="L633" s="255"/>
      <c r="M633" s="258"/>
      <c r="N633" s="255"/>
      <c r="O633" s="255"/>
      <c r="P633" s="255"/>
      <c r="Q633" s="255"/>
      <c r="R633" s="255"/>
      <c r="S633" s="255"/>
      <c r="T633" s="255"/>
      <c r="U633" s="255"/>
      <c r="V633" s="255"/>
      <c r="W633" s="255"/>
      <c r="X633" s="255"/>
      <c r="Y633" s="255"/>
      <c r="Z633" s="255"/>
    </row>
    <row r="634" spans="1:26" ht="18" customHeight="1" x14ac:dyDescent="0.3">
      <c r="A634" s="258"/>
      <c r="B634" s="260"/>
      <c r="C634" s="258"/>
      <c r="D634" s="255"/>
      <c r="E634" s="255"/>
      <c r="F634" s="255"/>
      <c r="G634" s="255"/>
      <c r="H634" s="255"/>
      <c r="I634" s="259"/>
      <c r="J634" s="255"/>
      <c r="K634" s="255"/>
      <c r="L634" s="255"/>
      <c r="M634" s="258"/>
      <c r="N634" s="255"/>
      <c r="O634" s="255"/>
      <c r="P634" s="255"/>
      <c r="Q634" s="255"/>
      <c r="R634" s="255"/>
      <c r="S634" s="255"/>
      <c r="T634" s="255"/>
      <c r="U634" s="255"/>
      <c r="V634" s="255"/>
      <c r="W634" s="255"/>
      <c r="X634" s="255"/>
      <c r="Y634" s="255"/>
      <c r="Z634" s="255"/>
    </row>
    <row r="635" spans="1:26" ht="18" customHeight="1" x14ac:dyDescent="0.3">
      <c r="A635" s="258"/>
      <c r="B635" s="260"/>
      <c r="C635" s="258"/>
      <c r="D635" s="255"/>
      <c r="E635" s="255"/>
      <c r="F635" s="255"/>
      <c r="G635" s="255"/>
      <c r="H635" s="255"/>
      <c r="I635" s="259"/>
      <c r="J635" s="255"/>
      <c r="K635" s="255"/>
      <c r="L635" s="255"/>
      <c r="M635" s="258"/>
      <c r="N635" s="255"/>
      <c r="O635" s="255"/>
      <c r="P635" s="255"/>
      <c r="Q635" s="255"/>
      <c r="R635" s="255"/>
      <c r="S635" s="255"/>
      <c r="T635" s="255"/>
      <c r="U635" s="255"/>
      <c r="V635" s="255"/>
      <c r="W635" s="255"/>
      <c r="X635" s="255"/>
      <c r="Y635" s="255"/>
      <c r="Z635" s="255"/>
    </row>
    <row r="636" spans="1:26" ht="18" customHeight="1" x14ac:dyDescent="0.3">
      <c r="A636" s="258"/>
      <c r="B636" s="260"/>
      <c r="C636" s="258"/>
      <c r="D636" s="255"/>
      <c r="E636" s="255"/>
      <c r="F636" s="255"/>
      <c r="G636" s="255"/>
      <c r="H636" s="255"/>
      <c r="I636" s="259"/>
      <c r="J636" s="255"/>
      <c r="K636" s="255"/>
      <c r="L636" s="255"/>
      <c r="M636" s="258"/>
      <c r="N636" s="255"/>
      <c r="O636" s="255"/>
      <c r="P636" s="255"/>
      <c r="Q636" s="255"/>
      <c r="R636" s="255"/>
      <c r="S636" s="255"/>
      <c r="T636" s="255"/>
      <c r="U636" s="255"/>
      <c r="V636" s="255"/>
      <c r="W636" s="255"/>
      <c r="X636" s="255"/>
      <c r="Y636" s="255"/>
      <c r="Z636" s="255"/>
    </row>
    <row r="637" spans="1:26" ht="18" customHeight="1" x14ac:dyDescent="0.3">
      <c r="A637" s="258"/>
      <c r="B637" s="260"/>
      <c r="C637" s="258"/>
      <c r="D637" s="255"/>
      <c r="E637" s="255"/>
      <c r="F637" s="255"/>
      <c r="G637" s="255"/>
      <c r="H637" s="255"/>
      <c r="I637" s="259"/>
      <c r="J637" s="255"/>
      <c r="K637" s="255"/>
      <c r="L637" s="255"/>
      <c r="M637" s="258"/>
      <c r="N637" s="255"/>
      <c r="O637" s="255"/>
      <c r="P637" s="255"/>
      <c r="Q637" s="255"/>
      <c r="R637" s="255"/>
      <c r="S637" s="255"/>
      <c r="T637" s="255"/>
      <c r="U637" s="255"/>
      <c r="V637" s="255"/>
      <c r="W637" s="255"/>
      <c r="X637" s="255"/>
      <c r="Y637" s="255"/>
      <c r="Z637" s="255"/>
    </row>
    <row r="638" spans="1:26" ht="18" customHeight="1" x14ac:dyDescent="0.3">
      <c r="A638" s="258"/>
      <c r="B638" s="260"/>
      <c r="C638" s="258"/>
      <c r="D638" s="255"/>
      <c r="E638" s="255"/>
      <c r="F638" s="255"/>
      <c r="G638" s="255"/>
      <c r="H638" s="255"/>
      <c r="I638" s="259"/>
      <c r="J638" s="255"/>
      <c r="K638" s="255"/>
      <c r="L638" s="255"/>
      <c r="M638" s="258"/>
      <c r="N638" s="255"/>
      <c r="O638" s="255"/>
      <c r="P638" s="255"/>
      <c r="Q638" s="255"/>
      <c r="R638" s="255"/>
      <c r="S638" s="255"/>
      <c r="T638" s="255"/>
      <c r="U638" s="255"/>
      <c r="V638" s="255"/>
      <c r="W638" s="255"/>
      <c r="X638" s="255"/>
      <c r="Y638" s="255"/>
      <c r="Z638" s="255"/>
    </row>
    <row r="639" spans="1:26" ht="18" customHeight="1" x14ac:dyDescent="0.3">
      <c r="A639" s="258"/>
      <c r="B639" s="260"/>
      <c r="C639" s="258"/>
      <c r="D639" s="255"/>
      <c r="E639" s="255"/>
      <c r="F639" s="255"/>
      <c r="G639" s="255"/>
      <c r="H639" s="255"/>
      <c r="I639" s="259"/>
      <c r="J639" s="255"/>
      <c r="K639" s="255"/>
      <c r="L639" s="255"/>
      <c r="M639" s="258"/>
      <c r="N639" s="255"/>
      <c r="O639" s="255"/>
      <c r="P639" s="255"/>
      <c r="Q639" s="255"/>
      <c r="R639" s="255"/>
      <c r="S639" s="255"/>
      <c r="T639" s="255"/>
      <c r="U639" s="255"/>
      <c r="V639" s="255"/>
      <c r="W639" s="255"/>
      <c r="X639" s="255"/>
      <c r="Y639" s="255"/>
      <c r="Z639" s="255"/>
    </row>
    <row r="640" spans="1:26" ht="18" customHeight="1" x14ac:dyDescent="0.3">
      <c r="A640" s="258"/>
      <c r="B640" s="260"/>
      <c r="C640" s="258"/>
      <c r="D640" s="255"/>
      <c r="E640" s="255"/>
      <c r="F640" s="255"/>
      <c r="G640" s="255"/>
      <c r="H640" s="255"/>
      <c r="I640" s="259"/>
      <c r="J640" s="255"/>
      <c r="K640" s="255"/>
      <c r="L640" s="255"/>
      <c r="M640" s="258"/>
      <c r="N640" s="255"/>
      <c r="O640" s="255"/>
      <c r="P640" s="255"/>
      <c r="Q640" s="255"/>
      <c r="R640" s="255"/>
      <c r="S640" s="255"/>
      <c r="T640" s="255"/>
      <c r="U640" s="255"/>
      <c r="V640" s="255"/>
      <c r="W640" s="255"/>
      <c r="X640" s="255"/>
      <c r="Y640" s="255"/>
      <c r="Z640" s="255"/>
    </row>
    <row r="641" spans="1:26" ht="18" customHeight="1" x14ac:dyDescent="0.3">
      <c r="A641" s="258"/>
      <c r="B641" s="260"/>
      <c r="C641" s="258"/>
      <c r="D641" s="255"/>
      <c r="E641" s="255"/>
      <c r="F641" s="255"/>
      <c r="G641" s="255"/>
      <c r="H641" s="255"/>
      <c r="I641" s="259"/>
      <c r="J641" s="255"/>
      <c r="K641" s="255"/>
      <c r="L641" s="255"/>
      <c r="M641" s="258"/>
      <c r="N641" s="255"/>
      <c r="O641" s="255"/>
      <c r="P641" s="255"/>
      <c r="Q641" s="255"/>
      <c r="R641" s="255"/>
      <c r="S641" s="255"/>
      <c r="T641" s="255"/>
      <c r="U641" s="255"/>
      <c r="V641" s="255"/>
      <c r="W641" s="255"/>
      <c r="X641" s="255"/>
      <c r="Y641" s="255"/>
      <c r="Z641" s="255"/>
    </row>
    <row r="642" spans="1:26" ht="18" customHeight="1" x14ac:dyDescent="0.3">
      <c r="A642" s="258"/>
      <c r="B642" s="260"/>
      <c r="C642" s="258"/>
      <c r="D642" s="255"/>
      <c r="E642" s="255"/>
      <c r="F642" s="255"/>
      <c r="G642" s="255"/>
      <c r="H642" s="255"/>
      <c r="I642" s="259"/>
      <c r="J642" s="255"/>
      <c r="K642" s="255"/>
      <c r="L642" s="255"/>
      <c r="M642" s="258"/>
      <c r="N642" s="255"/>
      <c r="O642" s="255"/>
      <c r="P642" s="255"/>
      <c r="Q642" s="255"/>
      <c r="R642" s="255"/>
      <c r="S642" s="255"/>
      <c r="T642" s="255"/>
      <c r="U642" s="255"/>
      <c r="V642" s="255"/>
      <c r="W642" s="255"/>
      <c r="X642" s="255"/>
      <c r="Y642" s="255"/>
      <c r="Z642" s="255"/>
    </row>
    <row r="643" spans="1:26" ht="18" customHeight="1" x14ac:dyDescent="0.3">
      <c r="A643" s="258"/>
      <c r="B643" s="260"/>
      <c r="C643" s="258"/>
      <c r="D643" s="255"/>
      <c r="E643" s="255"/>
      <c r="F643" s="255"/>
      <c r="G643" s="255"/>
      <c r="H643" s="255"/>
      <c r="I643" s="259"/>
      <c r="J643" s="255"/>
      <c r="K643" s="255"/>
      <c r="L643" s="255"/>
      <c r="M643" s="258"/>
      <c r="N643" s="255"/>
      <c r="O643" s="255"/>
      <c r="P643" s="255"/>
      <c r="Q643" s="255"/>
      <c r="R643" s="255"/>
      <c r="S643" s="255"/>
      <c r="T643" s="255"/>
      <c r="U643" s="255"/>
      <c r="V643" s="255"/>
      <c r="W643" s="255"/>
      <c r="X643" s="255"/>
      <c r="Y643" s="255"/>
      <c r="Z643" s="255"/>
    </row>
    <row r="644" spans="1:26" ht="18" customHeight="1" x14ac:dyDescent="0.3">
      <c r="A644" s="258"/>
      <c r="B644" s="260"/>
      <c r="C644" s="258"/>
      <c r="D644" s="255"/>
      <c r="E644" s="255"/>
      <c r="F644" s="255"/>
      <c r="G644" s="255"/>
      <c r="H644" s="255"/>
      <c r="I644" s="259"/>
      <c r="J644" s="255"/>
      <c r="K644" s="255"/>
      <c r="L644" s="255"/>
      <c r="M644" s="258"/>
      <c r="N644" s="255"/>
      <c r="O644" s="255"/>
      <c r="P644" s="255"/>
      <c r="Q644" s="255"/>
      <c r="R644" s="255"/>
      <c r="S644" s="255"/>
      <c r="T644" s="255"/>
      <c r="U644" s="255"/>
      <c r="V644" s="255"/>
      <c r="W644" s="255"/>
      <c r="X644" s="255"/>
      <c r="Y644" s="255"/>
      <c r="Z644" s="255"/>
    </row>
    <row r="645" spans="1:26" ht="18" customHeight="1" x14ac:dyDescent="0.3">
      <c r="A645" s="258"/>
      <c r="B645" s="260"/>
      <c r="C645" s="258"/>
      <c r="D645" s="255"/>
      <c r="E645" s="255"/>
      <c r="F645" s="255"/>
      <c r="G645" s="255"/>
      <c r="H645" s="255"/>
      <c r="I645" s="259"/>
      <c r="J645" s="255"/>
      <c r="K645" s="255"/>
      <c r="L645" s="255"/>
      <c r="M645" s="258"/>
      <c r="N645" s="255"/>
      <c r="O645" s="255"/>
      <c r="P645" s="255"/>
      <c r="Q645" s="255"/>
      <c r="R645" s="255"/>
      <c r="S645" s="255"/>
      <c r="T645" s="255"/>
      <c r="U645" s="255"/>
      <c r="V645" s="255"/>
      <c r="W645" s="255"/>
      <c r="X645" s="255"/>
      <c r="Y645" s="255"/>
      <c r="Z645" s="255"/>
    </row>
    <row r="646" spans="1:26" ht="18" customHeight="1" x14ac:dyDescent="0.3">
      <c r="A646" s="258"/>
      <c r="B646" s="260"/>
      <c r="C646" s="258"/>
      <c r="D646" s="255"/>
      <c r="E646" s="255"/>
      <c r="F646" s="255"/>
      <c r="G646" s="255"/>
      <c r="H646" s="255"/>
      <c r="I646" s="259"/>
      <c r="J646" s="255"/>
      <c r="K646" s="255"/>
      <c r="L646" s="255"/>
      <c r="M646" s="258"/>
      <c r="N646" s="255"/>
      <c r="O646" s="255"/>
      <c r="P646" s="255"/>
      <c r="Q646" s="255"/>
      <c r="R646" s="255"/>
      <c r="S646" s="255"/>
      <c r="T646" s="255"/>
      <c r="U646" s="255"/>
      <c r="V646" s="255"/>
      <c r="W646" s="255"/>
      <c r="X646" s="255"/>
      <c r="Y646" s="255"/>
      <c r="Z646" s="255"/>
    </row>
    <row r="647" spans="1:26" ht="18" customHeight="1" x14ac:dyDescent="0.3">
      <c r="A647" s="258"/>
      <c r="B647" s="260"/>
      <c r="C647" s="258"/>
      <c r="D647" s="255"/>
      <c r="E647" s="255"/>
      <c r="F647" s="255"/>
      <c r="G647" s="255"/>
      <c r="H647" s="255"/>
      <c r="I647" s="259"/>
      <c r="J647" s="255"/>
      <c r="K647" s="255"/>
      <c r="L647" s="255"/>
      <c r="M647" s="258"/>
      <c r="N647" s="255"/>
      <c r="O647" s="255"/>
      <c r="P647" s="255"/>
      <c r="Q647" s="255"/>
      <c r="R647" s="255"/>
      <c r="S647" s="255"/>
      <c r="T647" s="255"/>
      <c r="U647" s="255"/>
      <c r="V647" s="255"/>
      <c r="W647" s="255"/>
      <c r="X647" s="255"/>
      <c r="Y647" s="255"/>
      <c r="Z647" s="255"/>
    </row>
    <row r="648" spans="1:26" ht="18" customHeight="1" x14ac:dyDescent="0.3">
      <c r="A648" s="258"/>
      <c r="B648" s="260"/>
      <c r="C648" s="258"/>
      <c r="D648" s="255"/>
      <c r="E648" s="255"/>
      <c r="F648" s="255"/>
      <c r="G648" s="255"/>
      <c r="H648" s="255"/>
      <c r="I648" s="259"/>
      <c r="J648" s="255"/>
      <c r="K648" s="255"/>
      <c r="L648" s="255"/>
      <c r="M648" s="258"/>
      <c r="N648" s="255"/>
      <c r="O648" s="255"/>
      <c r="P648" s="255"/>
      <c r="Q648" s="255"/>
      <c r="R648" s="255"/>
      <c r="S648" s="255"/>
      <c r="T648" s="255"/>
      <c r="U648" s="255"/>
      <c r="V648" s="255"/>
      <c r="W648" s="255"/>
      <c r="X648" s="255"/>
      <c r="Y648" s="255"/>
      <c r="Z648" s="255"/>
    </row>
    <row r="649" spans="1:26" ht="18" customHeight="1" x14ac:dyDescent="0.3">
      <c r="A649" s="258"/>
      <c r="B649" s="260"/>
      <c r="C649" s="258"/>
      <c r="D649" s="255"/>
      <c r="E649" s="255"/>
      <c r="F649" s="255"/>
      <c r="G649" s="255"/>
      <c r="H649" s="255"/>
      <c r="I649" s="259"/>
      <c r="J649" s="255"/>
      <c r="K649" s="255"/>
      <c r="L649" s="255"/>
      <c r="M649" s="258"/>
      <c r="N649" s="255"/>
      <c r="O649" s="255"/>
      <c r="P649" s="255"/>
      <c r="Q649" s="255"/>
      <c r="R649" s="255"/>
      <c r="S649" s="255"/>
      <c r="T649" s="255"/>
      <c r="U649" s="255"/>
      <c r="V649" s="255"/>
      <c r="W649" s="255"/>
      <c r="X649" s="255"/>
      <c r="Y649" s="255"/>
      <c r="Z649" s="255"/>
    </row>
    <row r="650" spans="1:26" ht="18" customHeight="1" x14ac:dyDescent="0.3">
      <c r="A650" s="258"/>
      <c r="B650" s="260"/>
      <c r="C650" s="258"/>
      <c r="D650" s="255"/>
      <c r="E650" s="255"/>
      <c r="F650" s="255"/>
      <c r="G650" s="255"/>
      <c r="H650" s="255"/>
      <c r="I650" s="259"/>
      <c r="J650" s="255"/>
      <c r="K650" s="255"/>
      <c r="L650" s="255"/>
      <c r="M650" s="258"/>
      <c r="N650" s="255"/>
      <c r="O650" s="255"/>
      <c r="P650" s="255"/>
      <c r="Q650" s="255"/>
      <c r="R650" s="255"/>
      <c r="S650" s="255"/>
      <c r="T650" s="255"/>
      <c r="U650" s="255"/>
      <c r="V650" s="255"/>
      <c r="W650" s="255"/>
      <c r="X650" s="255"/>
      <c r="Y650" s="255"/>
      <c r="Z650" s="255"/>
    </row>
    <row r="651" spans="1:26" ht="18" customHeight="1" x14ac:dyDescent="0.3">
      <c r="A651" s="258"/>
      <c r="B651" s="260"/>
      <c r="C651" s="258"/>
      <c r="D651" s="255"/>
      <c r="E651" s="255"/>
      <c r="F651" s="255"/>
      <c r="G651" s="255"/>
      <c r="H651" s="255"/>
      <c r="I651" s="259"/>
      <c r="J651" s="255"/>
      <c r="K651" s="255"/>
      <c r="L651" s="255"/>
      <c r="M651" s="258"/>
      <c r="N651" s="255"/>
      <c r="O651" s="255"/>
      <c r="P651" s="255"/>
      <c r="Q651" s="255"/>
      <c r="R651" s="255"/>
      <c r="S651" s="255"/>
      <c r="T651" s="255"/>
      <c r="U651" s="255"/>
      <c r="V651" s="255"/>
      <c r="W651" s="255"/>
      <c r="X651" s="255"/>
      <c r="Y651" s="255"/>
      <c r="Z651" s="255"/>
    </row>
    <row r="652" spans="1:26" ht="18" customHeight="1" x14ac:dyDescent="0.3">
      <c r="A652" s="258"/>
      <c r="B652" s="260"/>
      <c r="C652" s="258"/>
      <c r="D652" s="255"/>
      <c r="E652" s="255"/>
      <c r="F652" s="255"/>
      <c r="G652" s="255"/>
      <c r="H652" s="255"/>
      <c r="I652" s="259"/>
      <c r="J652" s="255"/>
      <c r="K652" s="255"/>
      <c r="L652" s="255"/>
      <c r="M652" s="258"/>
      <c r="N652" s="255"/>
      <c r="O652" s="255"/>
      <c r="P652" s="255"/>
      <c r="Q652" s="255"/>
      <c r="R652" s="255"/>
      <c r="S652" s="255"/>
      <c r="T652" s="255"/>
      <c r="U652" s="255"/>
      <c r="V652" s="255"/>
      <c r="W652" s="255"/>
      <c r="X652" s="255"/>
      <c r="Y652" s="255"/>
      <c r="Z652" s="255"/>
    </row>
    <row r="653" spans="1:26" ht="18" customHeight="1" x14ac:dyDescent="0.3">
      <c r="A653" s="258"/>
      <c r="B653" s="260"/>
      <c r="C653" s="258"/>
      <c r="D653" s="255"/>
      <c r="E653" s="255"/>
      <c r="F653" s="255"/>
      <c r="G653" s="255"/>
      <c r="H653" s="255"/>
      <c r="I653" s="259"/>
      <c r="J653" s="255"/>
      <c r="K653" s="255"/>
      <c r="L653" s="255"/>
      <c r="M653" s="258"/>
      <c r="N653" s="255"/>
      <c r="O653" s="255"/>
      <c r="P653" s="255"/>
      <c r="Q653" s="255"/>
      <c r="R653" s="255"/>
      <c r="S653" s="255"/>
      <c r="T653" s="255"/>
      <c r="U653" s="255"/>
      <c r="V653" s="255"/>
      <c r="W653" s="255"/>
      <c r="X653" s="255"/>
      <c r="Y653" s="255"/>
      <c r="Z653" s="255"/>
    </row>
    <row r="654" spans="1:26" ht="18" customHeight="1" x14ac:dyDescent="0.3">
      <c r="A654" s="258"/>
      <c r="B654" s="260"/>
      <c r="C654" s="258"/>
      <c r="D654" s="255"/>
      <c r="E654" s="255"/>
      <c r="F654" s="255"/>
      <c r="G654" s="255"/>
      <c r="H654" s="255"/>
      <c r="I654" s="259"/>
      <c r="J654" s="255"/>
      <c r="K654" s="255"/>
      <c r="L654" s="255"/>
      <c r="M654" s="258"/>
      <c r="N654" s="255"/>
      <c r="O654" s="255"/>
      <c r="P654" s="255"/>
      <c r="Q654" s="255"/>
      <c r="R654" s="255"/>
      <c r="S654" s="255"/>
      <c r="T654" s="255"/>
      <c r="U654" s="255"/>
      <c r="V654" s="255"/>
      <c r="W654" s="255"/>
      <c r="X654" s="255"/>
      <c r="Y654" s="255"/>
      <c r="Z654" s="255"/>
    </row>
    <row r="655" spans="1:26" ht="18" customHeight="1" x14ac:dyDescent="0.3">
      <c r="A655" s="258"/>
      <c r="B655" s="260"/>
      <c r="C655" s="258"/>
      <c r="D655" s="255"/>
      <c r="E655" s="255"/>
      <c r="F655" s="255"/>
      <c r="G655" s="255"/>
      <c r="H655" s="255"/>
      <c r="I655" s="259"/>
      <c r="J655" s="255"/>
      <c r="K655" s="255"/>
      <c r="L655" s="255"/>
      <c r="M655" s="258"/>
      <c r="N655" s="255"/>
      <c r="O655" s="255"/>
      <c r="P655" s="255"/>
      <c r="Q655" s="255"/>
      <c r="R655" s="255"/>
      <c r="S655" s="255"/>
      <c r="T655" s="255"/>
      <c r="U655" s="255"/>
      <c r="V655" s="255"/>
      <c r="W655" s="255"/>
      <c r="X655" s="255"/>
      <c r="Y655" s="255"/>
      <c r="Z655" s="255"/>
    </row>
    <row r="656" spans="1:26" ht="18" customHeight="1" x14ac:dyDescent="0.3">
      <c r="A656" s="258"/>
      <c r="B656" s="260"/>
      <c r="C656" s="258"/>
      <c r="D656" s="255"/>
      <c r="E656" s="255"/>
      <c r="F656" s="255"/>
      <c r="G656" s="255"/>
      <c r="H656" s="255"/>
      <c r="I656" s="259"/>
      <c r="J656" s="255"/>
      <c r="K656" s="255"/>
      <c r="L656" s="255"/>
      <c r="M656" s="258"/>
      <c r="N656" s="255"/>
      <c r="O656" s="255"/>
      <c r="P656" s="255"/>
      <c r="Q656" s="255"/>
      <c r="R656" s="255"/>
      <c r="S656" s="255"/>
      <c r="T656" s="255"/>
      <c r="U656" s="255"/>
      <c r="V656" s="255"/>
      <c r="W656" s="255"/>
      <c r="X656" s="255"/>
      <c r="Y656" s="255"/>
      <c r="Z656" s="255"/>
    </row>
    <row r="657" spans="1:26" ht="18" customHeight="1" x14ac:dyDescent="0.3">
      <c r="A657" s="258"/>
      <c r="B657" s="260"/>
      <c r="C657" s="258"/>
      <c r="D657" s="255"/>
      <c r="E657" s="255"/>
      <c r="F657" s="255"/>
      <c r="G657" s="255"/>
      <c r="H657" s="255"/>
      <c r="I657" s="259"/>
      <c r="J657" s="255"/>
      <c r="K657" s="255"/>
      <c r="L657" s="255"/>
      <c r="M657" s="258"/>
      <c r="N657" s="255"/>
      <c r="O657" s="255"/>
      <c r="P657" s="255"/>
      <c r="Q657" s="255"/>
      <c r="R657" s="255"/>
      <c r="S657" s="255"/>
      <c r="T657" s="255"/>
      <c r="U657" s="255"/>
      <c r="V657" s="255"/>
      <c r="W657" s="255"/>
      <c r="X657" s="255"/>
      <c r="Y657" s="255"/>
      <c r="Z657" s="255"/>
    </row>
    <row r="658" spans="1:26" ht="18" customHeight="1" x14ac:dyDescent="0.3">
      <c r="A658" s="258"/>
      <c r="B658" s="260"/>
      <c r="C658" s="258"/>
      <c r="D658" s="255"/>
      <c r="E658" s="255"/>
      <c r="F658" s="255"/>
      <c r="G658" s="255"/>
      <c r="H658" s="255"/>
      <c r="I658" s="259"/>
      <c r="J658" s="255"/>
      <c r="K658" s="255"/>
      <c r="L658" s="255"/>
      <c r="M658" s="258"/>
      <c r="N658" s="255"/>
      <c r="O658" s="255"/>
      <c r="P658" s="255"/>
      <c r="Q658" s="255"/>
      <c r="R658" s="255"/>
      <c r="S658" s="255"/>
      <c r="T658" s="255"/>
      <c r="U658" s="255"/>
      <c r="V658" s="255"/>
      <c r="W658" s="255"/>
      <c r="X658" s="255"/>
      <c r="Y658" s="255"/>
      <c r="Z658" s="255"/>
    </row>
    <row r="659" spans="1:26" ht="18" customHeight="1" x14ac:dyDescent="0.3">
      <c r="A659" s="258"/>
      <c r="B659" s="260"/>
      <c r="C659" s="258"/>
      <c r="D659" s="255"/>
      <c r="E659" s="255"/>
      <c r="F659" s="255"/>
      <c r="G659" s="255"/>
      <c r="H659" s="255"/>
      <c r="I659" s="259"/>
      <c r="J659" s="255"/>
      <c r="K659" s="255"/>
      <c r="L659" s="255"/>
      <c r="M659" s="258"/>
      <c r="N659" s="255"/>
      <c r="O659" s="255"/>
      <c r="P659" s="255"/>
      <c r="Q659" s="255"/>
      <c r="R659" s="255"/>
      <c r="S659" s="255"/>
      <c r="T659" s="255"/>
      <c r="U659" s="255"/>
      <c r="V659" s="255"/>
      <c r="W659" s="255"/>
      <c r="X659" s="255"/>
      <c r="Y659" s="255"/>
      <c r="Z659" s="255"/>
    </row>
    <row r="660" spans="1:26" ht="18" customHeight="1" x14ac:dyDescent="0.3">
      <c r="A660" s="258"/>
      <c r="B660" s="260"/>
      <c r="C660" s="258"/>
      <c r="D660" s="255"/>
      <c r="E660" s="255"/>
      <c r="F660" s="255"/>
      <c r="G660" s="255"/>
      <c r="H660" s="255"/>
      <c r="I660" s="259"/>
      <c r="J660" s="255"/>
      <c r="K660" s="255"/>
      <c r="L660" s="255"/>
      <c r="M660" s="258"/>
      <c r="N660" s="255"/>
      <c r="O660" s="255"/>
      <c r="P660" s="255"/>
      <c r="Q660" s="255"/>
      <c r="R660" s="255"/>
      <c r="S660" s="255"/>
      <c r="T660" s="255"/>
      <c r="U660" s="255"/>
      <c r="V660" s="255"/>
      <c r="W660" s="255"/>
      <c r="X660" s="255"/>
      <c r="Y660" s="255"/>
      <c r="Z660" s="255"/>
    </row>
    <row r="661" spans="1:26" ht="18" customHeight="1" x14ac:dyDescent="0.3">
      <c r="A661" s="258"/>
      <c r="B661" s="260"/>
      <c r="C661" s="258"/>
      <c r="D661" s="255"/>
      <c r="E661" s="255"/>
      <c r="F661" s="255"/>
      <c r="G661" s="255"/>
      <c r="H661" s="255"/>
      <c r="I661" s="259"/>
      <c r="J661" s="255"/>
      <c r="K661" s="255"/>
      <c r="L661" s="255"/>
      <c r="M661" s="258"/>
      <c r="N661" s="255"/>
      <c r="O661" s="255"/>
      <c r="P661" s="255"/>
      <c r="Q661" s="255"/>
      <c r="R661" s="255"/>
      <c r="S661" s="255"/>
      <c r="T661" s="255"/>
      <c r="U661" s="255"/>
      <c r="V661" s="255"/>
      <c r="W661" s="255"/>
      <c r="X661" s="255"/>
      <c r="Y661" s="255"/>
      <c r="Z661" s="255"/>
    </row>
    <row r="662" spans="1:26" ht="18" customHeight="1" x14ac:dyDescent="0.3">
      <c r="A662" s="258"/>
      <c r="B662" s="260"/>
      <c r="C662" s="258"/>
      <c r="D662" s="255"/>
      <c r="E662" s="255"/>
      <c r="F662" s="255"/>
      <c r="G662" s="255"/>
      <c r="H662" s="255"/>
      <c r="I662" s="259"/>
      <c r="J662" s="255"/>
      <c r="K662" s="255"/>
      <c r="L662" s="255"/>
      <c r="M662" s="258"/>
      <c r="N662" s="255"/>
      <c r="O662" s="255"/>
      <c r="P662" s="255"/>
      <c r="Q662" s="255"/>
      <c r="R662" s="255"/>
      <c r="S662" s="255"/>
      <c r="T662" s="255"/>
      <c r="U662" s="255"/>
      <c r="V662" s="255"/>
      <c r="W662" s="255"/>
      <c r="X662" s="255"/>
      <c r="Y662" s="255"/>
      <c r="Z662" s="255"/>
    </row>
    <row r="663" spans="1:26" ht="18" customHeight="1" x14ac:dyDescent="0.3">
      <c r="A663" s="258"/>
      <c r="B663" s="260"/>
      <c r="C663" s="258"/>
      <c r="D663" s="255"/>
      <c r="E663" s="255"/>
      <c r="F663" s="255"/>
      <c r="G663" s="255"/>
      <c r="H663" s="255"/>
      <c r="I663" s="259"/>
      <c r="J663" s="255"/>
      <c r="K663" s="255"/>
      <c r="L663" s="255"/>
      <c r="M663" s="258"/>
      <c r="N663" s="255"/>
      <c r="O663" s="255"/>
      <c r="P663" s="255"/>
      <c r="Q663" s="255"/>
      <c r="R663" s="255"/>
      <c r="S663" s="255"/>
      <c r="T663" s="255"/>
      <c r="U663" s="255"/>
      <c r="V663" s="255"/>
      <c r="W663" s="255"/>
      <c r="X663" s="255"/>
      <c r="Y663" s="255"/>
      <c r="Z663" s="255"/>
    </row>
    <row r="664" spans="1:26" ht="18" customHeight="1" x14ac:dyDescent="0.3">
      <c r="A664" s="258"/>
      <c r="B664" s="260"/>
      <c r="C664" s="258"/>
      <c r="D664" s="255"/>
      <c r="E664" s="255"/>
      <c r="F664" s="255"/>
      <c r="G664" s="255"/>
      <c r="H664" s="255"/>
      <c r="I664" s="259"/>
      <c r="J664" s="255"/>
      <c r="K664" s="255"/>
      <c r="L664" s="255"/>
      <c r="M664" s="258"/>
      <c r="N664" s="255"/>
      <c r="O664" s="255"/>
      <c r="P664" s="255"/>
      <c r="Q664" s="255"/>
      <c r="R664" s="255"/>
      <c r="S664" s="255"/>
      <c r="T664" s="255"/>
      <c r="U664" s="255"/>
      <c r="V664" s="255"/>
      <c r="W664" s="255"/>
      <c r="X664" s="255"/>
      <c r="Y664" s="255"/>
      <c r="Z664" s="255"/>
    </row>
    <row r="665" spans="1:26" ht="18" customHeight="1" x14ac:dyDescent="0.3">
      <c r="A665" s="258"/>
      <c r="B665" s="260"/>
      <c r="C665" s="258"/>
      <c r="D665" s="255"/>
      <c r="E665" s="255"/>
      <c r="F665" s="255"/>
      <c r="G665" s="255"/>
      <c r="H665" s="255"/>
      <c r="I665" s="259"/>
      <c r="J665" s="255"/>
      <c r="K665" s="255"/>
      <c r="L665" s="255"/>
      <c r="M665" s="258"/>
      <c r="N665" s="255"/>
      <c r="O665" s="255"/>
      <c r="P665" s="255"/>
      <c r="Q665" s="255"/>
      <c r="R665" s="255"/>
      <c r="S665" s="255"/>
      <c r="T665" s="255"/>
      <c r="U665" s="255"/>
      <c r="V665" s="255"/>
      <c r="W665" s="255"/>
      <c r="X665" s="255"/>
      <c r="Y665" s="255"/>
      <c r="Z665" s="255"/>
    </row>
    <row r="666" spans="1:26" ht="18" customHeight="1" x14ac:dyDescent="0.3">
      <c r="A666" s="258"/>
      <c r="B666" s="260"/>
      <c r="C666" s="258"/>
      <c r="D666" s="255"/>
      <c r="E666" s="255"/>
      <c r="F666" s="255"/>
      <c r="G666" s="255"/>
      <c r="H666" s="255"/>
      <c r="I666" s="259"/>
      <c r="J666" s="255"/>
      <c r="K666" s="255"/>
      <c r="L666" s="255"/>
      <c r="M666" s="258"/>
      <c r="N666" s="255"/>
      <c r="O666" s="255"/>
      <c r="P666" s="255"/>
      <c r="Q666" s="255"/>
      <c r="R666" s="255"/>
      <c r="S666" s="255"/>
      <c r="T666" s="255"/>
      <c r="U666" s="255"/>
      <c r="V666" s="255"/>
      <c r="W666" s="255"/>
      <c r="X666" s="255"/>
      <c r="Y666" s="255"/>
      <c r="Z666" s="255"/>
    </row>
    <row r="667" spans="1:26" ht="18" customHeight="1" x14ac:dyDescent="0.3">
      <c r="A667" s="258"/>
      <c r="B667" s="260"/>
      <c r="C667" s="258"/>
      <c r="D667" s="255"/>
      <c r="E667" s="255"/>
      <c r="F667" s="255"/>
      <c r="G667" s="255"/>
      <c r="H667" s="255"/>
      <c r="I667" s="259"/>
      <c r="J667" s="255"/>
      <c r="K667" s="255"/>
      <c r="L667" s="255"/>
      <c r="M667" s="258"/>
      <c r="N667" s="255"/>
      <c r="O667" s="255"/>
      <c r="P667" s="255"/>
      <c r="Q667" s="255"/>
      <c r="R667" s="255"/>
      <c r="S667" s="255"/>
      <c r="T667" s="255"/>
      <c r="U667" s="255"/>
      <c r="V667" s="255"/>
      <c r="W667" s="255"/>
      <c r="X667" s="255"/>
      <c r="Y667" s="255"/>
      <c r="Z667" s="255"/>
    </row>
    <row r="668" spans="1:26" ht="18" customHeight="1" x14ac:dyDescent="0.3">
      <c r="A668" s="258"/>
      <c r="B668" s="260"/>
      <c r="C668" s="258"/>
      <c r="D668" s="255"/>
      <c r="E668" s="255"/>
      <c r="F668" s="255"/>
      <c r="G668" s="255"/>
      <c r="H668" s="255"/>
      <c r="I668" s="259"/>
      <c r="J668" s="255"/>
      <c r="K668" s="255"/>
      <c r="L668" s="255"/>
      <c r="M668" s="258"/>
      <c r="N668" s="255"/>
      <c r="O668" s="255"/>
      <c r="P668" s="255"/>
      <c r="Q668" s="255"/>
      <c r="R668" s="255"/>
      <c r="S668" s="255"/>
      <c r="T668" s="255"/>
      <c r="U668" s="255"/>
      <c r="V668" s="255"/>
      <c r="W668" s="255"/>
      <c r="X668" s="255"/>
      <c r="Y668" s="255"/>
      <c r="Z668" s="255"/>
    </row>
    <row r="669" spans="1:26" ht="18" customHeight="1" x14ac:dyDescent="0.3">
      <c r="A669" s="258"/>
      <c r="B669" s="260"/>
      <c r="C669" s="258"/>
      <c r="D669" s="255"/>
      <c r="E669" s="255"/>
      <c r="F669" s="255"/>
      <c r="G669" s="255"/>
      <c r="H669" s="255"/>
      <c r="I669" s="259"/>
      <c r="J669" s="255"/>
      <c r="K669" s="255"/>
      <c r="L669" s="255"/>
      <c r="M669" s="258"/>
      <c r="N669" s="255"/>
      <c r="O669" s="255"/>
      <c r="P669" s="255"/>
      <c r="Q669" s="255"/>
      <c r="R669" s="255"/>
      <c r="S669" s="255"/>
      <c r="T669" s="255"/>
      <c r="U669" s="255"/>
      <c r="V669" s="255"/>
      <c r="W669" s="255"/>
      <c r="X669" s="255"/>
      <c r="Y669" s="255"/>
      <c r="Z669" s="255"/>
    </row>
    <row r="670" spans="1:26" ht="18" customHeight="1" x14ac:dyDescent="0.3">
      <c r="A670" s="258"/>
      <c r="B670" s="260"/>
      <c r="C670" s="258"/>
      <c r="D670" s="255"/>
      <c r="E670" s="255"/>
      <c r="F670" s="255"/>
      <c r="G670" s="255"/>
      <c r="H670" s="255"/>
      <c r="I670" s="259"/>
      <c r="J670" s="255"/>
      <c r="K670" s="255"/>
      <c r="L670" s="255"/>
      <c r="M670" s="258"/>
      <c r="N670" s="255"/>
      <c r="O670" s="255"/>
      <c r="P670" s="255"/>
      <c r="Q670" s="255"/>
      <c r="R670" s="255"/>
      <c r="S670" s="255"/>
      <c r="T670" s="255"/>
      <c r="U670" s="255"/>
      <c r="V670" s="255"/>
      <c r="W670" s="255"/>
      <c r="X670" s="255"/>
      <c r="Y670" s="255"/>
      <c r="Z670" s="255"/>
    </row>
    <row r="671" spans="1:26" ht="18" customHeight="1" x14ac:dyDescent="0.3">
      <c r="A671" s="258"/>
      <c r="B671" s="260"/>
      <c r="C671" s="258"/>
      <c r="D671" s="255"/>
      <c r="E671" s="255"/>
      <c r="F671" s="255"/>
      <c r="G671" s="255"/>
      <c r="H671" s="255"/>
      <c r="I671" s="259"/>
      <c r="J671" s="255"/>
      <c r="K671" s="255"/>
      <c r="L671" s="255"/>
      <c r="M671" s="258"/>
      <c r="N671" s="255"/>
      <c r="O671" s="255"/>
      <c r="P671" s="255"/>
      <c r="Q671" s="255"/>
      <c r="R671" s="255"/>
      <c r="S671" s="255"/>
      <c r="T671" s="255"/>
      <c r="U671" s="255"/>
      <c r="V671" s="255"/>
      <c r="W671" s="255"/>
      <c r="X671" s="255"/>
      <c r="Y671" s="255"/>
      <c r="Z671" s="255"/>
    </row>
    <row r="672" spans="1:26" ht="18" customHeight="1" x14ac:dyDescent="0.3">
      <c r="A672" s="258"/>
      <c r="B672" s="260"/>
      <c r="C672" s="258"/>
      <c r="D672" s="255"/>
      <c r="E672" s="255"/>
      <c r="F672" s="255"/>
      <c r="G672" s="255"/>
      <c r="H672" s="255"/>
      <c r="I672" s="259"/>
      <c r="J672" s="255"/>
      <c r="K672" s="255"/>
      <c r="L672" s="255"/>
      <c r="M672" s="258"/>
      <c r="N672" s="255"/>
      <c r="O672" s="255"/>
      <c r="P672" s="255"/>
      <c r="Q672" s="255"/>
      <c r="R672" s="255"/>
      <c r="S672" s="255"/>
      <c r="T672" s="255"/>
      <c r="U672" s="255"/>
      <c r="V672" s="255"/>
      <c r="W672" s="255"/>
      <c r="X672" s="255"/>
      <c r="Y672" s="255"/>
      <c r="Z672" s="255"/>
    </row>
    <row r="673" spans="1:26" ht="18" customHeight="1" x14ac:dyDescent="0.3">
      <c r="A673" s="258"/>
      <c r="B673" s="260"/>
      <c r="C673" s="258"/>
      <c r="D673" s="255"/>
      <c r="E673" s="255"/>
      <c r="F673" s="255"/>
      <c r="G673" s="255"/>
      <c r="H673" s="255"/>
      <c r="I673" s="259"/>
      <c r="J673" s="255"/>
      <c r="K673" s="255"/>
      <c r="L673" s="255"/>
      <c r="M673" s="258"/>
      <c r="N673" s="255"/>
      <c r="O673" s="255"/>
      <c r="P673" s="255"/>
      <c r="Q673" s="255"/>
      <c r="R673" s="255"/>
      <c r="S673" s="255"/>
      <c r="T673" s="255"/>
      <c r="U673" s="255"/>
      <c r="V673" s="255"/>
      <c r="W673" s="255"/>
      <c r="X673" s="255"/>
      <c r="Y673" s="255"/>
      <c r="Z673" s="255"/>
    </row>
    <row r="674" spans="1:26" ht="18" customHeight="1" x14ac:dyDescent="0.3">
      <c r="A674" s="258"/>
      <c r="B674" s="260"/>
      <c r="C674" s="258"/>
      <c r="D674" s="255"/>
      <c r="E674" s="255"/>
      <c r="F674" s="255"/>
      <c r="G674" s="255"/>
      <c r="H674" s="255"/>
      <c r="I674" s="259"/>
      <c r="J674" s="255"/>
      <c r="K674" s="255"/>
      <c r="L674" s="255"/>
      <c r="M674" s="258"/>
      <c r="N674" s="255"/>
      <c r="O674" s="255"/>
      <c r="P674" s="255"/>
      <c r="Q674" s="255"/>
      <c r="R674" s="255"/>
      <c r="S674" s="255"/>
      <c r="T674" s="255"/>
      <c r="U674" s="255"/>
      <c r="V674" s="255"/>
      <c r="W674" s="255"/>
      <c r="X674" s="255"/>
      <c r="Y674" s="255"/>
      <c r="Z674" s="255"/>
    </row>
    <row r="675" spans="1:26" ht="18" customHeight="1" x14ac:dyDescent="0.3">
      <c r="A675" s="258"/>
      <c r="B675" s="260"/>
      <c r="C675" s="258"/>
      <c r="D675" s="255"/>
      <c r="E675" s="255"/>
      <c r="F675" s="255"/>
      <c r="G675" s="255"/>
      <c r="H675" s="255"/>
      <c r="I675" s="259"/>
      <c r="J675" s="255"/>
      <c r="K675" s="255"/>
      <c r="L675" s="255"/>
      <c r="M675" s="258"/>
      <c r="N675" s="255"/>
      <c r="O675" s="255"/>
      <c r="P675" s="255"/>
      <c r="Q675" s="255"/>
      <c r="R675" s="255"/>
      <c r="S675" s="255"/>
      <c r="T675" s="255"/>
      <c r="U675" s="255"/>
      <c r="V675" s="255"/>
      <c r="W675" s="255"/>
      <c r="X675" s="255"/>
      <c r="Y675" s="255"/>
      <c r="Z675" s="255"/>
    </row>
    <row r="676" spans="1:26" ht="18" customHeight="1" x14ac:dyDescent="0.3">
      <c r="A676" s="258"/>
      <c r="B676" s="260"/>
      <c r="C676" s="258"/>
      <c r="D676" s="255"/>
      <c r="E676" s="255"/>
      <c r="F676" s="255"/>
      <c r="G676" s="255"/>
      <c r="H676" s="255"/>
      <c r="I676" s="259"/>
      <c r="J676" s="255"/>
      <c r="K676" s="255"/>
      <c r="L676" s="255"/>
      <c r="M676" s="258"/>
      <c r="N676" s="255"/>
      <c r="O676" s="255"/>
      <c r="P676" s="255"/>
      <c r="Q676" s="255"/>
      <c r="R676" s="255"/>
      <c r="S676" s="255"/>
      <c r="T676" s="255"/>
      <c r="U676" s="255"/>
      <c r="V676" s="255"/>
      <c r="W676" s="255"/>
      <c r="X676" s="255"/>
      <c r="Y676" s="255"/>
      <c r="Z676" s="255"/>
    </row>
    <row r="677" spans="1:26" ht="18" customHeight="1" x14ac:dyDescent="0.3">
      <c r="A677" s="258"/>
      <c r="B677" s="260"/>
      <c r="C677" s="258"/>
      <c r="D677" s="255"/>
      <c r="E677" s="255"/>
      <c r="F677" s="255"/>
      <c r="G677" s="255"/>
      <c r="H677" s="255"/>
      <c r="I677" s="259"/>
      <c r="J677" s="255"/>
      <c r="K677" s="255"/>
      <c r="L677" s="255"/>
      <c r="M677" s="258"/>
      <c r="N677" s="255"/>
      <c r="O677" s="255"/>
      <c r="P677" s="255"/>
      <c r="Q677" s="255"/>
      <c r="R677" s="255"/>
      <c r="S677" s="255"/>
      <c r="T677" s="255"/>
      <c r="U677" s="255"/>
      <c r="V677" s="255"/>
      <c r="W677" s="255"/>
      <c r="X677" s="255"/>
      <c r="Y677" s="255"/>
      <c r="Z677" s="255"/>
    </row>
    <row r="678" spans="1:26" ht="18" customHeight="1" x14ac:dyDescent="0.3">
      <c r="A678" s="258"/>
      <c r="B678" s="260"/>
      <c r="C678" s="258"/>
      <c r="D678" s="255"/>
      <c r="E678" s="255"/>
      <c r="F678" s="255"/>
      <c r="G678" s="255"/>
      <c r="H678" s="255"/>
      <c r="I678" s="259"/>
      <c r="J678" s="255"/>
      <c r="K678" s="255"/>
      <c r="L678" s="255"/>
      <c r="M678" s="258"/>
      <c r="N678" s="255"/>
      <c r="O678" s="255"/>
      <c r="P678" s="255"/>
      <c r="Q678" s="255"/>
      <c r="R678" s="255"/>
      <c r="S678" s="255"/>
      <c r="T678" s="255"/>
      <c r="U678" s="255"/>
      <c r="V678" s="255"/>
      <c r="W678" s="255"/>
      <c r="X678" s="255"/>
      <c r="Y678" s="255"/>
      <c r="Z678" s="255"/>
    </row>
    <row r="679" spans="1:26" ht="18" customHeight="1" x14ac:dyDescent="0.3">
      <c r="A679" s="258"/>
      <c r="B679" s="260"/>
      <c r="C679" s="258"/>
      <c r="D679" s="255"/>
      <c r="E679" s="255"/>
      <c r="F679" s="255"/>
      <c r="G679" s="255"/>
      <c r="H679" s="255"/>
      <c r="I679" s="259"/>
      <c r="J679" s="255"/>
      <c r="K679" s="255"/>
      <c r="L679" s="255"/>
      <c r="M679" s="258"/>
      <c r="N679" s="255"/>
      <c r="O679" s="255"/>
      <c r="P679" s="255"/>
      <c r="Q679" s="255"/>
      <c r="R679" s="255"/>
      <c r="S679" s="255"/>
      <c r="T679" s="255"/>
      <c r="U679" s="255"/>
      <c r="V679" s="255"/>
      <c r="W679" s="255"/>
      <c r="X679" s="255"/>
      <c r="Y679" s="255"/>
      <c r="Z679" s="255"/>
    </row>
    <row r="680" spans="1:26" ht="18" customHeight="1" x14ac:dyDescent="0.3">
      <c r="A680" s="258"/>
      <c r="B680" s="260"/>
      <c r="C680" s="258"/>
      <c r="D680" s="255"/>
      <c r="E680" s="255"/>
      <c r="F680" s="255"/>
      <c r="G680" s="255"/>
      <c r="H680" s="255"/>
      <c r="I680" s="259"/>
      <c r="J680" s="255"/>
      <c r="K680" s="255"/>
      <c r="L680" s="255"/>
      <c r="M680" s="258"/>
      <c r="N680" s="255"/>
      <c r="O680" s="255"/>
      <c r="P680" s="255"/>
      <c r="Q680" s="255"/>
      <c r="R680" s="255"/>
      <c r="S680" s="255"/>
      <c r="T680" s="255"/>
      <c r="U680" s="255"/>
      <c r="V680" s="255"/>
      <c r="W680" s="255"/>
      <c r="X680" s="255"/>
      <c r="Y680" s="255"/>
      <c r="Z680" s="255"/>
    </row>
    <row r="681" spans="1:26" ht="18" customHeight="1" x14ac:dyDescent="0.3">
      <c r="A681" s="258"/>
      <c r="B681" s="260"/>
      <c r="C681" s="258"/>
      <c r="D681" s="255"/>
      <c r="E681" s="255"/>
      <c r="F681" s="255"/>
      <c r="G681" s="255"/>
      <c r="H681" s="255"/>
      <c r="I681" s="259"/>
      <c r="J681" s="255"/>
      <c r="K681" s="255"/>
      <c r="L681" s="255"/>
      <c r="M681" s="258"/>
      <c r="N681" s="255"/>
      <c r="O681" s="255"/>
      <c r="P681" s="255"/>
      <c r="Q681" s="255"/>
      <c r="R681" s="255"/>
      <c r="S681" s="255"/>
      <c r="T681" s="255"/>
      <c r="U681" s="255"/>
      <c r="V681" s="255"/>
      <c r="W681" s="255"/>
      <c r="X681" s="255"/>
      <c r="Y681" s="255"/>
      <c r="Z681" s="255"/>
    </row>
    <row r="682" spans="1:26" ht="18" customHeight="1" x14ac:dyDescent="0.3">
      <c r="A682" s="258"/>
      <c r="B682" s="260"/>
      <c r="C682" s="258"/>
      <c r="D682" s="255"/>
      <c r="E682" s="255"/>
      <c r="F682" s="255"/>
      <c r="G682" s="255"/>
      <c r="H682" s="255"/>
      <c r="I682" s="259"/>
      <c r="J682" s="255"/>
      <c r="K682" s="255"/>
      <c r="L682" s="255"/>
      <c r="M682" s="258"/>
      <c r="N682" s="255"/>
      <c r="O682" s="255"/>
      <c r="P682" s="255"/>
      <c r="Q682" s="255"/>
      <c r="R682" s="255"/>
      <c r="S682" s="255"/>
      <c r="T682" s="255"/>
      <c r="U682" s="255"/>
      <c r="V682" s="255"/>
      <c r="W682" s="255"/>
      <c r="X682" s="255"/>
      <c r="Y682" s="255"/>
      <c r="Z682" s="255"/>
    </row>
    <row r="683" spans="1:26" ht="18" customHeight="1" x14ac:dyDescent="0.3">
      <c r="A683" s="258"/>
      <c r="B683" s="260"/>
      <c r="C683" s="258"/>
      <c r="D683" s="255"/>
      <c r="E683" s="255"/>
      <c r="F683" s="255"/>
      <c r="G683" s="255"/>
      <c r="H683" s="255"/>
      <c r="I683" s="259"/>
      <c r="J683" s="255"/>
      <c r="K683" s="255"/>
      <c r="L683" s="255"/>
      <c r="M683" s="258"/>
      <c r="N683" s="255"/>
      <c r="O683" s="255"/>
      <c r="P683" s="255"/>
      <c r="Q683" s="255"/>
      <c r="R683" s="255"/>
      <c r="S683" s="255"/>
      <c r="T683" s="255"/>
      <c r="U683" s="255"/>
      <c r="V683" s="255"/>
      <c r="W683" s="255"/>
      <c r="X683" s="255"/>
      <c r="Y683" s="255"/>
      <c r="Z683" s="255"/>
    </row>
    <row r="684" spans="1:26" ht="18" customHeight="1" x14ac:dyDescent="0.3">
      <c r="A684" s="258"/>
      <c r="B684" s="260"/>
      <c r="C684" s="258"/>
      <c r="D684" s="255"/>
      <c r="E684" s="255"/>
      <c r="F684" s="255"/>
      <c r="G684" s="255"/>
      <c r="H684" s="255"/>
      <c r="I684" s="259"/>
      <c r="J684" s="255"/>
      <c r="K684" s="255"/>
      <c r="L684" s="255"/>
      <c r="M684" s="258"/>
      <c r="N684" s="255"/>
      <c r="O684" s="255"/>
      <c r="P684" s="255"/>
      <c r="Q684" s="255"/>
      <c r="R684" s="255"/>
      <c r="S684" s="255"/>
      <c r="T684" s="255"/>
      <c r="U684" s="255"/>
      <c r="V684" s="255"/>
      <c r="W684" s="255"/>
      <c r="X684" s="255"/>
      <c r="Y684" s="255"/>
      <c r="Z684" s="255"/>
    </row>
    <row r="685" spans="1:26" ht="18" customHeight="1" x14ac:dyDescent="0.3">
      <c r="A685" s="258"/>
      <c r="B685" s="260"/>
      <c r="C685" s="258"/>
      <c r="D685" s="255"/>
      <c r="E685" s="255"/>
      <c r="F685" s="255"/>
      <c r="G685" s="255"/>
      <c r="H685" s="255"/>
      <c r="I685" s="259"/>
      <c r="J685" s="255"/>
      <c r="K685" s="255"/>
      <c r="L685" s="255"/>
      <c r="M685" s="258"/>
      <c r="N685" s="255"/>
      <c r="O685" s="255"/>
      <c r="P685" s="255"/>
      <c r="Q685" s="255"/>
      <c r="R685" s="255"/>
      <c r="S685" s="255"/>
      <c r="T685" s="255"/>
      <c r="U685" s="255"/>
      <c r="V685" s="255"/>
      <c r="W685" s="255"/>
      <c r="X685" s="255"/>
      <c r="Y685" s="255"/>
      <c r="Z685" s="255"/>
    </row>
    <row r="686" spans="1:26" ht="18" customHeight="1" x14ac:dyDescent="0.3">
      <c r="A686" s="258"/>
      <c r="B686" s="260"/>
      <c r="C686" s="258"/>
      <c r="D686" s="255"/>
      <c r="E686" s="255"/>
      <c r="F686" s="255"/>
      <c r="G686" s="255"/>
      <c r="H686" s="255"/>
      <c r="I686" s="259"/>
      <c r="J686" s="255"/>
      <c r="K686" s="255"/>
      <c r="L686" s="255"/>
      <c r="M686" s="258"/>
      <c r="N686" s="255"/>
      <c r="O686" s="255"/>
      <c r="P686" s="255"/>
      <c r="Q686" s="255"/>
      <c r="R686" s="255"/>
      <c r="S686" s="255"/>
      <c r="T686" s="255"/>
      <c r="U686" s="255"/>
      <c r="V686" s="255"/>
      <c r="W686" s="255"/>
      <c r="X686" s="255"/>
      <c r="Y686" s="255"/>
      <c r="Z686" s="255"/>
    </row>
    <row r="687" spans="1:26" ht="18" customHeight="1" x14ac:dyDescent="0.3">
      <c r="A687" s="258"/>
      <c r="B687" s="260"/>
      <c r="C687" s="258"/>
      <c r="D687" s="255"/>
      <c r="E687" s="255"/>
      <c r="F687" s="255"/>
      <c r="G687" s="255"/>
      <c r="H687" s="255"/>
      <c r="I687" s="259"/>
      <c r="J687" s="255"/>
      <c r="K687" s="255"/>
      <c r="L687" s="255"/>
      <c r="M687" s="258"/>
      <c r="N687" s="255"/>
      <c r="O687" s="255"/>
      <c r="P687" s="255"/>
      <c r="Q687" s="255"/>
      <c r="R687" s="255"/>
      <c r="S687" s="255"/>
      <c r="T687" s="255"/>
      <c r="U687" s="255"/>
      <c r="V687" s="255"/>
      <c r="W687" s="255"/>
      <c r="X687" s="255"/>
      <c r="Y687" s="255"/>
      <c r="Z687" s="255"/>
    </row>
    <row r="688" spans="1:26" ht="18" customHeight="1" x14ac:dyDescent="0.3">
      <c r="A688" s="258"/>
      <c r="B688" s="260"/>
      <c r="C688" s="258"/>
      <c r="D688" s="255"/>
      <c r="E688" s="255"/>
      <c r="F688" s="255"/>
      <c r="G688" s="255"/>
      <c r="H688" s="255"/>
      <c r="I688" s="259"/>
      <c r="J688" s="255"/>
      <c r="K688" s="255"/>
      <c r="L688" s="255"/>
      <c r="M688" s="258"/>
      <c r="N688" s="255"/>
      <c r="O688" s="255"/>
      <c r="P688" s="255"/>
      <c r="Q688" s="255"/>
      <c r="R688" s="255"/>
      <c r="S688" s="255"/>
      <c r="T688" s="255"/>
      <c r="U688" s="255"/>
      <c r="V688" s="255"/>
      <c r="W688" s="255"/>
      <c r="X688" s="255"/>
      <c r="Y688" s="255"/>
      <c r="Z688" s="255"/>
    </row>
    <row r="689" spans="1:26" ht="18" customHeight="1" x14ac:dyDescent="0.3">
      <c r="A689" s="258"/>
      <c r="B689" s="260"/>
      <c r="C689" s="258"/>
      <c r="D689" s="255"/>
      <c r="E689" s="255"/>
      <c r="F689" s="255"/>
      <c r="G689" s="255"/>
      <c r="H689" s="255"/>
      <c r="I689" s="259"/>
      <c r="J689" s="255"/>
      <c r="K689" s="255"/>
      <c r="L689" s="255"/>
      <c r="M689" s="258"/>
      <c r="N689" s="255"/>
      <c r="O689" s="255"/>
      <c r="P689" s="255"/>
      <c r="Q689" s="255"/>
      <c r="R689" s="255"/>
      <c r="S689" s="255"/>
      <c r="T689" s="255"/>
      <c r="U689" s="255"/>
      <c r="V689" s="255"/>
      <c r="W689" s="255"/>
      <c r="X689" s="255"/>
      <c r="Y689" s="255"/>
      <c r="Z689" s="255"/>
    </row>
    <row r="690" spans="1:26" ht="18" customHeight="1" x14ac:dyDescent="0.3">
      <c r="A690" s="258"/>
      <c r="B690" s="260"/>
      <c r="C690" s="258"/>
      <c r="D690" s="255"/>
      <c r="E690" s="255"/>
      <c r="F690" s="255"/>
      <c r="G690" s="255"/>
      <c r="H690" s="255"/>
      <c r="I690" s="259"/>
      <c r="J690" s="255"/>
      <c r="K690" s="255"/>
      <c r="L690" s="255"/>
      <c r="M690" s="258"/>
      <c r="N690" s="255"/>
      <c r="O690" s="255"/>
      <c r="P690" s="255"/>
      <c r="Q690" s="255"/>
      <c r="R690" s="255"/>
      <c r="S690" s="255"/>
      <c r="T690" s="255"/>
      <c r="U690" s="255"/>
      <c r="V690" s="255"/>
      <c r="W690" s="255"/>
      <c r="X690" s="255"/>
      <c r="Y690" s="255"/>
      <c r="Z690" s="255"/>
    </row>
    <row r="691" spans="1:26" ht="18" customHeight="1" x14ac:dyDescent="0.3">
      <c r="A691" s="258"/>
      <c r="B691" s="260"/>
      <c r="C691" s="258"/>
      <c r="D691" s="255"/>
      <c r="E691" s="255"/>
      <c r="F691" s="255"/>
      <c r="G691" s="255"/>
      <c r="H691" s="255"/>
      <c r="I691" s="259"/>
      <c r="J691" s="255"/>
      <c r="K691" s="255"/>
      <c r="L691" s="255"/>
      <c r="M691" s="258"/>
      <c r="N691" s="255"/>
      <c r="O691" s="255"/>
      <c r="P691" s="255"/>
      <c r="Q691" s="255"/>
      <c r="R691" s="255"/>
      <c r="S691" s="255"/>
      <c r="T691" s="255"/>
      <c r="U691" s="255"/>
      <c r="V691" s="255"/>
      <c r="W691" s="255"/>
      <c r="X691" s="255"/>
      <c r="Y691" s="255"/>
      <c r="Z691" s="255"/>
    </row>
    <row r="692" spans="1:26" ht="18" customHeight="1" x14ac:dyDescent="0.3">
      <c r="A692" s="258"/>
      <c r="B692" s="260"/>
      <c r="C692" s="258"/>
      <c r="D692" s="255"/>
      <c r="E692" s="255"/>
      <c r="F692" s="255"/>
      <c r="G692" s="255"/>
      <c r="H692" s="255"/>
      <c r="I692" s="259"/>
      <c r="J692" s="255"/>
      <c r="K692" s="255"/>
      <c r="L692" s="255"/>
      <c r="M692" s="258"/>
      <c r="N692" s="255"/>
      <c r="O692" s="255"/>
      <c r="P692" s="255"/>
      <c r="Q692" s="255"/>
      <c r="R692" s="255"/>
      <c r="S692" s="255"/>
      <c r="T692" s="255"/>
      <c r="U692" s="255"/>
      <c r="V692" s="255"/>
      <c r="W692" s="255"/>
      <c r="X692" s="255"/>
      <c r="Y692" s="255"/>
      <c r="Z692" s="255"/>
    </row>
    <row r="693" spans="1:26" ht="18" customHeight="1" x14ac:dyDescent="0.3">
      <c r="A693" s="258"/>
      <c r="B693" s="260"/>
      <c r="C693" s="258"/>
      <c r="D693" s="255"/>
      <c r="E693" s="255"/>
      <c r="F693" s="255"/>
      <c r="G693" s="255"/>
      <c r="H693" s="255"/>
      <c r="I693" s="259"/>
      <c r="J693" s="255"/>
      <c r="K693" s="255"/>
      <c r="L693" s="255"/>
      <c r="M693" s="258"/>
      <c r="N693" s="255"/>
      <c r="O693" s="255"/>
      <c r="P693" s="255"/>
      <c r="Q693" s="255"/>
      <c r="R693" s="255"/>
      <c r="S693" s="255"/>
      <c r="T693" s="255"/>
      <c r="U693" s="255"/>
      <c r="V693" s="255"/>
      <c r="W693" s="255"/>
      <c r="X693" s="255"/>
      <c r="Y693" s="255"/>
      <c r="Z693" s="255"/>
    </row>
    <row r="694" spans="1:26" ht="18" customHeight="1" x14ac:dyDescent="0.3">
      <c r="A694" s="258"/>
      <c r="B694" s="260"/>
      <c r="C694" s="258"/>
      <c r="D694" s="255"/>
      <c r="E694" s="255"/>
      <c r="F694" s="255"/>
      <c r="G694" s="255"/>
      <c r="H694" s="255"/>
      <c r="I694" s="259"/>
      <c r="J694" s="255"/>
      <c r="K694" s="255"/>
      <c r="L694" s="255"/>
      <c r="M694" s="258"/>
      <c r="N694" s="255"/>
      <c r="O694" s="255"/>
      <c r="P694" s="255"/>
      <c r="Q694" s="255"/>
      <c r="R694" s="255"/>
      <c r="S694" s="255"/>
      <c r="T694" s="255"/>
      <c r="U694" s="255"/>
      <c r="V694" s="255"/>
      <c r="W694" s="255"/>
      <c r="X694" s="255"/>
      <c r="Y694" s="255"/>
      <c r="Z694" s="255"/>
    </row>
    <row r="695" spans="1:26" ht="18" customHeight="1" x14ac:dyDescent="0.3">
      <c r="A695" s="258"/>
      <c r="B695" s="260"/>
      <c r="C695" s="258"/>
      <c r="D695" s="255"/>
      <c r="E695" s="255"/>
      <c r="F695" s="255"/>
      <c r="G695" s="255"/>
      <c r="H695" s="255"/>
      <c r="I695" s="259"/>
      <c r="J695" s="255"/>
      <c r="K695" s="255"/>
      <c r="L695" s="255"/>
      <c r="M695" s="258"/>
      <c r="N695" s="255"/>
      <c r="O695" s="255"/>
      <c r="P695" s="255"/>
      <c r="Q695" s="255"/>
      <c r="R695" s="255"/>
      <c r="S695" s="255"/>
      <c r="T695" s="255"/>
      <c r="U695" s="255"/>
      <c r="V695" s="255"/>
      <c r="W695" s="255"/>
      <c r="X695" s="255"/>
      <c r="Y695" s="255"/>
      <c r="Z695" s="255"/>
    </row>
    <row r="696" spans="1:26" ht="18" customHeight="1" x14ac:dyDescent="0.3">
      <c r="A696" s="258"/>
      <c r="B696" s="260"/>
      <c r="C696" s="258"/>
      <c r="D696" s="255"/>
      <c r="E696" s="255"/>
      <c r="F696" s="255"/>
      <c r="G696" s="255"/>
      <c r="H696" s="255"/>
      <c r="I696" s="259"/>
      <c r="J696" s="255"/>
      <c r="K696" s="255"/>
      <c r="L696" s="255"/>
      <c r="M696" s="258"/>
      <c r="N696" s="255"/>
      <c r="O696" s="255"/>
      <c r="P696" s="255"/>
      <c r="Q696" s="255"/>
      <c r="R696" s="255"/>
      <c r="S696" s="255"/>
      <c r="T696" s="255"/>
      <c r="U696" s="255"/>
      <c r="V696" s="255"/>
      <c r="W696" s="255"/>
      <c r="X696" s="255"/>
      <c r="Y696" s="255"/>
      <c r="Z696" s="255"/>
    </row>
    <row r="697" spans="1:26" ht="18" customHeight="1" x14ac:dyDescent="0.3">
      <c r="A697" s="258"/>
      <c r="B697" s="260"/>
      <c r="C697" s="258"/>
      <c r="D697" s="255"/>
      <c r="E697" s="255"/>
      <c r="F697" s="255"/>
      <c r="G697" s="255"/>
      <c r="H697" s="255"/>
      <c r="I697" s="259"/>
      <c r="J697" s="255"/>
      <c r="K697" s="255"/>
      <c r="L697" s="255"/>
      <c r="M697" s="258"/>
      <c r="N697" s="255"/>
      <c r="O697" s="255"/>
      <c r="P697" s="255"/>
      <c r="Q697" s="255"/>
      <c r="R697" s="255"/>
      <c r="S697" s="255"/>
      <c r="T697" s="255"/>
      <c r="U697" s="255"/>
      <c r="V697" s="255"/>
      <c r="W697" s="255"/>
      <c r="X697" s="255"/>
      <c r="Y697" s="255"/>
      <c r="Z697" s="255"/>
    </row>
    <row r="698" spans="1:26" ht="18" customHeight="1" x14ac:dyDescent="0.3">
      <c r="A698" s="258"/>
      <c r="B698" s="260"/>
      <c r="C698" s="258"/>
      <c r="D698" s="255"/>
      <c r="E698" s="255"/>
      <c r="F698" s="255"/>
      <c r="G698" s="255"/>
      <c r="H698" s="255"/>
      <c r="I698" s="259"/>
      <c r="J698" s="255"/>
      <c r="K698" s="255"/>
      <c r="L698" s="255"/>
      <c r="M698" s="258"/>
      <c r="N698" s="255"/>
      <c r="O698" s="255"/>
      <c r="P698" s="255"/>
      <c r="Q698" s="255"/>
      <c r="R698" s="255"/>
      <c r="S698" s="255"/>
      <c r="T698" s="255"/>
      <c r="U698" s="255"/>
      <c r="V698" s="255"/>
      <c r="W698" s="255"/>
      <c r="X698" s="255"/>
      <c r="Y698" s="255"/>
      <c r="Z698" s="255"/>
    </row>
    <row r="699" spans="1:26" ht="18" customHeight="1" x14ac:dyDescent="0.3">
      <c r="A699" s="258"/>
      <c r="B699" s="260"/>
      <c r="C699" s="258"/>
      <c r="D699" s="255"/>
      <c r="E699" s="255"/>
      <c r="F699" s="255"/>
      <c r="G699" s="255"/>
      <c r="H699" s="255"/>
      <c r="I699" s="259"/>
      <c r="J699" s="255"/>
      <c r="K699" s="255"/>
      <c r="L699" s="255"/>
      <c r="M699" s="258"/>
      <c r="N699" s="255"/>
      <c r="O699" s="255"/>
      <c r="P699" s="255"/>
      <c r="Q699" s="255"/>
      <c r="R699" s="255"/>
      <c r="S699" s="255"/>
      <c r="T699" s="255"/>
      <c r="U699" s="255"/>
      <c r="V699" s="255"/>
      <c r="W699" s="255"/>
      <c r="X699" s="255"/>
      <c r="Y699" s="255"/>
      <c r="Z699" s="255"/>
    </row>
    <row r="700" spans="1:26" ht="18" customHeight="1" x14ac:dyDescent="0.3">
      <c r="A700" s="258"/>
      <c r="B700" s="260"/>
      <c r="C700" s="258"/>
      <c r="D700" s="255"/>
      <c r="E700" s="255"/>
      <c r="F700" s="255"/>
      <c r="G700" s="255"/>
      <c r="H700" s="255"/>
      <c r="I700" s="259"/>
      <c r="J700" s="255"/>
      <c r="K700" s="255"/>
      <c r="L700" s="255"/>
      <c r="M700" s="258"/>
      <c r="N700" s="255"/>
      <c r="O700" s="255"/>
      <c r="P700" s="255"/>
      <c r="Q700" s="255"/>
      <c r="R700" s="255"/>
      <c r="S700" s="255"/>
      <c r="T700" s="255"/>
      <c r="U700" s="255"/>
      <c r="V700" s="255"/>
      <c r="W700" s="255"/>
      <c r="X700" s="255"/>
      <c r="Y700" s="255"/>
      <c r="Z700" s="255"/>
    </row>
    <row r="701" spans="1:26" ht="18" customHeight="1" x14ac:dyDescent="0.3">
      <c r="A701" s="258"/>
      <c r="B701" s="260"/>
      <c r="C701" s="258"/>
      <c r="D701" s="255"/>
      <c r="E701" s="255"/>
      <c r="F701" s="255"/>
      <c r="G701" s="255"/>
      <c r="H701" s="255"/>
      <c r="I701" s="259"/>
      <c r="J701" s="255"/>
      <c r="K701" s="255"/>
      <c r="L701" s="255"/>
      <c r="M701" s="258"/>
      <c r="N701" s="255"/>
      <c r="O701" s="255"/>
      <c r="P701" s="255"/>
      <c r="Q701" s="255"/>
      <c r="R701" s="255"/>
      <c r="S701" s="255"/>
      <c r="T701" s="255"/>
      <c r="U701" s="255"/>
      <c r="V701" s="255"/>
      <c r="W701" s="255"/>
      <c r="X701" s="255"/>
      <c r="Y701" s="255"/>
      <c r="Z701" s="255"/>
    </row>
    <row r="702" spans="1:26" ht="18" customHeight="1" x14ac:dyDescent="0.3">
      <c r="A702" s="258"/>
      <c r="B702" s="260"/>
      <c r="C702" s="258"/>
      <c r="D702" s="255"/>
      <c r="E702" s="255"/>
      <c r="F702" s="255"/>
      <c r="G702" s="255"/>
      <c r="H702" s="255"/>
      <c r="I702" s="259"/>
      <c r="J702" s="255"/>
      <c r="K702" s="255"/>
      <c r="L702" s="255"/>
      <c r="M702" s="258"/>
      <c r="N702" s="255"/>
      <c r="O702" s="255"/>
      <c r="P702" s="255"/>
      <c r="Q702" s="255"/>
      <c r="R702" s="255"/>
      <c r="S702" s="255"/>
      <c r="T702" s="255"/>
      <c r="U702" s="255"/>
      <c r="V702" s="255"/>
      <c r="W702" s="255"/>
      <c r="X702" s="255"/>
      <c r="Y702" s="255"/>
      <c r="Z702" s="255"/>
    </row>
    <row r="703" spans="1:26" ht="18" customHeight="1" x14ac:dyDescent="0.3">
      <c r="A703" s="258"/>
      <c r="B703" s="260"/>
      <c r="C703" s="258"/>
      <c r="D703" s="255"/>
      <c r="E703" s="255"/>
      <c r="F703" s="255"/>
      <c r="G703" s="255"/>
      <c r="H703" s="255"/>
      <c r="I703" s="259"/>
      <c r="J703" s="255"/>
      <c r="K703" s="255"/>
      <c r="L703" s="255"/>
      <c r="M703" s="258"/>
      <c r="N703" s="255"/>
      <c r="O703" s="255"/>
      <c r="P703" s="255"/>
      <c r="Q703" s="255"/>
      <c r="R703" s="255"/>
      <c r="S703" s="255"/>
      <c r="T703" s="255"/>
      <c r="U703" s="255"/>
      <c r="V703" s="255"/>
      <c r="W703" s="255"/>
      <c r="X703" s="255"/>
      <c r="Y703" s="255"/>
      <c r="Z703" s="255"/>
    </row>
    <row r="704" spans="1:26" ht="18" customHeight="1" x14ac:dyDescent="0.3">
      <c r="A704" s="258"/>
      <c r="B704" s="260"/>
      <c r="C704" s="258"/>
      <c r="D704" s="255"/>
      <c r="E704" s="255"/>
      <c r="F704" s="255"/>
      <c r="G704" s="255"/>
      <c r="H704" s="255"/>
      <c r="I704" s="259"/>
      <c r="J704" s="255"/>
      <c r="K704" s="255"/>
      <c r="L704" s="255"/>
      <c r="M704" s="258"/>
      <c r="N704" s="255"/>
      <c r="O704" s="255"/>
      <c r="P704" s="255"/>
      <c r="Q704" s="255"/>
      <c r="R704" s="255"/>
      <c r="S704" s="255"/>
      <c r="T704" s="255"/>
      <c r="U704" s="255"/>
      <c r="V704" s="255"/>
      <c r="W704" s="255"/>
      <c r="X704" s="255"/>
      <c r="Y704" s="255"/>
      <c r="Z704" s="255"/>
    </row>
    <row r="705" spans="1:26" ht="18" customHeight="1" x14ac:dyDescent="0.3">
      <c r="A705" s="258"/>
      <c r="B705" s="260"/>
      <c r="C705" s="258"/>
      <c r="D705" s="255"/>
      <c r="E705" s="255"/>
      <c r="F705" s="255"/>
      <c r="G705" s="255"/>
      <c r="H705" s="255"/>
      <c r="I705" s="259"/>
      <c r="J705" s="255"/>
      <c r="K705" s="255"/>
      <c r="L705" s="255"/>
      <c r="M705" s="258"/>
      <c r="N705" s="255"/>
      <c r="O705" s="255"/>
      <c r="P705" s="255"/>
      <c r="Q705" s="255"/>
      <c r="R705" s="255"/>
      <c r="S705" s="255"/>
      <c r="T705" s="255"/>
      <c r="U705" s="255"/>
      <c r="V705" s="255"/>
      <c r="W705" s="255"/>
      <c r="X705" s="255"/>
      <c r="Y705" s="255"/>
      <c r="Z705" s="255"/>
    </row>
    <row r="706" spans="1:26" ht="18" customHeight="1" x14ac:dyDescent="0.3">
      <c r="A706" s="258"/>
      <c r="B706" s="260"/>
      <c r="C706" s="258"/>
      <c r="D706" s="255"/>
      <c r="E706" s="255"/>
      <c r="F706" s="255"/>
      <c r="G706" s="255"/>
      <c r="H706" s="255"/>
      <c r="I706" s="259"/>
      <c r="J706" s="255"/>
      <c r="K706" s="255"/>
      <c r="L706" s="255"/>
      <c r="M706" s="258"/>
      <c r="N706" s="255"/>
      <c r="O706" s="255"/>
      <c r="P706" s="255"/>
      <c r="Q706" s="255"/>
      <c r="R706" s="255"/>
      <c r="S706" s="255"/>
      <c r="T706" s="255"/>
      <c r="U706" s="255"/>
      <c r="V706" s="255"/>
      <c r="W706" s="255"/>
      <c r="X706" s="255"/>
      <c r="Y706" s="255"/>
      <c r="Z706" s="255"/>
    </row>
    <row r="707" spans="1:26" ht="18" customHeight="1" x14ac:dyDescent="0.3">
      <c r="A707" s="258"/>
      <c r="B707" s="260"/>
      <c r="C707" s="258"/>
      <c r="D707" s="255"/>
      <c r="E707" s="255"/>
      <c r="F707" s="255"/>
      <c r="G707" s="255"/>
      <c r="H707" s="255"/>
      <c r="I707" s="259"/>
      <c r="J707" s="255"/>
      <c r="K707" s="255"/>
      <c r="L707" s="255"/>
      <c r="M707" s="258"/>
      <c r="N707" s="255"/>
      <c r="O707" s="255"/>
      <c r="P707" s="255"/>
      <c r="Q707" s="255"/>
      <c r="R707" s="255"/>
      <c r="S707" s="255"/>
      <c r="T707" s="255"/>
      <c r="U707" s="255"/>
      <c r="V707" s="255"/>
      <c r="W707" s="255"/>
      <c r="X707" s="255"/>
      <c r="Y707" s="255"/>
      <c r="Z707" s="255"/>
    </row>
    <row r="708" spans="1:26" ht="18" customHeight="1" x14ac:dyDescent="0.3">
      <c r="A708" s="258"/>
      <c r="B708" s="260"/>
      <c r="C708" s="258"/>
      <c r="D708" s="255"/>
      <c r="E708" s="255"/>
      <c r="F708" s="255"/>
      <c r="G708" s="255"/>
      <c r="H708" s="255"/>
      <c r="I708" s="259"/>
      <c r="J708" s="255"/>
      <c r="K708" s="255"/>
      <c r="L708" s="255"/>
      <c r="M708" s="258"/>
      <c r="N708" s="255"/>
      <c r="O708" s="255"/>
      <c r="P708" s="255"/>
      <c r="Q708" s="255"/>
      <c r="R708" s="255"/>
      <c r="S708" s="255"/>
      <c r="T708" s="255"/>
      <c r="U708" s="255"/>
      <c r="V708" s="255"/>
      <c r="W708" s="255"/>
      <c r="X708" s="255"/>
      <c r="Y708" s="255"/>
      <c r="Z708" s="255"/>
    </row>
    <row r="709" spans="1:26" ht="18" customHeight="1" x14ac:dyDescent="0.3">
      <c r="A709" s="258"/>
      <c r="B709" s="260"/>
      <c r="C709" s="258"/>
      <c r="D709" s="255"/>
      <c r="E709" s="255"/>
      <c r="F709" s="255"/>
      <c r="G709" s="255"/>
      <c r="H709" s="255"/>
      <c r="I709" s="259"/>
      <c r="J709" s="255"/>
      <c r="K709" s="255"/>
      <c r="L709" s="255"/>
      <c r="M709" s="258"/>
      <c r="N709" s="255"/>
      <c r="O709" s="255"/>
      <c r="P709" s="255"/>
      <c r="Q709" s="255"/>
      <c r="R709" s="255"/>
      <c r="S709" s="255"/>
      <c r="T709" s="255"/>
      <c r="U709" s="255"/>
      <c r="V709" s="255"/>
      <c r="W709" s="255"/>
      <c r="X709" s="255"/>
      <c r="Y709" s="255"/>
      <c r="Z709" s="255"/>
    </row>
    <row r="710" spans="1:26" ht="18" customHeight="1" x14ac:dyDescent="0.3">
      <c r="A710" s="258"/>
      <c r="B710" s="260"/>
      <c r="C710" s="258"/>
      <c r="D710" s="255"/>
      <c r="E710" s="255"/>
      <c r="F710" s="255"/>
      <c r="G710" s="255"/>
      <c r="H710" s="255"/>
      <c r="I710" s="259"/>
      <c r="J710" s="255"/>
      <c r="K710" s="255"/>
      <c r="L710" s="255"/>
      <c r="M710" s="258"/>
      <c r="N710" s="255"/>
      <c r="O710" s="255"/>
      <c r="P710" s="255"/>
      <c r="Q710" s="255"/>
      <c r="R710" s="255"/>
      <c r="S710" s="255"/>
      <c r="T710" s="255"/>
      <c r="U710" s="255"/>
      <c r="V710" s="255"/>
      <c r="W710" s="255"/>
      <c r="X710" s="255"/>
      <c r="Y710" s="255"/>
      <c r="Z710" s="255"/>
    </row>
    <row r="711" spans="1:26" ht="18" customHeight="1" x14ac:dyDescent="0.3">
      <c r="A711" s="258"/>
      <c r="B711" s="260"/>
      <c r="C711" s="258"/>
      <c r="D711" s="255"/>
      <c r="E711" s="255"/>
      <c r="F711" s="255"/>
      <c r="G711" s="255"/>
      <c r="H711" s="255"/>
      <c r="I711" s="259"/>
      <c r="J711" s="255"/>
      <c r="K711" s="255"/>
      <c r="L711" s="255"/>
      <c r="M711" s="258"/>
      <c r="N711" s="255"/>
      <c r="O711" s="255"/>
      <c r="P711" s="255"/>
      <c r="Q711" s="255"/>
      <c r="R711" s="255"/>
      <c r="S711" s="255"/>
      <c r="T711" s="255"/>
      <c r="U711" s="255"/>
      <c r="V711" s="255"/>
      <c r="W711" s="255"/>
      <c r="X711" s="255"/>
      <c r="Y711" s="255"/>
      <c r="Z711" s="255"/>
    </row>
    <row r="712" spans="1:26" ht="18" customHeight="1" x14ac:dyDescent="0.3">
      <c r="A712" s="258"/>
      <c r="B712" s="260"/>
      <c r="C712" s="258"/>
      <c r="D712" s="255"/>
      <c r="E712" s="255"/>
      <c r="F712" s="255"/>
      <c r="G712" s="255"/>
      <c r="H712" s="255"/>
      <c r="I712" s="259"/>
      <c r="J712" s="255"/>
      <c r="K712" s="255"/>
      <c r="L712" s="255"/>
      <c r="M712" s="258"/>
      <c r="N712" s="255"/>
      <c r="O712" s="255"/>
      <c r="P712" s="255"/>
      <c r="Q712" s="255"/>
      <c r="R712" s="255"/>
      <c r="S712" s="255"/>
      <c r="T712" s="255"/>
      <c r="U712" s="255"/>
      <c r="V712" s="255"/>
      <c r="W712" s="255"/>
      <c r="X712" s="255"/>
      <c r="Y712" s="255"/>
      <c r="Z712" s="255"/>
    </row>
    <row r="713" spans="1:26" ht="18" customHeight="1" x14ac:dyDescent="0.3">
      <c r="A713" s="258"/>
      <c r="B713" s="260"/>
      <c r="C713" s="258"/>
      <c r="D713" s="255"/>
      <c r="E713" s="255"/>
      <c r="F713" s="255"/>
      <c r="G713" s="255"/>
      <c r="H713" s="255"/>
      <c r="I713" s="259"/>
      <c r="J713" s="255"/>
      <c r="K713" s="255"/>
      <c r="L713" s="255"/>
      <c r="M713" s="258"/>
      <c r="N713" s="255"/>
      <c r="O713" s="255"/>
      <c r="P713" s="255"/>
      <c r="Q713" s="255"/>
      <c r="R713" s="255"/>
      <c r="S713" s="255"/>
      <c r="T713" s="255"/>
      <c r="U713" s="255"/>
      <c r="V713" s="255"/>
      <c r="W713" s="255"/>
      <c r="X713" s="255"/>
      <c r="Y713" s="255"/>
      <c r="Z713" s="255"/>
    </row>
    <row r="714" spans="1:26" ht="18" customHeight="1" x14ac:dyDescent="0.3">
      <c r="A714" s="258"/>
      <c r="B714" s="260"/>
      <c r="C714" s="258"/>
      <c r="D714" s="255"/>
      <c r="E714" s="255"/>
      <c r="F714" s="255"/>
      <c r="G714" s="255"/>
      <c r="H714" s="255"/>
      <c r="I714" s="259"/>
      <c r="J714" s="255"/>
      <c r="K714" s="255"/>
      <c r="L714" s="255"/>
      <c r="M714" s="258"/>
      <c r="N714" s="255"/>
      <c r="O714" s="255"/>
      <c r="P714" s="255"/>
      <c r="Q714" s="255"/>
      <c r="R714" s="255"/>
      <c r="S714" s="255"/>
      <c r="T714" s="255"/>
      <c r="U714" s="255"/>
      <c r="V714" s="255"/>
      <c r="W714" s="255"/>
      <c r="X714" s="255"/>
      <c r="Y714" s="255"/>
      <c r="Z714" s="255"/>
    </row>
    <row r="715" spans="1:26" ht="18" customHeight="1" x14ac:dyDescent="0.3">
      <c r="A715" s="258"/>
      <c r="B715" s="260"/>
      <c r="C715" s="258"/>
      <c r="D715" s="255"/>
      <c r="E715" s="255"/>
      <c r="F715" s="255"/>
      <c r="G715" s="255"/>
      <c r="H715" s="255"/>
      <c r="I715" s="259"/>
      <c r="J715" s="255"/>
      <c r="K715" s="255"/>
      <c r="L715" s="255"/>
      <c r="M715" s="258"/>
      <c r="N715" s="255"/>
      <c r="O715" s="255"/>
      <c r="P715" s="255"/>
      <c r="Q715" s="255"/>
      <c r="R715" s="255"/>
      <c r="S715" s="255"/>
      <c r="T715" s="255"/>
      <c r="U715" s="255"/>
      <c r="V715" s="255"/>
      <c r="W715" s="255"/>
      <c r="X715" s="255"/>
      <c r="Y715" s="255"/>
      <c r="Z715" s="255"/>
    </row>
    <row r="716" spans="1:26" ht="18" customHeight="1" x14ac:dyDescent="0.3">
      <c r="A716" s="258"/>
      <c r="B716" s="260"/>
      <c r="C716" s="258"/>
      <c r="D716" s="255"/>
      <c r="E716" s="255"/>
      <c r="F716" s="255"/>
      <c r="G716" s="255"/>
      <c r="H716" s="255"/>
      <c r="I716" s="259"/>
      <c r="J716" s="255"/>
      <c r="K716" s="255"/>
      <c r="L716" s="255"/>
      <c r="M716" s="258"/>
      <c r="N716" s="255"/>
      <c r="O716" s="255"/>
      <c r="P716" s="255"/>
      <c r="Q716" s="255"/>
      <c r="R716" s="255"/>
      <c r="S716" s="255"/>
      <c r="T716" s="255"/>
      <c r="U716" s="255"/>
      <c r="V716" s="255"/>
      <c r="W716" s="255"/>
      <c r="X716" s="255"/>
      <c r="Y716" s="255"/>
      <c r="Z716" s="255"/>
    </row>
    <row r="717" spans="1:26" ht="18" customHeight="1" x14ac:dyDescent="0.3">
      <c r="A717" s="258"/>
      <c r="B717" s="260"/>
      <c r="C717" s="258"/>
      <c r="D717" s="255"/>
      <c r="E717" s="255"/>
      <c r="F717" s="255"/>
      <c r="G717" s="255"/>
      <c r="H717" s="255"/>
      <c r="I717" s="259"/>
      <c r="J717" s="255"/>
      <c r="K717" s="255"/>
      <c r="L717" s="255"/>
      <c r="M717" s="258"/>
      <c r="N717" s="255"/>
      <c r="O717" s="255"/>
      <c r="P717" s="255"/>
      <c r="Q717" s="255"/>
      <c r="R717" s="255"/>
      <c r="S717" s="255"/>
      <c r="T717" s="255"/>
      <c r="U717" s="255"/>
      <c r="V717" s="255"/>
      <c r="W717" s="255"/>
      <c r="X717" s="255"/>
      <c r="Y717" s="255"/>
      <c r="Z717" s="255"/>
    </row>
    <row r="718" spans="1:26" ht="18" customHeight="1" x14ac:dyDescent="0.3">
      <c r="A718" s="258"/>
      <c r="B718" s="260"/>
      <c r="C718" s="258"/>
      <c r="D718" s="255"/>
      <c r="E718" s="255"/>
      <c r="F718" s="255"/>
      <c r="G718" s="255"/>
      <c r="H718" s="255"/>
      <c r="I718" s="259"/>
      <c r="J718" s="255"/>
      <c r="K718" s="255"/>
      <c r="L718" s="255"/>
      <c r="M718" s="258"/>
      <c r="N718" s="255"/>
      <c r="O718" s="255"/>
      <c r="P718" s="255"/>
      <c r="Q718" s="255"/>
      <c r="R718" s="255"/>
      <c r="S718" s="255"/>
      <c r="T718" s="255"/>
      <c r="U718" s="255"/>
      <c r="V718" s="255"/>
      <c r="W718" s="255"/>
      <c r="X718" s="255"/>
      <c r="Y718" s="255"/>
      <c r="Z718" s="255"/>
    </row>
    <row r="719" spans="1:26" ht="18" customHeight="1" x14ac:dyDescent="0.3">
      <c r="A719" s="258"/>
      <c r="B719" s="260"/>
      <c r="C719" s="258"/>
      <c r="D719" s="255"/>
      <c r="E719" s="255"/>
      <c r="F719" s="255"/>
      <c r="G719" s="255"/>
      <c r="H719" s="255"/>
      <c r="I719" s="259"/>
      <c r="J719" s="255"/>
      <c r="K719" s="255"/>
      <c r="L719" s="255"/>
      <c r="M719" s="258"/>
      <c r="N719" s="255"/>
      <c r="O719" s="255"/>
      <c r="P719" s="255"/>
      <c r="Q719" s="255"/>
      <c r="R719" s="255"/>
      <c r="S719" s="255"/>
      <c r="T719" s="255"/>
      <c r="U719" s="255"/>
      <c r="V719" s="255"/>
      <c r="W719" s="255"/>
      <c r="X719" s="255"/>
      <c r="Y719" s="255"/>
      <c r="Z719" s="255"/>
    </row>
    <row r="720" spans="1:26" ht="18" customHeight="1" x14ac:dyDescent="0.3">
      <c r="A720" s="258"/>
      <c r="B720" s="260"/>
      <c r="C720" s="258"/>
      <c r="D720" s="255"/>
      <c r="E720" s="255"/>
      <c r="F720" s="255"/>
      <c r="G720" s="255"/>
      <c r="H720" s="255"/>
      <c r="I720" s="259"/>
      <c r="J720" s="255"/>
      <c r="K720" s="255"/>
      <c r="L720" s="255"/>
      <c r="M720" s="258"/>
      <c r="N720" s="255"/>
      <c r="O720" s="255"/>
      <c r="P720" s="255"/>
      <c r="Q720" s="255"/>
      <c r="R720" s="255"/>
      <c r="S720" s="255"/>
      <c r="T720" s="255"/>
      <c r="U720" s="255"/>
      <c r="V720" s="255"/>
      <c r="W720" s="255"/>
      <c r="X720" s="255"/>
      <c r="Y720" s="255"/>
      <c r="Z720" s="255"/>
    </row>
    <row r="721" spans="1:26" ht="18" customHeight="1" x14ac:dyDescent="0.3">
      <c r="A721" s="258"/>
      <c r="B721" s="260"/>
      <c r="C721" s="258"/>
      <c r="D721" s="255"/>
      <c r="E721" s="255"/>
      <c r="F721" s="255"/>
      <c r="G721" s="255"/>
      <c r="H721" s="255"/>
      <c r="I721" s="259"/>
      <c r="J721" s="255"/>
      <c r="K721" s="255"/>
      <c r="L721" s="255"/>
      <c r="M721" s="258"/>
      <c r="N721" s="255"/>
      <c r="O721" s="255"/>
      <c r="P721" s="255"/>
      <c r="Q721" s="255"/>
      <c r="R721" s="255"/>
      <c r="S721" s="255"/>
      <c r="T721" s="255"/>
      <c r="U721" s="255"/>
      <c r="V721" s="255"/>
      <c r="W721" s="255"/>
      <c r="X721" s="255"/>
      <c r="Y721" s="255"/>
      <c r="Z721" s="255"/>
    </row>
    <row r="722" spans="1:26" ht="18" customHeight="1" x14ac:dyDescent="0.3">
      <c r="A722" s="258"/>
      <c r="B722" s="260"/>
      <c r="C722" s="258"/>
      <c r="D722" s="255"/>
      <c r="E722" s="255"/>
      <c r="F722" s="255"/>
      <c r="G722" s="255"/>
      <c r="H722" s="255"/>
      <c r="I722" s="259"/>
      <c r="J722" s="255"/>
      <c r="K722" s="255"/>
      <c r="L722" s="255"/>
      <c r="M722" s="258"/>
      <c r="N722" s="255"/>
      <c r="O722" s="255"/>
      <c r="P722" s="255"/>
      <c r="Q722" s="255"/>
      <c r="R722" s="255"/>
      <c r="S722" s="255"/>
      <c r="T722" s="255"/>
      <c r="U722" s="255"/>
      <c r="V722" s="255"/>
      <c r="W722" s="255"/>
      <c r="X722" s="255"/>
      <c r="Y722" s="255"/>
      <c r="Z722" s="255"/>
    </row>
    <row r="723" spans="1:26" ht="18" customHeight="1" x14ac:dyDescent="0.3">
      <c r="A723" s="258"/>
      <c r="B723" s="260"/>
      <c r="C723" s="258"/>
      <c r="D723" s="255"/>
      <c r="E723" s="255"/>
      <c r="F723" s="255"/>
      <c r="G723" s="255"/>
      <c r="H723" s="255"/>
      <c r="I723" s="259"/>
      <c r="J723" s="255"/>
      <c r="K723" s="255"/>
      <c r="L723" s="255"/>
      <c r="M723" s="258"/>
      <c r="N723" s="255"/>
      <c r="O723" s="255"/>
      <c r="P723" s="255"/>
      <c r="Q723" s="255"/>
      <c r="R723" s="255"/>
      <c r="S723" s="255"/>
      <c r="T723" s="255"/>
      <c r="U723" s="255"/>
      <c r="V723" s="255"/>
      <c r="W723" s="255"/>
      <c r="X723" s="255"/>
      <c r="Y723" s="255"/>
      <c r="Z723" s="255"/>
    </row>
    <row r="724" spans="1:26" ht="18" customHeight="1" x14ac:dyDescent="0.3">
      <c r="A724" s="258"/>
      <c r="B724" s="260"/>
      <c r="C724" s="258"/>
      <c r="D724" s="255"/>
      <c r="E724" s="255"/>
      <c r="F724" s="255"/>
      <c r="G724" s="255"/>
      <c r="H724" s="255"/>
      <c r="I724" s="259"/>
      <c r="J724" s="255"/>
      <c r="K724" s="255"/>
      <c r="L724" s="255"/>
      <c r="M724" s="258"/>
      <c r="N724" s="255"/>
      <c r="O724" s="255"/>
      <c r="P724" s="255"/>
      <c r="Q724" s="255"/>
      <c r="R724" s="255"/>
      <c r="S724" s="255"/>
      <c r="T724" s="255"/>
      <c r="U724" s="255"/>
      <c r="V724" s="255"/>
      <c r="W724" s="255"/>
      <c r="X724" s="255"/>
      <c r="Y724" s="255"/>
      <c r="Z724" s="255"/>
    </row>
    <row r="725" spans="1:26" ht="18" customHeight="1" x14ac:dyDescent="0.3">
      <c r="A725" s="258"/>
      <c r="B725" s="260"/>
      <c r="C725" s="258"/>
      <c r="D725" s="255"/>
      <c r="E725" s="255"/>
      <c r="F725" s="255"/>
      <c r="G725" s="255"/>
      <c r="H725" s="255"/>
      <c r="I725" s="259"/>
      <c r="J725" s="255"/>
      <c r="K725" s="255"/>
      <c r="L725" s="255"/>
      <c r="M725" s="258"/>
      <c r="N725" s="255"/>
      <c r="O725" s="255"/>
      <c r="P725" s="255"/>
      <c r="Q725" s="255"/>
      <c r="R725" s="255"/>
      <c r="S725" s="255"/>
      <c r="T725" s="255"/>
      <c r="U725" s="255"/>
      <c r="V725" s="255"/>
      <c r="W725" s="255"/>
      <c r="X725" s="255"/>
      <c r="Y725" s="255"/>
      <c r="Z725" s="255"/>
    </row>
    <row r="726" spans="1:26" ht="18" customHeight="1" x14ac:dyDescent="0.3">
      <c r="A726" s="258"/>
      <c r="B726" s="260"/>
      <c r="C726" s="258"/>
      <c r="D726" s="255"/>
      <c r="E726" s="255"/>
      <c r="F726" s="255"/>
      <c r="G726" s="255"/>
      <c r="H726" s="255"/>
      <c r="I726" s="259"/>
      <c r="J726" s="255"/>
      <c r="K726" s="255"/>
      <c r="L726" s="255"/>
      <c r="M726" s="258"/>
      <c r="N726" s="255"/>
      <c r="O726" s="255"/>
      <c r="P726" s="255"/>
      <c r="Q726" s="255"/>
      <c r="R726" s="255"/>
      <c r="S726" s="255"/>
      <c r="T726" s="255"/>
      <c r="U726" s="255"/>
      <c r="V726" s="255"/>
      <c r="W726" s="255"/>
      <c r="X726" s="255"/>
      <c r="Y726" s="255"/>
      <c r="Z726" s="255"/>
    </row>
    <row r="727" spans="1:26" ht="18" customHeight="1" x14ac:dyDescent="0.3">
      <c r="A727" s="258"/>
      <c r="B727" s="260"/>
      <c r="C727" s="258"/>
      <c r="D727" s="255"/>
      <c r="E727" s="255"/>
      <c r="F727" s="255"/>
      <c r="G727" s="255"/>
      <c r="H727" s="255"/>
      <c r="I727" s="259"/>
      <c r="J727" s="255"/>
      <c r="K727" s="255"/>
      <c r="L727" s="255"/>
      <c r="M727" s="258"/>
      <c r="N727" s="255"/>
      <c r="O727" s="255"/>
      <c r="P727" s="255"/>
      <c r="Q727" s="255"/>
      <c r="R727" s="255"/>
      <c r="S727" s="255"/>
      <c r="T727" s="255"/>
      <c r="U727" s="255"/>
      <c r="V727" s="255"/>
      <c r="W727" s="255"/>
      <c r="X727" s="255"/>
      <c r="Y727" s="255"/>
      <c r="Z727" s="255"/>
    </row>
    <row r="728" spans="1:26" ht="18" customHeight="1" x14ac:dyDescent="0.3">
      <c r="A728" s="258"/>
      <c r="B728" s="260"/>
      <c r="C728" s="258"/>
      <c r="D728" s="255"/>
      <c r="E728" s="255"/>
      <c r="F728" s="255"/>
      <c r="G728" s="255"/>
      <c r="H728" s="255"/>
      <c r="I728" s="259"/>
      <c r="J728" s="255"/>
      <c r="K728" s="255"/>
      <c r="L728" s="255"/>
      <c r="M728" s="258"/>
      <c r="N728" s="255"/>
      <c r="O728" s="255"/>
      <c r="P728" s="255"/>
      <c r="Q728" s="255"/>
      <c r="R728" s="255"/>
      <c r="S728" s="255"/>
      <c r="T728" s="255"/>
      <c r="U728" s="255"/>
      <c r="V728" s="255"/>
      <c r="W728" s="255"/>
      <c r="X728" s="255"/>
      <c r="Y728" s="255"/>
      <c r="Z728" s="255"/>
    </row>
    <row r="729" spans="1:26" ht="18" customHeight="1" x14ac:dyDescent="0.3">
      <c r="A729" s="258"/>
      <c r="B729" s="260"/>
      <c r="C729" s="258"/>
      <c r="D729" s="255"/>
      <c r="E729" s="255"/>
      <c r="F729" s="255"/>
      <c r="G729" s="255"/>
      <c r="H729" s="255"/>
      <c r="I729" s="259"/>
      <c r="J729" s="255"/>
      <c r="K729" s="255"/>
      <c r="L729" s="255"/>
      <c r="M729" s="258"/>
      <c r="N729" s="255"/>
      <c r="O729" s="255"/>
      <c r="P729" s="255"/>
      <c r="Q729" s="255"/>
      <c r="R729" s="255"/>
      <c r="S729" s="255"/>
      <c r="T729" s="255"/>
      <c r="U729" s="255"/>
      <c r="V729" s="255"/>
      <c r="W729" s="255"/>
      <c r="X729" s="255"/>
      <c r="Y729" s="255"/>
      <c r="Z729" s="255"/>
    </row>
    <row r="730" spans="1:26" ht="18" customHeight="1" x14ac:dyDescent="0.3">
      <c r="A730" s="258"/>
      <c r="B730" s="260"/>
      <c r="C730" s="258"/>
      <c r="D730" s="255"/>
      <c r="E730" s="255"/>
      <c r="F730" s="255"/>
      <c r="G730" s="255"/>
      <c r="H730" s="255"/>
      <c r="I730" s="259"/>
      <c r="J730" s="255"/>
      <c r="K730" s="255"/>
      <c r="L730" s="255"/>
      <c r="M730" s="258"/>
      <c r="N730" s="255"/>
      <c r="O730" s="255"/>
      <c r="P730" s="255"/>
      <c r="Q730" s="255"/>
      <c r="R730" s="255"/>
      <c r="S730" s="255"/>
      <c r="T730" s="255"/>
      <c r="U730" s="255"/>
      <c r="V730" s="255"/>
      <c r="W730" s="255"/>
      <c r="X730" s="255"/>
      <c r="Y730" s="255"/>
      <c r="Z730" s="255"/>
    </row>
    <row r="731" spans="1:26" ht="18" customHeight="1" x14ac:dyDescent="0.3">
      <c r="A731" s="258"/>
      <c r="B731" s="260"/>
      <c r="C731" s="258"/>
      <c r="D731" s="255"/>
      <c r="E731" s="255"/>
      <c r="F731" s="255"/>
      <c r="G731" s="255"/>
      <c r="H731" s="255"/>
      <c r="I731" s="259"/>
      <c r="J731" s="255"/>
      <c r="K731" s="255"/>
      <c r="L731" s="255"/>
      <c r="M731" s="258"/>
      <c r="N731" s="255"/>
      <c r="O731" s="255"/>
      <c r="P731" s="255"/>
      <c r="Q731" s="255"/>
      <c r="R731" s="255"/>
      <c r="S731" s="255"/>
      <c r="T731" s="255"/>
      <c r="U731" s="255"/>
      <c r="V731" s="255"/>
      <c r="W731" s="255"/>
      <c r="X731" s="255"/>
      <c r="Y731" s="255"/>
      <c r="Z731" s="255"/>
    </row>
    <row r="732" spans="1:26" ht="18" customHeight="1" x14ac:dyDescent="0.3">
      <c r="A732" s="258"/>
      <c r="B732" s="260"/>
      <c r="C732" s="258"/>
      <c r="D732" s="255"/>
      <c r="E732" s="255"/>
      <c r="F732" s="255"/>
      <c r="G732" s="255"/>
      <c r="H732" s="255"/>
      <c r="I732" s="259"/>
      <c r="J732" s="255"/>
      <c r="K732" s="255"/>
      <c r="L732" s="255"/>
      <c r="M732" s="258"/>
      <c r="N732" s="255"/>
      <c r="O732" s="255"/>
      <c r="P732" s="255"/>
      <c r="Q732" s="255"/>
      <c r="R732" s="255"/>
      <c r="S732" s="255"/>
      <c r="T732" s="255"/>
      <c r="U732" s="255"/>
      <c r="V732" s="255"/>
      <c r="W732" s="255"/>
      <c r="X732" s="255"/>
      <c r="Y732" s="255"/>
      <c r="Z732" s="255"/>
    </row>
    <row r="733" spans="1:26" ht="18" customHeight="1" x14ac:dyDescent="0.3">
      <c r="A733" s="258"/>
      <c r="B733" s="260"/>
      <c r="C733" s="258"/>
      <c r="D733" s="255"/>
      <c r="E733" s="255"/>
      <c r="F733" s="255"/>
      <c r="G733" s="255"/>
      <c r="H733" s="255"/>
      <c r="I733" s="259"/>
      <c r="J733" s="255"/>
      <c r="K733" s="255"/>
      <c r="L733" s="255"/>
      <c r="M733" s="258"/>
      <c r="N733" s="255"/>
      <c r="O733" s="255"/>
      <c r="P733" s="255"/>
      <c r="Q733" s="255"/>
      <c r="R733" s="255"/>
      <c r="S733" s="255"/>
      <c r="T733" s="255"/>
      <c r="U733" s="255"/>
      <c r="V733" s="255"/>
      <c r="W733" s="255"/>
      <c r="X733" s="255"/>
      <c r="Y733" s="255"/>
      <c r="Z733" s="255"/>
    </row>
    <row r="734" spans="1:26" ht="18" customHeight="1" x14ac:dyDescent="0.3">
      <c r="A734" s="258"/>
      <c r="B734" s="260"/>
      <c r="C734" s="258"/>
      <c r="D734" s="255"/>
      <c r="E734" s="255"/>
      <c r="F734" s="255"/>
      <c r="G734" s="255"/>
      <c r="H734" s="255"/>
      <c r="I734" s="259"/>
      <c r="J734" s="255"/>
      <c r="K734" s="255"/>
      <c r="L734" s="255"/>
      <c r="M734" s="258"/>
      <c r="N734" s="255"/>
      <c r="O734" s="255"/>
      <c r="P734" s="255"/>
      <c r="Q734" s="255"/>
      <c r="R734" s="255"/>
      <c r="S734" s="255"/>
      <c r="T734" s="255"/>
      <c r="U734" s="255"/>
      <c r="V734" s="255"/>
      <c r="W734" s="255"/>
      <c r="X734" s="255"/>
      <c r="Y734" s="255"/>
      <c r="Z734" s="255"/>
    </row>
    <row r="735" spans="1:26" ht="18" customHeight="1" x14ac:dyDescent="0.3">
      <c r="A735" s="258"/>
      <c r="B735" s="260"/>
      <c r="C735" s="258"/>
      <c r="D735" s="255"/>
      <c r="E735" s="255"/>
      <c r="F735" s="255"/>
      <c r="G735" s="255"/>
      <c r="H735" s="255"/>
      <c r="I735" s="259"/>
      <c r="J735" s="255"/>
      <c r="K735" s="255"/>
      <c r="L735" s="255"/>
      <c r="M735" s="258"/>
      <c r="N735" s="255"/>
      <c r="O735" s="255"/>
      <c r="P735" s="255"/>
      <c r="Q735" s="255"/>
      <c r="R735" s="255"/>
      <c r="S735" s="255"/>
      <c r="T735" s="255"/>
      <c r="U735" s="255"/>
      <c r="V735" s="255"/>
      <c r="W735" s="255"/>
      <c r="X735" s="255"/>
      <c r="Y735" s="255"/>
      <c r="Z735" s="255"/>
    </row>
    <row r="736" spans="1:26" ht="18" customHeight="1" x14ac:dyDescent="0.3">
      <c r="A736" s="258"/>
      <c r="B736" s="260"/>
      <c r="C736" s="258"/>
      <c r="D736" s="255"/>
      <c r="E736" s="255"/>
      <c r="F736" s="255"/>
      <c r="G736" s="255"/>
      <c r="H736" s="255"/>
      <c r="I736" s="259"/>
      <c r="J736" s="255"/>
      <c r="K736" s="255"/>
      <c r="L736" s="255"/>
      <c r="M736" s="258"/>
      <c r="N736" s="255"/>
      <c r="O736" s="255"/>
      <c r="P736" s="255"/>
      <c r="Q736" s="255"/>
      <c r="R736" s="255"/>
      <c r="S736" s="255"/>
      <c r="T736" s="255"/>
      <c r="U736" s="255"/>
      <c r="V736" s="255"/>
      <c r="W736" s="255"/>
      <c r="X736" s="255"/>
      <c r="Y736" s="255"/>
      <c r="Z736" s="255"/>
    </row>
    <row r="737" spans="1:26" ht="18" customHeight="1" x14ac:dyDescent="0.3">
      <c r="A737" s="258"/>
      <c r="B737" s="260"/>
      <c r="C737" s="258"/>
      <c r="D737" s="255"/>
      <c r="E737" s="255"/>
      <c r="F737" s="255"/>
      <c r="G737" s="255"/>
      <c r="H737" s="255"/>
      <c r="I737" s="259"/>
      <c r="J737" s="255"/>
      <c r="K737" s="255"/>
      <c r="L737" s="255"/>
      <c r="M737" s="258"/>
      <c r="N737" s="255"/>
      <c r="O737" s="255"/>
      <c r="P737" s="255"/>
      <c r="Q737" s="255"/>
      <c r="R737" s="255"/>
      <c r="S737" s="255"/>
      <c r="T737" s="255"/>
      <c r="U737" s="255"/>
      <c r="V737" s="255"/>
      <c r="W737" s="255"/>
      <c r="X737" s="255"/>
      <c r="Y737" s="255"/>
      <c r="Z737" s="255"/>
    </row>
    <row r="738" spans="1:26" ht="18" customHeight="1" x14ac:dyDescent="0.3">
      <c r="A738" s="258"/>
      <c r="B738" s="260"/>
      <c r="C738" s="258"/>
      <c r="D738" s="255"/>
      <c r="E738" s="255"/>
      <c r="F738" s="255"/>
      <c r="G738" s="255"/>
      <c r="H738" s="255"/>
      <c r="I738" s="259"/>
      <c r="J738" s="255"/>
      <c r="K738" s="255"/>
      <c r="L738" s="255"/>
      <c r="M738" s="258"/>
      <c r="N738" s="255"/>
      <c r="O738" s="255"/>
      <c r="P738" s="255"/>
      <c r="Q738" s="255"/>
      <c r="R738" s="255"/>
      <c r="S738" s="255"/>
      <c r="T738" s="255"/>
      <c r="U738" s="255"/>
      <c r="V738" s="255"/>
      <c r="W738" s="255"/>
      <c r="X738" s="255"/>
      <c r="Y738" s="255"/>
      <c r="Z738" s="255"/>
    </row>
    <row r="739" spans="1:26" ht="18" customHeight="1" x14ac:dyDescent="0.3">
      <c r="A739" s="258"/>
      <c r="B739" s="260"/>
      <c r="C739" s="258"/>
      <c r="D739" s="255"/>
      <c r="E739" s="255"/>
      <c r="F739" s="255"/>
      <c r="G739" s="255"/>
      <c r="H739" s="255"/>
      <c r="I739" s="259"/>
      <c r="J739" s="255"/>
      <c r="K739" s="255"/>
      <c r="L739" s="255"/>
      <c r="M739" s="258"/>
      <c r="N739" s="255"/>
      <c r="O739" s="255"/>
      <c r="P739" s="255"/>
      <c r="Q739" s="255"/>
      <c r="R739" s="255"/>
      <c r="S739" s="255"/>
      <c r="T739" s="255"/>
      <c r="U739" s="255"/>
      <c r="V739" s="255"/>
      <c r="W739" s="255"/>
      <c r="X739" s="255"/>
      <c r="Y739" s="255"/>
      <c r="Z739" s="255"/>
    </row>
    <row r="740" spans="1:26" ht="18" customHeight="1" x14ac:dyDescent="0.3">
      <c r="A740" s="258"/>
      <c r="B740" s="260"/>
      <c r="C740" s="258"/>
      <c r="D740" s="255"/>
      <c r="E740" s="255"/>
      <c r="F740" s="255"/>
      <c r="G740" s="255"/>
      <c r="H740" s="255"/>
      <c r="I740" s="259"/>
      <c r="J740" s="255"/>
      <c r="K740" s="255"/>
      <c r="L740" s="255"/>
      <c r="M740" s="258"/>
      <c r="N740" s="255"/>
      <c r="O740" s="255"/>
      <c r="P740" s="255"/>
      <c r="Q740" s="255"/>
      <c r="R740" s="255"/>
      <c r="S740" s="255"/>
      <c r="T740" s="255"/>
      <c r="U740" s="255"/>
      <c r="V740" s="255"/>
      <c r="W740" s="255"/>
      <c r="X740" s="255"/>
      <c r="Y740" s="255"/>
      <c r="Z740" s="255"/>
    </row>
    <row r="741" spans="1:26" ht="18" customHeight="1" x14ac:dyDescent="0.3">
      <c r="A741" s="258"/>
      <c r="B741" s="260"/>
      <c r="C741" s="258"/>
      <c r="D741" s="255"/>
      <c r="E741" s="255"/>
      <c r="F741" s="255"/>
      <c r="G741" s="255"/>
      <c r="H741" s="255"/>
      <c r="I741" s="259"/>
      <c r="J741" s="255"/>
      <c r="K741" s="255"/>
      <c r="L741" s="255"/>
      <c r="M741" s="258"/>
      <c r="N741" s="255"/>
      <c r="O741" s="255"/>
      <c r="P741" s="255"/>
      <c r="Q741" s="255"/>
      <c r="R741" s="255"/>
      <c r="S741" s="255"/>
      <c r="T741" s="255"/>
      <c r="U741" s="255"/>
      <c r="V741" s="255"/>
      <c r="W741" s="255"/>
      <c r="X741" s="255"/>
      <c r="Y741" s="255"/>
      <c r="Z741" s="255"/>
    </row>
    <row r="742" spans="1:26" ht="18" customHeight="1" x14ac:dyDescent="0.3">
      <c r="A742" s="258"/>
      <c r="B742" s="260"/>
      <c r="C742" s="258"/>
      <c r="D742" s="255"/>
      <c r="E742" s="255"/>
      <c r="F742" s="255"/>
      <c r="G742" s="255"/>
      <c r="H742" s="255"/>
      <c r="I742" s="259"/>
      <c r="J742" s="255"/>
      <c r="K742" s="255"/>
      <c r="L742" s="255"/>
      <c r="M742" s="258"/>
      <c r="N742" s="255"/>
      <c r="O742" s="255"/>
      <c r="P742" s="255"/>
      <c r="Q742" s="255"/>
      <c r="R742" s="255"/>
      <c r="S742" s="255"/>
      <c r="T742" s="255"/>
      <c r="U742" s="255"/>
      <c r="V742" s="255"/>
      <c r="W742" s="255"/>
      <c r="X742" s="255"/>
      <c r="Y742" s="255"/>
      <c r="Z742" s="255"/>
    </row>
    <row r="743" spans="1:26" ht="18" customHeight="1" x14ac:dyDescent="0.3">
      <c r="A743" s="258"/>
      <c r="B743" s="260"/>
      <c r="C743" s="258"/>
      <c r="D743" s="255"/>
      <c r="E743" s="255"/>
      <c r="F743" s="255"/>
      <c r="G743" s="255"/>
      <c r="H743" s="255"/>
      <c r="I743" s="259"/>
      <c r="J743" s="255"/>
      <c r="K743" s="255"/>
      <c r="L743" s="255"/>
      <c r="M743" s="258"/>
      <c r="N743" s="255"/>
      <c r="O743" s="255"/>
      <c r="P743" s="255"/>
      <c r="Q743" s="255"/>
      <c r="R743" s="255"/>
      <c r="S743" s="255"/>
      <c r="T743" s="255"/>
      <c r="U743" s="255"/>
      <c r="V743" s="255"/>
      <c r="W743" s="255"/>
      <c r="X743" s="255"/>
      <c r="Y743" s="255"/>
      <c r="Z743" s="255"/>
    </row>
    <row r="744" spans="1:26" ht="18" customHeight="1" x14ac:dyDescent="0.3">
      <c r="A744" s="258"/>
      <c r="B744" s="260"/>
      <c r="C744" s="258"/>
      <c r="D744" s="255"/>
      <c r="E744" s="255"/>
      <c r="F744" s="255"/>
      <c r="G744" s="255"/>
      <c r="H744" s="255"/>
      <c r="I744" s="259"/>
      <c r="J744" s="255"/>
      <c r="K744" s="255"/>
      <c r="L744" s="255"/>
      <c r="M744" s="258"/>
      <c r="N744" s="255"/>
      <c r="O744" s="255"/>
      <c r="P744" s="255"/>
      <c r="Q744" s="255"/>
      <c r="R744" s="255"/>
      <c r="S744" s="255"/>
      <c r="T744" s="255"/>
      <c r="U744" s="255"/>
      <c r="V744" s="255"/>
      <c r="W744" s="255"/>
      <c r="X744" s="255"/>
      <c r="Y744" s="255"/>
      <c r="Z744" s="255"/>
    </row>
    <row r="745" spans="1:26" ht="18" customHeight="1" x14ac:dyDescent="0.3">
      <c r="A745" s="258"/>
      <c r="B745" s="260"/>
      <c r="C745" s="258"/>
      <c r="D745" s="255"/>
      <c r="E745" s="255"/>
      <c r="F745" s="255"/>
      <c r="G745" s="255"/>
      <c r="H745" s="255"/>
      <c r="I745" s="259"/>
      <c r="J745" s="255"/>
      <c r="K745" s="255"/>
      <c r="L745" s="255"/>
      <c r="M745" s="258"/>
      <c r="N745" s="255"/>
      <c r="O745" s="255"/>
      <c r="P745" s="255"/>
      <c r="Q745" s="255"/>
      <c r="R745" s="255"/>
      <c r="S745" s="255"/>
      <c r="T745" s="255"/>
      <c r="U745" s="255"/>
      <c r="V745" s="255"/>
      <c r="W745" s="255"/>
      <c r="X745" s="255"/>
      <c r="Y745" s="255"/>
      <c r="Z745" s="255"/>
    </row>
    <row r="746" spans="1:26" ht="18" customHeight="1" x14ac:dyDescent="0.3">
      <c r="A746" s="258"/>
      <c r="B746" s="260"/>
      <c r="C746" s="258"/>
      <c r="D746" s="255"/>
      <c r="E746" s="255"/>
      <c r="F746" s="255"/>
      <c r="G746" s="255"/>
      <c r="H746" s="255"/>
      <c r="I746" s="259"/>
      <c r="J746" s="255"/>
      <c r="K746" s="255"/>
      <c r="L746" s="255"/>
      <c r="M746" s="258"/>
      <c r="N746" s="255"/>
      <c r="O746" s="255"/>
      <c r="P746" s="255"/>
      <c r="Q746" s="255"/>
      <c r="R746" s="255"/>
      <c r="S746" s="255"/>
      <c r="T746" s="255"/>
      <c r="U746" s="255"/>
      <c r="V746" s="255"/>
      <c r="W746" s="255"/>
      <c r="X746" s="255"/>
      <c r="Y746" s="255"/>
      <c r="Z746" s="255"/>
    </row>
    <row r="747" spans="1:26" ht="18" customHeight="1" x14ac:dyDescent="0.3">
      <c r="A747" s="258"/>
      <c r="B747" s="260"/>
      <c r="C747" s="258"/>
      <c r="D747" s="255"/>
      <c r="E747" s="255"/>
      <c r="F747" s="255"/>
      <c r="G747" s="255"/>
      <c r="H747" s="255"/>
      <c r="I747" s="259"/>
      <c r="J747" s="255"/>
      <c r="K747" s="255"/>
      <c r="L747" s="255"/>
      <c r="M747" s="258"/>
      <c r="N747" s="255"/>
      <c r="O747" s="255"/>
      <c r="P747" s="255"/>
      <c r="Q747" s="255"/>
      <c r="R747" s="255"/>
      <c r="S747" s="255"/>
      <c r="T747" s="255"/>
      <c r="U747" s="255"/>
      <c r="V747" s="255"/>
      <c r="W747" s="255"/>
      <c r="X747" s="255"/>
      <c r="Y747" s="255"/>
      <c r="Z747" s="255"/>
    </row>
    <row r="748" spans="1:26" ht="18" customHeight="1" x14ac:dyDescent="0.3">
      <c r="A748" s="258"/>
      <c r="B748" s="260"/>
      <c r="C748" s="258"/>
      <c r="D748" s="255"/>
      <c r="E748" s="255"/>
      <c r="F748" s="255"/>
      <c r="G748" s="255"/>
      <c r="H748" s="255"/>
      <c r="I748" s="259"/>
      <c r="J748" s="255"/>
      <c r="K748" s="255"/>
      <c r="L748" s="255"/>
      <c r="M748" s="258"/>
      <c r="N748" s="255"/>
      <c r="O748" s="255"/>
      <c r="P748" s="255"/>
      <c r="Q748" s="255"/>
      <c r="R748" s="255"/>
      <c r="S748" s="255"/>
      <c r="T748" s="255"/>
      <c r="U748" s="255"/>
      <c r="V748" s="255"/>
      <c r="W748" s="255"/>
      <c r="X748" s="255"/>
      <c r="Y748" s="255"/>
      <c r="Z748" s="255"/>
    </row>
    <row r="749" spans="1:26" ht="18" customHeight="1" x14ac:dyDescent="0.3">
      <c r="A749" s="258"/>
      <c r="B749" s="260"/>
      <c r="C749" s="258"/>
      <c r="D749" s="255"/>
      <c r="E749" s="255"/>
      <c r="F749" s="255"/>
      <c r="G749" s="255"/>
      <c r="H749" s="255"/>
      <c r="I749" s="259"/>
      <c r="J749" s="255"/>
      <c r="K749" s="255"/>
      <c r="L749" s="255"/>
      <c r="M749" s="258"/>
      <c r="N749" s="255"/>
      <c r="O749" s="255"/>
      <c r="P749" s="255"/>
      <c r="Q749" s="255"/>
      <c r="R749" s="255"/>
      <c r="S749" s="255"/>
      <c r="T749" s="255"/>
      <c r="U749" s="255"/>
      <c r="V749" s="255"/>
      <c r="W749" s="255"/>
      <c r="X749" s="255"/>
      <c r="Y749" s="255"/>
      <c r="Z749" s="255"/>
    </row>
    <row r="750" spans="1:26" ht="18" customHeight="1" x14ac:dyDescent="0.3">
      <c r="A750" s="258"/>
      <c r="B750" s="260"/>
      <c r="C750" s="258"/>
      <c r="D750" s="255"/>
      <c r="E750" s="255"/>
      <c r="F750" s="255"/>
      <c r="G750" s="255"/>
      <c r="H750" s="255"/>
      <c r="I750" s="259"/>
      <c r="J750" s="255"/>
      <c r="K750" s="255"/>
      <c r="L750" s="255"/>
      <c r="M750" s="258"/>
      <c r="N750" s="255"/>
      <c r="O750" s="255"/>
      <c r="P750" s="255"/>
      <c r="Q750" s="255"/>
      <c r="R750" s="255"/>
      <c r="S750" s="255"/>
      <c r="T750" s="255"/>
      <c r="U750" s="255"/>
      <c r="V750" s="255"/>
      <c r="W750" s="255"/>
      <c r="X750" s="255"/>
      <c r="Y750" s="255"/>
      <c r="Z750" s="255"/>
    </row>
    <row r="751" spans="1:26" ht="18" customHeight="1" x14ac:dyDescent="0.3">
      <c r="A751" s="258"/>
      <c r="B751" s="260"/>
      <c r="C751" s="258"/>
      <c r="D751" s="255"/>
      <c r="E751" s="255"/>
      <c r="F751" s="255"/>
      <c r="G751" s="255"/>
      <c r="H751" s="255"/>
      <c r="I751" s="259"/>
      <c r="J751" s="255"/>
      <c r="K751" s="255"/>
      <c r="L751" s="255"/>
      <c r="M751" s="258"/>
      <c r="N751" s="255"/>
      <c r="O751" s="255"/>
      <c r="P751" s="255"/>
      <c r="Q751" s="255"/>
      <c r="R751" s="255"/>
      <c r="S751" s="255"/>
      <c r="T751" s="255"/>
      <c r="U751" s="255"/>
      <c r="V751" s="255"/>
      <c r="W751" s="255"/>
      <c r="X751" s="255"/>
      <c r="Y751" s="255"/>
      <c r="Z751" s="255"/>
    </row>
    <row r="752" spans="1:26" ht="18" customHeight="1" x14ac:dyDescent="0.3">
      <c r="A752" s="258"/>
      <c r="B752" s="260"/>
      <c r="C752" s="258"/>
      <c r="D752" s="255"/>
      <c r="E752" s="255"/>
      <c r="F752" s="255"/>
      <c r="G752" s="255"/>
      <c r="H752" s="255"/>
      <c r="I752" s="259"/>
      <c r="J752" s="255"/>
      <c r="K752" s="255"/>
      <c r="L752" s="255"/>
      <c r="M752" s="258"/>
      <c r="N752" s="255"/>
      <c r="O752" s="255"/>
      <c r="P752" s="255"/>
      <c r="Q752" s="255"/>
      <c r="R752" s="255"/>
      <c r="S752" s="255"/>
      <c r="T752" s="255"/>
      <c r="U752" s="255"/>
      <c r="V752" s="255"/>
      <c r="W752" s="255"/>
      <c r="X752" s="255"/>
      <c r="Y752" s="255"/>
      <c r="Z752" s="255"/>
    </row>
    <row r="753" spans="1:26" ht="18" customHeight="1" x14ac:dyDescent="0.3">
      <c r="A753" s="258"/>
      <c r="B753" s="260"/>
      <c r="C753" s="258"/>
      <c r="D753" s="255"/>
      <c r="E753" s="255"/>
      <c r="F753" s="255"/>
      <c r="G753" s="255"/>
      <c r="H753" s="255"/>
      <c r="I753" s="259"/>
      <c r="J753" s="255"/>
      <c r="K753" s="255"/>
      <c r="L753" s="255"/>
      <c r="M753" s="258"/>
      <c r="N753" s="255"/>
      <c r="O753" s="255"/>
      <c r="P753" s="255"/>
      <c r="Q753" s="255"/>
      <c r="R753" s="255"/>
      <c r="S753" s="255"/>
      <c r="T753" s="255"/>
      <c r="U753" s="255"/>
      <c r="V753" s="255"/>
      <c r="W753" s="255"/>
      <c r="X753" s="255"/>
      <c r="Y753" s="255"/>
      <c r="Z753" s="255"/>
    </row>
    <row r="754" spans="1:26" ht="18" customHeight="1" x14ac:dyDescent="0.3">
      <c r="A754" s="258"/>
      <c r="B754" s="260"/>
      <c r="C754" s="258"/>
      <c r="D754" s="255"/>
      <c r="E754" s="255"/>
      <c r="F754" s="255"/>
      <c r="G754" s="255"/>
      <c r="H754" s="255"/>
      <c r="I754" s="259"/>
      <c r="J754" s="255"/>
      <c r="K754" s="255"/>
      <c r="L754" s="255"/>
      <c r="M754" s="258"/>
      <c r="N754" s="255"/>
      <c r="O754" s="255"/>
      <c r="P754" s="255"/>
      <c r="Q754" s="255"/>
      <c r="R754" s="255"/>
      <c r="S754" s="255"/>
      <c r="T754" s="255"/>
      <c r="U754" s="255"/>
      <c r="V754" s="255"/>
      <c r="W754" s="255"/>
      <c r="X754" s="255"/>
      <c r="Y754" s="255"/>
      <c r="Z754" s="255"/>
    </row>
    <row r="755" spans="1:26" ht="18" customHeight="1" x14ac:dyDescent="0.3">
      <c r="A755" s="258"/>
      <c r="B755" s="260"/>
      <c r="C755" s="258"/>
      <c r="D755" s="255"/>
      <c r="E755" s="255"/>
      <c r="F755" s="255"/>
      <c r="G755" s="255"/>
      <c r="H755" s="255"/>
      <c r="I755" s="259"/>
      <c r="J755" s="255"/>
      <c r="K755" s="255"/>
      <c r="L755" s="255"/>
      <c r="M755" s="258"/>
      <c r="N755" s="255"/>
      <c r="O755" s="255"/>
      <c r="P755" s="255"/>
      <c r="Q755" s="255"/>
      <c r="R755" s="255"/>
      <c r="S755" s="255"/>
      <c r="T755" s="255"/>
      <c r="U755" s="255"/>
      <c r="V755" s="255"/>
      <c r="W755" s="255"/>
      <c r="X755" s="255"/>
      <c r="Y755" s="255"/>
      <c r="Z755" s="255"/>
    </row>
    <row r="756" spans="1:26" ht="18" customHeight="1" x14ac:dyDescent="0.3">
      <c r="A756" s="258"/>
      <c r="B756" s="260"/>
      <c r="C756" s="258"/>
      <c r="D756" s="255"/>
      <c r="E756" s="255"/>
      <c r="F756" s="255"/>
      <c r="G756" s="255"/>
      <c r="H756" s="255"/>
      <c r="I756" s="259"/>
      <c r="J756" s="255"/>
      <c r="K756" s="255"/>
      <c r="L756" s="255"/>
      <c r="M756" s="258"/>
      <c r="N756" s="255"/>
      <c r="O756" s="255"/>
      <c r="P756" s="255"/>
      <c r="Q756" s="255"/>
      <c r="R756" s="255"/>
      <c r="S756" s="255"/>
      <c r="T756" s="255"/>
      <c r="U756" s="255"/>
      <c r="V756" s="255"/>
      <c r="W756" s="255"/>
      <c r="X756" s="255"/>
      <c r="Y756" s="255"/>
      <c r="Z756" s="255"/>
    </row>
    <row r="757" spans="1:26" ht="18" customHeight="1" x14ac:dyDescent="0.3">
      <c r="A757" s="258"/>
      <c r="B757" s="260"/>
      <c r="C757" s="258"/>
      <c r="D757" s="255"/>
      <c r="E757" s="255"/>
      <c r="F757" s="255"/>
      <c r="G757" s="255"/>
      <c r="H757" s="255"/>
      <c r="I757" s="259"/>
      <c r="J757" s="255"/>
      <c r="K757" s="255"/>
      <c r="L757" s="255"/>
      <c r="M757" s="258"/>
      <c r="N757" s="255"/>
      <c r="O757" s="255"/>
      <c r="P757" s="255"/>
      <c r="Q757" s="255"/>
      <c r="R757" s="255"/>
      <c r="S757" s="255"/>
      <c r="T757" s="255"/>
      <c r="U757" s="255"/>
      <c r="V757" s="255"/>
      <c r="W757" s="255"/>
      <c r="X757" s="255"/>
      <c r="Y757" s="255"/>
      <c r="Z757" s="255"/>
    </row>
    <row r="758" spans="1:26" ht="18" customHeight="1" x14ac:dyDescent="0.3">
      <c r="A758" s="258"/>
      <c r="B758" s="260"/>
      <c r="C758" s="258"/>
      <c r="D758" s="255"/>
      <c r="E758" s="255"/>
      <c r="F758" s="255"/>
      <c r="G758" s="255"/>
      <c r="H758" s="255"/>
      <c r="I758" s="259"/>
      <c r="J758" s="255"/>
      <c r="K758" s="255"/>
      <c r="L758" s="255"/>
      <c r="M758" s="258"/>
      <c r="N758" s="255"/>
      <c r="O758" s="255"/>
      <c r="P758" s="255"/>
      <c r="Q758" s="255"/>
      <c r="R758" s="255"/>
      <c r="S758" s="255"/>
      <c r="T758" s="255"/>
      <c r="U758" s="255"/>
      <c r="V758" s="255"/>
      <c r="W758" s="255"/>
      <c r="X758" s="255"/>
      <c r="Y758" s="255"/>
      <c r="Z758" s="255"/>
    </row>
    <row r="759" spans="1:26" ht="18" customHeight="1" x14ac:dyDescent="0.3">
      <c r="A759" s="258"/>
      <c r="B759" s="260"/>
      <c r="C759" s="258"/>
      <c r="D759" s="255"/>
      <c r="E759" s="255"/>
      <c r="F759" s="255"/>
      <c r="G759" s="255"/>
      <c r="H759" s="255"/>
      <c r="I759" s="259"/>
      <c r="J759" s="255"/>
      <c r="K759" s="255"/>
      <c r="L759" s="255"/>
      <c r="M759" s="258"/>
      <c r="N759" s="255"/>
      <c r="O759" s="255"/>
      <c r="P759" s="255"/>
      <c r="Q759" s="255"/>
      <c r="R759" s="255"/>
      <c r="S759" s="255"/>
      <c r="T759" s="255"/>
      <c r="U759" s="255"/>
      <c r="V759" s="255"/>
      <c r="W759" s="255"/>
      <c r="X759" s="255"/>
      <c r="Y759" s="255"/>
      <c r="Z759" s="255"/>
    </row>
    <row r="760" spans="1:26" ht="18" customHeight="1" x14ac:dyDescent="0.3">
      <c r="A760" s="258"/>
      <c r="B760" s="260"/>
      <c r="C760" s="258"/>
      <c r="D760" s="255"/>
      <c r="E760" s="255"/>
      <c r="F760" s="255"/>
      <c r="G760" s="255"/>
      <c r="H760" s="255"/>
      <c r="I760" s="259"/>
      <c r="J760" s="255"/>
      <c r="K760" s="255"/>
      <c r="L760" s="255"/>
      <c r="M760" s="258"/>
      <c r="N760" s="255"/>
      <c r="O760" s="255"/>
      <c r="P760" s="255"/>
      <c r="Q760" s="255"/>
      <c r="R760" s="255"/>
      <c r="S760" s="255"/>
      <c r="T760" s="255"/>
      <c r="U760" s="255"/>
      <c r="V760" s="255"/>
      <c r="W760" s="255"/>
      <c r="X760" s="255"/>
      <c r="Y760" s="255"/>
      <c r="Z760" s="255"/>
    </row>
    <row r="761" spans="1:26" ht="18" customHeight="1" x14ac:dyDescent="0.3">
      <c r="A761" s="258"/>
      <c r="B761" s="260"/>
      <c r="C761" s="258"/>
      <c r="D761" s="255"/>
      <c r="E761" s="255"/>
      <c r="F761" s="255"/>
      <c r="G761" s="255"/>
      <c r="H761" s="255"/>
      <c r="I761" s="259"/>
      <c r="J761" s="255"/>
      <c r="K761" s="255"/>
      <c r="L761" s="255"/>
      <c r="M761" s="258"/>
      <c r="N761" s="255"/>
      <c r="O761" s="255"/>
      <c r="P761" s="255"/>
      <c r="Q761" s="255"/>
      <c r="R761" s="255"/>
      <c r="S761" s="255"/>
      <c r="T761" s="255"/>
      <c r="U761" s="255"/>
      <c r="V761" s="255"/>
      <c r="W761" s="255"/>
      <c r="X761" s="255"/>
      <c r="Y761" s="255"/>
      <c r="Z761" s="255"/>
    </row>
    <row r="762" spans="1:26" ht="18" customHeight="1" x14ac:dyDescent="0.3">
      <c r="A762" s="258"/>
      <c r="B762" s="260"/>
      <c r="C762" s="258"/>
      <c r="D762" s="255"/>
      <c r="E762" s="255"/>
      <c r="F762" s="255"/>
      <c r="G762" s="255"/>
      <c r="H762" s="255"/>
      <c r="I762" s="259"/>
      <c r="J762" s="255"/>
      <c r="K762" s="255"/>
      <c r="L762" s="255"/>
      <c r="M762" s="258"/>
      <c r="N762" s="255"/>
      <c r="O762" s="255"/>
      <c r="P762" s="255"/>
      <c r="Q762" s="255"/>
      <c r="R762" s="255"/>
      <c r="S762" s="255"/>
      <c r="T762" s="255"/>
      <c r="U762" s="255"/>
      <c r="V762" s="255"/>
      <c r="W762" s="255"/>
      <c r="X762" s="255"/>
      <c r="Y762" s="255"/>
      <c r="Z762" s="255"/>
    </row>
    <row r="763" spans="1:26" ht="18" customHeight="1" x14ac:dyDescent="0.3">
      <c r="A763" s="258"/>
      <c r="B763" s="260"/>
      <c r="C763" s="258"/>
      <c r="D763" s="255"/>
      <c r="E763" s="255"/>
      <c r="F763" s="255"/>
      <c r="G763" s="255"/>
      <c r="H763" s="255"/>
      <c r="I763" s="259"/>
      <c r="J763" s="255"/>
      <c r="K763" s="255"/>
      <c r="L763" s="255"/>
      <c r="M763" s="258"/>
      <c r="N763" s="255"/>
      <c r="O763" s="255"/>
      <c r="P763" s="255"/>
      <c r="Q763" s="255"/>
      <c r="R763" s="255"/>
      <c r="S763" s="255"/>
      <c r="T763" s="255"/>
      <c r="U763" s="255"/>
      <c r="V763" s="255"/>
      <c r="W763" s="255"/>
      <c r="X763" s="255"/>
      <c r="Y763" s="255"/>
      <c r="Z763" s="255"/>
    </row>
    <row r="764" spans="1:26" ht="18" customHeight="1" x14ac:dyDescent="0.3">
      <c r="A764" s="258"/>
      <c r="B764" s="260"/>
      <c r="C764" s="258"/>
      <c r="D764" s="255"/>
      <c r="E764" s="255"/>
      <c r="F764" s="255"/>
      <c r="G764" s="255"/>
      <c r="H764" s="255"/>
      <c r="I764" s="259"/>
      <c r="J764" s="255"/>
      <c r="K764" s="255"/>
      <c r="L764" s="255"/>
      <c r="M764" s="258"/>
      <c r="N764" s="255"/>
      <c r="O764" s="255"/>
      <c r="P764" s="255"/>
      <c r="Q764" s="255"/>
      <c r="R764" s="255"/>
      <c r="S764" s="255"/>
      <c r="T764" s="255"/>
      <c r="U764" s="255"/>
      <c r="V764" s="255"/>
      <c r="W764" s="255"/>
      <c r="X764" s="255"/>
      <c r="Y764" s="255"/>
      <c r="Z764" s="255"/>
    </row>
    <row r="765" spans="1:26" ht="18" customHeight="1" x14ac:dyDescent="0.3">
      <c r="A765" s="258"/>
      <c r="B765" s="260"/>
      <c r="C765" s="258"/>
      <c r="D765" s="255"/>
      <c r="E765" s="255"/>
      <c r="F765" s="255"/>
      <c r="G765" s="255"/>
      <c r="H765" s="255"/>
      <c r="I765" s="259"/>
      <c r="J765" s="255"/>
      <c r="K765" s="255"/>
      <c r="L765" s="255"/>
      <c r="M765" s="258"/>
      <c r="N765" s="255"/>
      <c r="O765" s="255"/>
      <c r="P765" s="255"/>
      <c r="Q765" s="255"/>
      <c r="R765" s="255"/>
      <c r="S765" s="255"/>
      <c r="T765" s="255"/>
      <c r="U765" s="255"/>
      <c r="V765" s="255"/>
      <c r="W765" s="255"/>
      <c r="X765" s="255"/>
      <c r="Y765" s="255"/>
      <c r="Z765" s="255"/>
    </row>
    <row r="766" spans="1:26" ht="18" customHeight="1" x14ac:dyDescent="0.3">
      <c r="A766" s="258"/>
      <c r="B766" s="260"/>
      <c r="C766" s="258"/>
      <c r="D766" s="255"/>
      <c r="E766" s="255"/>
      <c r="F766" s="255"/>
      <c r="G766" s="255"/>
      <c r="H766" s="255"/>
      <c r="I766" s="259"/>
      <c r="J766" s="255"/>
      <c r="K766" s="255"/>
      <c r="L766" s="255"/>
      <c r="M766" s="258"/>
      <c r="N766" s="255"/>
      <c r="O766" s="255"/>
      <c r="P766" s="255"/>
      <c r="Q766" s="255"/>
      <c r="R766" s="255"/>
      <c r="S766" s="255"/>
      <c r="T766" s="255"/>
      <c r="U766" s="255"/>
      <c r="V766" s="255"/>
      <c r="W766" s="255"/>
      <c r="X766" s="255"/>
      <c r="Y766" s="255"/>
      <c r="Z766" s="255"/>
    </row>
    <row r="767" spans="1:26" ht="18" customHeight="1" x14ac:dyDescent="0.3">
      <c r="A767" s="258"/>
      <c r="B767" s="260"/>
      <c r="C767" s="258"/>
      <c r="D767" s="255"/>
      <c r="E767" s="255"/>
      <c r="F767" s="255"/>
      <c r="G767" s="255"/>
      <c r="H767" s="255"/>
      <c r="I767" s="259"/>
      <c r="J767" s="255"/>
      <c r="K767" s="255"/>
      <c r="L767" s="255"/>
      <c r="M767" s="258"/>
      <c r="N767" s="255"/>
      <c r="O767" s="255"/>
      <c r="P767" s="255"/>
      <c r="Q767" s="255"/>
      <c r="R767" s="255"/>
      <c r="S767" s="255"/>
      <c r="T767" s="255"/>
      <c r="U767" s="255"/>
      <c r="V767" s="255"/>
      <c r="W767" s="255"/>
      <c r="X767" s="255"/>
      <c r="Y767" s="255"/>
      <c r="Z767" s="255"/>
    </row>
    <row r="768" spans="1:26" ht="18" customHeight="1" x14ac:dyDescent="0.3">
      <c r="A768" s="258"/>
      <c r="B768" s="260"/>
      <c r="C768" s="258"/>
      <c r="D768" s="255"/>
      <c r="E768" s="255"/>
      <c r="F768" s="255"/>
      <c r="G768" s="255"/>
      <c r="H768" s="255"/>
      <c r="I768" s="259"/>
      <c r="J768" s="255"/>
      <c r="K768" s="255"/>
      <c r="L768" s="255"/>
      <c r="M768" s="258"/>
      <c r="N768" s="255"/>
      <c r="O768" s="255"/>
      <c r="P768" s="255"/>
      <c r="Q768" s="255"/>
      <c r="R768" s="255"/>
      <c r="S768" s="255"/>
      <c r="T768" s="255"/>
      <c r="U768" s="255"/>
      <c r="V768" s="255"/>
      <c r="W768" s="255"/>
      <c r="X768" s="255"/>
      <c r="Y768" s="255"/>
      <c r="Z768" s="255"/>
    </row>
    <row r="769" spans="1:26" ht="18" customHeight="1" x14ac:dyDescent="0.3">
      <c r="A769" s="258"/>
      <c r="B769" s="260"/>
      <c r="C769" s="258"/>
      <c r="D769" s="255"/>
      <c r="E769" s="255"/>
      <c r="F769" s="255"/>
      <c r="G769" s="255"/>
      <c r="H769" s="255"/>
      <c r="I769" s="259"/>
      <c r="J769" s="255"/>
      <c r="K769" s="255"/>
      <c r="L769" s="255"/>
      <c r="M769" s="258"/>
      <c r="N769" s="255"/>
      <c r="O769" s="255"/>
      <c r="P769" s="255"/>
      <c r="Q769" s="255"/>
      <c r="R769" s="255"/>
      <c r="S769" s="255"/>
      <c r="T769" s="255"/>
      <c r="U769" s="255"/>
      <c r="V769" s="255"/>
      <c r="W769" s="255"/>
      <c r="X769" s="255"/>
      <c r="Y769" s="255"/>
      <c r="Z769" s="255"/>
    </row>
    <row r="770" spans="1:26" ht="18" customHeight="1" x14ac:dyDescent="0.3">
      <c r="A770" s="258"/>
      <c r="B770" s="260"/>
      <c r="C770" s="258"/>
      <c r="D770" s="255"/>
      <c r="E770" s="255"/>
      <c r="F770" s="255"/>
      <c r="G770" s="255"/>
      <c r="H770" s="255"/>
      <c r="I770" s="259"/>
      <c r="J770" s="255"/>
      <c r="K770" s="255"/>
      <c r="L770" s="255"/>
      <c r="M770" s="258"/>
      <c r="N770" s="255"/>
      <c r="O770" s="255"/>
      <c r="P770" s="255"/>
      <c r="Q770" s="255"/>
      <c r="R770" s="255"/>
      <c r="S770" s="255"/>
      <c r="T770" s="255"/>
      <c r="U770" s="255"/>
      <c r="V770" s="255"/>
      <c r="W770" s="255"/>
      <c r="X770" s="255"/>
      <c r="Y770" s="255"/>
      <c r="Z770" s="255"/>
    </row>
    <row r="771" spans="1:26" ht="18" customHeight="1" x14ac:dyDescent="0.3">
      <c r="A771" s="258"/>
      <c r="B771" s="260"/>
      <c r="C771" s="258"/>
      <c r="D771" s="255"/>
      <c r="E771" s="255"/>
      <c r="F771" s="255"/>
      <c r="G771" s="255"/>
      <c r="H771" s="255"/>
      <c r="I771" s="259"/>
      <c r="J771" s="255"/>
      <c r="K771" s="255"/>
      <c r="L771" s="255"/>
      <c r="M771" s="258"/>
      <c r="N771" s="255"/>
      <c r="O771" s="255"/>
      <c r="P771" s="255"/>
      <c r="Q771" s="255"/>
      <c r="R771" s="255"/>
      <c r="S771" s="255"/>
      <c r="T771" s="255"/>
      <c r="U771" s="255"/>
      <c r="V771" s="255"/>
      <c r="W771" s="255"/>
      <c r="X771" s="255"/>
      <c r="Y771" s="255"/>
      <c r="Z771" s="255"/>
    </row>
    <row r="772" spans="1:26" ht="18" customHeight="1" x14ac:dyDescent="0.3">
      <c r="A772" s="258"/>
      <c r="B772" s="260"/>
      <c r="C772" s="258"/>
      <c r="D772" s="255"/>
      <c r="E772" s="255"/>
      <c r="F772" s="255"/>
      <c r="G772" s="255"/>
      <c r="H772" s="255"/>
      <c r="I772" s="259"/>
      <c r="J772" s="255"/>
      <c r="K772" s="255"/>
      <c r="L772" s="255"/>
      <c r="M772" s="258"/>
      <c r="N772" s="255"/>
      <c r="O772" s="255"/>
      <c r="P772" s="255"/>
      <c r="Q772" s="255"/>
      <c r="R772" s="255"/>
      <c r="S772" s="255"/>
      <c r="T772" s="255"/>
      <c r="U772" s="255"/>
      <c r="V772" s="255"/>
      <c r="W772" s="255"/>
      <c r="X772" s="255"/>
      <c r="Y772" s="255"/>
      <c r="Z772" s="255"/>
    </row>
    <row r="773" spans="1:26" ht="18" customHeight="1" x14ac:dyDescent="0.3">
      <c r="A773" s="258"/>
      <c r="B773" s="260"/>
      <c r="C773" s="258"/>
      <c r="D773" s="255"/>
      <c r="E773" s="255"/>
      <c r="F773" s="255"/>
      <c r="G773" s="255"/>
      <c r="H773" s="255"/>
      <c r="I773" s="259"/>
      <c r="J773" s="255"/>
      <c r="K773" s="255"/>
      <c r="L773" s="255"/>
      <c r="M773" s="258"/>
      <c r="N773" s="255"/>
      <c r="O773" s="255"/>
      <c r="P773" s="255"/>
      <c r="Q773" s="255"/>
      <c r="R773" s="255"/>
      <c r="S773" s="255"/>
      <c r="T773" s="255"/>
      <c r="U773" s="255"/>
      <c r="V773" s="255"/>
      <c r="W773" s="255"/>
      <c r="X773" s="255"/>
      <c r="Y773" s="255"/>
      <c r="Z773" s="255"/>
    </row>
    <row r="774" spans="1:26" ht="18" customHeight="1" x14ac:dyDescent="0.3">
      <c r="A774" s="258"/>
      <c r="B774" s="260"/>
      <c r="C774" s="258"/>
      <c r="D774" s="255"/>
      <c r="E774" s="255"/>
      <c r="F774" s="255"/>
      <c r="G774" s="255"/>
      <c r="H774" s="255"/>
      <c r="I774" s="259"/>
      <c r="J774" s="255"/>
      <c r="K774" s="255"/>
      <c r="L774" s="255"/>
      <c r="M774" s="258"/>
      <c r="N774" s="255"/>
      <c r="O774" s="255"/>
      <c r="P774" s="255"/>
      <c r="Q774" s="255"/>
      <c r="R774" s="255"/>
      <c r="S774" s="255"/>
      <c r="T774" s="255"/>
      <c r="U774" s="255"/>
      <c r="V774" s="255"/>
      <c r="W774" s="255"/>
      <c r="X774" s="255"/>
      <c r="Y774" s="255"/>
      <c r="Z774" s="255"/>
    </row>
    <row r="775" spans="1:26" ht="18" customHeight="1" x14ac:dyDescent="0.3">
      <c r="A775" s="258"/>
      <c r="B775" s="260"/>
      <c r="C775" s="258"/>
      <c r="D775" s="255"/>
      <c r="E775" s="255"/>
      <c r="F775" s="255"/>
      <c r="G775" s="255"/>
      <c r="H775" s="255"/>
      <c r="I775" s="259"/>
      <c r="J775" s="255"/>
      <c r="K775" s="255"/>
      <c r="L775" s="255"/>
      <c r="M775" s="258"/>
      <c r="N775" s="255"/>
      <c r="O775" s="255"/>
      <c r="P775" s="255"/>
      <c r="Q775" s="255"/>
      <c r="R775" s="255"/>
      <c r="S775" s="255"/>
      <c r="T775" s="255"/>
      <c r="U775" s="255"/>
      <c r="V775" s="255"/>
      <c r="W775" s="255"/>
      <c r="X775" s="255"/>
      <c r="Y775" s="255"/>
      <c r="Z775" s="255"/>
    </row>
    <row r="776" spans="1:26" ht="18" customHeight="1" x14ac:dyDescent="0.3">
      <c r="A776" s="258"/>
      <c r="B776" s="260"/>
      <c r="C776" s="258"/>
      <c r="D776" s="255"/>
      <c r="E776" s="255"/>
      <c r="F776" s="255"/>
      <c r="G776" s="255"/>
      <c r="H776" s="255"/>
      <c r="I776" s="259"/>
      <c r="J776" s="255"/>
      <c r="K776" s="255"/>
      <c r="L776" s="255"/>
      <c r="M776" s="258"/>
      <c r="N776" s="255"/>
      <c r="O776" s="255"/>
      <c r="P776" s="255"/>
      <c r="Q776" s="255"/>
      <c r="R776" s="255"/>
      <c r="S776" s="255"/>
      <c r="T776" s="255"/>
      <c r="U776" s="255"/>
      <c r="V776" s="255"/>
      <c r="W776" s="255"/>
      <c r="X776" s="255"/>
      <c r="Y776" s="255"/>
      <c r="Z776" s="255"/>
    </row>
    <row r="777" spans="1:26" ht="18" customHeight="1" x14ac:dyDescent="0.3">
      <c r="A777" s="258"/>
      <c r="B777" s="260"/>
      <c r="C777" s="258"/>
      <c r="D777" s="255"/>
      <c r="E777" s="255"/>
      <c r="F777" s="255"/>
      <c r="G777" s="255"/>
      <c r="H777" s="255"/>
      <c r="I777" s="259"/>
      <c r="J777" s="255"/>
      <c r="K777" s="255"/>
      <c r="L777" s="255"/>
      <c r="M777" s="258"/>
      <c r="N777" s="255"/>
      <c r="O777" s="255"/>
      <c r="P777" s="255"/>
      <c r="Q777" s="255"/>
      <c r="R777" s="255"/>
      <c r="S777" s="255"/>
      <c r="T777" s="255"/>
      <c r="U777" s="255"/>
      <c r="V777" s="255"/>
      <c r="W777" s="255"/>
      <c r="X777" s="255"/>
      <c r="Y777" s="255"/>
      <c r="Z777" s="255"/>
    </row>
    <row r="778" spans="1:26" ht="18" customHeight="1" x14ac:dyDescent="0.3">
      <c r="A778" s="258"/>
      <c r="B778" s="260"/>
      <c r="C778" s="258"/>
      <c r="D778" s="255"/>
      <c r="E778" s="255"/>
      <c r="F778" s="255"/>
      <c r="G778" s="255"/>
      <c r="H778" s="255"/>
      <c r="I778" s="259"/>
      <c r="J778" s="255"/>
      <c r="K778" s="255"/>
      <c r="L778" s="255"/>
      <c r="M778" s="258"/>
      <c r="N778" s="255"/>
      <c r="O778" s="255"/>
      <c r="P778" s="255"/>
      <c r="Q778" s="255"/>
      <c r="R778" s="255"/>
      <c r="S778" s="255"/>
      <c r="T778" s="255"/>
      <c r="U778" s="255"/>
      <c r="V778" s="255"/>
      <c r="W778" s="255"/>
      <c r="X778" s="255"/>
      <c r="Y778" s="255"/>
      <c r="Z778" s="255"/>
    </row>
    <row r="779" spans="1:26" ht="18" customHeight="1" x14ac:dyDescent="0.3">
      <c r="A779" s="258"/>
      <c r="B779" s="260"/>
      <c r="C779" s="258"/>
      <c r="D779" s="255"/>
      <c r="E779" s="255"/>
      <c r="F779" s="255"/>
      <c r="G779" s="255"/>
      <c r="H779" s="255"/>
      <c r="I779" s="259"/>
      <c r="J779" s="255"/>
      <c r="K779" s="255"/>
      <c r="L779" s="255"/>
      <c r="M779" s="258"/>
      <c r="N779" s="255"/>
      <c r="O779" s="255"/>
      <c r="P779" s="255"/>
      <c r="Q779" s="255"/>
      <c r="R779" s="255"/>
      <c r="S779" s="255"/>
      <c r="T779" s="255"/>
      <c r="U779" s="255"/>
      <c r="V779" s="255"/>
      <c r="W779" s="255"/>
      <c r="X779" s="255"/>
      <c r="Y779" s="255"/>
      <c r="Z779" s="255"/>
    </row>
    <row r="780" spans="1:26" ht="18" customHeight="1" x14ac:dyDescent="0.3">
      <c r="A780" s="258"/>
      <c r="B780" s="260"/>
      <c r="C780" s="258"/>
      <c r="D780" s="255"/>
      <c r="E780" s="255"/>
      <c r="F780" s="255"/>
      <c r="G780" s="255"/>
      <c r="H780" s="255"/>
      <c r="I780" s="259"/>
      <c r="J780" s="255"/>
      <c r="K780" s="255"/>
      <c r="L780" s="255"/>
      <c r="M780" s="258"/>
      <c r="N780" s="255"/>
      <c r="O780" s="255"/>
      <c r="P780" s="255"/>
      <c r="Q780" s="255"/>
      <c r="R780" s="255"/>
      <c r="S780" s="255"/>
      <c r="T780" s="255"/>
      <c r="U780" s="255"/>
      <c r="V780" s="255"/>
      <c r="W780" s="255"/>
      <c r="X780" s="255"/>
      <c r="Y780" s="255"/>
      <c r="Z780" s="255"/>
    </row>
    <row r="781" spans="1:26" ht="18" customHeight="1" x14ac:dyDescent="0.3">
      <c r="A781" s="258"/>
      <c r="B781" s="260"/>
      <c r="C781" s="258"/>
      <c r="D781" s="255"/>
      <c r="E781" s="255"/>
      <c r="F781" s="255"/>
      <c r="G781" s="255"/>
      <c r="H781" s="255"/>
      <c r="I781" s="259"/>
      <c r="J781" s="255"/>
      <c r="K781" s="255"/>
      <c r="L781" s="255"/>
      <c r="M781" s="258"/>
      <c r="N781" s="255"/>
      <c r="O781" s="255"/>
      <c r="P781" s="255"/>
      <c r="Q781" s="255"/>
      <c r="R781" s="255"/>
      <c r="S781" s="255"/>
      <c r="T781" s="255"/>
      <c r="U781" s="255"/>
      <c r="V781" s="255"/>
      <c r="W781" s="255"/>
      <c r="X781" s="255"/>
      <c r="Y781" s="255"/>
      <c r="Z781" s="255"/>
    </row>
    <row r="782" spans="1:26" ht="18" customHeight="1" x14ac:dyDescent="0.3">
      <c r="A782" s="258"/>
      <c r="B782" s="260"/>
      <c r="C782" s="258"/>
      <c r="D782" s="255"/>
      <c r="E782" s="255"/>
      <c r="F782" s="255"/>
      <c r="G782" s="255"/>
      <c r="H782" s="255"/>
      <c r="I782" s="259"/>
      <c r="J782" s="255"/>
      <c r="K782" s="255"/>
      <c r="L782" s="255"/>
      <c r="M782" s="258"/>
      <c r="N782" s="255"/>
      <c r="O782" s="255"/>
      <c r="P782" s="255"/>
      <c r="Q782" s="255"/>
      <c r="R782" s="255"/>
      <c r="S782" s="255"/>
      <c r="T782" s="255"/>
      <c r="U782" s="255"/>
      <c r="V782" s="255"/>
      <c r="W782" s="255"/>
      <c r="X782" s="255"/>
      <c r="Y782" s="255"/>
      <c r="Z782" s="255"/>
    </row>
    <row r="783" spans="1:26" ht="18" customHeight="1" x14ac:dyDescent="0.3">
      <c r="A783" s="258"/>
      <c r="B783" s="260"/>
      <c r="C783" s="258"/>
      <c r="D783" s="255"/>
      <c r="E783" s="255"/>
      <c r="F783" s="255"/>
      <c r="G783" s="255"/>
      <c r="H783" s="255"/>
      <c r="I783" s="259"/>
      <c r="J783" s="255"/>
      <c r="K783" s="255"/>
      <c r="L783" s="255"/>
      <c r="M783" s="258"/>
      <c r="N783" s="255"/>
      <c r="O783" s="255"/>
      <c r="P783" s="255"/>
      <c r="Q783" s="255"/>
      <c r="R783" s="255"/>
      <c r="S783" s="255"/>
      <c r="T783" s="255"/>
      <c r="U783" s="255"/>
      <c r="V783" s="255"/>
      <c r="W783" s="255"/>
      <c r="X783" s="255"/>
      <c r="Y783" s="255"/>
      <c r="Z783" s="255"/>
    </row>
    <row r="784" spans="1:26" ht="18" customHeight="1" x14ac:dyDescent="0.3">
      <c r="A784" s="258"/>
      <c r="B784" s="260"/>
      <c r="C784" s="258"/>
      <c r="D784" s="255"/>
      <c r="E784" s="255"/>
      <c r="F784" s="255"/>
      <c r="G784" s="255"/>
      <c r="H784" s="255"/>
      <c r="I784" s="259"/>
      <c r="J784" s="255"/>
      <c r="K784" s="255"/>
      <c r="L784" s="255"/>
      <c r="M784" s="258"/>
      <c r="N784" s="255"/>
      <c r="O784" s="255"/>
      <c r="P784" s="255"/>
      <c r="Q784" s="255"/>
      <c r="R784" s="255"/>
      <c r="S784" s="255"/>
      <c r="T784" s="255"/>
      <c r="U784" s="255"/>
      <c r="V784" s="255"/>
      <c r="W784" s="255"/>
      <c r="X784" s="255"/>
      <c r="Y784" s="255"/>
      <c r="Z784" s="255"/>
    </row>
    <row r="785" spans="1:26" ht="18" customHeight="1" x14ac:dyDescent="0.3">
      <c r="A785" s="258"/>
      <c r="B785" s="260"/>
      <c r="C785" s="258"/>
      <c r="D785" s="255"/>
      <c r="E785" s="255"/>
      <c r="F785" s="255"/>
      <c r="G785" s="255"/>
      <c r="H785" s="255"/>
      <c r="I785" s="259"/>
      <c r="J785" s="255"/>
      <c r="K785" s="255"/>
      <c r="L785" s="255"/>
      <c r="M785" s="258"/>
      <c r="N785" s="255"/>
      <c r="O785" s="255"/>
      <c r="P785" s="255"/>
      <c r="Q785" s="255"/>
      <c r="R785" s="255"/>
      <c r="S785" s="255"/>
      <c r="T785" s="255"/>
      <c r="U785" s="255"/>
      <c r="V785" s="255"/>
      <c r="W785" s="255"/>
      <c r="X785" s="255"/>
      <c r="Y785" s="255"/>
      <c r="Z785" s="255"/>
    </row>
    <row r="786" spans="1:26" ht="18" customHeight="1" x14ac:dyDescent="0.3">
      <c r="A786" s="258"/>
      <c r="B786" s="260"/>
      <c r="C786" s="258"/>
      <c r="D786" s="255"/>
      <c r="E786" s="255"/>
      <c r="F786" s="255"/>
      <c r="G786" s="255"/>
      <c r="H786" s="255"/>
      <c r="I786" s="259"/>
      <c r="J786" s="255"/>
      <c r="K786" s="255"/>
      <c r="L786" s="255"/>
      <c r="M786" s="258"/>
      <c r="N786" s="255"/>
      <c r="O786" s="255"/>
      <c r="P786" s="255"/>
      <c r="Q786" s="255"/>
      <c r="R786" s="255"/>
      <c r="S786" s="255"/>
      <c r="T786" s="255"/>
      <c r="U786" s="255"/>
      <c r="V786" s="255"/>
      <c r="W786" s="255"/>
      <c r="X786" s="255"/>
      <c r="Y786" s="255"/>
      <c r="Z786" s="255"/>
    </row>
    <row r="787" spans="1:26" ht="18" customHeight="1" x14ac:dyDescent="0.3">
      <c r="A787" s="258"/>
      <c r="B787" s="260"/>
      <c r="C787" s="258"/>
      <c r="D787" s="255"/>
      <c r="E787" s="255"/>
      <c r="F787" s="255"/>
      <c r="G787" s="255"/>
      <c r="H787" s="255"/>
      <c r="I787" s="259"/>
      <c r="J787" s="255"/>
      <c r="K787" s="255"/>
      <c r="L787" s="255"/>
      <c r="M787" s="258"/>
      <c r="N787" s="255"/>
      <c r="O787" s="255"/>
      <c r="P787" s="255"/>
      <c r="Q787" s="255"/>
      <c r="R787" s="255"/>
      <c r="S787" s="255"/>
      <c r="T787" s="255"/>
      <c r="U787" s="255"/>
      <c r="V787" s="255"/>
      <c r="W787" s="255"/>
      <c r="X787" s="255"/>
      <c r="Y787" s="255"/>
      <c r="Z787" s="255"/>
    </row>
    <row r="788" spans="1:26" ht="18" customHeight="1" x14ac:dyDescent="0.3">
      <c r="A788" s="258"/>
      <c r="B788" s="260"/>
      <c r="C788" s="258"/>
      <c r="D788" s="255"/>
      <c r="E788" s="255"/>
      <c r="F788" s="255"/>
      <c r="G788" s="255"/>
      <c r="H788" s="255"/>
      <c r="I788" s="259"/>
      <c r="J788" s="255"/>
      <c r="K788" s="255"/>
      <c r="L788" s="255"/>
      <c r="M788" s="258"/>
      <c r="N788" s="255"/>
      <c r="O788" s="255"/>
      <c r="P788" s="255"/>
      <c r="Q788" s="255"/>
      <c r="R788" s="255"/>
      <c r="S788" s="255"/>
      <c r="T788" s="255"/>
      <c r="U788" s="255"/>
      <c r="V788" s="255"/>
      <c r="W788" s="255"/>
      <c r="X788" s="255"/>
      <c r="Y788" s="255"/>
      <c r="Z788" s="255"/>
    </row>
    <row r="789" spans="1:26" ht="18" customHeight="1" x14ac:dyDescent="0.3">
      <c r="A789" s="258"/>
      <c r="B789" s="260"/>
      <c r="C789" s="258"/>
      <c r="D789" s="255"/>
      <c r="E789" s="255"/>
      <c r="F789" s="255"/>
      <c r="G789" s="255"/>
      <c r="H789" s="255"/>
      <c r="I789" s="259"/>
      <c r="J789" s="255"/>
      <c r="K789" s="255"/>
      <c r="L789" s="255"/>
      <c r="M789" s="258"/>
      <c r="N789" s="255"/>
      <c r="O789" s="255"/>
      <c r="P789" s="255"/>
      <c r="Q789" s="255"/>
      <c r="R789" s="255"/>
      <c r="S789" s="255"/>
      <c r="T789" s="255"/>
      <c r="U789" s="255"/>
      <c r="V789" s="255"/>
      <c r="W789" s="255"/>
      <c r="X789" s="255"/>
      <c r="Y789" s="255"/>
      <c r="Z789" s="255"/>
    </row>
    <row r="790" spans="1:26" ht="18" customHeight="1" x14ac:dyDescent="0.3">
      <c r="A790" s="258"/>
      <c r="B790" s="260"/>
      <c r="C790" s="258"/>
      <c r="D790" s="255"/>
      <c r="E790" s="255"/>
      <c r="F790" s="255"/>
      <c r="G790" s="255"/>
      <c r="H790" s="255"/>
      <c r="I790" s="259"/>
      <c r="J790" s="255"/>
      <c r="K790" s="255"/>
      <c r="L790" s="255"/>
      <c r="M790" s="258"/>
      <c r="N790" s="255"/>
      <c r="O790" s="255"/>
      <c r="P790" s="255"/>
      <c r="Q790" s="255"/>
      <c r="R790" s="255"/>
      <c r="S790" s="255"/>
      <c r="T790" s="255"/>
      <c r="U790" s="255"/>
      <c r="V790" s="255"/>
      <c r="W790" s="255"/>
      <c r="X790" s="255"/>
      <c r="Y790" s="255"/>
      <c r="Z790" s="255"/>
    </row>
    <row r="791" spans="1:26" ht="18" customHeight="1" x14ac:dyDescent="0.3">
      <c r="A791" s="258"/>
      <c r="B791" s="260"/>
      <c r="C791" s="258"/>
      <c r="D791" s="255"/>
      <c r="E791" s="255"/>
      <c r="F791" s="255"/>
      <c r="G791" s="255"/>
      <c r="H791" s="255"/>
      <c r="I791" s="259"/>
      <c r="J791" s="255"/>
      <c r="K791" s="255"/>
      <c r="L791" s="255"/>
      <c r="M791" s="258"/>
      <c r="N791" s="255"/>
      <c r="O791" s="255"/>
      <c r="P791" s="255"/>
      <c r="Q791" s="255"/>
      <c r="R791" s="255"/>
      <c r="S791" s="255"/>
      <c r="T791" s="255"/>
      <c r="U791" s="255"/>
      <c r="V791" s="255"/>
      <c r="W791" s="255"/>
      <c r="X791" s="255"/>
      <c r="Y791" s="255"/>
      <c r="Z791" s="255"/>
    </row>
    <row r="792" spans="1:26" ht="18" customHeight="1" x14ac:dyDescent="0.3">
      <c r="A792" s="258"/>
      <c r="B792" s="260"/>
      <c r="C792" s="258"/>
      <c r="D792" s="255"/>
      <c r="E792" s="255"/>
      <c r="F792" s="255"/>
      <c r="G792" s="255"/>
      <c r="H792" s="255"/>
      <c r="I792" s="259"/>
      <c r="J792" s="255"/>
      <c r="K792" s="255"/>
      <c r="L792" s="255"/>
      <c r="M792" s="258"/>
      <c r="N792" s="255"/>
      <c r="O792" s="255"/>
      <c r="P792" s="255"/>
      <c r="Q792" s="255"/>
      <c r="R792" s="255"/>
      <c r="S792" s="255"/>
      <c r="T792" s="255"/>
      <c r="U792" s="255"/>
      <c r="V792" s="255"/>
      <c r="W792" s="255"/>
      <c r="X792" s="255"/>
      <c r="Y792" s="255"/>
      <c r="Z792" s="255"/>
    </row>
    <row r="793" spans="1:26" ht="18" customHeight="1" x14ac:dyDescent="0.3">
      <c r="A793" s="258"/>
      <c r="B793" s="260"/>
      <c r="C793" s="258"/>
      <c r="D793" s="255"/>
      <c r="E793" s="255"/>
      <c r="F793" s="255"/>
      <c r="G793" s="255"/>
      <c r="H793" s="255"/>
      <c r="I793" s="259"/>
      <c r="J793" s="255"/>
      <c r="K793" s="255"/>
      <c r="L793" s="255"/>
      <c r="M793" s="258"/>
      <c r="N793" s="255"/>
      <c r="O793" s="255"/>
      <c r="P793" s="255"/>
      <c r="Q793" s="255"/>
      <c r="R793" s="255"/>
      <c r="S793" s="255"/>
      <c r="T793" s="255"/>
      <c r="U793" s="255"/>
      <c r="V793" s="255"/>
      <c r="W793" s="255"/>
      <c r="X793" s="255"/>
      <c r="Y793" s="255"/>
      <c r="Z793" s="255"/>
    </row>
    <row r="794" spans="1:26" ht="18" customHeight="1" x14ac:dyDescent="0.3">
      <c r="A794" s="258"/>
      <c r="B794" s="260"/>
      <c r="C794" s="258"/>
      <c r="D794" s="255"/>
      <c r="E794" s="255"/>
      <c r="F794" s="255"/>
      <c r="G794" s="255"/>
      <c r="H794" s="255"/>
      <c r="I794" s="259"/>
      <c r="J794" s="255"/>
      <c r="K794" s="255"/>
      <c r="L794" s="255"/>
      <c r="M794" s="258"/>
      <c r="N794" s="255"/>
      <c r="O794" s="255"/>
      <c r="P794" s="255"/>
      <c r="Q794" s="255"/>
      <c r="R794" s="255"/>
      <c r="S794" s="255"/>
      <c r="T794" s="255"/>
      <c r="U794" s="255"/>
      <c r="V794" s="255"/>
      <c r="W794" s="255"/>
      <c r="X794" s="255"/>
      <c r="Y794" s="255"/>
      <c r="Z794" s="255"/>
    </row>
    <row r="795" spans="1:26" ht="18" customHeight="1" x14ac:dyDescent="0.3">
      <c r="A795" s="258"/>
      <c r="B795" s="260"/>
      <c r="C795" s="258"/>
      <c r="D795" s="255"/>
      <c r="E795" s="255"/>
      <c r="F795" s="255"/>
      <c r="G795" s="255"/>
      <c r="H795" s="255"/>
      <c r="I795" s="259"/>
      <c r="J795" s="255"/>
      <c r="K795" s="255"/>
      <c r="L795" s="255"/>
      <c r="M795" s="258"/>
      <c r="N795" s="255"/>
      <c r="O795" s="255"/>
      <c r="P795" s="255"/>
      <c r="Q795" s="255"/>
      <c r="R795" s="255"/>
      <c r="S795" s="255"/>
      <c r="T795" s="255"/>
      <c r="U795" s="255"/>
      <c r="V795" s="255"/>
      <c r="W795" s="255"/>
      <c r="X795" s="255"/>
      <c r="Y795" s="255"/>
      <c r="Z795" s="255"/>
    </row>
    <row r="796" spans="1:26" ht="18" customHeight="1" x14ac:dyDescent="0.3">
      <c r="A796" s="258"/>
      <c r="B796" s="260"/>
      <c r="C796" s="258"/>
      <c r="D796" s="255"/>
      <c r="E796" s="255"/>
      <c r="F796" s="255"/>
      <c r="G796" s="255"/>
      <c r="H796" s="255"/>
      <c r="I796" s="259"/>
      <c r="J796" s="255"/>
      <c r="K796" s="255"/>
      <c r="L796" s="255"/>
      <c r="M796" s="258"/>
      <c r="N796" s="255"/>
      <c r="O796" s="255"/>
      <c r="P796" s="255"/>
      <c r="Q796" s="255"/>
      <c r="R796" s="255"/>
      <c r="S796" s="255"/>
      <c r="T796" s="255"/>
      <c r="U796" s="255"/>
      <c r="V796" s="255"/>
      <c r="W796" s="255"/>
      <c r="X796" s="255"/>
      <c r="Y796" s="255"/>
      <c r="Z796" s="255"/>
    </row>
    <row r="797" spans="1:26" ht="18" customHeight="1" x14ac:dyDescent="0.3">
      <c r="A797" s="258"/>
      <c r="B797" s="260"/>
      <c r="C797" s="258"/>
      <c r="D797" s="255"/>
      <c r="E797" s="255"/>
      <c r="F797" s="255"/>
      <c r="G797" s="255"/>
      <c r="H797" s="255"/>
      <c r="I797" s="259"/>
      <c r="J797" s="255"/>
      <c r="K797" s="255"/>
      <c r="L797" s="255"/>
      <c r="M797" s="258"/>
      <c r="N797" s="255"/>
      <c r="O797" s="255"/>
      <c r="P797" s="255"/>
      <c r="Q797" s="255"/>
      <c r="R797" s="255"/>
      <c r="S797" s="255"/>
      <c r="T797" s="255"/>
      <c r="U797" s="255"/>
      <c r="V797" s="255"/>
      <c r="W797" s="255"/>
      <c r="X797" s="255"/>
      <c r="Y797" s="255"/>
      <c r="Z797" s="255"/>
    </row>
    <row r="798" spans="1:26" ht="18" customHeight="1" x14ac:dyDescent="0.3">
      <c r="A798" s="258"/>
      <c r="B798" s="260"/>
      <c r="C798" s="258"/>
      <c r="D798" s="255"/>
      <c r="E798" s="255"/>
      <c r="F798" s="255"/>
      <c r="G798" s="255"/>
      <c r="H798" s="255"/>
      <c r="I798" s="259"/>
      <c r="J798" s="255"/>
      <c r="K798" s="255"/>
      <c r="L798" s="255"/>
      <c r="M798" s="258"/>
      <c r="N798" s="255"/>
      <c r="O798" s="255"/>
      <c r="P798" s="255"/>
      <c r="Q798" s="255"/>
      <c r="R798" s="255"/>
      <c r="S798" s="255"/>
      <c r="T798" s="255"/>
      <c r="U798" s="255"/>
      <c r="V798" s="255"/>
      <c r="W798" s="255"/>
      <c r="X798" s="255"/>
      <c r="Y798" s="255"/>
      <c r="Z798" s="255"/>
    </row>
    <row r="799" spans="1:26" ht="18" customHeight="1" x14ac:dyDescent="0.3">
      <c r="A799" s="258"/>
      <c r="B799" s="260"/>
      <c r="C799" s="258"/>
      <c r="D799" s="255"/>
      <c r="E799" s="255"/>
      <c r="F799" s="255"/>
      <c r="G799" s="255"/>
      <c r="H799" s="255"/>
      <c r="I799" s="259"/>
      <c r="J799" s="255"/>
      <c r="K799" s="255"/>
      <c r="L799" s="255"/>
      <c r="M799" s="258"/>
      <c r="N799" s="255"/>
      <c r="O799" s="255"/>
      <c r="P799" s="255"/>
      <c r="Q799" s="255"/>
      <c r="R799" s="255"/>
      <c r="S799" s="255"/>
      <c r="T799" s="255"/>
      <c r="U799" s="255"/>
      <c r="V799" s="255"/>
      <c r="W799" s="255"/>
      <c r="X799" s="255"/>
      <c r="Y799" s="255"/>
      <c r="Z799" s="255"/>
    </row>
    <row r="800" spans="1:26" ht="18" customHeight="1" x14ac:dyDescent="0.3">
      <c r="A800" s="258"/>
      <c r="B800" s="260"/>
      <c r="C800" s="258"/>
      <c r="D800" s="255"/>
      <c r="E800" s="255"/>
      <c r="F800" s="255"/>
      <c r="G800" s="255"/>
      <c r="H800" s="255"/>
      <c r="I800" s="259"/>
      <c r="J800" s="255"/>
      <c r="K800" s="255"/>
      <c r="L800" s="255"/>
      <c r="M800" s="258"/>
      <c r="N800" s="255"/>
      <c r="O800" s="255"/>
      <c r="P800" s="255"/>
      <c r="Q800" s="255"/>
      <c r="R800" s="255"/>
      <c r="S800" s="255"/>
      <c r="T800" s="255"/>
      <c r="U800" s="255"/>
      <c r="V800" s="255"/>
      <c r="W800" s="255"/>
      <c r="X800" s="255"/>
      <c r="Y800" s="255"/>
      <c r="Z800" s="255"/>
    </row>
    <row r="801" spans="1:26" ht="18" customHeight="1" x14ac:dyDescent="0.3">
      <c r="A801" s="258"/>
      <c r="B801" s="260"/>
      <c r="C801" s="258"/>
      <c r="D801" s="255"/>
      <c r="E801" s="255"/>
      <c r="F801" s="255"/>
      <c r="G801" s="255"/>
      <c r="H801" s="255"/>
      <c r="I801" s="259"/>
      <c r="J801" s="255"/>
      <c r="K801" s="255"/>
      <c r="L801" s="255"/>
      <c r="M801" s="258"/>
      <c r="N801" s="255"/>
      <c r="O801" s="255"/>
      <c r="P801" s="255"/>
      <c r="Q801" s="255"/>
      <c r="R801" s="255"/>
      <c r="S801" s="255"/>
      <c r="T801" s="255"/>
      <c r="U801" s="255"/>
      <c r="V801" s="255"/>
      <c r="W801" s="255"/>
      <c r="X801" s="255"/>
      <c r="Y801" s="255"/>
      <c r="Z801" s="255"/>
    </row>
    <row r="802" spans="1:26" ht="18" customHeight="1" x14ac:dyDescent="0.3">
      <c r="A802" s="258"/>
      <c r="B802" s="260"/>
      <c r="C802" s="258"/>
      <c r="D802" s="255"/>
      <c r="E802" s="255"/>
      <c r="F802" s="255"/>
      <c r="G802" s="255"/>
      <c r="H802" s="255"/>
      <c r="I802" s="259"/>
      <c r="J802" s="255"/>
      <c r="K802" s="255"/>
      <c r="L802" s="255"/>
      <c r="M802" s="258"/>
      <c r="N802" s="255"/>
      <c r="O802" s="255"/>
      <c r="P802" s="255"/>
      <c r="Q802" s="255"/>
      <c r="R802" s="255"/>
      <c r="S802" s="255"/>
      <c r="T802" s="255"/>
      <c r="U802" s="255"/>
      <c r="V802" s="255"/>
      <c r="W802" s="255"/>
      <c r="X802" s="255"/>
      <c r="Y802" s="255"/>
      <c r="Z802" s="255"/>
    </row>
    <row r="803" spans="1:26" ht="18" customHeight="1" x14ac:dyDescent="0.3">
      <c r="A803" s="258"/>
      <c r="B803" s="260"/>
      <c r="C803" s="258"/>
      <c r="D803" s="255"/>
      <c r="E803" s="255"/>
      <c r="F803" s="255"/>
      <c r="G803" s="255"/>
      <c r="H803" s="255"/>
      <c r="I803" s="259"/>
      <c r="J803" s="255"/>
      <c r="K803" s="255"/>
      <c r="L803" s="255"/>
      <c r="M803" s="258"/>
      <c r="N803" s="255"/>
      <c r="O803" s="255"/>
      <c r="P803" s="255"/>
      <c r="Q803" s="255"/>
      <c r="R803" s="255"/>
      <c r="S803" s="255"/>
      <c r="T803" s="255"/>
      <c r="U803" s="255"/>
      <c r="V803" s="255"/>
      <c r="W803" s="255"/>
      <c r="X803" s="255"/>
      <c r="Y803" s="255"/>
      <c r="Z803" s="255"/>
    </row>
    <row r="804" spans="1:26" ht="18" customHeight="1" x14ac:dyDescent="0.3">
      <c r="A804" s="258"/>
      <c r="B804" s="260"/>
      <c r="C804" s="258"/>
      <c r="D804" s="255"/>
      <c r="E804" s="255"/>
      <c r="F804" s="255"/>
      <c r="G804" s="255"/>
      <c r="H804" s="255"/>
      <c r="I804" s="259"/>
      <c r="J804" s="255"/>
      <c r="K804" s="255"/>
      <c r="L804" s="255"/>
      <c r="M804" s="258"/>
      <c r="N804" s="255"/>
      <c r="O804" s="255"/>
      <c r="P804" s="255"/>
      <c r="Q804" s="255"/>
      <c r="R804" s="255"/>
      <c r="S804" s="255"/>
      <c r="T804" s="255"/>
      <c r="U804" s="255"/>
      <c r="V804" s="255"/>
      <c r="W804" s="255"/>
      <c r="X804" s="255"/>
      <c r="Y804" s="255"/>
      <c r="Z804" s="255"/>
    </row>
    <row r="805" spans="1:26" ht="18" customHeight="1" x14ac:dyDescent="0.3">
      <c r="A805" s="258"/>
      <c r="B805" s="260"/>
      <c r="C805" s="258"/>
      <c r="D805" s="255"/>
      <c r="E805" s="255"/>
      <c r="F805" s="255"/>
      <c r="G805" s="255"/>
      <c r="H805" s="255"/>
      <c r="I805" s="259"/>
      <c r="J805" s="255"/>
      <c r="K805" s="255"/>
      <c r="L805" s="255"/>
      <c r="M805" s="258"/>
      <c r="N805" s="255"/>
      <c r="O805" s="255"/>
      <c r="P805" s="255"/>
      <c r="Q805" s="255"/>
      <c r="R805" s="255"/>
      <c r="S805" s="255"/>
      <c r="T805" s="255"/>
      <c r="U805" s="255"/>
      <c r="V805" s="255"/>
      <c r="W805" s="255"/>
      <c r="X805" s="255"/>
      <c r="Y805" s="255"/>
      <c r="Z805" s="255"/>
    </row>
    <row r="806" spans="1:26" ht="18" customHeight="1" x14ac:dyDescent="0.3">
      <c r="A806" s="258"/>
      <c r="B806" s="260"/>
      <c r="C806" s="258"/>
      <c r="D806" s="255"/>
      <c r="E806" s="255"/>
      <c r="F806" s="255"/>
      <c r="G806" s="255"/>
      <c r="H806" s="255"/>
      <c r="I806" s="259"/>
      <c r="J806" s="255"/>
      <c r="K806" s="255"/>
      <c r="L806" s="255"/>
      <c r="M806" s="258"/>
      <c r="N806" s="255"/>
      <c r="O806" s="255"/>
      <c r="P806" s="255"/>
      <c r="Q806" s="255"/>
      <c r="R806" s="255"/>
      <c r="S806" s="255"/>
      <c r="T806" s="255"/>
      <c r="U806" s="255"/>
      <c r="V806" s="255"/>
      <c r="W806" s="255"/>
      <c r="X806" s="255"/>
      <c r="Y806" s="255"/>
      <c r="Z806" s="255"/>
    </row>
    <row r="807" spans="1:26" ht="18" customHeight="1" x14ac:dyDescent="0.3">
      <c r="A807" s="258"/>
      <c r="B807" s="260"/>
      <c r="C807" s="258"/>
      <c r="D807" s="255"/>
      <c r="E807" s="255"/>
      <c r="F807" s="255"/>
      <c r="G807" s="255"/>
      <c r="H807" s="255"/>
      <c r="I807" s="259"/>
      <c r="J807" s="255"/>
      <c r="K807" s="255"/>
      <c r="L807" s="255"/>
      <c r="M807" s="258"/>
      <c r="N807" s="255"/>
      <c r="O807" s="255"/>
      <c r="P807" s="255"/>
      <c r="Q807" s="255"/>
      <c r="R807" s="255"/>
      <c r="S807" s="255"/>
      <c r="T807" s="255"/>
      <c r="U807" s="255"/>
      <c r="V807" s="255"/>
      <c r="W807" s="255"/>
      <c r="X807" s="255"/>
      <c r="Y807" s="255"/>
      <c r="Z807" s="255"/>
    </row>
    <row r="808" spans="1:26" ht="18" customHeight="1" x14ac:dyDescent="0.3">
      <c r="A808" s="258"/>
      <c r="B808" s="260"/>
      <c r="C808" s="258"/>
      <c r="D808" s="255"/>
      <c r="E808" s="255"/>
      <c r="F808" s="255"/>
      <c r="G808" s="255"/>
      <c r="H808" s="255"/>
      <c r="I808" s="259"/>
      <c r="J808" s="255"/>
      <c r="K808" s="255"/>
      <c r="L808" s="255"/>
      <c r="M808" s="258"/>
      <c r="N808" s="255"/>
      <c r="O808" s="255"/>
      <c r="P808" s="255"/>
      <c r="Q808" s="255"/>
      <c r="R808" s="255"/>
      <c r="S808" s="255"/>
      <c r="T808" s="255"/>
      <c r="U808" s="255"/>
      <c r="V808" s="255"/>
      <c r="W808" s="255"/>
      <c r="X808" s="255"/>
      <c r="Y808" s="255"/>
      <c r="Z808" s="255"/>
    </row>
    <row r="809" spans="1:26" ht="18" customHeight="1" x14ac:dyDescent="0.3">
      <c r="A809" s="258"/>
      <c r="B809" s="260"/>
      <c r="C809" s="258"/>
      <c r="D809" s="255"/>
      <c r="E809" s="255"/>
      <c r="F809" s="255"/>
      <c r="G809" s="255"/>
      <c r="H809" s="255"/>
      <c r="I809" s="259"/>
      <c r="J809" s="255"/>
      <c r="K809" s="255"/>
      <c r="L809" s="255"/>
      <c r="M809" s="258"/>
      <c r="N809" s="255"/>
      <c r="O809" s="255"/>
      <c r="P809" s="255"/>
      <c r="Q809" s="255"/>
      <c r="R809" s="255"/>
      <c r="S809" s="255"/>
      <c r="T809" s="255"/>
      <c r="U809" s="255"/>
      <c r="V809" s="255"/>
      <c r="W809" s="255"/>
      <c r="X809" s="255"/>
      <c r="Y809" s="255"/>
      <c r="Z809" s="255"/>
    </row>
    <row r="810" spans="1:26" ht="18" customHeight="1" x14ac:dyDescent="0.3">
      <c r="A810" s="258"/>
      <c r="B810" s="260"/>
      <c r="C810" s="258"/>
      <c r="D810" s="255"/>
      <c r="E810" s="255"/>
      <c r="F810" s="255"/>
      <c r="G810" s="255"/>
      <c r="H810" s="255"/>
      <c r="I810" s="259"/>
      <c r="J810" s="255"/>
      <c r="K810" s="255"/>
      <c r="L810" s="255"/>
      <c r="M810" s="258"/>
      <c r="N810" s="255"/>
      <c r="O810" s="255"/>
      <c r="P810" s="255"/>
      <c r="Q810" s="255"/>
      <c r="R810" s="255"/>
      <c r="S810" s="255"/>
      <c r="T810" s="255"/>
      <c r="U810" s="255"/>
      <c r="V810" s="255"/>
      <c r="W810" s="255"/>
      <c r="X810" s="255"/>
      <c r="Y810" s="255"/>
      <c r="Z810" s="255"/>
    </row>
    <row r="811" spans="1:26" ht="18" customHeight="1" x14ac:dyDescent="0.3">
      <c r="A811" s="258"/>
      <c r="B811" s="260"/>
      <c r="C811" s="258"/>
      <c r="D811" s="255"/>
      <c r="E811" s="255"/>
      <c r="F811" s="255"/>
      <c r="G811" s="255"/>
      <c r="H811" s="255"/>
      <c r="I811" s="259"/>
      <c r="J811" s="255"/>
      <c r="K811" s="255"/>
      <c r="L811" s="255"/>
      <c r="M811" s="258"/>
      <c r="N811" s="255"/>
      <c r="O811" s="255"/>
      <c r="P811" s="255"/>
      <c r="Q811" s="255"/>
      <c r="R811" s="255"/>
      <c r="S811" s="255"/>
      <c r="T811" s="255"/>
      <c r="U811" s="255"/>
      <c r="V811" s="255"/>
      <c r="W811" s="255"/>
      <c r="X811" s="255"/>
      <c r="Y811" s="255"/>
      <c r="Z811" s="255"/>
    </row>
    <row r="812" spans="1:26" ht="18" customHeight="1" x14ac:dyDescent="0.3">
      <c r="A812" s="258"/>
      <c r="B812" s="260"/>
      <c r="C812" s="258"/>
      <c r="D812" s="255"/>
      <c r="E812" s="255"/>
      <c r="F812" s="255"/>
      <c r="G812" s="255"/>
      <c r="H812" s="255"/>
      <c r="I812" s="259"/>
      <c r="J812" s="255"/>
      <c r="K812" s="255"/>
      <c r="L812" s="255"/>
      <c r="M812" s="258"/>
      <c r="N812" s="255"/>
      <c r="O812" s="255"/>
      <c r="P812" s="255"/>
      <c r="Q812" s="255"/>
      <c r="R812" s="255"/>
      <c r="S812" s="255"/>
      <c r="T812" s="255"/>
      <c r="U812" s="255"/>
      <c r="V812" s="255"/>
      <c r="W812" s="255"/>
      <c r="X812" s="255"/>
      <c r="Y812" s="255"/>
      <c r="Z812" s="255"/>
    </row>
    <row r="813" spans="1:26" ht="18" customHeight="1" x14ac:dyDescent="0.3">
      <c r="A813" s="258"/>
      <c r="B813" s="260"/>
      <c r="C813" s="258"/>
      <c r="D813" s="255"/>
      <c r="E813" s="255"/>
      <c r="F813" s="255"/>
      <c r="G813" s="255"/>
      <c r="H813" s="255"/>
      <c r="I813" s="259"/>
      <c r="J813" s="255"/>
      <c r="K813" s="255"/>
      <c r="L813" s="255"/>
      <c r="M813" s="258"/>
      <c r="N813" s="255"/>
      <c r="O813" s="255"/>
      <c r="P813" s="255"/>
      <c r="Q813" s="255"/>
      <c r="R813" s="255"/>
      <c r="S813" s="255"/>
      <c r="T813" s="255"/>
      <c r="U813" s="255"/>
      <c r="V813" s="255"/>
      <c r="W813" s="255"/>
      <c r="X813" s="255"/>
      <c r="Y813" s="255"/>
      <c r="Z813" s="255"/>
    </row>
    <row r="814" spans="1:26" ht="18" customHeight="1" x14ac:dyDescent="0.3">
      <c r="A814" s="258"/>
      <c r="B814" s="260"/>
      <c r="C814" s="258"/>
      <c r="D814" s="255"/>
      <c r="E814" s="255"/>
      <c r="F814" s="255"/>
      <c r="G814" s="255"/>
      <c r="H814" s="255"/>
      <c r="I814" s="259"/>
      <c r="J814" s="255"/>
      <c r="K814" s="255"/>
      <c r="L814" s="255"/>
      <c r="M814" s="258"/>
      <c r="N814" s="255"/>
      <c r="O814" s="255"/>
      <c r="P814" s="255"/>
      <c r="Q814" s="255"/>
      <c r="R814" s="255"/>
      <c r="S814" s="255"/>
      <c r="T814" s="255"/>
      <c r="U814" s="255"/>
      <c r="V814" s="255"/>
      <c r="W814" s="255"/>
      <c r="X814" s="255"/>
      <c r="Y814" s="255"/>
      <c r="Z814" s="255"/>
    </row>
    <row r="815" spans="1:26" ht="18" customHeight="1" x14ac:dyDescent="0.3">
      <c r="A815" s="258"/>
      <c r="B815" s="260"/>
      <c r="C815" s="258"/>
      <c r="D815" s="255"/>
      <c r="E815" s="255"/>
      <c r="F815" s="255"/>
      <c r="G815" s="255"/>
      <c r="H815" s="255"/>
      <c r="I815" s="259"/>
      <c r="J815" s="255"/>
      <c r="K815" s="255"/>
      <c r="L815" s="255"/>
      <c r="M815" s="258"/>
      <c r="N815" s="255"/>
      <c r="O815" s="255"/>
      <c r="P815" s="255"/>
      <c r="Q815" s="255"/>
      <c r="R815" s="255"/>
      <c r="S815" s="255"/>
      <c r="T815" s="255"/>
      <c r="U815" s="255"/>
      <c r="V815" s="255"/>
      <c r="W815" s="255"/>
      <c r="X815" s="255"/>
      <c r="Y815" s="255"/>
      <c r="Z815" s="255"/>
    </row>
    <row r="816" spans="1:26" ht="18" customHeight="1" x14ac:dyDescent="0.3">
      <c r="A816" s="258"/>
      <c r="B816" s="260"/>
      <c r="C816" s="258"/>
      <c r="D816" s="255"/>
      <c r="E816" s="255"/>
      <c r="F816" s="255"/>
      <c r="G816" s="255"/>
      <c r="H816" s="255"/>
      <c r="I816" s="259"/>
      <c r="J816" s="255"/>
      <c r="K816" s="255"/>
      <c r="L816" s="255"/>
      <c r="M816" s="258"/>
      <c r="N816" s="255"/>
      <c r="O816" s="255"/>
      <c r="P816" s="255"/>
      <c r="Q816" s="255"/>
      <c r="R816" s="255"/>
      <c r="S816" s="255"/>
      <c r="T816" s="255"/>
      <c r="U816" s="255"/>
      <c r="V816" s="255"/>
      <c r="W816" s="255"/>
      <c r="X816" s="255"/>
      <c r="Y816" s="255"/>
      <c r="Z816" s="255"/>
    </row>
    <row r="817" spans="1:26" ht="18" customHeight="1" x14ac:dyDescent="0.3">
      <c r="A817" s="258"/>
      <c r="B817" s="260"/>
      <c r="C817" s="258"/>
      <c r="D817" s="255"/>
      <c r="E817" s="255"/>
      <c r="F817" s="255"/>
      <c r="G817" s="255"/>
      <c r="H817" s="255"/>
      <c r="I817" s="259"/>
      <c r="J817" s="255"/>
      <c r="K817" s="255"/>
      <c r="L817" s="255"/>
      <c r="M817" s="258"/>
      <c r="N817" s="255"/>
      <c r="O817" s="255"/>
      <c r="P817" s="255"/>
      <c r="Q817" s="255"/>
      <c r="R817" s="255"/>
      <c r="S817" s="255"/>
      <c r="T817" s="255"/>
      <c r="U817" s="255"/>
      <c r="V817" s="255"/>
      <c r="W817" s="255"/>
      <c r="X817" s="255"/>
      <c r="Y817" s="255"/>
      <c r="Z817" s="255"/>
    </row>
    <row r="818" spans="1:26" ht="18" customHeight="1" x14ac:dyDescent="0.3">
      <c r="A818" s="258"/>
      <c r="B818" s="260"/>
      <c r="C818" s="258"/>
      <c r="D818" s="255"/>
      <c r="E818" s="255"/>
      <c r="F818" s="255"/>
      <c r="G818" s="255"/>
      <c r="H818" s="255"/>
      <c r="I818" s="259"/>
      <c r="J818" s="255"/>
      <c r="K818" s="255"/>
      <c r="L818" s="255"/>
      <c r="M818" s="258"/>
      <c r="N818" s="255"/>
      <c r="O818" s="255"/>
      <c r="P818" s="255"/>
      <c r="Q818" s="255"/>
      <c r="R818" s="255"/>
      <c r="S818" s="255"/>
      <c r="T818" s="255"/>
      <c r="U818" s="255"/>
      <c r="V818" s="255"/>
      <c r="W818" s="255"/>
      <c r="X818" s="255"/>
      <c r="Y818" s="255"/>
      <c r="Z818" s="255"/>
    </row>
    <row r="819" spans="1:26" ht="18" customHeight="1" x14ac:dyDescent="0.3">
      <c r="A819" s="258"/>
      <c r="B819" s="260"/>
      <c r="C819" s="258"/>
      <c r="D819" s="255"/>
      <c r="E819" s="255"/>
      <c r="F819" s="255"/>
      <c r="G819" s="255"/>
      <c r="H819" s="255"/>
      <c r="I819" s="259"/>
      <c r="J819" s="255"/>
      <c r="K819" s="255"/>
      <c r="L819" s="255"/>
      <c r="M819" s="258"/>
      <c r="N819" s="255"/>
      <c r="O819" s="255"/>
      <c r="P819" s="255"/>
      <c r="Q819" s="255"/>
      <c r="R819" s="255"/>
      <c r="S819" s="255"/>
      <c r="T819" s="255"/>
      <c r="U819" s="255"/>
      <c r="V819" s="255"/>
      <c r="W819" s="255"/>
      <c r="X819" s="255"/>
      <c r="Y819" s="255"/>
      <c r="Z819" s="255"/>
    </row>
    <row r="820" spans="1:26" ht="18" customHeight="1" x14ac:dyDescent="0.3">
      <c r="A820" s="258"/>
      <c r="B820" s="260"/>
      <c r="C820" s="258"/>
      <c r="D820" s="255"/>
      <c r="E820" s="255"/>
      <c r="F820" s="255"/>
      <c r="G820" s="255"/>
      <c r="H820" s="255"/>
      <c r="I820" s="259"/>
      <c r="J820" s="255"/>
      <c r="K820" s="255"/>
      <c r="L820" s="255"/>
      <c r="M820" s="258"/>
      <c r="N820" s="255"/>
      <c r="O820" s="255"/>
      <c r="P820" s="255"/>
      <c r="Q820" s="255"/>
      <c r="R820" s="255"/>
      <c r="S820" s="255"/>
      <c r="T820" s="255"/>
      <c r="U820" s="255"/>
      <c r="V820" s="255"/>
      <c r="W820" s="255"/>
      <c r="X820" s="255"/>
      <c r="Y820" s="255"/>
      <c r="Z820" s="255"/>
    </row>
    <row r="821" spans="1:26" ht="18" customHeight="1" x14ac:dyDescent="0.3">
      <c r="A821" s="258"/>
      <c r="B821" s="260"/>
      <c r="C821" s="258"/>
      <c r="D821" s="255"/>
      <c r="E821" s="255"/>
      <c r="F821" s="255"/>
      <c r="G821" s="255"/>
      <c r="H821" s="255"/>
      <c r="I821" s="259"/>
      <c r="J821" s="255"/>
      <c r="K821" s="255"/>
      <c r="L821" s="255"/>
      <c r="M821" s="258"/>
      <c r="N821" s="255"/>
      <c r="O821" s="255"/>
      <c r="P821" s="255"/>
      <c r="Q821" s="255"/>
      <c r="R821" s="255"/>
      <c r="S821" s="255"/>
      <c r="T821" s="255"/>
      <c r="U821" s="255"/>
      <c r="V821" s="255"/>
      <c r="W821" s="255"/>
      <c r="X821" s="255"/>
      <c r="Y821" s="255"/>
      <c r="Z821" s="255"/>
    </row>
    <row r="822" spans="1:26" ht="18" customHeight="1" x14ac:dyDescent="0.3">
      <c r="A822" s="258"/>
      <c r="B822" s="260"/>
      <c r="C822" s="258"/>
      <c r="D822" s="255"/>
      <c r="E822" s="255"/>
      <c r="F822" s="255"/>
      <c r="G822" s="255"/>
      <c r="H822" s="255"/>
      <c r="I822" s="259"/>
      <c r="J822" s="255"/>
      <c r="K822" s="255"/>
      <c r="L822" s="255"/>
      <c r="M822" s="258"/>
      <c r="N822" s="255"/>
      <c r="O822" s="255"/>
      <c r="P822" s="255"/>
      <c r="Q822" s="255"/>
      <c r="R822" s="255"/>
      <c r="S822" s="255"/>
      <c r="T822" s="255"/>
      <c r="U822" s="255"/>
      <c r="V822" s="255"/>
      <c r="W822" s="255"/>
      <c r="X822" s="255"/>
      <c r="Y822" s="255"/>
      <c r="Z822" s="255"/>
    </row>
    <row r="823" spans="1:26" ht="18" customHeight="1" x14ac:dyDescent="0.3">
      <c r="A823" s="258"/>
      <c r="B823" s="260"/>
      <c r="C823" s="258"/>
      <c r="D823" s="255"/>
      <c r="E823" s="255"/>
      <c r="F823" s="255"/>
      <c r="G823" s="255"/>
      <c r="H823" s="255"/>
      <c r="I823" s="259"/>
      <c r="J823" s="255"/>
      <c r="K823" s="255"/>
      <c r="L823" s="255"/>
      <c r="M823" s="258"/>
      <c r="N823" s="255"/>
      <c r="O823" s="255"/>
      <c r="P823" s="255"/>
      <c r="Q823" s="255"/>
      <c r="R823" s="255"/>
      <c r="S823" s="255"/>
      <c r="T823" s="255"/>
      <c r="U823" s="255"/>
      <c r="V823" s="255"/>
      <c r="W823" s="255"/>
      <c r="X823" s="255"/>
      <c r="Y823" s="255"/>
      <c r="Z823" s="255"/>
    </row>
    <row r="824" spans="1:26" ht="18" customHeight="1" x14ac:dyDescent="0.3">
      <c r="A824" s="258"/>
      <c r="B824" s="260"/>
      <c r="C824" s="258"/>
      <c r="D824" s="255"/>
      <c r="E824" s="255"/>
      <c r="F824" s="255"/>
      <c r="G824" s="255"/>
      <c r="H824" s="255"/>
      <c r="I824" s="259"/>
      <c r="J824" s="255"/>
      <c r="K824" s="255"/>
      <c r="L824" s="255"/>
      <c r="M824" s="258"/>
      <c r="N824" s="255"/>
      <c r="O824" s="255"/>
      <c r="P824" s="255"/>
      <c r="Q824" s="255"/>
      <c r="R824" s="255"/>
      <c r="S824" s="255"/>
      <c r="T824" s="255"/>
      <c r="U824" s="255"/>
      <c r="V824" s="255"/>
      <c r="W824" s="255"/>
      <c r="X824" s="255"/>
      <c r="Y824" s="255"/>
      <c r="Z824" s="255"/>
    </row>
    <row r="825" spans="1:26" ht="18" customHeight="1" x14ac:dyDescent="0.3">
      <c r="A825" s="258"/>
      <c r="B825" s="260"/>
      <c r="C825" s="258"/>
      <c r="D825" s="255"/>
      <c r="E825" s="255"/>
      <c r="F825" s="255"/>
      <c r="G825" s="255"/>
      <c r="H825" s="255"/>
      <c r="I825" s="259"/>
      <c r="J825" s="255"/>
      <c r="K825" s="255"/>
      <c r="L825" s="255"/>
      <c r="M825" s="258"/>
      <c r="N825" s="255"/>
      <c r="O825" s="255"/>
      <c r="P825" s="255"/>
      <c r="Q825" s="255"/>
      <c r="R825" s="255"/>
      <c r="S825" s="255"/>
      <c r="T825" s="255"/>
      <c r="U825" s="255"/>
      <c r="V825" s="255"/>
      <c r="W825" s="255"/>
      <c r="X825" s="255"/>
      <c r="Y825" s="255"/>
      <c r="Z825" s="255"/>
    </row>
    <row r="826" spans="1:26" ht="18" customHeight="1" x14ac:dyDescent="0.3">
      <c r="A826" s="258"/>
      <c r="B826" s="260"/>
      <c r="C826" s="258"/>
      <c r="D826" s="255"/>
      <c r="E826" s="255"/>
      <c r="F826" s="255"/>
      <c r="G826" s="255"/>
      <c r="H826" s="255"/>
      <c r="I826" s="259"/>
      <c r="J826" s="255"/>
      <c r="K826" s="255"/>
      <c r="L826" s="255"/>
      <c r="M826" s="258"/>
      <c r="N826" s="255"/>
      <c r="O826" s="255"/>
      <c r="P826" s="255"/>
      <c r="Q826" s="255"/>
      <c r="R826" s="255"/>
      <c r="S826" s="255"/>
      <c r="T826" s="255"/>
      <c r="U826" s="255"/>
      <c r="V826" s="255"/>
      <c r="W826" s="255"/>
      <c r="X826" s="255"/>
      <c r="Y826" s="255"/>
      <c r="Z826" s="255"/>
    </row>
    <row r="827" spans="1:26" ht="18" customHeight="1" x14ac:dyDescent="0.3">
      <c r="A827" s="258"/>
      <c r="B827" s="260"/>
      <c r="C827" s="258"/>
      <c r="D827" s="255"/>
      <c r="E827" s="255"/>
      <c r="F827" s="255"/>
      <c r="G827" s="255"/>
      <c r="H827" s="255"/>
      <c r="I827" s="259"/>
      <c r="J827" s="255"/>
      <c r="K827" s="255"/>
      <c r="L827" s="255"/>
      <c r="M827" s="258"/>
      <c r="N827" s="255"/>
      <c r="O827" s="255"/>
      <c r="P827" s="255"/>
      <c r="Q827" s="255"/>
      <c r="R827" s="255"/>
      <c r="S827" s="255"/>
      <c r="T827" s="255"/>
      <c r="U827" s="255"/>
      <c r="V827" s="255"/>
      <c r="W827" s="255"/>
      <c r="X827" s="255"/>
      <c r="Y827" s="255"/>
      <c r="Z827" s="255"/>
    </row>
    <row r="828" spans="1:26" ht="18" customHeight="1" x14ac:dyDescent="0.3">
      <c r="A828" s="258"/>
      <c r="B828" s="260"/>
      <c r="C828" s="258"/>
      <c r="D828" s="255"/>
      <c r="E828" s="255"/>
      <c r="F828" s="255"/>
      <c r="G828" s="255"/>
      <c r="H828" s="255"/>
      <c r="I828" s="259"/>
      <c r="J828" s="255"/>
      <c r="K828" s="255"/>
      <c r="L828" s="255"/>
      <c r="M828" s="258"/>
      <c r="N828" s="255"/>
      <c r="O828" s="255"/>
      <c r="P828" s="255"/>
      <c r="Q828" s="255"/>
      <c r="R828" s="255"/>
      <c r="S828" s="255"/>
      <c r="T828" s="255"/>
      <c r="U828" s="255"/>
      <c r="V828" s="255"/>
      <c r="W828" s="255"/>
      <c r="X828" s="255"/>
      <c r="Y828" s="255"/>
      <c r="Z828" s="255"/>
    </row>
    <row r="829" spans="1:26" ht="18" customHeight="1" x14ac:dyDescent="0.3">
      <c r="A829" s="258"/>
      <c r="B829" s="260"/>
      <c r="C829" s="258"/>
      <c r="D829" s="255"/>
      <c r="E829" s="255"/>
      <c r="F829" s="255"/>
      <c r="G829" s="255"/>
      <c r="H829" s="255"/>
      <c r="I829" s="259"/>
      <c r="J829" s="255"/>
      <c r="K829" s="255"/>
      <c r="L829" s="255"/>
      <c r="M829" s="258"/>
      <c r="N829" s="255"/>
      <c r="O829" s="255"/>
      <c r="P829" s="255"/>
      <c r="Q829" s="255"/>
      <c r="R829" s="255"/>
      <c r="S829" s="255"/>
      <c r="T829" s="255"/>
      <c r="U829" s="255"/>
      <c r="V829" s="255"/>
      <c r="W829" s="255"/>
      <c r="X829" s="255"/>
      <c r="Y829" s="255"/>
      <c r="Z829" s="255"/>
    </row>
    <row r="830" spans="1:26" ht="18" customHeight="1" x14ac:dyDescent="0.3">
      <c r="A830" s="258"/>
      <c r="B830" s="260"/>
      <c r="C830" s="258"/>
      <c r="D830" s="255"/>
      <c r="E830" s="255"/>
      <c r="F830" s="255"/>
      <c r="G830" s="255"/>
      <c r="H830" s="255"/>
      <c r="I830" s="259"/>
      <c r="J830" s="255"/>
      <c r="K830" s="255"/>
      <c r="L830" s="255"/>
      <c r="M830" s="258"/>
      <c r="N830" s="255"/>
      <c r="O830" s="255"/>
      <c r="P830" s="255"/>
      <c r="Q830" s="255"/>
      <c r="R830" s="255"/>
      <c r="S830" s="255"/>
      <c r="T830" s="255"/>
      <c r="U830" s="255"/>
      <c r="V830" s="255"/>
      <c r="W830" s="255"/>
      <c r="X830" s="255"/>
      <c r="Y830" s="255"/>
      <c r="Z830" s="255"/>
    </row>
    <row r="831" spans="1:26" ht="18" customHeight="1" x14ac:dyDescent="0.3">
      <c r="A831" s="258"/>
      <c r="B831" s="260"/>
      <c r="C831" s="258"/>
      <c r="D831" s="255"/>
      <c r="E831" s="255"/>
      <c r="F831" s="255"/>
      <c r="G831" s="255"/>
      <c r="H831" s="255"/>
      <c r="I831" s="259"/>
      <c r="J831" s="255"/>
      <c r="K831" s="255"/>
      <c r="L831" s="255"/>
      <c r="M831" s="258"/>
      <c r="N831" s="255"/>
      <c r="O831" s="255"/>
      <c r="P831" s="255"/>
      <c r="Q831" s="255"/>
      <c r="R831" s="255"/>
      <c r="S831" s="255"/>
      <c r="T831" s="255"/>
      <c r="U831" s="255"/>
      <c r="V831" s="255"/>
      <c r="W831" s="255"/>
      <c r="X831" s="255"/>
      <c r="Y831" s="255"/>
      <c r="Z831" s="255"/>
    </row>
    <row r="832" spans="1:26" ht="18" customHeight="1" x14ac:dyDescent="0.3">
      <c r="A832" s="258"/>
      <c r="B832" s="260"/>
      <c r="C832" s="258"/>
      <c r="D832" s="255"/>
      <c r="E832" s="255"/>
      <c r="F832" s="255"/>
      <c r="G832" s="255"/>
      <c r="H832" s="255"/>
      <c r="I832" s="259"/>
      <c r="J832" s="255"/>
      <c r="K832" s="255"/>
      <c r="L832" s="255"/>
      <c r="M832" s="258"/>
      <c r="N832" s="255"/>
      <c r="O832" s="255"/>
      <c r="P832" s="255"/>
      <c r="Q832" s="255"/>
      <c r="R832" s="255"/>
      <c r="S832" s="255"/>
      <c r="T832" s="255"/>
      <c r="U832" s="255"/>
      <c r="V832" s="255"/>
      <c r="W832" s="255"/>
      <c r="X832" s="255"/>
      <c r="Y832" s="255"/>
      <c r="Z832" s="255"/>
    </row>
    <row r="833" spans="1:26" ht="18" customHeight="1" x14ac:dyDescent="0.3">
      <c r="A833" s="258"/>
      <c r="B833" s="260"/>
      <c r="C833" s="258"/>
      <c r="D833" s="255"/>
      <c r="E833" s="255"/>
      <c r="F833" s="255"/>
      <c r="G833" s="255"/>
      <c r="H833" s="255"/>
      <c r="I833" s="259"/>
      <c r="J833" s="255"/>
      <c r="K833" s="255"/>
      <c r="L833" s="255"/>
      <c r="M833" s="258"/>
      <c r="N833" s="255"/>
      <c r="O833" s="255"/>
      <c r="P833" s="255"/>
      <c r="Q833" s="255"/>
      <c r="R833" s="255"/>
      <c r="S833" s="255"/>
      <c r="T833" s="255"/>
      <c r="U833" s="255"/>
      <c r="V833" s="255"/>
      <c r="W833" s="255"/>
      <c r="X833" s="255"/>
      <c r="Y833" s="255"/>
      <c r="Z833" s="255"/>
    </row>
    <row r="834" spans="1:26" ht="18" customHeight="1" x14ac:dyDescent="0.3">
      <c r="A834" s="258"/>
      <c r="B834" s="260"/>
      <c r="C834" s="258"/>
      <c r="D834" s="255"/>
      <c r="E834" s="255"/>
      <c r="F834" s="255"/>
      <c r="G834" s="255"/>
      <c r="H834" s="255"/>
      <c r="I834" s="259"/>
      <c r="J834" s="255"/>
      <c r="K834" s="255"/>
      <c r="L834" s="255"/>
      <c r="M834" s="258"/>
      <c r="N834" s="255"/>
      <c r="O834" s="255"/>
      <c r="P834" s="255"/>
      <c r="Q834" s="255"/>
      <c r="R834" s="255"/>
      <c r="S834" s="255"/>
      <c r="T834" s="255"/>
      <c r="U834" s="255"/>
      <c r="V834" s="255"/>
      <c r="W834" s="255"/>
      <c r="X834" s="255"/>
      <c r="Y834" s="255"/>
      <c r="Z834" s="255"/>
    </row>
    <row r="835" spans="1:26" ht="18" customHeight="1" x14ac:dyDescent="0.3">
      <c r="A835" s="258"/>
      <c r="B835" s="260"/>
      <c r="C835" s="258"/>
      <c r="D835" s="255"/>
      <c r="E835" s="255"/>
      <c r="F835" s="255"/>
      <c r="G835" s="255"/>
      <c r="H835" s="255"/>
      <c r="I835" s="259"/>
      <c r="J835" s="255"/>
      <c r="K835" s="255"/>
      <c r="L835" s="255"/>
      <c r="M835" s="258"/>
      <c r="N835" s="255"/>
      <c r="O835" s="255"/>
      <c r="P835" s="255"/>
      <c r="Q835" s="255"/>
      <c r="R835" s="255"/>
      <c r="S835" s="255"/>
      <c r="T835" s="255"/>
      <c r="U835" s="255"/>
      <c r="V835" s="255"/>
      <c r="W835" s="255"/>
      <c r="X835" s="255"/>
      <c r="Y835" s="255"/>
      <c r="Z835" s="255"/>
    </row>
    <row r="836" spans="1:26" ht="18" customHeight="1" x14ac:dyDescent="0.3">
      <c r="A836" s="258"/>
      <c r="B836" s="260"/>
      <c r="C836" s="258"/>
      <c r="D836" s="255"/>
      <c r="E836" s="255"/>
      <c r="F836" s="255"/>
      <c r="G836" s="255"/>
      <c r="H836" s="255"/>
      <c r="I836" s="259"/>
      <c r="J836" s="255"/>
      <c r="K836" s="255"/>
      <c r="L836" s="255"/>
      <c r="M836" s="258"/>
      <c r="N836" s="255"/>
      <c r="O836" s="255"/>
      <c r="P836" s="255"/>
      <c r="Q836" s="255"/>
      <c r="R836" s="255"/>
      <c r="S836" s="255"/>
      <c r="T836" s="255"/>
      <c r="U836" s="255"/>
      <c r="V836" s="255"/>
      <c r="W836" s="255"/>
      <c r="X836" s="255"/>
      <c r="Y836" s="255"/>
      <c r="Z836" s="255"/>
    </row>
    <row r="837" spans="1:26" ht="18" customHeight="1" x14ac:dyDescent="0.3">
      <c r="A837" s="258"/>
      <c r="B837" s="260"/>
      <c r="C837" s="258"/>
      <c r="D837" s="255"/>
      <c r="E837" s="255"/>
      <c r="F837" s="255"/>
      <c r="G837" s="255"/>
      <c r="H837" s="255"/>
      <c r="I837" s="259"/>
      <c r="J837" s="255"/>
      <c r="K837" s="255"/>
      <c r="L837" s="255"/>
      <c r="M837" s="258"/>
      <c r="N837" s="255"/>
      <c r="O837" s="255"/>
      <c r="P837" s="255"/>
      <c r="Q837" s="255"/>
      <c r="R837" s="255"/>
      <c r="S837" s="255"/>
      <c r="T837" s="255"/>
      <c r="U837" s="255"/>
      <c r="V837" s="255"/>
      <c r="W837" s="255"/>
      <c r="X837" s="255"/>
      <c r="Y837" s="255"/>
      <c r="Z837" s="255"/>
    </row>
    <row r="838" spans="1:26" ht="18" customHeight="1" x14ac:dyDescent="0.3">
      <c r="A838" s="258"/>
      <c r="B838" s="260"/>
      <c r="C838" s="258"/>
      <c r="D838" s="255"/>
      <c r="E838" s="255"/>
      <c r="F838" s="255"/>
      <c r="G838" s="255"/>
      <c r="H838" s="255"/>
      <c r="I838" s="259"/>
      <c r="J838" s="255"/>
      <c r="K838" s="255"/>
      <c r="L838" s="255"/>
      <c r="M838" s="258"/>
      <c r="N838" s="255"/>
      <c r="O838" s="255"/>
      <c r="P838" s="255"/>
      <c r="Q838" s="255"/>
      <c r="R838" s="255"/>
      <c r="S838" s="255"/>
      <c r="T838" s="255"/>
      <c r="U838" s="255"/>
      <c r="V838" s="255"/>
      <c r="W838" s="255"/>
      <c r="X838" s="255"/>
      <c r="Y838" s="255"/>
      <c r="Z838" s="255"/>
    </row>
    <row r="839" spans="1:26" ht="18" customHeight="1" x14ac:dyDescent="0.3">
      <c r="A839" s="258"/>
      <c r="B839" s="260"/>
      <c r="C839" s="258"/>
      <c r="D839" s="255"/>
      <c r="E839" s="255"/>
      <c r="F839" s="255"/>
      <c r="G839" s="255"/>
      <c r="H839" s="255"/>
      <c r="I839" s="259"/>
      <c r="J839" s="255"/>
      <c r="K839" s="255"/>
      <c r="L839" s="255"/>
      <c r="M839" s="258"/>
      <c r="N839" s="255"/>
      <c r="O839" s="255"/>
      <c r="P839" s="255"/>
      <c r="Q839" s="255"/>
      <c r="R839" s="255"/>
      <c r="S839" s="255"/>
      <c r="T839" s="255"/>
      <c r="U839" s="255"/>
      <c r="V839" s="255"/>
      <c r="W839" s="255"/>
      <c r="X839" s="255"/>
      <c r="Y839" s="255"/>
      <c r="Z839" s="255"/>
    </row>
    <row r="840" spans="1:26" ht="18" customHeight="1" x14ac:dyDescent="0.3">
      <c r="A840" s="258"/>
      <c r="B840" s="260"/>
      <c r="C840" s="258"/>
      <c r="D840" s="255"/>
      <c r="E840" s="255"/>
      <c r="F840" s="255"/>
      <c r="G840" s="255"/>
      <c r="H840" s="255"/>
      <c r="I840" s="259"/>
      <c r="J840" s="255"/>
      <c r="K840" s="255"/>
      <c r="L840" s="255"/>
      <c r="M840" s="258"/>
      <c r="N840" s="255"/>
      <c r="O840" s="255"/>
      <c r="P840" s="255"/>
      <c r="Q840" s="255"/>
      <c r="R840" s="255"/>
      <c r="S840" s="255"/>
      <c r="T840" s="255"/>
      <c r="U840" s="255"/>
      <c r="V840" s="255"/>
      <c r="W840" s="255"/>
      <c r="X840" s="255"/>
      <c r="Y840" s="255"/>
      <c r="Z840" s="255"/>
    </row>
    <row r="841" spans="1:26" ht="18" customHeight="1" x14ac:dyDescent="0.3">
      <c r="A841" s="258"/>
      <c r="B841" s="260"/>
      <c r="C841" s="258"/>
      <c r="D841" s="255"/>
      <c r="E841" s="255"/>
      <c r="F841" s="255"/>
      <c r="G841" s="255"/>
      <c r="H841" s="255"/>
      <c r="I841" s="259"/>
      <c r="J841" s="255"/>
      <c r="K841" s="255"/>
      <c r="L841" s="255"/>
      <c r="M841" s="258"/>
      <c r="N841" s="255"/>
      <c r="O841" s="255"/>
      <c r="P841" s="255"/>
      <c r="Q841" s="255"/>
      <c r="R841" s="255"/>
      <c r="S841" s="255"/>
      <c r="T841" s="255"/>
      <c r="U841" s="255"/>
      <c r="V841" s="255"/>
      <c r="W841" s="255"/>
      <c r="X841" s="255"/>
      <c r="Y841" s="255"/>
      <c r="Z841" s="255"/>
    </row>
    <row r="842" spans="1:26" ht="18" customHeight="1" x14ac:dyDescent="0.3">
      <c r="A842" s="258"/>
      <c r="B842" s="260"/>
      <c r="C842" s="258"/>
      <c r="D842" s="255"/>
      <c r="E842" s="255"/>
      <c r="F842" s="255"/>
      <c r="G842" s="255"/>
      <c r="H842" s="255"/>
      <c r="I842" s="259"/>
      <c r="J842" s="255"/>
      <c r="K842" s="255"/>
      <c r="L842" s="255"/>
      <c r="M842" s="258"/>
      <c r="N842" s="255"/>
      <c r="O842" s="255"/>
      <c r="P842" s="255"/>
      <c r="Q842" s="255"/>
      <c r="R842" s="255"/>
      <c r="S842" s="255"/>
      <c r="T842" s="255"/>
      <c r="U842" s="255"/>
      <c r="V842" s="255"/>
      <c r="W842" s="255"/>
      <c r="X842" s="255"/>
      <c r="Y842" s="255"/>
      <c r="Z842" s="255"/>
    </row>
    <row r="843" spans="1:26" ht="18" customHeight="1" x14ac:dyDescent="0.3">
      <c r="A843" s="258"/>
      <c r="B843" s="260"/>
      <c r="C843" s="258"/>
      <c r="D843" s="255"/>
      <c r="E843" s="255"/>
      <c r="F843" s="255"/>
      <c r="G843" s="255"/>
      <c r="H843" s="255"/>
      <c r="I843" s="259"/>
      <c r="J843" s="255"/>
      <c r="K843" s="255"/>
      <c r="L843" s="255"/>
      <c r="M843" s="258"/>
      <c r="N843" s="255"/>
      <c r="O843" s="255"/>
      <c r="P843" s="255"/>
      <c r="Q843" s="255"/>
      <c r="R843" s="255"/>
      <c r="S843" s="255"/>
      <c r="T843" s="255"/>
      <c r="U843" s="255"/>
      <c r="V843" s="255"/>
      <c r="W843" s="255"/>
      <c r="X843" s="255"/>
      <c r="Y843" s="255"/>
      <c r="Z843" s="255"/>
    </row>
    <row r="844" spans="1:26" ht="18" customHeight="1" x14ac:dyDescent="0.3">
      <c r="A844" s="258"/>
      <c r="B844" s="260"/>
      <c r="C844" s="258"/>
      <c r="D844" s="255"/>
      <c r="E844" s="255"/>
      <c r="F844" s="255"/>
      <c r="G844" s="255"/>
      <c r="H844" s="255"/>
      <c r="I844" s="259"/>
      <c r="J844" s="255"/>
      <c r="K844" s="255"/>
      <c r="L844" s="255"/>
      <c r="M844" s="258"/>
      <c r="N844" s="255"/>
      <c r="O844" s="255"/>
      <c r="P844" s="255"/>
      <c r="Q844" s="255"/>
      <c r="R844" s="255"/>
      <c r="S844" s="255"/>
      <c r="T844" s="255"/>
      <c r="U844" s="255"/>
      <c r="V844" s="255"/>
      <c r="W844" s="255"/>
      <c r="X844" s="255"/>
      <c r="Y844" s="255"/>
      <c r="Z844" s="255"/>
    </row>
    <row r="845" spans="1:26" ht="18" customHeight="1" x14ac:dyDescent="0.3">
      <c r="A845" s="258"/>
      <c r="B845" s="260"/>
      <c r="C845" s="258"/>
      <c r="D845" s="255"/>
      <c r="E845" s="255"/>
      <c r="F845" s="255"/>
      <c r="G845" s="255"/>
      <c r="H845" s="255"/>
      <c r="I845" s="259"/>
      <c r="J845" s="255"/>
      <c r="K845" s="255"/>
      <c r="L845" s="255"/>
      <c r="M845" s="258"/>
      <c r="N845" s="255"/>
      <c r="O845" s="255"/>
      <c r="P845" s="255"/>
      <c r="Q845" s="255"/>
      <c r="R845" s="255"/>
      <c r="S845" s="255"/>
      <c r="T845" s="255"/>
      <c r="U845" s="255"/>
      <c r="V845" s="255"/>
      <c r="W845" s="255"/>
      <c r="X845" s="255"/>
      <c r="Y845" s="255"/>
      <c r="Z845" s="255"/>
    </row>
    <row r="846" spans="1:26" ht="18" customHeight="1" x14ac:dyDescent="0.3">
      <c r="A846" s="258"/>
      <c r="B846" s="260"/>
      <c r="C846" s="258"/>
      <c r="D846" s="255"/>
      <c r="E846" s="255"/>
      <c r="F846" s="255"/>
      <c r="G846" s="255"/>
      <c r="H846" s="255"/>
      <c r="I846" s="259"/>
      <c r="J846" s="255"/>
      <c r="K846" s="255"/>
      <c r="L846" s="255"/>
      <c r="M846" s="258"/>
      <c r="N846" s="255"/>
      <c r="O846" s="255"/>
      <c r="P846" s="255"/>
      <c r="Q846" s="255"/>
      <c r="R846" s="255"/>
      <c r="S846" s="255"/>
      <c r="T846" s="255"/>
      <c r="U846" s="255"/>
      <c r="V846" s="255"/>
      <c r="W846" s="255"/>
      <c r="X846" s="255"/>
      <c r="Y846" s="255"/>
      <c r="Z846" s="255"/>
    </row>
    <row r="847" spans="1:26" ht="18" customHeight="1" x14ac:dyDescent="0.3">
      <c r="A847" s="258"/>
      <c r="B847" s="260"/>
      <c r="C847" s="258"/>
      <c r="D847" s="255"/>
      <c r="E847" s="255"/>
      <c r="F847" s="255"/>
      <c r="G847" s="255"/>
      <c r="H847" s="255"/>
      <c r="I847" s="259"/>
      <c r="J847" s="255"/>
      <c r="K847" s="255"/>
      <c r="L847" s="255"/>
      <c r="M847" s="258"/>
      <c r="N847" s="255"/>
      <c r="O847" s="255"/>
      <c r="P847" s="255"/>
      <c r="Q847" s="255"/>
      <c r="R847" s="255"/>
      <c r="S847" s="255"/>
      <c r="T847" s="255"/>
      <c r="U847" s="255"/>
      <c r="V847" s="255"/>
      <c r="W847" s="255"/>
      <c r="X847" s="255"/>
      <c r="Y847" s="255"/>
      <c r="Z847" s="255"/>
    </row>
    <row r="848" spans="1:26" ht="18" customHeight="1" x14ac:dyDescent="0.3">
      <c r="A848" s="258"/>
      <c r="B848" s="260"/>
      <c r="C848" s="258"/>
      <c r="D848" s="255"/>
      <c r="E848" s="255"/>
      <c r="F848" s="255"/>
      <c r="G848" s="255"/>
      <c r="H848" s="255"/>
      <c r="I848" s="259"/>
      <c r="J848" s="255"/>
      <c r="K848" s="255"/>
      <c r="L848" s="255"/>
      <c r="M848" s="258"/>
      <c r="N848" s="255"/>
      <c r="O848" s="255"/>
      <c r="P848" s="255"/>
      <c r="Q848" s="255"/>
      <c r="R848" s="255"/>
      <c r="S848" s="255"/>
      <c r="T848" s="255"/>
      <c r="U848" s="255"/>
      <c r="V848" s="255"/>
      <c r="W848" s="255"/>
      <c r="X848" s="255"/>
      <c r="Y848" s="255"/>
      <c r="Z848" s="255"/>
    </row>
    <row r="849" spans="1:26" ht="18" customHeight="1" x14ac:dyDescent="0.3">
      <c r="A849" s="258"/>
      <c r="B849" s="260"/>
      <c r="C849" s="258"/>
      <c r="D849" s="255"/>
      <c r="E849" s="255"/>
      <c r="F849" s="255"/>
      <c r="G849" s="255"/>
      <c r="H849" s="255"/>
      <c r="I849" s="259"/>
      <c r="J849" s="255"/>
      <c r="K849" s="255"/>
      <c r="L849" s="255"/>
      <c r="M849" s="258"/>
      <c r="N849" s="255"/>
      <c r="O849" s="255"/>
      <c r="P849" s="255"/>
      <c r="Q849" s="255"/>
      <c r="R849" s="255"/>
      <c r="S849" s="255"/>
      <c r="T849" s="255"/>
      <c r="U849" s="255"/>
      <c r="V849" s="255"/>
      <c r="W849" s="255"/>
      <c r="X849" s="255"/>
      <c r="Y849" s="255"/>
      <c r="Z849" s="255"/>
    </row>
    <row r="850" spans="1:26" ht="18" customHeight="1" x14ac:dyDescent="0.3">
      <c r="A850" s="258"/>
      <c r="B850" s="260"/>
      <c r="C850" s="258"/>
      <c r="D850" s="255"/>
      <c r="E850" s="255"/>
      <c r="F850" s="255"/>
      <c r="G850" s="255"/>
      <c r="H850" s="255"/>
      <c r="I850" s="259"/>
      <c r="J850" s="255"/>
      <c r="K850" s="255"/>
      <c r="L850" s="255"/>
      <c r="M850" s="258"/>
      <c r="N850" s="255"/>
      <c r="O850" s="255"/>
      <c r="P850" s="255"/>
      <c r="Q850" s="255"/>
      <c r="R850" s="255"/>
      <c r="S850" s="255"/>
      <c r="T850" s="255"/>
      <c r="U850" s="255"/>
      <c r="V850" s="255"/>
      <c r="W850" s="255"/>
      <c r="X850" s="255"/>
      <c r="Y850" s="255"/>
      <c r="Z850" s="255"/>
    </row>
    <row r="851" spans="1:26" ht="18" customHeight="1" x14ac:dyDescent="0.3">
      <c r="A851" s="258"/>
      <c r="B851" s="260"/>
      <c r="C851" s="258"/>
      <c r="D851" s="255"/>
      <c r="E851" s="255"/>
      <c r="F851" s="255"/>
      <c r="G851" s="255"/>
      <c r="H851" s="255"/>
      <c r="I851" s="259"/>
      <c r="J851" s="255"/>
      <c r="K851" s="255"/>
      <c r="L851" s="255"/>
      <c r="M851" s="258"/>
      <c r="N851" s="255"/>
      <c r="O851" s="255"/>
      <c r="P851" s="255"/>
      <c r="Q851" s="255"/>
      <c r="R851" s="255"/>
      <c r="S851" s="255"/>
      <c r="T851" s="255"/>
      <c r="U851" s="255"/>
      <c r="V851" s="255"/>
      <c r="W851" s="255"/>
      <c r="X851" s="255"/>
      <c r="Y851" s="255"/>
      <c r="Z851" s="255"/>
    </row>
    <row r="852" spans="1:26" ht="18" customHeight="1" x14ac:dyDescent="0.3">
      <c r="A852" s="258"/>
      <c r="B852" s="260"/>
      <c r="C852" s="258"/>
      <c r="D852" s="255"/>
      <c r="E852" s="255"/>
      <c r="F852" s="255"/>
      <c r="G852" s="255"/>
      <c r="H852" s="255"/>
      <c r="I852" s="259"/>
      <c r="J852" s="255"/>
      <c r="K852" s="255"/>
      <c r="L852" s="255"/>
      <c r="M852" s="258"/>
      <c r="N852" s="255"/>
      <c r="O852" s="255"/>
      <c r="P852" s="255"/>
      <c r="Q852" s="255"/>
      <c r="R852" s="255"/>
      <c r="S852" s="255"/>
      <c r="T852" s="255"/>
      <c r="U852" s="255"/>
      <c r="V852" s="255"/>
      <c r="W852" s="255"/>
      <c r="X852" s="255"/>
      <c r="Y852" s="255"/>
      <c r="Z852" s="255"/>
    </row>
    <row r="853" spans="1:26" ht="18" customHeight="1" x14ac:dyDescent="0.3">
      <c r="A853" s="258"/>
      <c r="B853" s="260"/>
      <c r="C853" s="258"/>
      <c r="D853" s="255"/>
      <c r="E853" s="255"/>
      <c r="F853" s="255"/>
      <c r="G853" s="255"/>
      <c r="H853" s="255"/>
      <c r="I853" s="259"/>
      <c r="J853" s="255"/>
      <c r="K853" s="255"/>
      <c r="L853" s="255"/>
      <c r="M853" s="258"/>
      <c r="N853" s="255"/>
      <c r="O853" s="255"/>
      <c r="P853" s="255"/>
      <c r="Q853" s="255"/>
      <c r="R853" s="255"/>
      <c r="S853" s="255"/>
      <c r="T853" s="255"/>
      <c r="U853" s="255"/>
      <c r="V853" s="255"/>
      <c r="W853" s="255"/>
      <c r="X853" s="255"/>
      <c r="Y853" s="255"/>
      <c r="Z853" s="255"/>
    </row>
    <row r="854" spans="1:26" ht="18" customHeight="1" x14ac:dyDescent="0.3">
      <c r="A854" s="258"/>
      <c r="B854" s="260"/>
      <c r="C854" s="258"/>
      <c r="D854" s="255"/>
      <c r="E854" s="255"/>
      <c r="F854" s="255"/>
      <c r="G854" s="255"/>
      <c r="H854" s="255"/>
      <c r="I854" s="259"/>
      <c r="J854" s="255"/>
      <c r="K854" s="255"/>
      <c r="L854" s="255"/>
      <c r="M854" s="258"/>
      <c r="N854" s="255"/>
      <c r="O854" s="255"/>
      <c r="P854" s="255"/>
      <c r="Q854" s="255"/>
      <c r="R854" s="255"/>
      <c r="S854" s="255"/>
      <c r="T854" s="255"/>
      <c r="U854" s="255"/>
      <c r="V854" s="255"/>
      <c r="W854" s="255"/>
      <c r="X854" s="255"/>
      <c r="Y854" s="255"/>
      <c r="Z854" s="255"/>
    </row>
    <row r="855" spans="1:26" ht="18" customHeight="1" x14ac:dyDescent="0.3">
      <c r="A855" s="258"/>
      <c r="B855" s="260"/>
      <c r="C855" s="258"/>
      <c r="D855" s="255"/>
      <c r="E855" s="255"/>
      <c r="F855" s="255"/>
      <c r="G855" s="255"/>
      <c r="H855" s="255"/>
      <c r="I855" s="259"/>
      <c r="J855" s="255"/>
      <c r="K855" s="255"/>
      <c r="L855" s="255"/>
      <c r="M855" s="258"/>
      <c r="N855" s="255"/>
      <c r="O855" s="255"/>
      <c r="P855" s="255"/>
      <c r="Q855" s="255"/>
      <c r="R855" s="255"/>
      <c r="S855" s="255"/>
      <c r="T855" s="255"/>
      <c r="U855" s="255"/>
      <c r="V855" s="255"/>
      <c r="W855" s="255"/>
      <c r="X855" s="255"/>
      <c r="Y855" s="255"/>
      <c r="Z855" s="255"/>
    </row>
    <row r="856" spans="1:26" ht="18" customHeight="1" x14ac:dyDescent="0.3">
      <c r="A856" s="258"/>
      <c r="B856" s="260"/>
      <c r="C856" s="258"/>
      <c r="D856" s="255"/>
      <c r="E856" s="255"/>
      <c r="F856" s="255"/>
      <c r="G856" s="255"/>
      <c r="H856" s="255"/>
      <c r="I856" s="259"/>
      <c r="J856" s="255"/>
      <c r="K856" s="255"/>
      <c r="L856" s="255"/>
      <c r="M856" s="258"/>
      <c r="N856" s="255"/>
      <c r="O856" s="255"/>
      <c r="P856" s="255"/>
      <c r="Q856" s="255"/>
      <c r="R856" s="255"/>
      <c r="S856" s="255"/>
      <c r="T856" s="255"/>
      <c r="U856" s="255"/>
      <c r="V856" s="255"/>
      <c r="W856" s="255"/>
      <c r="X856" s="255"/>
      <c r="Y856" s="255"/>
      <c r="Z856" s="255"/>
    </row>
    <row r="857" spans="1:26" ht="18" customHeight="1" x14ac:dyDescent="0.3">
      <c r="A857" s="258"/>
      <c r="B857" s="260"/>
      <c r="C857" s="258"/>
      <c r="D857" s="255"/>
      <c r="E857" s="255"/>
      <c r="F857" s="255"/>
      <c r="G857" s="255"/>
      <c r="H857" s="255"/>
      <c r="I857" s="259"/>
      <c r="J857" s="255"/>
      <c r="K857" s="255"/>
      <c r="L857" s="255"/>
      <c r="M857" s="258"/>
      <c r="N857" s="255"/>
      <c r="O857" s="255"/>
      <c r="P857" s="255"/>
      <c r="Q857" s="255"/>
      <c r="R857" s="255"/>
      <c r="S857" s="255"/>
      <c r="T857" s="255"/>
      <c r="U857" s="255"/>
      <c r="V857" s="255"/>
      <c r="W857" s="255"/>
      <c r="X857" s="255"/>
      <c r="Y857" s="255"/>
      <c r="Z857" s="255"/>
    </row>
    <row r="858" spans="1:26" ht="18" customHeight="1" x14ac:dyDescent="0.3">
      <c r="A858" s="258"/>
      <c r="B858" s="260"/>
      <c r="C858" s="258"/>
      <c r="D858" s="255"/>
      <c r="E858" s="255"/>
      <c r="F858" s="255"/>
      <c r="G858" s="255"/>
      <c r="H858" s="255"/>
      <c r="I858" s="259"/>
      <c r="J858" s="255"/>
      <c r="K858" s="255"/>
      <c r="L858" s="255"/>
      <c r="M858" s="258"/>
      <c r="N858" s="255"/>
      <c r="O858" s="255"/>
      <c r="P858" s="255"/>
      <c r="Q858" s="255"/>
      <c r="R858" s="255"/>
      <c r="S858" s="255"/>
      <c r="T858" s="255"/>
      <c r="U858" s="255"/>
      <c r="V858" s="255"/>
      <c r="W858" s="255"/>
      <c r="X858" s="255"/>
      <c r="Y858" s="255"/>
      <c r="Z858" s="255"/>
    </row>
    <row r="859" spans="1:26" ht="18" customHeight="1" x14ac:dyDescent="0.3">
      <c r="A859" s="258"/>
      <c r="B859" s="260"/>
      <c r="C859" s="258"/>
      <c r="D859" s="255"/>
      <c r="E859" s="255"/>
      <c r="F859" s="255"/>
      <c r="G859" s="255"/>
      <c r="H859" s="255"/>
      <c r="I859" s="259"/>
      <c r="J859" s="255"/>
      <c r="K859" s="255"/>
      <c r="L859" s="255"/>
      <c r="M859" s="258"/>
      <c r="N859" s="255"/>
      <c r="O859" s="255"/>
      <c r="P859" s="255"/>
      <c r="Q859" s="255"/>
      <c r="R859" s="255"/>
      <c r="S859" s="255"/>
      <c r="T859" s="255"/>
      <c r="U859" s="255"/>
      <c r="V859" s="255"/>
      <c r="W859" s="255"/>
      <c r="X859" s="255"/>
      <c r="Y859" s="255"/>
      <c r="Z859" s="255"/>
    </row>
    <row r="860" spans="1:26" ht="18" customHeight="1" x14ac:dyDescent="0.3">
      <c r="A860" s="258"/>
      <c r="B860" s="260"/>
      <c r="C860" s="258"/>
      <c r="D860" s="255"/>
      <c r="E860" s="255"/>
      <c r="F860" s="255"/>
      <c r="G860" s="255"/>
      <c r="H860" s="255"/>
      <c r="I860" s="259"/>
      <c r="J860" s="255"/>
      <c r="K860" s="255"/>
      <c r="L860" s="255"/>
      <c r="M860" s="258"/>
      <c r="N860" s="255"/>
      <c r="O860" s="255"/>
      <c r="P860" s="255"/>
      <c r="Q860" s="255"/>
      <c r="R860" s="255"/>
      <c r="S860" s="255"/>
      <c r="T860" s="255"/>
      <c r="U860" s="255"/>
      <c r="V860" s="255"/>
      <c r="W860" s="255"/>
      <c r="X860" s="255"/>
      <c r="Y860" s="255"/>
      <c r="Z860" s="255"/>
    </row>
    <row r="861" spans="1:26" ht="18" customHeight="1" x14ac:dyDescent="0.3">
      <c r="A861" s="258"/>
      <c r="B861" s="260"/>
      <c r="C861" s="258"/>
      <c r="D861" s="255"/>
      <c r="E861" s="255"/>
      <c r="F861" s="255"/>
      <c r="G861" s="255"/>
      <c r="H861" s="255"/>
      <c r="I861" s="259"/>
      <c r="J861" s="255"/>
      <c r="K861" s="255"/>
      <c r="L861" s="255"/>
      <c r="M861" s="258"/>
      <c r="N861" s="255"/>
      <c r="O861" s="255"/>
      <c r="P861" s="255"/>
      <c r="Q861" s="255"/>
      <c r="R861" s="255"/>
      <c r="S861" s="255"/>
      <c r="T861" s="255"/>
      <c r="U861" s="255"/>
      <c r="V861" s="255"/>
      <c r="W861" s="255"/>
      <c r="X861" s="255"/>
      <c r="Y861" s="255"/>
      <c r="Z861" s="255"/>
    </row>
    <row r="862" spans="1:26" ht="18" customHeight="1" x14ac:dyDescent="0.3">
      <c r="A862" s="258"/>
      <c r="B862" s="260"/>
      <c r="C862" s="258"/>
      <c r="D862" s="255"/>
      <c r="E862" s="255"/>
      <c r="F862" s="255"/>
      <c r="G862" s="255"/>
      <c r="H862" s="255"/>
      <c r="I862" s="259"/>
      <c r="J862" s="255"/>
      <c r="K862" s="255"/>
      <c r="L862" s="255"/>
      <c r="M862" s="258"/>
      <c r="N862" s="255"/>
      <c r="O862" s="255"/>
      <c r="P862" s="255"/>
      <c r="Q862" s="255"/>
      <c r="R862" s="255"/>
      <c r="S862" s="255"/>
      <c r="T862" s="255"/>
      <c r="U862" s="255"/>
      <c r="V862" s="255"/>
      <c r="W862" s="255"/>
      <c r="X862" s="255"/>
      <c r="Y862" s="255"/>
      <c r="Z862" s="255"/>
    </row>
    <row r="863" spans="1:26" ht="18" customHeight="1" x14ac:dyDescent="0.3">
      <c r="A863" s="258"/>
      <c r="B863" s="260"/>
      <c r="C863" s="258"/>
      <c r="D863" s="255"/>
      <c r="E863" s="255"/>
      <c r="F863" s="255"/>
      <c r="G863" s="255"/>
      <c r="H863" s="255"/>
      <c r="I863" s="259"/>
      <c r="J863" s="255"/>
      <c r="K863" s="255"/>
      <c r="L863" s="255"/>
      <c r="M863" s="258"/>
      <c r="N863" s="255"/>
      <c r="O863" s="255"/>
      <c r="P863" s="255"/>
      <c r="Q863" s="255"/>
      <c r="R863" s="255"/>
      <c r="S863" s="255"/>
      <c r="T863" s="255"/>
      <c r="U863" s="255"/>
      <c r="V863" s="255"/>
      <c r="W863" s="255"/>
      <c r="X863" s="255"/>
      <c r="Y863" s="255"/>
      <c r="Z863" s="255"/>
    </row>
    <row r="864" spans="1:26" ht="18" customHeight="1" x14ac:dyDescent="0.3">
      <c r="A864" s="258"/>
      <c r="B864" s="260"/>
      <c r="C864" s="258"/>
      <c r="D864" s="255"/>
      <c r="E864" s="255"/>
      <c r="F864" s="255"/>
      <c r="G864" s="255"/>
      <c r="H864" s="255"/>
      <c r="I864" s="259"/>
      <c r="J864" s="255"/>
      <c r="K864" s="255"/>
      <c r="L864" s="255"/>
      <c r="M864" s="258"/>
      <c r="N864" s="255"/>
      <c r="O864" s="255"/>
      <c r="P864" s="255"/>
      <c r="Q864" s="255"/>
      <c r="R864" s="255"/>
      <c r="S864" s="255"/>
      <c r="T864" s="255"/>
      <c r="U864" s="255"/>
      <c r="V864" s="255"/>
      <c r="W864" s="255"/>
      <c r="X864" s="255"/>
      <c r="Y864" s="255"/>
      <c r="Z864" s="255"/>
    </row>
    <row r="865" spans="1:26" ht="18" customHeight="1" x14ac:dyDescent="0.3">
      <c r="A865" s="258"/>
      <c r="B865" s="260"/>
      <c r="C865" s="258"/>
      <c r="D865" s="255"/>
      <c r="E865" s="255"/>
      <c r="F865" s="255"/>
      <c r="G865" s="255"/>
      <c r="H865" s="255"/>
      <c r="I865" s="259"/>
      <c r="J865" s="255"/>
      <c r="K865" s="255"/>
      <c r="L865" s="255"/>
      <c r="M865" s="258"/>
      <c r="N865" s="255"/>
      <c r="O865" s="255"/>
      <c r="P865" s="255"/>
      <c r="Q865" s="255"/>
      <c r="R865" s="255"/>
      <c r="S865" s="255"/>
      <c r="T865" s="255"/>
      <c r="U865" s="255"/>
      <c r="V865" s="255"/>
      <c r="W865" s="255"/>
      <c r="X865" s="255"/>
      <c r="Y865" s="255"/>
      <c r="Z865" s="255"/>
    </row>
    <row r="866" spans="1:26" ht="18" customHeight="1" x14ac:dyDescent="0.3">
      <c r="A866" s="258"/>
      <c r="B866" s="260"/>
      <c r="C866" s="258"/>
      <c r="D866" s="255"/>
      <c r="E866" s="255"/>
      <c r="F866" s="255"/>
      <c r="G866" s="255"/>
      <c r="H866" s="255"/>
      <c r="I866" s="259"/>
      <c r="J866" s="255"/>
      <c r="K866" s="255"/>
      <c r="L866" s="255"/>
      <c r="M866" s="258"/>
      <c r="N866" s="255"/>
      <c r="O866" s="255"/>
      <c r="P866" s="255"/>
      <c r="Q866" s="255"/>
      <c r="R866" s="255"/>
      <c r="S866" s="255"/>
      <c r="T866" s="255"/>
      <c r="U866" s="255"/>
      <c r="V866" s="255"/>
      <c r="W866" s="255"/>
      <c r="X866" s="255"/>
      <c r="Y866" s="255"/>
      <c r="Z866" s="255"/>
    </row>
    <row r="867" spans="1:26" ht="18" customHeight="1" x14ac:dyDescent="0.3">
      <c r="A867" s="258"/>
      <c r="B867" s="260"/>
      <c r="C867" s="258"/>
      <c r="D867" s="255"/>
      <c r="E867" s="255"/>
      <c r="F867" s="255"/>
      <c r="G867" s="255"/>
      <c r="H867" s="255"/>
      <c r="I867" s="259"/>
      <c r="J867" s="255"/>
      <c r="K867" s="255"/>
      <c r="L867" s="255"/>
      <c r="M867" s="258"/>
      <c r="N867" s="255"/>
      <c r="O867" s="255"/>
      <c r="P867" s="255"/>
      <c r="Q867" s="255"/>
      <c r="R867" s="255"/>
      <c r="S867" s="255"/>
      <c r="T867" s="255"/>
      <c r="U867" s="255"/>
      <c r="V867" s="255"/>
      <c r="W867" s="255"/>
      <c r="X867" s="255"/>
      <c r="Y867" s="255"/>
      <c r="Z867" s="255"/>
    </row>
    <row r="868" spans="1:26" ht="18" customHeight="1" x14ac:dyDescent="0.3">
      <c r="A868" s="258"/>
      <c r="B868" s="260"/>
      <c r="C868" s="258"/>
      <c r="D868" s="255"/>
      <c r="E868" s="255"/>
      <c r="F868" s="255"/>
      <c r="G868" s="255"/>
      <c r="H868" s="255"/>
      <c r="I868" s="259"/>
      <c r="J868" s="255"/>
      <c r="K868" s="255"/>
      <c r="L868" s="255"/>
      <c r="M868" s="258"/>
      <c r="N868" s="255"/>
      <c r="O868" s="255"/>
      <c r="P868" s="255"/>
      <c r="Q868" s="255"/>
      <c r="R868" s="255"/>
      <c r="S868" s="255"/>
      <c r="T868" s="255"/>
      <c r="U868" s="255"/>
      <c r="V868" s="255"/>
      <c r="W868" s="255"/>
      <c r="X868" s="255"/>
      <c r="Y868" s="255"/>
      <c r="Z868" s="255"/>
    </row>
    <row r="869" spans="1:26" ht="18" customHeight="1" x14ac:dyDescent="0.3">
      <c r="A869" s="258"/>
      <c r="B869" s="260"/>
      <c r="C869" s="258"/>
      <c r="D869" s="255"/>
      <c r="E869" s="255"/>
      <c r="F869" s="255"/>
      <c r="G869" s="255"/>
      <c r="H869" s="255"/>
      <c r="I869" s="259"/>
      <c r="J869" s="255"/>
      <c r="K869" s="255"/>
      <c r="L869" s="255"/>
      <c r="M869" s="258"/>
      <c r="N869" s="255"/>
      <c r="O869" s="255"/>
      <c r="P869" s="255"/>
      <c r="Q869" s="255"/>
      <c r="R869" s="255"/>
      <c r="S869" s="255"/>
      <c r="T869" s="255"/>
      <c r="U869" s="255"/>
      <c r="V869" s="255"/>
      <c r="W869" s="255"/>
      <c r="X869" s="255"/>
      <c r="Y869" s="255"/>
      <c r="Z869" s="255"/>
    </row>
    <row r="870" spans="1:26" ht="18" customHeight="1" x14ac:dyDescent="0.3">
      <c r="A870" s="258"/>
      <c r="B870" s="260"/>
      <c r="C870" s="258"/>
      <c r="D870" s="255"/>
      <c r="E870" s="255"/>
      <c r="F870" s="255"/>
      <c r="G870" s="255"/>
      <c r="H870" s="255"/>
      <c r="I870" s="259"/>
      <c r="J870" s="255"/>
      <c r="K870" s="255"/>
      <c r="L870" s="255"/>
      <c r="M870" s="258"/>
      <c r="N870" s="255"/>
      <c r="O870" s="255"/>
      <c r="P870" s="255"/>
      <c r="Q870" s="255"/>
      <c r="R870" s="255"/>
      <c r="S870" s="255"/>
      <c r="T870" s="255"/>
      <c r="U870" s="255"/>
      <c r="V870" s="255"/>
      <c r="W870" s="255"/>
      <c r="X870" s="255"/>
      <c r="Y870" s="255"/>
      <c r="Z870" s="255"/>
    </row>
    <row r="871" spans="1:26" ht="18" customHeight="1" x14ac:dyDescent="0.3">
      <c r="A871" s="258"/>
      <c r="B871" s="260"/>
      <c r="C871" s="258"/>
      <c r="D871" s="255"/>
      <c r="E871" s="255"/>
      <c r="F871" s="255"/>
      <c r="G871" s="255"/>
      <c r="H871" s="255"/>
      <c r="I871" s="259"/>
      <c r="J871" s="255"/>
      <c r="K871" s="255"/>
      <c r="L871" s="255"/>
      <c r="M871" s="258"/>
      <c r="N871" s="255"/>
      <c r="O871" s="255"/>
      <c r="P871" s="255"/>
      <c r="Q871" s="255"/>
      <c r="R871" s="255"/>
      <c r="S871" s="255"/>
      <c r="T871" s="255"/>
      <c r="U871" s="255"/>
      <c r="V871" s="255"/>
      <c r="W871" s="255"/>
      <c r="X871" s="255"/>
      <c r="Y871" s="255"/>
      <c r="Z871" s="255"/>
    </row>
    <row r="872" spans="1:26" ht="18" customHeight="1" x14ac:dyDescent="0.3">
      <c r="A872" s="258"/>
      <c r="B872" s="260"/>
      <c r="C872" s="258"/>
      <c r="D872" s="255"/>
      <c r="E872" s="255"/>
      <c r="F872" s="255"/>
      <c r="G872" s="255"/>
      <c r="H872" s="255"/>
      <c r="I872" s="259"/>
      <c r="J872" s="255"/>
      <c r="K872" s="255"/>
      <c r="L872" s="255"/>
      <c r="M872" s="258"/>
      <c r="N872" s="255"/>
      <c r="O872" s="255"/>
      <c r="P872" s="255"/>
      <c r="Q872" s="255"/>
      <c r="R872" s="255"/>
      <c r="S872" s="255"/>
      <c r="T872" s="255"/>
      <c r="U872" s="255"/>
      <c r="V872" s="255"/>
      <c r="W872" s="255"/>
      <c r="X872" s="255"/>
      <c r="Y872" s="255"/>
      <c r="Z872" s="255"/>
    </row>
    <row r="873" spans="1:26" ht="18" customHeight="1" x14ac:dyDescent="0.3">
      <c r="A873" s="258"/>
      <c r="B873" s="260"/>
      <c r="C873" s="258"/>
      <c r="D873" s="255"/>
      <c r="E873" s="255"/>
      <c r="F873" s="255"/>
      <c r="G873" s="255"/>
      <c r="H873" s="255"/>
      <c r="I873" s="259"/>
      <c r="J873" s="255"/>
      <c r="K873" s="255"/>
      <c r="L873" s="255"/>
      <c r="M873" s="258"/>
      <c r="N873" s="255"/>
      <c r="O873" s="255"/>
      <c r="P873" s="255"/>
      <c r="Q873" s="255"/>
      <c r="R873" s="255"/>
      <c r="S873" s="255"/>
      <c r="T873" s="255"/>
      <c r="U873" s="255"/>
      <c r="V873" s="255"/>
      <c r="W873" s="255"/>
      <c r="X873" s="255"/>
      <c r="Y873" s="255"/>
      <c r="Z873" s="255"/>
    </row>
    <row r="874" spans="1:26" ht="18" customHeight="1" x14ac:dyDescent="0.3">
      <c r="A874" s="258"/>
      <c r="B874" s="260"/>
      <c r="C874" s="258"/>
      <c r="D874" s="255"/>
      <c r="E874" s="255"/>
      <c r="F874" s="255"/>
      <c r="G874" s="255"/>
      <c r="H874" s="255"/>
      <c r="I874" s="259"/>
      <c r="J874" s="255"/>
      <c r="K874" s="255"/>
      <c r="L874" s="255"/>
      <c r="M874" s="258"/>
      <c r="N874" s="255"/>
      <c r="O874" s="255"/>
      <c r="P874" s="255"/>
      <c r="Q874" s="255"/>
      <c r="R874" s="255"/>
      <c r="S874" s="255"/>
      <c r="T874" s="255"/>
      <c r="U874" s="255"/>
      <c r="V874" s="255"/>
      <c r="W874" s="255"/>
      <c r="X874" s="255"/>
      <c r="Y874" s="255"/>
      <c r="Z874" s="255"/>
    </row>
    <row r="875" spans="1:26" ht="18" customHeight="1" x14ac:dyDescent="0.3">
      <c r="A875" s="258"/>
      <c r="B875" s="260"/>
      <c r="C875" s="258"/>
      <c r="D875" s="255"/>
      <c r="E875" s="255"/>
      <c r="F875" s="255"/>
      <c r="G875" s="255"/>
      <c r="H875" s="255"/>
      <c r="I875" s="259"/>
      <c r="J875" s="255"/>
      <c r="K875" s="255"/>
      <c r="L875" s="255"/>
      <c r="M875" s="258"/>
      <c r="N875" s="255"/>
      <c r="O875" s="255"/>
      <c r="P875" s="255"/>
      <c r="Q875" s="255"/>
      <c r="R875" s="255"/>
      <c r="S875" s="255"/>
      <c r="T875" s="255"/>
      <c r="U875" s="255"/>
      <c r="V875" s="255"/>
      <c r="W875" s="255"/>
      <c r="X875" s="255"/>
      <c r="Y875" s="255"/>
      <c r="Z875" s="255"/>
    </row>
    <row r="876" spans="1:26" ht="18" customHeight="1" x14ac:dyDescent="0.3">
      <c r="A876" s="258"/>
      <c r="B876" s="260"/>
      <c r="C876" s="258"/>
      <c r="D876" s="255"/>
      <c r="E876" s="255"/>
      <c r="F876" s="255"/>
      <c r="G876" s="255"/>
      <c r="H876" s="255"/>
      <c r="I876" s="259"/>
      <c r="J876" s="255"/>
      <c r="K876" s="255"/>
      <c r="L876" s="255"/>
      <c r="M876" s="258"/>
      <c r="N876" s="255"/>
      <c r="O876" s="255"/>
      <c r="P876" s="255"/>
      <c r="Q876" s="255"/>
      <c r="R876" s="255"/>
      <c r="S876" s="255"/>
      <c r="T876" s="255"/>
      <c r="U876" s="255"/>
      <c r="V876" s="255"/>
      <c r="W876" s="255"/>
      <c r="X876" s="255"/>
      <c r="Y876" s="255"/>
      <c r="Z876" s="255"/>
    </row>
    <row r="877" spans="1:26" ht="18" customHeight="1" x14ac:dyDescent="0.3">
      <c r="A877" s="258"/>
      <c r="B877" s="260"/>
      <c r="C877" s="258"/>
      <c r="D877" s="255"/>
      <c r="E877" s="255"/>
      <c r="F877" s="255"/>
      <c r="G877" s="255"/>
      <c r="H877" s="255"/>
      <c r="I877" s="259"/>
      <c r="J877" s="255"/>
      <c r="K877" s="255"/>
      <c r="L877" s="255"/>
      <c r="M877" s="258"/>
      <c r="N877" s="255"/>
      <c r="O877" s="255"/>
      <c r="P877" s="255"/>
      <c r="Q877" s="255"/>
      <c r="R877" s="255"/>
      <c r="S877" s="255"/>
      <c r="T877" s="255"/>
      <c r="U877" s="255"/>
      <c r="V877" s="255"/>
      <c r="W877" s="255"/>
      <c r="X877" s="255"/>
      <c r="Y877" s="255"/>
      <c r="Z877" s="255"/>
    </row>
    <row r="878" spans="1:26" ht="18" customHeight="1" x14ac:dyDescent="0.3">
      <c r="A878" s="258"/>
      <c r="B878" s="260"/>
      <c r="C878" s="258"/>
      <c r="D878" s="255"/>
      <c r="E878" s="255"/>
      <c r="F878" s="255"/>
      <c r="G878" s="255"/>
      <c r="H878" s="255"/>
      <c r="I878" s="259"/>
      <c r="J878" s="255"/>
      <c r="K878" s="255"/>
      <c r="L878" s="255"/>
      <c r="M878" s="258"/>
      <c r="N878" s="255"/>
      <c r="O878" s="255"/>
      <c r="P878" s="255"/>
      <c r="Q878" s="255"/>
      <c r="R878" s="255"/>
      <c r="S878" s="255"/>
      <c r="T878" s="255"/>
      <c r="U878" s="255"/>
      <c r="V878" s="255"/>
      <c r="W878" s="255"/>
      <c r="X878" s="255"/>
      <c r="Y878" s="255"/>
      <c r="Z878" s="255"/>
    </row>
    <row r="879" spans="1:26" ht="18" customHeight="1" x14ac:dyDescent="0.3">
      <c r="A879" s="258"/>
      <c r="B879" s="260"/>
      <c r="C879" s="258"/>
      <c r="D879" s="255"/>
      <c r="E879" s="255"/>
      <c r="F879" s="255"/>
      <c r="G879" s="255"/>
      <c r="H879" s="255"/>
      <c r="I879" s="259"/>
      <c r="J879" s="255"/>
      <c r="K879" s="255"/>
      <c r="L879" s="255"/>
      <c r="M879" s="258"/>
      <c r="N879" s="255"/>
      <c r="O879" s="255"/>
      <c r="P879" s="255"/>
      <c r="Q879" s="255"/>
      <c r="R879" s="255"/>
      <c r="S879" s="255"/>
      <c r="T879" s="255"/>
      <c r="U879" s="255"/>
      <c r="V879" s="255"/>
      <c r="W879" s="255"/>
      <c r="X879" s="255"/>
      <c r="Y879" s="255"/>
      <c r="Z879" s="255"/>
    </row>
    <row r="880" spans="1:26" ht="18" customHeight="1" x14ac:dyDescent="0.3">
      <c r="A880" s="258"/>
      <c r="B880" s="260"/>
      <c r="C880" s="258"/>
      <c r="D880" s="255"/>
      <c r="E880" s="255"/>
      <c r="F880" s="255"/>
      <c r="G880" s="255"/>
      <c r="H880" s="255"/>
      <c r="I880" s="259"/>
      <c r="J880" s="255"/>
      <c r="K880" s="255"/>
      <c r="L880" s="255"/>
      <c r="M880" s="258"/>
      <c r="N880" s="255"/>
      <c r="O880" s="255"/>
      <c r="P880" s="255"/>
      <c r="Q880" s="255"/>
      <c r="R880" s="255"/>
      <c r="S880" s="255"/>
      <c r="T880" s="255"/>
      <c r="U880" s="255"/>
      <c r="V880" s="255"/>
      <c r="W880" s="255"/>
      <c r="X880" s="255"/>
      <c r="Y880" s="255"/>
      <c r="Z880" s="255"/>
    </row>
    <row r="881" spans="1:26" ht="18" customHeight="1" x14ac:dyDescent="0.3">
      <c r="A881" s="258"/>
      <c r="B881" s="260"/>
      <c r="C881" s="258"/>
      <c r="D881" s="255"/>
      <c r="E881" s="255"/>
      <c r="F881" s="255"/>
      <c r="G881" s="255"/>
      <c r="H881" s="255"/>
      <c r="I881" s="259"/>
      <c r="J881" s="255"/>
      <c r="K881" s="255"/>
      <c r="L881" s="255"/>
      <c r="M881" s="258"/>
      <c r="N881" s="255"/>
      <c r="O881" s="255"/>
      <c r="P881" s="255"/>
      <c r="Q881" s="255"/>
      <c r="R881" s="255"/>
      <c r="S881" s="255"/>
      <c r="T881" s="255"/>
      <c r="U881" s="255"/>
      <c r="V881" s="255"/>
      <c r="W881" s="255"/>
      <c r="X881" s="255"/>
      <c r="Y881" s="255"/>
      <c r="Z881" s="255"/>
    </row>
    <row r="882" spans="1:26" ht="18" customHeight="1" x14ac:dyDescent="0.3">
      <c r="A882" s="258"/>
      <c r="B882" s="260"/>
      <c r="C882" s="258"/>
      <c r="D882" s="255"/>
      <c r="E882" s="255"/>
      <c r="F882" s="255"/>
      <c r="G882" s="255"/>
      <c r="H882" s="255"/>
      <c r="I882" s="259"/>
      <c r="J882" s="255"/>
      <c r="K882" s="255"/>
      <c r="L882" s="255"/>
      <c r="M882" s="258"/>
      <c r="N882" s="255"/>
      <c r="O882" s="255"/>
      <c r="P882" s="255"/>
      <c r="Q882" s="255"/>
      <c r="R882" s="255"/>
      <c r="S882" s="255"/>
      <c r="T882" s="255"/>
      <c r="U882" s="255"/>
      <c r="V882" s="255"/>
      <c r="W882" s="255"/>
      <c r="X882" s="255"/>
      <c r="Y882" s="255"/>
      <c r="Z882" s="255"/>
    </row>
    <row r="883" spans="1:26" ht="18" customHeight="1" x14ac:dyDescent="0.3">
      <c r="A883" s="258"/>
      <c r="B883" s="260"/>
      <c r="C883" s="258"/>
      <c r="D883" s="255"/>
      <c r="E883" s="255"/>
      <c r="F883" s="255"/>
      <c r="G883" s="255"/>
      <c r="H883" s="255"/>
      <c r="I883" s="259"/>
      <c r="J883" s="255"/>
      <c r="K883" s="255"/>
      <c r="L883" s="255"/>
      <c r="M883" s="258"/>
      <c r="N883" s="255"/>
      <c r="O883" s="255"/>
      <c r="P883" s="255"/>
      <c r="Q883" s="255"/>
      <c r="R883" s="255"/>
      <c r="S883" s="255"/>
      <c r="T883" s="255"/>
      <c r="U883" s="255"/>
      <c r="V883" s="255"/>
      <c r="W883" s="255"/>
      <c r="X883" s="255"/>
      <c r="Y883" s="255"/>
      <c r="Z883" s="255"/>
    </row>
    <row r="884" spans="1:26" ht="18" customHeight="1" x14ac:dyDescent="0.3">
      <c r="A884" s="258"/>
      <c r="B884" s="260"/>
      <c r="C884" s="258"/>
      <c r="D884" s="255"/>
      <c r="E884" s="255"/>
      <c r="F884" s="255"/>
      <c r="G884" s="255"/>
      <c r="H884" s="255"/>
      <c r="I884" s="259"/>
      <c r="J884" s="255"/>
      <c r="K884" s="255"/>
      <c r="L884" s="255"/>
      <c r="M884" s="258"/>
      <c r="N884" s="255"/>
      <c r="O884" s="255"/>
      <c r="P884" s="255"/>
      <c r="Q884" s="255"/>
      <c r="R884" s="255"/>
      <c r="S884" s="255"/>
      <c r="T884" s="255"/>
      <c r="U884" s="255"/>
      <c r="V884" s="255"/>
      <c r="W884" s="255"/>
      <c r="X884" s="255"/>
      <c r="Y884" s="255"/>
      <c r="Z884" s="255"/>
    </row>
    <row r="885" spans="1:26" ht="18" customHeight="1" x14ac:dyDescent="0.3">
      <c r="A885" s="258"/>
      <c r="B885" s="260"/>
      <c r="C885" s="258"/>
      <c r="D885" s="255"/>
      <c r="E885" s="255"/>
      <c r="F885" s="255"/>
      <c r="G885" s="255"/>
      <c r="H885" s="255"/>
      <c r="I885" s="259"/>
      <c r="J885" s="255"/>
      <c r="K885" s="255"/>
      <c r="L885" s="255"/>
      <c r="M885" s="258"/>
      <c r="N885" s="255"/>
      <c r="O885" s="255"/>
      <c r="P885" s="255"/>
      <c r="Q885" s="255"/>
      <c r="R885" s="255"/>
      <c r="S885" s="255"/>
      <c r="T885" s="255"/>
      <c r="U885" s="255"/>
      <c r="V885" s="255"/>
      <c r="W885" s="255"/>
      <c r="X885" s="255"/>
      <c r="Y885" s="255"/>
      <c r="Z885" s="255"/>
    </row>
    <row r="886" spans="1:26" ht="18" customHeight="1" x14ac:dyDescent="0.3">
      <c r="A886" s="258"/>
      <c r="B886" s="260"/>
      <c r="C886" s="258"/>
      <c r="D886" s="255"/>
      <c r="E886" s="255"/>
      <c r="F886" s="255"/>
      <c r="G886" s="255"/>
      <c r="H886" s="255"/>
      <c r="I886" s="259"/>
      <c r="J886" s="255"/>
      <c r="K886" s="255"/>
      <c r="L886" s="255"/>
      <c r="M886" s="258"/>
      <c r="N886" s="255"/>
      <c r="O886" s="255"/>
      <c r="P886" s="255"/>
      <c r="Q886" s="255"/>
      <c r="R886" s="255"/>
      <c r="S886" s="255"/>
      <c r="T886" s="255"/>
      <c r="U886" s="255"/>
      <c r="V886" s="255"/>
      <c r="W886" s="255"/>
      <c r="X886" s="255"/>
      <c r="Y886" s="255"/>
      <c r="Z886" s="255"/>
    </row>
    <row r="887" spans="1:26" ht="18" customHeight="1" x14ac:dyDescent="0.3">
      <c r="A887" s="258"/>
      <c r="B887" s="260"/>
      <c r="C887" s="258"/>
      <c r="D887" s="255"/>
      <c r="E887" s="255"/>
      <c r="F887" s="255"/>
      <c r="G887" s="255"/>
      <c r="H887" s="255"/>
      <c r="I887" s="259"/>
      <c r="J887" s="255"/>
      <c r="K887" s="255"/>
      <c r="L887" s="255"/>
      <c r="M887" s="258"/>
      <c r="N887" s="255"/>
      <c r="O887" s="255"/>
      <c r="P887" s="255"/>
      <c r="Q887" s="255"/>
      <c r="R887" s="255"/>
      <c r="S887" s="255"/>
      <c r="T887" s="255"/>
      <c r="U887" s="255"/>
      <c r="V887" s="255"/>
      <c r="W887" s="255"/>
      <c r="X887" s="255"/>
      <c r="Y887" s="255"/>
      <c r="Z887" s="255"/>
    </row>
    <row r="888" spans="1:26" ht="18" customHeight="1" x14ac:dyDescent="0.3">
      <c r="A888" s="258"/>
      <c r="B888" s="260"/>
      <c r="C888" s="258"/>
      <c r="D888" s="255"/>
      <c r="E888" s="255"/>
      <c r="F888" s="255"/>
      <c r="G888" s="255"/>
      <c r="H888" s="255"/>
      <c r="I888" s="259"/>
      <c r="J888" s="255"/>
      <c r="K888" s="255"/>
      <c r="L888" s="255"/>
      <c r="M888" s="258"/>
      <c r="N888" s="255"/>
      <c r="O888" s="255"/>
      <c r="P888" s="255"/>
      <c r="Q888" s="255"/>
      <c r="R888" s="255"/>
      <c r="S888" s="255"/>
      <c r="T888" s="255"/>
      <c r="U888" s="255"/>
      <c r="V888" s="255"/>
      <c r="W888" s="255"/>
      <c r="X888" s="255"/>
      <c r="Y888" s="255"/>
      <c r="Z888" s="255"/>
    </row>
    <row r="889" spans="1:26" ht="18" customHeight="1" x14ac:dyDescent="0.3">
      <c r="A889" s="258"/>
      <c r="B889" s="260"/>
      <c r="C889" s="258"/>
      <c r="D889" s="255"/>
      <c r="E889" s="255"/>
      <c r="F889" s="255"/>
      <c r="G889" s="255"/>
      <c r="H889" s="255"/>
      <c r="I889" s="259"/>
      <c r="J889" s="255"/>
      <c r="K889" s="255"/>
      <c r="L889" s="255"/>
      <c r="M889" s="258"/>
      <c r="N889" s="255"/>
      <c r="O889" s="255"/>
      <c r="P889" s="255"/>
      <c r="Q889" s="255"/>
      <c r="R889" s="255"/>
      <c r="S889" s="255"/>
      <c r="T889" s="255"/>
      <c r="U889" s="255"/>
      <c r="V889" s="255"/>
      <c r="W889" s="255"/>
      <c r="X889" s="255"/>
      <c r="Y889" s="255"/>
      <c r="Z889" s="255"/>
    </row>
    <row r="890" spans="1:26" ht="18" customHeight="1" x14ac:dyDescent="0.3">
      <c r="A890" s="258"/>
      <c r="B890" s="260"/>
      <c r="C890" s="258"/>
      <c r="D890" s="255"/>
      <c r="E890" s="255"/>
      <c r="F890" s="255"/>
      <c r="G890" s="255"/>
      <c r="H890" s="255"/>
      <c r="I890" s="259"/>
      <c r="J890" s="255"/>
      <c r="K890" s="255"/>
      <c r="L890" s="255"/>
      <c r="M890" s="258"/>
      <c r="N890" s="255"/>
      <c r="O890" s="255"/>
      <c r="P890" s="255"/>
      <c r="Q890" s="255"/>
      <c r="R890" s="255"/>
      <c r="S890" s="255"/>
      <c r="T890" s="255"/>
      <c r="U890" s="255"/>
      <c r="V890" s="255"/>
      <c r="W890" s="255"/>
      <c r="X890" s="255"/>
      <c r="Y890" s="255"/>
      <c r="Z890" s="255"/>
    </row>
    <row r="891" spans="1:26" ht="18" customHeight="1" x14ac:dyDescent="0.3">
      <c r="A891" s="258"/>
      <c r="B891" s="260"/>
      <c r="C891" s="258"/>
      <c r="D891" s="255"/>
      <c r="E891" s="255"/>
      <c r="F891" s="255"/>
      <c r="G891" s="255"/>
      <c r="H891" s="255"/>
      <c r="I891" s="259"/>
      <c r="J891" s="255"/>
      <c r="K891" s="255"/>
      <c r="L891" s="255"/>
      <c r="M891" s="258"/>
      <c r="N891" s="255"/>
      <c r="O891" s="255"/>
      <c r="P891" s="255"/>
      <c r="Q891" s="255"/>
      <c r="R891" s="255"/>
      <c r="S891" s="255"/>
      <c r="T891" s="255"/>
      <c r="U891" s="255"/>
      <c r="V891" s="255"/>
      <c r="W891" s="255"/>
      <c r="X891" s="255"/>
      <c r="Y891" s="255"/>
      <c r="Z891" s="255"/>
    </row>
    <row r="892" spans="1:26" ht="18" customHeight="1" x14ac:dyDescent="0.3">
      <c r="A892" s="258"/>
      <c r="B892" s="260"/>
      <c r="C892" s="258"/>
      <c r="D892" s="255"/>
      <c r="E892" s="255"/>
      <c r="F892" s="255"/>
      <c r="G892" s="255"/>
      <c r="H892" s="255"/>
      <c r="I892" s="259"/>
      <c r="J892" s="255"/>
      <c r="K892" s="255"/>
      <c r="L892" s="255"/>
      <c r="M892" s="258"/>
      <c r="N892" s="255"/>
      <c r="O892" s="255"/>
      <c r="P892" s="255"/>
      <c r="Q892" s="255"/>
      <c r="R892" s="255"/>
      <c r="S892" s="255"/>
      <c r="T892" s="255"/>
      <c r="U892" s="255"/>
      <c r="V892" s="255"/>
      <c r="W892" s="255"/>
      <c r="X892" s="255"/>
      <c r="Y892" s="255"/>
      <c r="Z892" s="255"/>
    </row>
    <row r="893" spans="1:26" ht="18" customHeight="1" x14ac:dyDescent="0.3">
      <c r="A893" s="258"/>
      <c r="B893" s="260"/>
      <c r="C893" s="258"/>
      <c r="D893" s="255"/>
      <c r="E893" s="255"/>
      <c r="F893" s="255"/>
      <c r="G893" s="255"/>
      <c r="H893" s="255"/>
      <c r="I893" s="259"/>
      <c r="J893" s="255"/>
      <c r="K893" s="255"/>
      <c r="L893" s="255"/>
      <c r="M893" s="258"/>
      <c r="N893" s="255"/>
      <c r="O893" s="255"/>
      <c r="P893" s="255"/>
      <c r="Q893" s="255"/>
      <c r="R893" s="255"/>
      <c r="S893" s="255"/>
      <c r="T893" s="255"/>
      <c r="U893" s="255"/>
      <c r="V893" s="255"/>
      <c r="W893" s="255"/>
      <c r="X893" s="255"/>
      <c r="Y893" s="255"/>
      <c r="Z893" s="255"/>
    </row>
    <row r="894" spans="1:26" ht="18" customHeight="1" x14ac:dyDescent="0.3">
      <c r="A894" s="258"/>
      <c r="B894" s="260"/>
      <c r="C894" s="258"/>
      <c r="D894" s="255"/>
      <c r="E894" s="255"/>
      <c r="F894" s="255"/>
      <c r="G894" s="255"/>
      <c r="H894" s="255"/>
      <c r="I894" s="259"/>
      <c r="J894" s="255"/>
      <c r="K894" s="255"/>
      <c r="L894" s="255"/>
      <c r="M894" s="258"/>
      <c r="N894" s="255"/>
      <c r="O894" s="255"/>
      <c r="P894" s="255"/>
      <c r="Q894" s="255"/>
      <c r="R894" s="255"/>
      <c r="S894" s="255"/>
      <c r="T894" s="255"/>
      <c r="U894" s="255"/>
      <c r="V894" s="255"/>
      <c r="W894" s="255"/>
      <c r="X894" s="255"/>
      <c r="Y894" s="255"/>
      <c r="Z894" s="255"/>
    </row>
    <row r="895" spans="1:26" ht="18" customHeight="1" x14ac:dyDescent="0.3">
      <c r="A895" s="258"/>
      <c r="B895" s="260"/>
      <c r="C895" s="258"/>
      <c r="D895" s="255"/>
      <c r="E895" s="255"/>
      <c r="F895" s="255"/>
      <c r="G895" s="255"/>
      <c r="H895" s="255"/>
      <c r="I895" s="259"/>
      <c r="J895" s="255"/>
      <c r="K895" s="255"/>
      <c r="L895" s="255"/>
      <c r="M895" s="258"/>
      <c r="N895" s="255"/>
      <c r="O895" s="255"/>
      <c r="P895" s="255"/>
      <c r="Q895" s="255"/>
      <c r="R895" s="255"/>
      <c r="S895" s="255"/>
      <c r="T895" s="255"/>
      <c r="U895" s="255"/>
      <c r="V895" s="255"/>
      <c r="W895" s="255"/>
      <c r="X895" s="255"/>
      <c r="Y895" s="255"/>
      <c r="Z895" s="255"/>
    </row>
    <row r="896" spans="1:26" ht="18" customHeight="1" x14ac:dyDescent="0.3">
      <c r="A896" s="258"/>
      <c r="B896" s="260"/>
      <c r="C896" s="258"/>
      <c r="D896" s="255"/>
      <c r="E896" s="255"/>
      <c r="F896" s="255"/>
      <c r="G896" s="255"/>
      <c r="H896" s="255"/>
      <c r="I896" s="259"/>
      <c r="J896" s="255"/>
      <c r="K896" s="255"/>
      <c r="L896" s="255"/>
      <c r="M896" s="258"/>
      <c r="N896" s="255"/>
      <c r="O896" s="255"/>
      <c r="P896" s="255"/>
      <c r="Q896" s="255"/>
      <c r="R896" s="255"/>
      <c r="S896" s="255"/>
      <c r="T896" s="255"/>
      <c r="U896" s="255"/>
      <c r="V896" s="255"/>
      <c r="W896" s="255"/>
      <c r="X896" s="255"/>
      <c r="Y896" s="255"/>
      <c r="Z896" s="255"/>
    </row>
    <row r="897" spans="1:26" ht="18" customHeight="1" x14ac:dyDescent="0.3">
      <c r="A897" s="258"/>
      <c r="B897" s="260"/>
      <c r="C897" s="258"/>
      <c r="D897" s="255"/>
      <c r="E897" s="255"/>
      <c r="F897" s="255"/>
      <c r="G897" s="255"/>
      <c r="H897" s="255"/>
      <c r="I897" s="259"/>
      <c r="J897" s="255"/>
      <c r="K897" s="255"/>
      <c r="L897" s="255"/>
      <c r="M897" s="258"/>
      <c r="N897" s="255"/>
      <c r="O897" s="255"/>
      <c r="P897" s="255"/>
      <c r="Q897" s="255"/>
      <c r="R897" s="255"/>
      <c r="S897" s="255"/>
      <c r="T897" s="255"/>
      <c r="U897" s="255"/>
      <c r="V897" s="255"/>
      <c r="W897" s="255"/>
      <c r="X897" s="255"/>
      <c r="Y897" s="255"/>
      <c r="Z897" s="255"/>
    </row>
    <row r="898" spans="1:26" ht="18" customHeight="1" x14ac:dyDescent="0.3">
      <c r="A898" s="258"/>
      <c r="B898" s="260"/>
      <c r="C898" s="258"/>
      <c r="D898" s="255"/>
      <c r="E898" s="255"/>
      <c r="F898" s="255"/>
      <c r="G898" s="255"/>
      <c r="H898" s="255"/>
      <c r="I898" s="259"/>
      <c r="J898" s="255"/>
      <c r="K898" s="255"/>
      <c r="L898" s="255"/>
      <c r="M898" s="258"/>
      <c r="N898" s="255"/>
      <c r="O898" s="255"/>
      <c r="P898" s="255"/>
      <c r="Q898" s="255"/>
      <c r="R898" s="255"/>
      <c r="S898" s="255"/>
      <c r="T898" s="255"/>
      <c r="U898" s="255"/>
      <c r="V898" s="255"/>
      <c r="W898" s="255"/>
      <c r="X898" s="255"/>
      <c r="Y898" s="255"/>
      <c r="Z898" s="255"/>
    </row>
    <row r="899" spans="1:26" ht="18" customHeight="1" x14ac:dyDescent="0.3">
      <c r="A899" s="258"/>
      <c r="B899" s="260"/>
      <c r="C899" s="258"/>
      <c r="D899" s="255"/>
      <c r="E899" s="255"/>
      <c r="F899" s="255"/>
      <c r="G899" s="255"/>
      <c r="H899" s="255"/>
      <c r="I899" s="259"/>
      <c r="J899" s="255"/>
      <c r="K899" s="255"/>
      <c r="L899" s="255"/>
      <c r="M899" s="258"/>
      <c r="N899" s="255"/>
      <c r="O899" s="255"/>
      <c r="P899" s="255"/>
      <c r="Q899" s="255"/>
      <c r="R899" s="255"/>
      <c r="S899" s="255"/>
      <c r="T899" s="255"/>
      <c r="U899" s="255"/>
      <c r="V899" s="255"/>
      <c r="W899" s="255"/>
      <c r="X899" s="255"/>
      <c r="Y899" s="255"/>
      <c r="Z899" s="255"/>
    </row>
    <row r="900" spans="1:26" ht="18" customHeight="1" x14ac:dyDescent="0.3">
      <c r="A900" s="258"/>
      <c r="B900" s="260"/>
      <c r="C900" s="258"/>
      <c r="D900" s="255"/>
      <c r="E900" s="255"/>
      <c r="F900" s="255"/>
      <c r="G900" s="255"/>
      <c r="H900" s="255"/>
      <c r="I900" s="259"/>
      <c r="J900" s="255"/>
      <c r="K900" s="255"/>
      <c r="L900" s="255"/>
      <c r="M900" s="258"/>
      <c r="N900" s="255"/>
      <c r="O900" s="255"/>
      <c r="P900" s="255"/>
      <c r="Q900" s="255"/>
      <c r="R900" s="255"/>
      <c r="S900" s="255"/>
      <c r="T900" s="255"/>
      <c r="U900" s="255"/>
      <c r="V900" s="255"/>
      <c r="W900" s="255"/>
      <c r="X900" s="255"/>
      <c r="Y900" s="255"/>
      <c r="Z900" s="255"/>
    </row>
    <row r="901" spans="1:26" ht="18" customHeight="1" x14ac:dyDescent="0.3">
      <c r="A901" s="258"/>
      <c r="B901" s="260"/>
      <c r="C901" s="258"/>
      <c r="D901" s="255"/>
      <c r="E901" s="255"/>
      <c r="F901" s="255"/>
      <c r="G901" s="255"/>
      <c r="H901" s="255"/>
      <c r="I901" s="259"/>
      <c r="J901" s="255"/>
      <c r="K901" s="255"/>
      <c r="L901" s="255"/>
      <c r="M901" s="258"/>
      <c r="N901" s="255"/>
      <c r="O901" s="255"/>
      <c r="P901" s="255"/>
      <c r="Q901" s="255"/>
      <c r="R901" s="255"/>
      <c r="S901" s="255"/>
      <c r="T901" s="255"/>
      <c r="U901" s="255"/>
      <c r="V901" s="255"/>
      <c r="W901" s="255"/>
      <c r="X901" s="255"/>
      <c r="Y901" s="255"/>
      <c r="Z901" s="255"/>
    </row>
    <row r="902" spans="1:26" ht="18" customHeight="1" x14ac:dyDescent="0.3">
      <c r="A902" s="258"/>
      <c r="B902" s="260"/>
      <c r="C902" s="258"/>
      <c r="D902" s="255"/>
      <c r="E902" s="255"/>
      <c r="F902" s="255"/>
      <c r="G902" s="255"/>
      <c r="H902" s="255"/>
      <c r="I902" s="259"/>
      <c r="J902" s="255"/>
      <c r="K902" s="255"/>
      <c r="L902" s="255"/>
      <c r="M902" s="258"/>
      <c r="N902" s="255"/>
      <c r="O902" s="255"/>
      <c r="P902" s="255"/>
      <c r="Q902" s="255"/>
      <c r="R902" s="255"/>
      <c r="S902" s="255"/>
      <c r="T902" s="255"/>
      <c r="U902" s="255"/>
      <c r="V902" s="255"/>
      <c r="W902" s="255"/>
      <c r="X902" s="255"/>
      <c r="Y902" s="255"/>
      <c r="Z902" s="255"/>
    </row>
    <row r="903" spans="1:26" ht="18" customHeight="1" x14ac:dyDescent="0.3">
      <c r="A903" s="258"/>
      <c r="B903" s="260"/>
      <c r="C903" s="258"/>
      <c r="D903" s="255"/>
      <c r="E903" s="255"/>
      <c r="F903" s="255"/>
      <c r="G903" s="255"/>
      <c r="H903" s="255"/>
      <c r="I903" s="259"/>
      <c r="J903" s="255"/>
      <c r="K903" s="255"/>
      <c r="L903" s="255"/>
      <c r="M903" s="258"/>
      <c r="N903" s="255"/>
      <c r="O903" s="255"/>
      <c r="P903" s="255"/>
      <c r="Q903" s="255"/>
      <c r="R903" s="255"/>
      <c r="S903" s="255"/>
      <c r="T903" s="255"/>
      <c r="U903" s="255"/>
      <c r="V903" s="255"/>
      <c r="W903" s="255"/>
      <c r="X903" s="255"/>
      <c r="Y903" s="255"/>
      <c r="Z903" s="255"/>
    </row>
    <row r="904" spans="1:26" ht="18" customHeight="1" x14ac:dyDescent="0.3">
      <c r="A904" s="258"/>
      <c r="B904" s="260"/>
      <c r="C904" s="258"/>
      <c r="D904" s="255"/>
      <c r="E904" s="255"/>
      <c r="F904" s="255"/>
      <c r="G904" s="255"/>
      <c r="H904" s="255"/>
      <c r="I904" s="259"/>
      <c r="J904" s="255"/>
      <c r="K904" s="255"/>
      <c r="L904" s="255"/>
      <c r="M904" s="258"/>
      <c r="N904" s="255"/>
      <c r="O904" s="255"/>
      <c r="P904" s="255"/>
      <c r="Q904" s="255"/>
      <c r="R904" s="255"/>
      <c r="S904" s="255"/>
      <c r="T904" s="255"/>
      <c r="U904" s="255"/>
      <c r="V904" s="255"/>
      <c r="W904" s="255"/>
      <c r="X904" s="255"/>
      <c r="Y904" s="255"/>
      <c r="Z904" s="255"/>
    </row>
    <row r="905" spans="1:26" ht="18" customHeight="1" x14ac:dyDescent="0.3">
      <c r="A905" s="258"/>
      <c r="B905" s="260"/>
      <c r="C905" s="258"/>
      <c r="D905" s="255"/>
      <c r="E905" s="255"/>
      <c r="F905" s="255"/>
      <c r="G905" s="255"/>
      <c r="H905" s="255"/>
      <c r="I905" s="259"/>
      <c r="J905" s="255"/>
      <c r="K905" s="255"/>
      <c r="L905" s="255"/>
      <c r="M905" s="258"/>
      <c r="N905" s="255"/>
      <c r="O905" s="255"/>
      <c r="P905" s="255"/>
      <c r="Q905" s="255"/>
      <c r="R905" s="255"/>
      <c r="S905" s="255"/>
      <c r="T905" s="255"/>
      <c r="U905" s="255"/>
      <c r="V905" s="255"/>
      <c r="W905" s="255"/>
      <c r="X905" s="255"/>
      <c r="Y905" s="255"/>
      <c r="Z905" s="255"/>
    </row>
    <row r="906" spans="1:26" ht="18" customHeight="1" x14ac:dyDescent="0.3">
      <c r="A906" s="258"/>
      <c r="B906" s="260"/>
      <c r="C906" s="258"/>
      <c r="D906" s="255"/>
      <c r="E906" s="255"/>
      <c r="F906" s="255"/>
      <c r="G906" s="255"/>
      <c r="H906" s="255"/>
      <c r="I906" s="259"/>
      <c r="J906" s="255"/>
      <c r="K906" s="255"/>
      <c r="L906" s="255"/>
      <c r="M906" s="258"/>
      <c r="N906" s="255"/>
      <c r="O906" s="255"/>
      <c r="P906" s="255"/>
      <c r="Q906" s="255"/>
      <c r="R906" s="255"/>
      <c r="S906" s="255"/>
      <c r="T906" s="255"/>
      <c r="U906" s="255"/>
      <c r="V906" s="255"/>
      <c r="W906" s="255"/>
      <c r="X906" s="255"/>
      <c r="Y906" s="255"/>
      <c r="Z906" s="255"/>
    </row>
    <row r="907" spans="1:26" ht="18" customHeight="1" x14ac:dyDescent="0.3">
      <c r="A907" s="258"/>
      <c r="B907" s="260"/>
      <c r="C907" s="258"/>
      <c r="D907" s="255"/>
      <c r="E907" s="255"/>
      <c r="F907" s="255"/>
      <c r="G907" s="255"/>
      <c r="H907" s="255"/>
      <c r="I907" s="259"/>
      <c r="J907" s="255"/>
      <c r="K907" s="255"/>
      <c r="L907" s="255"/>
      <c r="M907" s="258"/>
      <c r="N907" s="255"/>
      <c r="O907" s="255"/>
      <c r="P907" s="255"/>
      <c r="Q907" s="255"/>
      <c r="R907" s="255"/>
      <c r="S907" s="255"/>
      <c r="T907" s="255"/>
      <c r="U907" s="255"/>
      <c r="V907" s="255"/>
      <c r="W907" s="255"/>
      <c r="X907" s="255"/>
      <c r="Y907" s="255"/>
      <c r="Z907" s="255"/>
    </row>
    <row r="908" spans="1:26" ht="18" customHeight="1" x14ac:dyDescent="0.3">
      <c r="A908" s="258"/>
      <c r="B908" s="260"/>
      <c r="C908" s="258"/>
      <c r="D908" s="255"/>
      <c r="E908" s="255"/>
      <c r="F908" s="255"/>
      <c r="G908" s="255"/>
      <c r="H908" s="255"/>
      <c r="I908" s="259"/>
      <c r="J908" s="255"/>
      <c r="K908" s="255"/>
      <c r="L908" s="255"/>
      <c r="M908" s="258"/>
      <c r="N908" s="255"/>
      <c r="O908" s="255"/>
      <c r="P908" s="255"/>
      <c r="Q908" s="255"/>
      <c r="R908" s="255"/>
      <c r="S908" s="255"/>
      <c r="T908" s="255"/>
      <c r="U908" s="255"/>
      <c r="V908" s="255"/>
      <c r="W908" s="255"/>
      <c r="X908" s="255"/>
      <c r="Y908" s="255"/>
      <c r="Z908" s="255"/>
    </row>
    <row r="909" spans="1:26" ht="18" customHeight="1" x14ac:dyDescent="0.3">
      <c r="A909" s="258"/>
      <c r="B909" s="260"/>
      <c r="C909" s="258"/>
      <c r="D909" s="255"/>
      <c r="E909" s="255"/>
      <c r="F909" s="255"/>
      <c r="G909" s="255"/>
      <c r="H909" s="255"/>
      <c r="I909" s="259"/>
      <c r="J909" s="255"/>
      <c r="K909" s="255"/>
      <c r="L909" s="255"/>
      <c r="M909" s="258"/>
      <c r="N909" s="255"/>
      <c r="O909" s="255"/>
      <c r="P909" s="255"/>
      <c r="Q909" s="255"/>
      <c r="R909" s="255"/>
      <c r="S909" s="255"/>
      <c r="T909" s="255"/>
      <c r="U909" s="255"/>
      <c r="V909" s="255"/>
      <c r="W909" s="255"/>
      <c r="X909" s="255"/>
      <c r="Y909" s="255"/>
      <c r="Z909" s="255"/>
    </row>
    <row r="910" spans="1:26" ht="18" customHeight="1" x14ac:dyDescent="0.3">
      <c r="A910" s="258"/>
      <c r="B910" s="260"/>
      <c r="C910" s="258"/>
      <c r="D910" s="255"/>
      <c r="E910" s="255"/>
      <c r="F910" s="255"/>
      <c r="G910" s="255"/>
      <c r="H910" s="255"/>
      <c r="I910" s="259"/>
      <c r="J910" s="255"/>
      <c r="K910" s="255"/>
      <c r="L910" s="255"/>
      <c r="M910" s="258"/>
      <c r="N910" s="255"/>
      <c r="O910" s="255"/>
      <c r="P910" s="255"/>
      <c r="Q910" s="255"/>
      <c r="R910" s="255"/>
      <c r="S910" s="255"/>
      <c r="T910" s="255"/>
      <c r="U910" s="255"/>
      <c r="V910" s="255"/>
      <c r="W910" s="255"/>
      <c r="X910" s="255"/>
      <c r="Y910" s="255"/>
      <c r="Z910" s="255"/>
    </row>
    <row r="911" spans="1:26" ht="18" customHeight="1" x14ac:dyDescent="0.3">
      <c r="A911" s="258"/>
      <c r="B911" s="260"/>
      <c r="C911" s="258"/>
      <c r="D911" s="255"/>
      <c r="E911" s="255"/>
      <c r="F911" s="255"/>
      <c r="G911" s="255"/>
      <c r="H911" s="255"/>
      <c r="I911" s="259"/>
      <c r="J911" s="255"/>
      <c r="K911" s="255"/>
      <c r="L911" s="255"/>
      <c r="M911" s="258"/>
      <c r="N911" s="255"/>
      <c r="O911" s="255"/>
      <c r="P911" s="255"/>
      <c r="Q911" s="255"/>
      <c r="R911" s="255"/>
      <c r="S911" s="255"/>
      <c r="T911" s="255"/>
      <c r="U911" s="255"/>
      <c r="V911" s="255"/>
      <c r="W911" s="255"/>
      <c r="X911" s="255"/>
      <c r="Y911" s="255"/>
      <c r="Z911" s="255"/>
    </row>
    <row r="912" spans="1:26" ht="18" customHeight="1" x14ac:dyDescent="0.3">
      <c r="A912" s="258"/>
      <c r="B912" s="260"/>
      <c r="C912" s="258"/>
      <c r="D912" s="255"/>
      <c r="E912" s="255"/>
      <c r="F912" s="255"/>
      <c r="G912" s="255"/>
      <c r="H912" s="255"/>
      <c r="I912" s="259"/>
      <c r="J912" s="255"/>
      <c r="K912" s="255"/>
      <c r="L912" s="255"/>
      <c r="M912" s="258"/>
      <c r="N912" s="255"/>
      <c r="O912" s="255"/>
      <c r="P912" s="255"/>
      <c r="Q912" s="255"/>
      <c r="R912" s="255"/>
      <c r="S912" s="255"/>
      <c r="T912" s="255"/>
      <c r="U912" s="255"/>
      <c r="V912" s="255"/>
      <c r="W912" s="255"/>
      <c r="X912" s="255"/>
      <c r="Y912" s="255"/>
      <c r="Z912" s="255"/>
    </row>
    <row r="913" spans="1:26" ht="18" customHeight="1" x14ac:dyDescent="0.3">
      <c r="A913" s="258"/>
      <c r="B913" s="260"/>
      <c r="C913" s="258"/>
      <c r="D913" s="255"/>
      <c r="E913" s="255"/>
      <c r="F913" s="255"/>
      <c r="G913" s="255"/>
      <c r="H913" s="255"/>
      <c r="I913" s="259"/>
      <c r="J913" s="255"/>
      <c r="K913" s="255"/>
      <c r="L913" s="255"/>
      <c r="M913" s="258"/>
      <c r="N913" s="255"/>
      <c r="O913" s="255"/>
      <c r="P913" s="255"/>
      <c r="Q913" s="255"/>
      <c r="R913" s="255"/>
      <c r="S913" s="255"/>
      <c r="T913" s="255"/>
      <c r="U913" s="255"/>
      <c r="V913" s="255"/>
      <c r="W913" s="255"/>
      <c r="X913" s="255"/>
      <c r="Y913" s="255"/>
      <c r="Z913" s="255"/>
    </row>
    <row r="914" spans="1:26" ht="18" customHeight="1" x14ac:dyDescent="0.3">
      <c r="A914" s="258"/>
      <c r="B914" s="260"/>
      <c r="C914" s="258"/>
      <c r="D914" s="255"/>
      <c r="E914" s="255"/>
      <c r="F914" s="255"/>
      <c r="G914" s="255"/>
      <c r="H914" s="255"/>
      <c r="I914" s="259"/>
      <c r="J914" s="255"/>
      <c r="K914" s="255"/>
      <c r="L914" s="255"/>
      <c r="M914" s="258"/>
      <c r="N914" s="255"/>
      <c r="O914" s="255"/>
      <c r="P914" s="255"/>
      <c r="Q914" s="255"/>
      <c r="R914" s="255"/>
      <c r="S914" s="255"/>
      <c r="T914" s="255"/>
      <c r="U914" s="255"/>
      <c r="V914" s="255"/>
      <c r="W914" s="255"/>
      <c r="X914" s="255"/>
      <c r="Y914" s="255"/>
      <c r="Z914" s="255"/>
    </row>
    <row r="915" spans="1:26" ht="18" customHeight="1" x14ac:dyDescent="0.3">
      <c r="A915" s="258"/>
      <c r="B915" s="260"/>
      <c r="C915" s="258"/>
      <c r="D915" s="255"/>
      <c r="E915" s="255"/>
      <c r="F915" s="255"/>
      <c r="G915" s="255"/>
      <c r="H915" s="255"/>
      <c r="I915" s="259"/>
      <c r="J915" s="255"/>
      <c r="K915" s="255"/>
      <c r="L915" s="255"/>
      <c r="M915" s="258"/>
      <c r="N915" s="255"/>
      <c r="O915" s="255"/>
      <c r="P915" s="255"/>
      <c r="Q915" s="255"/>
      <c r="R915" s="255"/>
      <c r="S915" s="255"/>
      <c r="T915" s="255"/>
      <c r="U915" s="255"/>
      <c r="V915" s="255"/>
      <c r="W915" s="255"/>
      <c r="X915" s="255"/>
      <c r="Y915" s="255"/>
      <c r="Z915" s="255"/>
    </row>
    <row r="916" spans="1:26" ht="18" customHeight="1" x14ac:dyDescent="0.3">
      <c r="A916" s="258"/>
      <c r="B916" s="260"/>
      <c r="C916" s="258"/>
      <c r="D916" s="255"/>
      <c r="E916" s="255"/>
      <c r="F916" s="255"/>
      <c r="G916" s="255"/>
      <c r="H916" s="255"/>
      <c r="I916" s="259"/>
      <c r="J916" s="255"/>
      <c r="K916" s="255"/>
      <c r="L916" s="255"/>
      <c r="M916" s="258"/>
      <c r="N916" s="255"/>
      <c r="O916" s="255"/>
      <c r="P916" s="255"/>
      <c r="Q916" s="255"/>
      <c r="R916" s="255"/>
      <c r="S916" s="255"/>
      <c r="T916" s="255"/>
      <c r="U916" s="255"/>
      <c r="V916" s="255"/>
      <c r="W916" s="255"/>
      <c r="X916" s="255"/>
      <c r="Y916" s="255"/>
      <c r="Z916" s="255"/>
    </row>
    <row r="917" spans="1:26" ht="18" customHeight="1" x14ac:dyDescent="0.3">
      <c r="A917" s="258"/>
      <c r="B917" s="260"/>
      <c r="C917" s="258"/>
      <c r="D917" s="255"/>
      <c r="E917" s="255"/>
      <c r="F917" s="255"/>
      <c r="G917" s="255"/>
      <c r="H917" s="255"/>
      <c r="I917" s="259"/>
      <c r="J917" s="255"/>
      <c r="K917" s="255"/>
      <c r="L917" s="255"/>
      <c r="M917" s="258"/>
      <c r="N917" s="255"/>
      <c r="O917" s="255"/>
      <c r="P917" s="255"/>
      <c r="Q917" s="255"/>
      <c r="R917" s="255"/>
      <c r="S917" s="255"/>
      <c r="T917" s="255"/>
      <c r="U917" s="255"/>
      <c r="V917" s="255"/>
      <c r="W917" s="255"/>
      <c r="X917" s="255"/>
      <c r="Y917" s="255"/>
      <c r="Z917" s="255"/>
    </row>
    <row r="918" spans="1:26" ht="18" customHeight="1" x14ac:dyDescent="0.3">
      <c r="A918" s="258"/>
      <c r="B918" s="260"/>
      <c r="C918" s="258"/>
      <c r="D918" s="255"/>
      <c r="E918" s="255"/>
      <c r="F918" s="255"/>
      <c r="G918" s="255"/>
      <c r="H918" s="255"/>
      <c r="I918" s="259"/>
      <c r="J918" s="255"/>
      <c r="K918" s="255"/>
      <c r="L918" s="255"/>
      <c r="M918" s="258"/>
      <c r="N918" s="255"/>
      <c r="O918" s="255"/>
      <c r="P918" s="255"/>
      <c r="Q918" s="255"/>
      <c r="R918" s="255"/>
      <c r="S918" s="255"/>
      <c r="T918" s="255"/>
      <c r="U918" s="255"/>
      <c r="V918" s="255"/>
      <c r="W918" s="255"/>
      <c r="X918" s="255"/>
      <c r="Y918" s="255"/>
      <c r="Z918" s="255"/>
    </row>
    <row r="919" spans="1:26" ht="18" customHeight="1" x14ac:dyDescent="0.3">
      <c r="A919" s="258"/>
      <c r="B919" s="260"/>
      <c r="C919" s="258"/>
      <c r="D919" s="255"/>
      <c r="E919" s="255"/>
      <c r="F919" s="255"/>
      <c r="G919" s="255"/>
      <c r="H919" s="255"/>
      <c r="I919" s="259"/>
      <c r="J919" s="255"/>
      <c r="K919" s="255"/>
      <c r="L919" s="255"/>
      <c r="M919" s="258"/>
      <c r="N919" s="255"/>
      <c r="O919" s="255"/>
      <c r="P919" s="255"/>
      <c r="Q919" s="255"/>
      <c r="R919" s="255"/>
      <c r="S919" s="255"/>
      <c r="T919" s="255"/>
      <c r="U919" s="255"/>
      <c r="V919" s="255"/>
      <c r="W919" s="255"/>
      <c r="X919" s="255"/>
      <c r="Y919" s="255"/>
      <c r="Z919" s="255"/>
    </row>
    <row r="920" spans="1:26" ht="18" customHeight="1" x14ac:dyDescent="0.3">
      <c r="A920" s="258"/>
      <c r="B920" s="260"/>
      <c r="C920" s="258"/>
      <c r="D920" s="255"/>
      <c r="E920" s="255"/>
      <c r="F920" s="255"/>
      <c r="G920" s="255"/>
      <c r="H920" s="255"/>
      <c r="I920" s="259"/>
      <c r="J920" s="255"/>
      <c r="K920" s="255"/>
      <c r="L920" s="255"/>
      <c r="M920" s="258"/>
      <c r="N920" s="255"/>
      <c r="O920" s="255"/>
      <c r="P920" s="255"/>
      <c r="Q920" s="255"/>
      <c r="R920" s="255"/>
      <c r="S920" s="255"/>
      <c r="T920" s="255"/>
      <c r="U920" s="255"/>
      <c r="V920" s="255"/>
      <c r="W920" s="255"/>
      <c r="X920" s="255"/>
      <c r="Y920" s="255"/>
      <c r="Z920" s="255"/>
    </row>
    <row r="921" spans="1:26" ht="18" customHeight="1" x14ac:dyDescent="0.3">
      <c r="A921" s="258"/>
      <c r="B921" s="260"/>
      <c r="C921" s="258"/>
      <c r="D921" s="255"/>
      <c r="E921" s="255"/>
      <c r="F921" s="255"/>
      <c r="G921" s="255"/>
      <c r="H921" s="255"/>
      <c r="I921" s="259"/>
      <c r="J921" s="255"/>
      <c r="K921" s="255"/>
      <c r="L921" s="255"/>
      <c r="M921" s="258"/>
      <c r="N921" s="255"/>
      <c r="O921" s="255"/>
      <c r="P921" s="255"/>
      <c r="Q921" s="255"/>
      <c r="R921" s="255"/>
      <c r="S921" s="255"/>
      <c r="T921" s="255"/>
      <c r="U921" s="255"/>
      <c r="V921" s="255"/>
      <c r="W921" s="255"/>
      <c r="X921" s="255"/>
      <c r="Y921" s="255"/>
      <c r="Z921" s="255"/>
    </row>
    <row r="922" spans="1:26" ht="18" customHeight="1" x14ac:dyDescent="0.3">
      <c r="A922" s="258"/>
      <c r="B922" s="260"/>
      <c r="C922" s="258"/>
      <c r="D922" s="255"/>
      <c r="E922" s="255"/>
      <c r="F922" s="255"/>
      <c r="G922" s="255"/>
      <c r="H922" s="255"/>
      <c r="I922" s="259"/>
      <c r="J922" s="255"/>
      <c r="K922" s="255"/>
      <c r="L922" s="255"/>
      <c r="M922" s="258"/>
      <c r="N922" s="255"/>
      <c r="O922" s="255"/>
      <c r="P922" s="255"/>
      <c r="Q922" s="255"/>
      <c r="R922" s="255"/>
      <c r="S922" s="255"/>
      <c r="T922" s="255"/>
      <c r="U922" s="255"/>
      <c r="V922" s="255"/>
      <c r="W922" s="255"/>
      <c r="X922" s="255"/>
      <c r="Y922" s="255"/>
      <c r="Z922" s="255"/>
    </row>
    <row r="923" spans="1:26" ht="18" customHeight="1" x14ac:dyDescent="0.3">
      <c r="A923" s="258"/>
      <c r="B923" s="260"/>
      <c r="C923" s="258"/>
      <c r="D923" s="255"/>
      <c r="E923" s="255"/>
      <c r="F923" s="255"/>
      <c r="G923" s="255"/>
      <c r="H923" s="255"/>
      <c r="I923" s="259"/>
      <c r="J923" s="255"/>
      <c r="K923" s="255"/>
      <c r="L923" s="255"/>
      <c r="M923" s="258"/>
      <c r="N923" s="255"/>
      <c r="O923" s="255"/>
      <c r="P923" s="255"/>
      <c r="Q923" s="255"/>
      <c r="R923" s="255"/>
      <c r="S923" s="255"/>
      <c r="T923" s="255"/>
      <c r="U923" s="255"/>
      <c r="V923" s="255"/>
      <c r="W923" s="255"/>
      <c r="X923" s="255"/>
      <c r="Y923" s="255"/>
      <c r="Z923" s="255"/>
    </row>
    <row r="924" spans="1:26" ht="18" customHeight="1" x14ac:dyDescent="0.3">
      <c r="A924" s="258"/>
      <c r="B924" s="260"/>
      <c r="C924" s="258"/>
      <c r="D924" s="255"/>
      <c r="E924" s="255"/>
      <c r="F924" s="255"/>
      <c r="G924" s="255"/>
      <c r="H924" s="255"/>
      <c r="I924" s="259"/>
      <c r="J924" s="255"/>
      <c r="K924" s="255"/>
      <c r="L924" s="255"/>
      <c r="M924" s="258"/>
      <c r="N924" s="255"/>
      <c r="O924" s="255"/>
      <c r="P924" s="255"/>
      <c r="Q924" s="255"/>
      <c r="R924" s="255"/>
      <c r="S924" s="255"/>
      <c r="T924" s="255"/>
      <c r="U924" s="255"/>
      <c r="V924" s="255"/>
      <c r="W924" s="255"/>
      <c r="X924" s="255"/>
      <c r="Y924" s="255"/>
      <c r="Z924" s="255"/>
    </row>
    <row r="925" spans="1:26" ht="18" customHeight="1" x14ac:dyDescent="0.3">
      <c r="A925" s="258"/>
      <c r="B925" s="260"/>
      <c r="C925" s="258"/>
      <c r="D925" s="255"/>
      <c r="E925" s="255"/>
      <c r="F925" s="255"/>
      <c r="G925" s="255"/>
      <c r="H925" s="255"/>
      <c r="I925" s="259"/>
      <c r="J925" s="255"/>
      <c r="K925" s="255"/>
      <c r="L925" s="255"/>
      <c r="M925" s="258"/>
      <c r="N925" s="255"/>
      <c r="O925" s="255"/>
      <c r="P925" s="255"/>
      <c r="Q925" s="255"/>
      <c r="R925" s="255"/>
      <c r="S925" s="255"/>
      <c r="T925" s="255"/>
      <c r="U925" s="255"/>
      <c r="V925" s="255"/>
      <c r="W925" s="255"/>
      <c r="X925" s="255"/>
      <c r="Y925" s="255"/>
      <c r="Z925" s="255"/>
    </row>
    <row r="926" spans="1:26" ht="18" customHeight="1" x14ac:dyDescent="0.3">
      <c r="A926" s="258"/>
      <c r="B926" s="260"/>
      <c r="C926" s="258"/>
      <c r="D926" s="255"/>
      <c r="E926" s="255"/>
      <c r="F926" s="255"/>
      <c r="G926" s="255"/>
      <c r="H926" s="255"/>
      <c r="I926" s="259"/>
      <c r="J926" s="255"/>
      <c r="K926" s="255"/>
      <c r="L926" s="255"/>
      <c r="M926" s="258"/>
      <c r="N926" s="255"/>
      <c r="O926" s="255"/>
      <c r="P926" s="255"/>
      <c r="Q926" s="255"/>
      <c r="R926" s="255"/>
      <c r="S926" s="255"/>
      <c r="T926" s="255"/>
      <c r="U926" s="255"/>
      <c r="V926" s="255"/>
      <c r="W926" s="255"/>
      <c r="X926" s="255"/>
      <c r="Y926" s="255"/>
      <c r="Z926" s="255"/>
    </row>
    <row r="927" spans="1:26" ht="18" customHeight="1" x14ac:dyDescent="0.3">
      <c r="A927" s="258"/>
      <c r="B927" s="260"/>
      <c r="C927" s="258"/>
      <c r="D927" s="255"/>
      <c r="E927" s="255"/>
      <c r="F927" s="255"/>
      <c r="G927" s="255"/>
      <c r="H927" s="255"/>
      <c r="I927" s="259"/>
      <c r="J927" s="255"/>
      <c r="K927" s="255"/>
      <c r="L927" s="255"/>
      <c r="M927" s="258"/>
      <c r="N927" s="255"/>
      <c r="O927" s="255"/>
      <c r="P927" s="255"/>
      <c r="Q927" s="255"/>
      <c r="R927" s="255"/>
      <c r="S927" s="255"/>
      <c r="T927" s="255"/>
      <c r="U927" s="255"/>
      <c r="V927" s="255"/>
      <c r="W927" s="255"/>
      <c r="X927" s="255"/>
      <c r="Y927" s="255"/>
      <c r="Z927" s="255"/>
    </row>
    <row r="928" spans="1:26" ht="18" customHeight="1" x14ac:dyDescent="0.3">
      <c r="A928" s="258"/>
      <c r="B928" s="260"/>
      <c r="C928" s="258"/>
      <c r="D928" s="255"/>
      <c r="E928" s="255"/>
      <c r="F928" s="255"/>
      <c r="G928" s="255"/>
      <c r="H928" s="255"/>
      <c r="I928" s="259"/>
      <c r="J928" s="255"/>
      <c r="K928" s="255"/>
      <c r="L928" s="255"/>
      <c r="M928" s="258"/>
      <c r="N928" s="255"/>
      <c r="O928" s="255"/>
      <c r="P928" s="255"/>
      <c r="Q928" s="255"/>
      <c r="R928" s="255"/>
      <c r="S928" s="255"/>
      <c r="T928" s="255"/>
      <c r="U928" s="255"/>
      <c r="V928" s="255"/>
      <c r="W928" s="255"/>
      <c r="X928" s="255"/>
      <c r="Y928" s="255"/>
      <c r="Z928" s="255"/>
    </row>
    <row r="929" spans="1:26" ht="18" customHeight="1" x14ac:dyDescent="0.3">
      <c r="A929" s="258"/>
      <c r="B929" s="260"/>
      <c r="C929" s="258"/>
      <c r="D929" s="255"/>
      <c r="E929" s="255"/>
      <c r="F929" s="255"/>
      <c r="G929" s="255"/>
      <c r="H929" s="255"/>
      <c r="I929" s="259"/>
      <c r="J929" s="255"/>
      <c r="K929" s="255"/>
      <c r="L929" s="255"/>
      <c r="M929" s="258"/>
      <c r="N929" s="255"/>
      <c r="O929" s="255"/>
      <c r="P929" s="255"/>
      <c r="Q929" s="255"/>
      <c r="R929" s="255"/>
      <c r="S929" s="255"/>
      <c r="T929" s="255"/>
      <c r="U929" s="255"/>
      <c r="V929" s="255"/>
      <c r="W929" s="255"/>
      <c r="X929" s="255"/>
      <c r="Y929" s="255"/>
      <c r="Z929" s="255"/>
    </row>
    <row r="930" spans="1:26" ht="18" customHeight="1" x14ac:dyDescent="0.3">
      <c r="A930" s="258"/>
      <c r="B930" s="260"/>
      <c r="C930" s="258"/>
      <c r="D930" s="255"/>
      <c r="E930" s="255"/>
      <c r="F930" s="255"/>
      <c r="G930" s="255"/>
      <c r="H930" s="255"/>
      <c r="I930" s="259"/>
      <c r="J930" s="255"/>
      <c r="K930" s="255"/>
      <c r="L930" s="255"/>
      <c r="M930" s="258"/>
      <c r="N930" s="255"/>
      <c r="O930" s="255"/>
      <c r="P930" s="255"/>
      <c r="Q930" s="255"/>
      <c r="R930" s="255"/>
      <c r="S930" s="255"/>
      <c r="T930" s="255"/>
      <c r="U930" s="255"/>
      <c r="V930" s="255"/>
      <c r="W930" s="255"/>
      <c r="X930" s="255"/>
      <c r="Y930" s="255"/>
      <c r="Z930" s="255"/>
    </row>
    <row r="931" spans="1:26" ht="18" customHeight="1" x14ac:dyDescent="0.3">
      <c r="A931" s="258"/>
      <c r="B931" s="260"/>
      <c r="C931" s="258"/>
      <c r="D931" s="255"/>
      <c r="E931" s="255"/>
      <c r="F931" s="255"/>
      <c r="G931" s="255"/>
      <c r="H931" s="255"/>
      <c r="I931" s="259"/>
      <c r="J931" s="255"/>
      <c r="K931" s="255"/>
      <c r="L931" s="255"/>
      <c r="M931" s="258"/>
      <c r="N931" s="255"/>
      <c r="O931" s="255"/>
      <c r="P931" s="255"/>
      <c r="Q931" s="255"/>
      <c r="R931" s="255"/>
      <c r="S931" s="255"/>
      <c r="T931" s="255"/>
      <c r="U931" s="255"/>
      <c r="V931" s="255"/>
      <c r="W931" s="255"/>
      <c r="X931" s="255"/>
      <c r="Y931" s="255"/>
      <c r="Z931" s="255"/>
    </row>
    <row r="932" spans="1:26" ht="18" customHeight="1" x14ac:dyDescent="0.3">
      <c r="A932" s="258"/>
      <c r="B932" s="260"/>
      <c r="C932" s="258"/>
      <c r="D932" s="255"/>
      <c r="E932" s="255"/>
      <c r="F932" s="255"/>
      <c r="G932" s="255"/>
      <c r="H932" s="255"/>
      <c r="I932" s="259"/>
      <c r="J932" s="255"/>
      <c r="K932" s="255"/>
      <c r="L932" s="255"/>
      <c r="M932" s="258"/>
      <c r="N932" s="255"/>
      <c r="O932" s="255"/>
      <c r="P932" s="255"/>
      <c r="Q932" s="255"/>
      <c r="R932" s="255"/>
      <c r="S932" s="255"/>
      <c r="T932" s="255"/>
      <c r="U932" s="255"/>
      <c r="V932" s="255"/>
      <c r="W932" s="255"/>
      <c r="X932" s="255"/>
      <c r="Y932" s="255"/>
      <c r="Z932" s="255"/>
    </row>
    <row r="933" spans="1:26" ht="18" customHeight="1" x14ac:dyDescent="0.3">
      <c r="A933" s="258"/>
      <c r="B933" s="260"/>
      <c r="C933" s="258"/>
      <c r="D933" s="255"/>
      <c r="E933" s="255"/>
      <c r="F933" s="255"/>
      <c r="G933" s="255"/>
      <c r="H933" s="255"/>
      <c r="I933" s="259"/>
      <c r="J933" s="255"/>
      <c r="K933" s="255"/>
      <c r="L933" s="255"/>
      <c r="M933" s="258"/>
      <c r="N933" s="255"/>
      <c r="O933" s="255"/>
      <c r="P933" s="255"/>
      <c r="Q933" s="255"/>
      <c r="R933" s="255"/>
      <c r="S933" s="255"/>
      <c r="T933" s="255"/>
      <c r="U933" s="255"/>
      <c r="V933" s="255"/>
      <c r="W933" s="255"/>
      <c r="X933" s="255"/>
      <c r="Y933" s="255"/>
      <c r="Z933" s="255"/>
    </row>
    <row r="934" spans="1:26" ht="18" customHeight="1" x14ac:dyDescent="0.3">
      <c r="A934" s="258"/>
      <c r="B934" s="260"/>
      <c r="C934" s="258"/>
      <c r="D934" s="255"/>
      <c r="E934" s="255"/>
      <c r="F934" s="255"/>
      <c r="G934" s="255"/>
      <c r="H934" s="255"/>
      <c r="I934" s="259"/>
      <c r="J934" s="255"/>
      <c r="K934" s="255"/>
      <c r="L934" s="255"/>
      <c r="M934" s="258"/>
      <c r="N934" s="255"/>
      <c r="O934" s="255"/>
      <c r="P934" s="255"/>
      <c r="Q934" s="255"/>
      <c r="R934" s="255"/>
      <c r="S934" s="255"/>
      <c r="T934" s="255"/>
      <c r="U934" s="255"/>
      <c r="V934" s="255"/>
      <c r="W934" s="255"/>
      <c r="X934" s="255"/>
      <c r="Y934" s="255"/>
      <c r="Z934" s="255"/>
    </row>
    <row r="935" spans="1:26" ht="18" customHeight="1" x14ac:dyDescent="0.3">
      <c r="A935" s="258"/>
      <c r="B935" s="260"/>
      <c r="C935" s="258"/>
      <c r="D935" s="255"/>
      <c r="E935" s="255"/>
      <c r="F935" s="255"/>
      <c r="G935" s="255"/>
      <c r="H935" s="255"/>
      <c r="I935" s="259"/>
      <c r="J935" s="255"/>
      <c r="K935" s="255"/>
      <c r="L935" s="255"/>
      <c r="M935" s="258"/>
      <c r="N935" s="255"/>
      <c r="O935" s="255"/>
      <c r="P935" s="255"/>
      <c r="Q935" s="255"/>
      <c r="R935" s="255"/>
      <c r="S935" s="255"/>
      <c r="T935" s="255"/>
      <c r="U935" s="255"/>
      <c r="V935" s="255"/>
      <c r="W935" s="255"/>
      <c r="X935" s="255"/>
      <c r="Y935" s="255"/>
      <c r="Z935" s="255"/>
    </row>
    <row r="936" spans="1:26" ht="18" customHeight="1" x14ac:dyDescent="0.3">
      <c r="A936" s="258"/>
      <c r="B936" s="260"/>
      <c r="C936" s="258"/>
      <c r="D936" s="255"/>
      <c r="E936" s="255"/>
      <c r="F936" s="255"/>
      <c r="G936" s="255"/>
      <c r="H936" s="255"/>
      <c r="I936" s="259"/>
      <c r="J936" s="255"/>
      <c r="K936" s="255"/>
      <c r="L936" s="255"/>
      <c r="M936" s="258"/>
      <c r="N936" s="255"/>
      <c r="O936" s="255"/>
      <c r="P936" s="255"/>
      <c r="Q936" s="255"/>
      <c r="R936" s="255"/>
      <c r="S936" s="255"/>
      <c r="T936" s="255"/>
      <c r="U936" s="255"/>
      <c r="V936" s="255"/>
      <c r="W936" s="255"/>
      <c r="X936" s="255"/>
      <c r="Y936" s="255"/>
      <c r="Z936" s="255"/>
    </row>
    <row r="937" spans="1:26" ht="18" customHeight="1" x14ac:dyDescent="0.3">
      <c r="A937" s="258"/>
      <c r="B937" s="260"/>
      <c r="C937" s="258"/>
      <c r="D937" s="255"/>
      <c r="E937" s="255"/>
      <c r="F937" s="255"/>
      <c r="G937" s="255"/>
      <c r="H937" s="255"/>
      <c r="I937" s="259"/>
      <c r="J937" s="255"/>
      <c r="K937" s="255"/>
      <c r="L937" s="255"/>
      <c r="M937" s="258"/>
      <c r="N937" s="255"/>
      <c r="O937" s="255"/>
      <c r="P937" s="255"/>
      <c r="Q937" s="255"/>
      <c r="R937" s="255"/>
      <c r="S937" s="255"/>
      <c r="T937" s="255"/>
      <c r="U937" s="255"/>
      <c r="V937" s="255"/>
      <c r="W937" s="255"/>
      <c r="X937" s="255"/>
      <c r="Y937" s="255"/>
      <c r="Z937" s="255"/>
    </row>
    <row r="938" spans="1:26" ht="18" customHeight="1" x14ac:dyDescent="0.3">
      <c r="A938" s="258"/>
      <c r="B938" s="260"/>
      <c r="C938" s="258"/>
      <c r="D938" s="255"/>
      <c r="E938" s="255"/>
      <c r="F938" s="255"/>
      <c r="G938" s="255"/>
      <c r="H938" s="255"/>
      <c r="I938" s="259"/>
      <c r="J938" s="255"/>
      <c r="K938" s="255"/>
      <c r="L938" s="255"/>
      <c r="M938" s="258"/>
      <c r="N938" s="255"/>
      <c r="O938" s="255"/>
      <c r="P938" s="255"/>
      <c r="Q938" s="255"/>
      <c r="R938" s="255"/>
      <c r="S938" s="255"/>
      <c r="T938" s="255"/>
      <c r="U938" s="255"/>
      <c r="V938" s="255"/>
      <c r="W938" s="255"/>
      <c r="X938" s="255"/>
      <c r="Y938" s="255"/>
      <c r="Z938" s="255"/>
    </row>
    <row r="939" spans="1:26" ht="18" customHeight="1" x14ac:dyDescent="0.3">
      <c r="A939" s="258"/>
      <c r="B939" s="260"/>
      <c r="C939" s="258"/>
      <c r="D939" s="255"/>
      <c r="E939" s="255"/>
      <c r="F939" s="255"/>
      <c r="G939" s="255"/>
      <c r="H939" s="255"/>
      <c r="I939" s="259"/>
      <c r="J939" s="255"/>
      <c r="K939" s="255"/>
      <c r="L939" s="255"/>
      <c r="M939" s="258"/>
      <c r="N939" s="255"/>
      <c r="O939" s="255"/>
      <c r="P939" s="255"/>
      <c r="Q939" s="255"/>
      <c r="R939" s="255"/>
      <c r="S939" s="255"/>
      <c r="T939" s="255"/>
      <c r="U939" s="255"/>
      <c r="V939" s="255"/>
      <c r="W939" s="255"/>
      <c r="X939" s="255"/>
      <c r="Y939" s="255"/>
      <c r="Z939" s="255"/>
    </row>
    <row r="940" spans="1:26" ht="18" customHeight="1" x14ac:dyDescent="0.3">
      <c r="A940" s="258"/>
      <c r="B940" s="260"/>
      <c r="C940" s="258"/>
      <c r="D940" s="255"/>
      <c r="E940" s="255"/>
      <c r="F940" s="255"/>
      <c r="G940" s="255"/>
      <c r="H940" s="255"/>
      <c r="I940" s="259"/>
      <c r="J940" s="255"/>
      <c r="K940" s="255"/>
      <c r="L940" s="255"/>
      <c r="M940" s="258"/>
      <c r="N940" s="255"/>
      <c r="O940" s="255"/>
      <c r="P940" s="255"/>
      <c r="Q940" s="255"/>
      <c r="R940" s="255"/>
      <c r="S940" s="255"/>
      <c r="T940" s="255"/>
      <c r="U940" s="255"/>
      <c r="V940" s="255"/>
      <c r="W940" s="255"/>
      <c r="X940" s="255"/>
      <c r="Y940" s="255"/>
      <c r="Z940" s="255"/>
    </row>
    <row r="941" spans="1:26" ht="18" customHeight="1" x14ac:dyDescent="0.3">
      <c r="A941" s="258"/>
      <c r="B941" s="260"/>
      <c r="C941" s="258"/>
      <c r="D941" s="255"/>
      <c r="E941" s="255"/>
      <c r="F941" s="255"/>
      <c r="G941" s="255"/>
      <c r="H941" s="255"/>
      <c r="I941" s="259"/>
      <c r="J941" s="255"/>
      <c r="K941" s="255"/>
      <c r="L941" s="255"/>
      <c r="M941" s="258"/>
      <c r="N941" s="255"/>
      <c r="O941" s="255"/>
      <c r="P941" s="255"/>
      <c r="Q941" s="255"/>
      <c r="R941" s="255"/>
      <c r="S941" s="255"/>
      <c r="T941" s="255"/>
      <c r="U941" s="255"/>
      <c r="V941" s="255"/>
      <c r="W941" s="255"/>
      <c r="X941" s="255"/>
      <c r="Y941" s="255"/>
      <c r="Z941" s="255"/>
    </row>
    <row r="942" spans="1:26" ht="18" customHeight="1" x14ac:dyDescent="0.3">
      <c r="A942" s="258"/>
      <c r="B942" s="260"/>
      <c r="C942" s="258"/>
      <c r="D942" s="255"/>
      <c r="E942" s="255"/>
      <c r="F942" s="255"/>
      <c r="G942" s="255"/>
      <c r="H942" s="255"/>
      <c r="I942" s="259"/>
      <c r="J942" s="255"/>
      <c r="K942" s="255"/>
      <c r="L942" s="255"/>
      <c r="M942" s="258"/>
      <c r="N942" s="255"/>
      <c r="O942" s="255"/>
      <c r="P942" s="255"/>
      <c r="Q942" s="255"/>
      <c r="R942" s="255"/>
      <c r="S942" s="255"/>
      <c r="T942" s="255"/>
      <c r="U942" s="255"/>
      <c r="V942" s="255"/>
      <c r="W942" s="255"/>
      <c r="X942" s="255"/>
      <c r="Y942" s="255"/>
      <c r="Z942" s="255"/>
    </row>
    <row r="943" spans="1:26" ht="18" customHeight="1" x14ac:dyDescent="0.3">
      <c r="A943" s="258"/>
      <c r="B943" s="260"/>
      <c r="C943" s="258"/>
      <c r="D943" s="255"/>
      <c r="E943" s="255"/>
      <c r="F943" s="255"/>
      <c r="G943" s="255"/>
      <c r="H943" s="255"/>
      <c r="I943" s="259"/>
      <c r="J943" s="255"/>
      <c r="K943" s="255"/>
      <c r="L943" s="255"/>
      <c r="M943" s="258"/>
      <c r="N943" s="255"/>
      <c r="O943" s="255"/>
      <c r="P943" s="255"/>
      <c r="Q943" s="255"/>
      <c r="R943" s="255"/>
      <c r="S943" s="255"/>
      <c r="T943" s="255"/>
      <c r="U943" s="255"/>
      <c r="V943" s="255"/>
      <c r="W943" s="255"/>
      <c r="X943" s="255"/>
      <c r="Y943" s="255"/>
      <c r="Z943" s="255"/>
    </row>
    <row r="944" spans="1:26" ht="18" customHeight="1" x14ac:dyDescent="0.3">
      <c r="A944" s="258"/>
      <c r="B944" s="260"/>
      <c r="C944" s="258"/>
      <c r="D944" s="255"/>
      <c r="E944" s="255"/>
      <c r="F944" s="255"/>
      <c r="G944" s="255"/>
      <c r="H944" s="255"/>
      <c r="I944" s="259"/>
      <c r="J944" s="255"/>
      <c r="K944" s="255"/>
      <c r="L944" s="255"/>
      <c r="M944" s="258"/>
      <c r="N944" s="255"/>
      <c r="O944" s="255"/>
      <c r="P944" s="255"/>
      <c r="Q944" s="255"/>
      <c r="R944" s="255"/>
      <c r="S944" s="255"/>
      <c r="T944" s="255"/>
      <c r="U944" s="255"/>
      <c r="V944" s="255"/>
      <c r="W944" s="255"/>
      <c r="X944" s="255"/>
      <c r="Y944" s="255"/>
      <c r="Z944" s="255"/>
    </row>
    <row r="945" spans="1:26" ht="18" customHeight="1" x14ac:dyDescent="0.3">
      <c r="A945" s="258"/>
      <c r="B945" s="260"/>
      <c r="C945" s="258"/>
      <c r="D945" s="255"/>
      <c r="E945" s="255"/>
      <c r="F945" s="255"/>
      <c r="G945" s="255"/>
      <c r="H945" s="255"/>
      <c r="I945" s="259"/>
      <c r="J945" s="255"/>
      <c r="K945" s="255"/>
      <c r="L945" s="255"/>
      <c r="M945" s="258"/>
      <c r="N945" s="255"/>
      <c r="O945" s="255"/>
      <c r="P945" s="255"/>
      <c r="Q945" s="255"/>
      <c r="R945" s="255"/>
      <c r="S945" s="255"/>
      <c r="T945" s="255"/>
      <c r="U945" s="255"/>
      <c r="V945" s="255"/>
      <c r="W945" s="255"/>
      <c r="X945" s="255"/>
      <c r="Y945" s="255"/>
      <c r="Z945" s="255"/>
    </row>
    <row r="946" spans="1:26" ht="18" customHeight="1" x14ac:dyDescent="0.3">
      <c r="A946" s="258"/>
      <c r="B946" s="260"/>
      <c r="C946" s="258"/>
      <c r="D946" s="255"/>
      <c r="E946" s="255"/>
      <c r="F946" s="255"/>
      <c r="G946" s="255"/>
      <c r="H946" s="255"/>
      <c r="I946" s="259"/>
      <c r="J946" s="255"/>
      <c r="K946" s="255"/>
      <c r="L946" s="255"/>
      <c r="M946" s="258"/>
      <c r="N946" s="255"/>
      <c r="O946" s="255"/>
      <c r="P946" s="255"/>
      <c r="Q946" s="255"/>
      <c r="R946" s="255"/>
      <c r="S946" s="255"/>
      <c r="T946" s="255"/>
      <c r="U946" s="255"/>
      <c r="V946" s="255"/>
      <c r="W946" s="255"/>
      <c r="X946" s="255"/>
      <c r="Y946" s="255"/>
      <c r="Z946" s="255"/>
    </row>
    <row r="947" spans="1:26" ht="18" customHeight="1" x14ac:dyDescent="0.3">
      <c r="A947" s="258"/>
      <c r="B947" s="260"/>
      <c r="C947" s="258"/>
      <c r="D947" s="255"/>
      <c r="E947" s="255"/>
      <c r="F947" s="255"/>
      <c r="G947" s="255"/>
      <c r="H947" s="255"/>
      <c r="I947" s="259"/>
      <c r="J947" s="255"/>
      <c r="K947" s="255"/>
      <c r="L947" s="255"/>
      <c r="M947" s="258"/>
      <c r="N947" s="255"/>
      <c r="O947" s="255"/>
      <c r="P947" s="255"/>
      <c r="Q947" s="255"/>
      <c r="R947" s="255"/>
      <c r="S947" s="255"/>
      <c r="T947" s="255"/>
      <c r="U947" s="255"/>
      <c r="V947" s="255"/>
      <c r="W947" s="255"/>
      <c r="X947" s="255"/>
      <c r="Y947" s="255"/>
      <c r="Z947" s="255"/>
    </row>
    <row r="948" spans="1:26" ht="18" customHeight="1" x14ac:dyDescent="0.3">
      <c r="A948" s="258"/>
      <c r="B948" s="260"/>
      <c r="C948" s="258"/>
      <c r="D948" s="255"/>
      <c r="E948" s="255"/>
      <c r="F948" s="255"/>
      <c r="G948" s="255"/>
      <c r="H948" s="255"/>
      <c r="I948" s="259"/>
      <c r="J948" s="255"/>
      <c r="K948" s="255"/>
      <c r="L948" s="255"/>
      <c r="M948" s="258"/>
      <c r="N948" s="255"/>
      <c r="O948" s="255"/>
      <c r="P948" s="255"/>
      <c r="Q948" s="255"/>
      <c r="R948" s="255"/>
      <c r="S948" s="255"/>
      <c r="T948" s="255"/>
      <c r="U948" s="255"/>
      <c r="V948" s="255"/>
      <c r="W948" s="255"/>
      <c r="X948" s="255"/>
      <c r="Y948" s="255"/>
      <c r="Z948" s="255"/>
    </row>
    <row r="949" spans="1:26" ht="18" customHeight="1" x14ac:dyDescent="0.3">
      <c r="A949" s="258"/>
      <c r="B949" s="260"/>
      <c r="C949" s="258"/>
      <c r="D949" s="255"/>
      <c r="E949" s="255"/>
      <c r="F949" s="255"/>
      <c r="G949" s="255"/>
      <c r="H949" s="255"/>
      <c r="I949" s="259"/>
      <c r="J949" s="255"/>
      <c r="K949" s="255"/>
      <c r="L949" s="255"/>
      <c r="M949" s="258"/>
      <c r="N949" s="255"/>
      <c r="O949" s="255"/>
      <c r="P949" s="255"/>
      <c r="Q949" s="255"/>
      <c r="R949" s="255"/>
      <c r="S949" s="255"/>
      <c r="T949" s="255"/>
      <c r="U949" s="255"/>
      <c r="V949" s="255"/>
      <c r="W949" s="255"/>
      <c r="X949" s="255"/>
      <c r="Y949" s="255"/>
      <c r="Z949" s="255"/>
    </row>
    <row r="950" spans="1:26" ht="18" customHeight="1" x14ac:dyDescent="0.3">
      <c r="A950" s="258"/>
      <c r="B950" s="260"/>
      <c r="C950" s="258"/>
      <c r="D950" s="255"/>
      <c r="E950" s="255"/>
      <c r="F950" s="255"/>
      <c r="G950" s="255"/>
      <c r="H950" s="255"/>
      <c r="I950" s="259"/>
      <c r="J950" s="255"/>
      <c r="K950" s="255"/>
      <c r="L950" s="255"/>
      <c r="M950" s="258"/>
      <c r="N950" s="255"/>
      <c r="O950" s="255"/>
      <c r="P950" s="255"/>
      <c r="Q950" s="255"/>
      <c r="R950" s="255"/>
      <c r="S950" s="255"/>
      <c r="T950" s="255"/>
      <c r="U950" s="255"/>
      <c r="V950" s="255"/>
      <c r="W950" s="255"/>
      <c r="X950" s="255"/>
      <c r="Y950" s="255"/>
      <c r="Z950" s="255"/>
    </row>
    <row r="951" spans="1:26" ht="18" customHeight="1" x14ac:dyDescent="0.3">
      <c r="A951" s="258"/>
      <c r="B951" s="260"/>
      <c r="C951" s="258"/>
      <c r="D951" s="255"/>
      <c r="E951" s="255"/>
      <c r="F951" s="255"/>
      <c r="G951" s="255"/>
      <c r="H951" s="255"/>
      <c r="I951" s="259"/>
      <c r="J951" s="255"/>
      <c r="K951" s="255"/>
      <c r="L951" s="255"/>
      <c r="M951" s="258"/>
      <c r="N951" s="255"/>
      <c r="O951" s="255"/>
      <c r="P951" s="255"/>
      <c r="Q951" s="255"/>
      <c r="R951" s="255"/>
      <c r="S951" s="255"/>
      <c r="T951" s="255"/>
      <c r="U951" s="255"/>
      <c r="V951" s="255"/>
      <c r="W951" s="255"/>
      <c r="X951" s="255"/>
      <c r="Y951" s="255"/>
      <c r="Z951" s="255"/>
    </row>
    <row r="952" spans="1:26" ht="18" customHeight="1" x14ac:dyDescent="0.3">
      <c r="A952" s="258"/>
      <c r="B952" s="260"/>
      <c r="C952" s="258"/>
      <c r="D952" s="255"/>
      <c r="E952" s="255"/>
      <c r="F952" s="255"/>
      <c r="G952" s="255"/>
      <c r="H952" s="255"/>
      <c r="I952" s="259"/>
      <c r="J952" s="255"/>
      <c r="K952" s="255"/>
      <c r="L952" s="255"/>
      <c r="M952" s="258"/>
      <c r="N952" s="255"/>
      <c r="O952" s="255"/>
      <c r="P952" s="255"/>
      <c r="Q952" s="255"/>
      <c r="R952" s="255"/>
      <c r="S952" s="255"/>
      <c r="T952" s="255"/>
      <c r="U952" s="255"/>
      <c r="V952" s="255"/>
      <c r="W952" s="255"/>
      <c r="X952" s="255"/>
      <c r="Y952" s="255"/>
      <c r="Z952" s="255"/>
    </row>
    <row r="953" spans="1:26" ht="18" customHeight="1" x14ac:dyDescent="0.3">
      <c r="A953" s="258"/>
      <c r="B953" s="260"/>
      <c r="C953" s="258"/>
      <c r="D953" s="255"/>
      <c r="E953" s="255"/>
      <c r="F953" s="255"/>
      <c r="G953" s="255"/>
      <c r="H953" s="255"/>
      <c r="I953" s="259"/>
      <c r="J953" s="255"/>
      <c r="K953" s="255"/>
      <c r="L953" s="255"/>
      <c r="M953" s="258"/>
      <c r="N953" s="255"/>
      <c r="O953" s="255"/>
      <c r="P953" s="255"/>
      <c r="Q953" s="255"/>
      <c r="R953" s="255"/>
      <c r="S953" s="255"/>
      <c r="T953" s="255"/>
      <c r="U953" s="255"/>
      <c r="V953" s="255"/>
      <c r="W953" s="255"/>
      <c r="X953" s="255"/>
      <c r="Y953" s="255"/>
      <c r="Z953" s="255"/>
    </row>
    <row r="954" spans="1:26" ht="18" customHeight="1" x14ac:dyDescent="0.3">
      <c r="A954" s="258"/>
      <c r="B954" s="260"/>
      <c r="C954" s="258"/>
      <c r="D954" s="255"/>
      <c r="E954" s="255"/>
      <c r="F954" s="255"/>
      <c r="G954" s="255"/>
      <c r="H954" s="255"/>
      <c r="I954" s="259"/>
      <c r="J954" s="255"/>
      <c r="K954" s="255"/>
      <c r="L954" s="255"/>
      <c r="M954" s="258"/>
      <c r="N954" s="255"/>
      <c r="O954" s="255"/>
      <c r="P954" s="255"/>
      <c r="Q954" s="255"/>
      <c r="R954" s="255"/>
      <c r="S954" s="255"/>
      <c r="T954" s="255"/>
      <c r="U954" s="255"/>
      <c r="V954" s="255"/>
      <c r="W954" s="255"/>
      <c r="X954" s="255"/>
      <c r="Y954" s="255"/>
      <c r="Z954" s="255"/>
    </row>
    <row r="955" spans="1:26" ht="18" customHeight="1" x14ac:dyDescent="0.3">
      <c r="A955" s="258"/>
      <c r="B955" s="260"/>
      <c r="C955" s="258"/>
      <c r="D955" s="255"/>
      <c r="E955" s="255"/>
      <c r="F955" s="255"/>
      <c r="G955" s="255"/>
      <c r="H955" s="255"/>
      <c r="I955" s="259"/>
      <c r="J955" s="255"/>
      <c r="K955" s="255"/>
      <c r="L955" s="255"/>
      <c r="M955" s="258"/>
      <c r="N955" s="255"/>
      <c r="O955" s="255"/>
      <c r="P955" s="255"/>
      <c r="Q955" s="255"/>
      <c r="R955" s="255"/>
      <c r="S955" s="255"/>
      <c r="T955" s="255"/>
      <c r="U955" s="255"/>
      <c r="V955" s="255"/>
      <c r="W955" s="255"/>
      <c r="X955" s="255"/>
      <c r="Y955" s="255"/>
      <c r="Z955" s="255"/>
    </row>
    <row r="956" spans="1:26" ht="18" customHeight="1" x14ac:dyDescent="0.3">
      <c r="A956" s="258"/>
      <c r="B956" s="260"/>
      <c r="C956" s="258"/>
      <c r="D956" s="255"/>
      <c r="E956" s="255"/>
      <c r="F956" s="255"/>
      <c r="G956" s="255"/>
      <c r="H956" s="255"/>
      <c r="I956" s="259"/>
      <c r="J956" s="255"/>
      <c r="K956" s="255"/>
      <c r="L956" s="255"/>
      <c r="M956" s="258"/>
      <c r="N956" s="255"/>
      <c r="O956" s="255"/>
      <c r="P956" s="255"/>
      <c r="Q956" s="255"/>
      <c r="R956" s="255"/>
      <c r="S956" s="255"/>
      <c r="T956" s="255"/>
      <c r="U956" s="255"/>
      <c r="V956" s="255"/>
      <c r="W956" s="255"/>
      <c r="X956" s="255"/>
      <c r="Y956" s="255"/>
      <c r="Z956" s="255"/>
    </row>
    <row r="957" spans="1:26" ht="18" customHeight="1" x14ac:dyDescent="0.3">
      <c r="A957" s="258"/>
      <c r="B957" s="260"/>
      <c r="C957" s="258"/>
      <c r="D957" s="255"/>
      <c r="E957" s="255"/>
      <c r="F957" s="255"/>
      <c r="G957" s="255"/>
      <c r="H957" s="255"/>
      <c r="I957" s="259"/>
      <c r="J957" s="255"/>
      <c r="K957" s="255"/>
      <c r="L957" s="255"/>
      <c r="M957" s="258"/>
      <c r="N957" s="255"/>
      <c r="O957" s="255"/>
      <c r="P957" s="255"/>
      <c r="Q957" s="255"/>
      <c r="R957" s="255"/>
      <c r="S957" s="255"/>
      <c r="T957" s="255"/>
      <c r="U957" s="255"/>
      <c r="V957" s="255"/>
      <c r="W957" s="255"/>
      <c r="X957" s="255"/>
      <c r="Y957" s="255"/>
      <c r="Z957" s="255"/>
    </row>
    <row r="958" spans="1:26" ht="18" customHeight="1" x14ac:dyDescent="0.3">
      <c r="A958" s="258"/>
      <c r="B958" s="260"/>
      <c r="C958" s="258"/>
      <c r="D958" s="255"/>
      <c r="E958" s="255"/>
      <c r="F958" s="255"/>
      <c r="G958" s="255"/>
      <c r="H958" s="255"/>
      <c r="I958" s="259"/>
      <c r="J958" s="255"/>
      <c r="K958" s="255"/>
      <c r="L958" s="255"/>
      <c r="M958" s="258"/>
      <c r="N958" s="255"/>
      <c r="O958" s="255"/>
      <c r="P958" s="255"/>
      <c r="Q958" s="255"/>
      <c r="R958" s="255"/>
      <c r="S958" s="255"/>
      <c r="T958" s="255"/>
      <c r="U958" s="255"/>
      <c r="V958" s="255"/>
      <c r="W958" s="255"/>
      <c r="X958" s="255"/>
      <c r="Y958" s="255"/>
      <c r="Z958" s="255"/>
    </row>
    <row r="959" spans="1:26" ht="18" customHeight="1" x14ac:dyDescent="0.3">
      <c r="A959" s="258"/>
      <c r="B959" s="260"/>
      <c r="C959" s="258"/>
      <c r="D959" s="255"/>
      <c r="E959" s="255"/>
      <c r="F959" s="255"/>
      <c r="G959" s="255"/>
      <c r="H959" s="255"/>
      <c r="I959" s="259"/>
      <c r="J959" s="255"/>
      <c r="K959" s="255"/>
      <c r="L959" s="255"/>
      <c r="M959" s="258"/>
      <c r="N959" s="255"/>
      <c r="O959" s="255"/>
      <c r="P959" s="255"/>
      <c r="Q959" s="255"/>
      <c r="R959" s="255"/>
      <c r="S959" s="255"/>
      <c r="T959" s="255"/>
      <c r="U959" s="255"/>
      <c r="V959" s="255"/>
      <c r="W959" s="255"/>
      <c r="X959" s="255"/>
      <c r="Y959" s="255"/>
      <c r="Z959" s="255"/>
    </row>
    <row r="960" spans="1:26" ht="18" customHeight="1" x14ac:dyDescent="0.3">
      <c r="A960" s="258"/>
      <c r="B960" s="260"/>
      <c r="C960" s="258"/>
      <c r="D960" s="255"/>
      <c r="E960" s="255"/>
      <c r="F960" s="255"/>
      <c r="G960" s="255"/>
      <c r="H960" s="255"/>
      <c r="I960" s="259"/>
      <c r="J960" s="255"/>
      <c r="K960" s="255"/>
      <c r="L960" s="255"/>
      <c r="M960" s="258"/>
      <c r="N960" s="255"/>
      <c r="O960" s="255"/>
      <c r="P960" s="255"/>
      <c r="Q960" s="255"/>
      <c r="R960" s="255"/>
      <c r="S960" s="255"/>
      <c r="T960" s="255"/>
      <c r="U960" s="255"/>
      <c r="V960" s="255"/>
      <c r="W960" s="255"/>
      <c r="X960" s="255"/>
      <c r="Y960" s="255"/>
      <c r="Z960" s="255"/>
    </row>
    <row r="961" spans="1:26" ht="18" customHeight="1" x14ac:dyDescent="0.3">
      <c r="A961" s="258"/>
      <c r="B961" s="260"/>
      <c r="C961" s="258"/>
      <c r="D961" s="255"/>
      <c r="E961" s="255"/>
      <c r="F961" s="255"/>
      <c r="G961" s="255"/>
      <c r="H961" s="255"/>
      <c r="I961" s="259"/>
      <c r="J961" s="255"/>
      <c r="K961" s="255"/>
      <c r="L961" s="255"/>
      <c r="M961" s="258"/>
      <c r="N961" s="255"/>
      <c r="O961" s="255"/>
      <c r="P961" s="255"/>
      <c r="Q961" s="255"/>
      <c r="R961" s="255"/>
      <c r="S961" s="255"/>
      <c r="T961" s="255"/>
      <c r="U961" s="255"/>
      <c r="V961" s="255"/>
      <c r="W961" s="255"/>
      <c r="X961" s="255"/>
      <c r="Y961" s="255"/>
      <c r="Z961" s="255"/>
    </row>
    <row r="962" spans="1:26" ht="18" customHeight="1" x14ac:dyDescent="0.3">
      <c r="A962" s="258"/>
      <c r="B962" s="260"/>
      <c r="C962" s="258"/>
      <c r="D962" s="255"/>
      <c r="E962" s="255"/>
      <c r="F962" s="255"/>
      <c r="G962" s="255"/>
      <c r="H962" s="255"/>
      <c r="I962" s="259"/>
      <c r="J962" s="255"/>
      <c r="K962" s="255"/>
      <c r="L962" s="255"/>
      <c r="M962" s="258"/>
      <c r="N962" s="255"/>
      <c r="O962" s="255"/>
      <c r="P962" s="255"/>
      <c r="Q962" s="255"/>
      <c r="R962" s="255"/>
      <c r="S962" s="255"/>
      <c r="T962" s="255"/>
      <c r="U962" s="255"/>
      <c r="V962" s="255"/>
      <c r="W962" s="255"/>
      <c r="X962" s="255"/>
      <c r="Y962" s="255"/>
      <c r="Z962" s="255"/>
    </row>
    <row r="963" spans="1:26" ht="18" customHeight="1" x14ac:dyDescent="0.3">
      <c r="A963" s="258"/>
      <c r="B963" s="260"/>
      <c r="C963" s="258"/>
      <c r="D963" s="255"/>
      <c r="E963" s="255"/>
      <c r="F963" s="255"/>
      <c r="G963" s="255"/>
      <c r="H963" s="255"/>
      <c r="I963" s="259"/>
      <c r="J963" s="255"/>
      <c r="K963" s="255"/>
      <c r="L963" s="255"/>
      <c r="M963" s="258"/>
      <c r="N963" s="255"/>
      <c r="O963" s="255"/>
      <c r="P963" s="255"/>
      <c r="Q963" s="255"/>
      <c r="R963" s="255"/>
      <c r="S963" s="255"/>
      <c r="T963" s="255"/>
      <c r="U963" s="255"/>
      <c r="V963" s="255"/>
      <c r="W963" s="255"/>
      <c r="X963" s="255"/>
      <c r="Y963" s="255"/>
      <c r="Z963" s="255"/>
    </row>
    <row r="964" spans="1:26" ht="18" customHeight="1" x14ac:dyDescent="0.3">
      <c r="A964" s="258"/>
      <c r="B964" s="260"/>
      <c r="C964" s="258"/>
      <c r="D964" s="255"/>
      <c r="E964" s="255"/>
      <c r="F964" s="255"/>
      <c r="G964" s="255"/>
      <c r="H964" s="255"/>
      <c r="I964" s="259"/>
      <c r="J964" s="255"/>
      <c r="K964" s="255"/>
      <c r="L964" s="255"/>
      <c r="M964" s="258"/>
      <c r="N964" s="255"/>
      <c r="O964" s="255"/>
      <c r="P964" s="255"/>
      <c r="Q964" s="255"/>
      <c r="R964" s="255"/>
      <c r="S964" s="255"/>
      <c r="T964" s="255"/>
      <c r="U964" s="255"/>
      <c r="V964" s="255"/>
      <c r="W964" s="255"/>
      <c r="X964" s="255"/>
      <c r="Y964" s="255"/>
      <c r="Z964" s="255"/>
    </row>
    <row r="965" spans="1:26" ht="18" customHeight="1" x14ac:dyDescent="0.3">
      <c r="A965" s="258"/>
      <c r="B965" s="260"/>
      <c r="C965" s="258"/>
      <c r="D965" s="255"/>
      <c r="E965" s="255"/>
      <c r="F965" s="255"/>
      <c r="G965" s="255"/>
      <c r="H965" s="255"/>
      <c r="I965" s="259"/>
      <c r="J965" s="255"/>
      <c r="K965" s="255"/>
      <c r="L965" s="255"/>
      <c r="M965" s="258"/>
      <c r="N965" s="255"/>
      <c r="O965" s="255"/>
      <c r="P965" s="255"/>
      <c r="Q965" s="255"/>
      <c r="R965" s="255"/>
      <c r="S965" s="255"/>
      <c r="T965" s="255"/>
      <c r="U965" s="255"/>
      <c r="V965" s="255"/>
      <c r="W965" s="255"/>
      <c r="X965" s="255"/>
      <c r="Y965" s="255"/>
      <c r="Z965" s="255"/>
    </row>
    <row r="966" spans="1:26" ht="18" customHeight="1" x14ac:dyDescent="0.3">
      <c r="A966" s="258"/>
      <c r="B966" s="260"/>
      <c r="C966" s="258"/>
      <c r="D966" s="255"/>
      <c r="E966" s="255"/>
      <c r="F966" s="255"/>
      <c r="G966" s="255"/>
      <c r="H966" s="255"/>
      <c r="I966" s="259"/>
      <c r="J966" s="255"/>
      <c r="K966" s="255"/>
      <c r="L966" s="255"/>
      <c r="M966" s="258"/>
      <c r="N966" s="255"/>
      <c r="O966" s="255"/>
      <c r="P966" s="255"/>
      <c r="Q966" s="255"/>
      <c r="R966" s="255"/>
      <c r="S966" s="255"/>
      <c r="T966" s="255"/>
      <c r="U966" s="255"/>
      <c r="V966" s="255"/>
      <c r="W966" s="255"/>
      <c r="X966" s="255"/>
      <c r="Y966" s="255"/>
      <c r="Z966" s="255"/>
    </row>
    <row r="967" spans="1:26" ht="18" customHeight="1" x14ac:dyDescent="0.3">
      <c r="A967" s="258"/>
      <c r="B967" s="260"/>
      <c r="C967" s="258"/>
      <c r="D967" s="255"/>
      <c r="E967" s="255"/>
      <c r="F967" s="255"/>
      <c r="G967" s="255"/>
      <c r="H967" s="255"/>
      <c r="I967" s="259"/>
      <c r="J967" s="255"/>
      <c r="K967" s="255"/>
      <c r="L967" s="255"/>
      <c r="M967" s="258"/>
      <c r="N967" s="255"/>
      <c r="O967" s="255"/>
      <c r="P967" s="255"/>
      <c r="Q967" s="255"/>
      <c r="R967" s="255"/>
      <c r="S967" s="255"/>
      <c r="T967" s="255"/>
      <c r="U967" s="255"/>
      <c r="V967" s="255"/>
      <c r="W967" s="255"/>
      <c r="X967" s="255"/>
      <c r="Y967" s="255"/>
      <c r="Z967" s="255"/>
    </row>
    <row r="968" spans="1:26" ht="18" customHeight="1" x14ac:dyDescent="0.3">
      <c r="A968" s="258"/>
      <c r="B968" s="260"/>
      <c r="C968" s="258"/>
      <c r="D968" s="255"/>
      <c r="E968" s="255"/>
      <c r="F968" s="255"/>
      <c r="G968" s="255"/>
      <c r="H968" s="255"/>
      <c r="I968" s="259"/>
      <c r="J968" s="255"/>
      <c r="K968" s="255"/>
      <c r="L968" s="255"/>
      <c r="M968" s="258"/>
      <c r="N968" s="255"/>
      <c r="O968" s="255"/>
      <c r="P968" s="255"/>
      <c r="Q968" s="255"/>
      <c r="R968" s="255"/>
      <c r="S968" s="255"/>
      <c r="T968" s="255"/>
      <c r="U968" s="255"/>
      <c r="V968" s="255"/>
      <c r="W968" s="255"/>
      <c r="X968" s="255"/>
      <c r="Y968" s="255"/>
      <c r="Z968" s="255"/>
    </row>
    <row r="969" spans="1:26" ht="18" customHeight="1" x14ac:dyDescent="0.3">
      <c r="A969" s="258"/>
      <c r="B969" s="260"/>
      <c r="C969" s="258"/>
      <c r="D969" s="255"/>
      <c r="E969" s="255"/>
      <c r="F969" s="255"/>
      <c r="G969" s="255"/>
      <c r="H969" s="255"/>
      <c r="I969" s="259"/>
      <c r="J969" s="255"/>
      <c r="K969" s="255"/>
      <c r="L969" s="255"/>
      <c r="M969" s="258"/>
      <c r="N969" s="255"/>
      <c r="O969" s="255"/>
      <c r="P969" s="255"/>
      <c r="Q969" s="255"/>
      <c r="R969" s="255"/>
      <c r="S969" s="255"/>
      <c r="T969" s="255"/>
      <c r="U969" s="255"/>
      <c r="V969" s="255"/>
      <c r="W969" s="255"/>
      <c r="X969" s="255"/>
      <c r="Y969" s="255"/>
      <c r="Z969" s="255"/>
    </row>
    <row r="970" spans="1:26" ht="18" customHeight="1" x14ac:dyDescent="0.3">
      <c r="A970" s="258"/>
      <c r="B970" s="260"/>
      <c r="C970" s="258"/>
      <c r="D970" s="255"/>
      <c r="E970" s="255"/>
      <c r="F970" s="255"/>
      <c r="G970" s="255"/>
      <c r="H970" s="255"/>
      <c r="I970" s="259"/>
      <c r="J970" s="255"/>
      <c r="K970" s="255"/>
      <c r="L970" s="255"/>
      <c r="M970" s="258"/>
      <c r="N970" s="255"/>
      <c r="O970" s="255"/>
      <c r="P970" s="255"/>
      <c r="Q970" s="255"/>
      <c r="R970" s="255"/>
      <c r="S970" s="255"/>
      <c r="T970" s="255"/>
      <c r="U970" s="255"/>
      <c r="V970" s="255"/>
      <c r="W970" s="255"/>
      <c r="X970" s="255"/>
      <c r="Y970" s="255"/>
      <c r="Z970" s="255"/>
    </row>
    <row r="971" spans="1:26" ht="18" customHeight="1" x14ac:dyDescent="0.3">
      <c r="A971" s="258"/>
      <c r="B971" s="260"/>
      <c r="C971" s="258"/>
      <c r="D971" s="255"/>
      <c r="E971" s="255"/>
      <c r="F971" s="255"/>
      <c r="G971" s="255"/>
      <c r="H971" s="255"/>
      <c r="I971" s="259"/>
      <c r="J971" s="255"/>
      <c r="K971" s="255"/>
      <c r="L971" s="255"/>
      <c r="M971" s="258"/>
      <c r="N971" s="255"/>
      <c r="O971" s="255"/>
      <c r="P971" s="255"/>
      <c r="Q971" s="255"/>
      <c r="R971" s="255"/>
      <c r="S971" s="255"/>
      <c r="T971" s="255"/>
      <c r="U971" s="255"/>
      <c r="V971" s="255"/>
      <c r="W971" s="255"/>
      <c r="X971" s="255"/>
      <c r="Y971" s="255"/>
      <c r="Z971" s="255"/>
    </row>
    <row r="972" spans="1:26" ht="18" customHeight="1" x14ac:dyDescent="0.3">
      <c r="A972" s="258"/>
      <c r="B972" s="260"/>
      <c r="C972" s="258"/>
      <c r="D972" s="255"/>
      <c r="E972" s="255"/>
      <c r="F972" s="255"/>
      <c r="G972" s="255"/>
      <c r="H972" s="255"/>
      <c r="I972" s="259"/>
      <c r="J972" s="255"/>
      <c r="K972" s="255"/>
      <c r="L972" s="255"/>
      <c r="M972" s="258"/>
      <c r="N972" s="255"/>
      <c r="O972" s="255"/>
      <c r="P972" s="255"/>
      <c r="Q972" s="255"/>
      <c r="R972" s="255"/>
      <c r="S972" s="255"/>
      <c r="T972" s="255"/>
      <c r="U972" s="255"/>
      <c r="V972" s="255"/>
      <c r="W972" s="255"/>
      <c r="X972" s="255"/>
      <c r="Y972" s="255"/>
      <c r="Z972" s="255"/>
    </row>
    <row r="973" spans="1:26" ht="18" customHeight="1" x14ac:dyDescent="0.3">
      <c r="A973" s="258"/>
      <c r="B973" s="260"/>
      <c r="C973" s="258"/>
      <c r="D973" s="255"/>
      <c r="E973" s="255"/>
      <c r="F973" s="255"/>
      <c r="G973" s="255"/>
      <c r="H973" s="255"/>
      <c r="I973" s="259"/>
      <c r="J973" s="255"/>
      <c r="K973" s="255"/>
      <c r="L973" s="255"/>
      <c r="M973" s="258"/>
      <c r="N973" s="255"/>
      <c r="O973" s="255"/>
      <c r="P973" s="255"/>
      <c r="Q973" s="255"/>
      <c r="R973" s="255"/>
      <c r="S973" s="255"/>
      <c r="T973" s="255"/>
      <c r="U973" s="255"/>
      <c r="V973" s="255"/>
      <c r="W973" s="255"/>
      <c r="X973" s="255"/>
      <c r="Y973" s="255"/>
      <c r="Z973" s="255"/>
    </row>
    <row r="974" spans="1:26" ht="18" customHeight="1" x14ac:dyDescent="0.3">
      <c r="A974" s="258"/>
      <c r="B974" s="260"/>
      <c r="C974" s="258"/>
      <c r="D974" s="255"/>
      <c r="E974" s="255"/>
      <c r="F974" s="255"/>
      <c r="G974" s="255"/>
      <c r="H974" s="255"/>
      <c r="I974" s="259"/>
      <c r="J974" s="255"/>
      <c r="K974" s="255"/>
      <c r="L974" s="255"/>
      <c r="M974" s="258"/>
      <c r="N974" s="255"/>
      <c r="O974" s="255"/>
      <c r="P974" s="255"/>
      <c r="Q974" s="255"/>
      <c r="R974" s="255"/>
      <c r="S974" s="255"/>
      <c r="T974" s="255"/>
      <c r="U974" s="255"/>
      <c r="V974" s="255"/>
      <c r="W974" s="255"/>
      <c r="X974" s="255"/>
      <c r="Y974" s="255"/>
      <c r="Z974" s="255"/>
    </row>
    <row r="975" spans="1:26" ht="18" customHeight="1" x14ac:dyDescent="0.3">
      <c r="A975" s="258"/>
      <c r="B975" s="260"/>
      <c r="C975" s="258"/>
      <c r="D975" s="255"/>
      <c r="E975" s="255"/>
      <c r="F975" s="255"/>
      <c r="G975" s="255"/>
      <c r="H975" s="255"/>
      <c r="I975" s="259"/>
      <c r="J975" s="255"/>
      <c r="K975" s="255"/>
      <c r="L975" s="255"/>
      <c r="M975" s="258"/>
      <c r="N975" s="255"/>
      <c r="O975" s="255"/>
      <c r="P975" s="255"/>
      <c r="Q975" s="255"/>
      <c r="R975" s="255"/>
      <c r="S975" s="255"/>
      <c r="T975" s="255"/>
      <c r="U975" s="255"/>
      <c r="V975" s="255"/>
      <c r="W975" s="255"/>
      <c r="X975" s="255"/>
      <c r="Y975" s="255"/>
      <c r="Z975" s="255"/>
    </row>
    <row r="976" spans="1:26" ht="18" customHeight="1" x14ac:dyDescent="0.3">
      <c r="A976" s="258"/>
      <c r="B976" s="260"/>
      <c r="C976" s="258"/>
      <c r="D976" s="255"/>
      <c r="E976" s="255"/>
      <c r="F976" s="255"/>
      <c r="G976" s="255"/>
      <c r="H976" s="255"/>
      <c r="I976" s="259"/>
      <c r="J976" s="255"/>
      <c r="K976" s="255"/>
      <c r="L976" s="255"/>
      <c r="M976" s="258"/>
      <c r="N976" s="255"/>
      <c r="O976" s="255"/>
      <c r="P976" s="255"/>
      <c r="Q976" s="255"/>
      <c r="R976" s="255"/>
      <c r="S976" s="255"/>
      <c r="T976" s="255"/>
      <c r="U976" s="255"/>
      <c r="V976" s="255"/>
      <c r="W976" s="255"/>
      <c r="X976" s="255"/>
      <c r="Y976" s="255"/>
      <c r="Z976" s="255"/>
    </row>
    <row r="977" spans="1:26" ht="18" customHeight="1" x14ac:dyDescent="0.3">
      <c r="A977" s="258"/>
      <c r="B977" s="260"/>
      <c r="C977" s="258"/>
      <c r="D977" s="255"/>
      <c r="E977" s="255"/>
      <c r="F977" s="255"/>
      <c r="G977" s="255"/>
      <c r="H977" s="255"/>
      <c r="I977" s="259"/>
      <c r="J977" s="255"/>
      <c r="K977" s="255"/>
      <c r="L977" s="255"/>
      <c r="M977" s="258"/>
      <c r="N977" s="255"/>
      <c r="O977" s="255"/>
      <c r="P977" s="255"/>
      <c r="Q977" s="255"/>
      <c r="R977" s="255"/>
      <c r="S977" s="255"/>
      <c r="T977" s="255"/>
      <c r="U977" s="255"/>
      <c r="V977" s="255"/>
      <c r="W977" s="255"/>
      <c r="X977" s="255"/>
      <c r="Y977" s="255"/>
      <c r="Z977" s="255"/>
    </row>
    <row r="978" spans="1:26" ht="18" customHeight="1" x14ac:dyDescent="0.3">
      <c r="A978" s="258"/>
      <c r="B978" s="260"/>
      <c r="C978" s="258"/>
      <c r="D978" s="255"/>
      <c r="E978" s="255"/>
      <c r="F978" s="255"/>
      <c r="G978" s="255"/>
      <c r="H978" s="255"/>
      <c r="I978" s="259"/>
      <c r="J978" s="255"/>
      <c r="K978" s="255"/>
      <c r="L978" s="255"/>
      <c r="M978" s="258"/>
      <c r="N978" s="255"/>
      <c r="O978" s="255"/>
      <c r="P978" s="255"/>
      <c r="Q978" s="255"/>
      <c r="R978" s="255"/>
      <c r="S978" s="255"/>
      <c r="T978" s="255"/>
      <c r="U978" s="255"/>
      <c r="V978" s="255"/>
      <c r="W978" s="255"/>
      <c r="X978" s="255"/>
      <c r="Y978" s="255"/>
      <c r="Z978" s="255"/>
    </row>
    <row r="979" spans="1:26" ht="18" customHeight="1" x14ac:dyDescent="0.3">
      <c r="A979" s="258"/>
      <c r="B979" s="260"/>
      <c r="C979" s="258"/>
      <c r="D979" s="255"/>
      <c r="E979" s="255"/>
      <c r="F979" s="255"/>
      <c r="G979" s="255"/>
      <c r="H979" s="255"/>
      <c r="I979" s="259"/>
      <c r="J979" s="255"/>
      <c r="K979" s="255"/>
      <c r="L979" s="255"/>
      <c r="M979" s="258"/>
      <c r="N979" s="255"/>
      <c r="O979" s="255"/>
      <c r="P979" s="255"/>
      <c r="Q979" s="255"/>
      <c r="R979" s="255"/>
      <c r="S979" s="255"/>
      <c r="T979" s="255"/>
      <c r="U979" s="255"/>
      <c r="V979" s="255"/>
      <c r="W979" s="255"/>
      <c r="X979" s="255"/>
      <c r="Y979" s="255"/>
      <c r="Z979" s="255"/>
    </row>
    <row r="980" spans="1:26" ht="18" customHeight="1" x14ac:dyDescent="0.3">
      <c r="A980" s="258"/>
      <c r="B980" s="260"/>
      <c r="C980" s="258"/>
      <c r="D980" s="255"/>
      <c r="E980" s="255"/>
      <c r="F980" s="255"/>
      <c r="G980" s="255"/>
      <c r="H980" s="255"/>
      <c r="I980" s="259"/>
      <c r="J980" s="255"/>
      <c r="K980" s="255"/>
      <c r="L980" s="255"/>
      <c r="M980" s="258"/>
      <c r="N980" s="255"/>
      <c r="O980" s="255"/>
      <c r="P980" s="255"/>
      <c r="Q980" s="255"/>
      <c r="R980" s="255"/>
      <c r="S980" s="255"/>
      <c r="T980" s="255"/>
      <c r="U980" s="255"/>
      <c r="V980" s="255"/>
      <c r="W980" s="255"/>
      <c r="X980" s="255"/>
      <c r="Y980" s="255"/>
      <c r="Z980" s="255"/>
    </row>
    <row r="981" spans="1:26" ht="18" customHeight="1" x14ac:dyDescent="0.3">
      <c r="A981" s="258"/>
      <c r="B981" s="260"/>
      <c r="C981" s="258"/>
      <c r="D981" s="255"/>
      <c r="E981" s="255"/>
      <c r="F981" s="255"/>
      <c r="G981" s="255"/>
      <c r="H981" s="255"/>
      <c r="I981" s="259"/>
      <c r="J981" s="255"/>
      <c r="K981" s="255"/>
      <c r="L981" s="255"/>
      <c r="M981" s="258"/>
      <c r="N981" s="255"/>
      <c r="O981" s="255"/>
      <c r="P981" s="255"/>
      <c r="Q981" s="255"/>
      <c r="R981" s="255"/>
      <c r="S981" s="255"/>
      <c r="T981" s="255"/>
      <c r="U981" s="255"/>
      <c r="V981" s="255"/>
      <c r="W981" s="255"/>
      <c r="X981" s="255"/>
      <c r="Y981" s="255"/>
      <c r="Z981" s="255"/>
    </row>
    <row r="982" spans="1:26" ht="18" customHeight="1" x14ac:dyDescent="0.3">
      <c r="A982" s="258"/>
      <c r="B982" s="260"/>
      <c r="C982" s="258"/>
      <c r="D982" s="255"/>
      <c r="E982" s="255"/>
      <c r="F982" s="255"/>
      <c r="G982" s="255"/>
      <c r="H982" s="255"/>
      <c r="I982" s="259"/>
      <c r="J982" s="255"/>
      <c r="K982" s="255"/>
      <c r="L982" s="255"/>
      <c r="M982" s="258"/>
      <c r="N982" s="255"/>
      <c r="O982" s="255"/>
      <c r="P982" s="255"/>
      <c r="Q982" s="255"/>
      <c r="R982" s="255"/>
      <c r="S982" s="255"/>
      <c r="T982" s="255"/>
      <c r="U982" s="255"/>
      <c r="V982" s="255"/>
      <c r="W982" s="255"/>
      <c r="X982" s="255"/>
      <c r="Y982" s="255"/>
      <c r="Z982" s="255"/>
    </row>
    <row r="983" spans="1:26" ht="18" customHeight="1" x14ac:dyDescent="0.3">
      <c r="A983" s="258"/>
      <c r="B983" s="260"/>
      <c r="C983" s="258"/>
      <c r="D983" s="255"/>
      <c r="E983" s="255"/>
      <c r="F983" s="255"/>
      <c r="G983" s="255"/>
      <c r="H983" s="255"/>
      <c r="I983" s="259"/>
      <c r="J983" s="255"/>
      <c r="K983" s="255"/>
      <c r="L983" s="255"/>
      <c r="M983" s="258"/>
      <c r="N983" s="255"/>
      <c r="O983" s="255"/>
      <c r="P983" s="255"/>
      <c r="Q983" s="255"/>
      <c r="R983" s="255"/>
      <c r="S983" s="255"/>
      <c r="T983" s="255"/>
      <c r="U983" s="255"/>
      <c r="V983" s="255"/>
      <c r="W983" s="255"/>
      <c r="X983" s="255"/>
      <c r="Y983" s="255"/>
      <c r="Z983" s="255"/>
    </row>
    <row r="984" spans="1:26" ht="18" customHeight="1" x14ac:dyDescent="0.3">
      <c r="A984" s="258"/>
      <c r="B984" s="260"/>
      <c r="C984" s="258"/>
      <c r="D984" s="255"/>
      <c r="E984" s="255"/>
      <c r="F984" s="255"/>
      <c r="G984" s="255"/>
      <c r="H984" s="255"/>
      <c r="I984" s="259"/>
      <c r="J984" s="255"/>
      <c r="K984" s="255"/>
      <c r="L984" s="255"/>
      <c r="M984" s="258"/>
      <c r="N984" s="255"/>
      <c r="O984" s="255"/>
      <c r="P984" s="255"/>
      <c r="Q984" s="255"/>
      <c r="R984" s="255"/>
      <c r="S984" s="255"/>
      <c r="T984" s="255"/>
      <c r="U984" s="255"/>
      <c r="V984" s="255"/>
      <c r="W984" s="255"/>
      <c r="X984" s="255"/>
      <c r="Y984" s="255"/>
      <c r="Z984" s="255"/>
    </row>
    <row r="985" spans="1:26" ht="18" customHeight="1" x14ac:dyDescent="0.3">
      <c r="A985" s="258"/>
      <c r="B985" s="260"/>
      <c r="C985" s="258"/>
      <c r="D985" s="255"/>
      <c r="E985" s="255"/>
      <c r="F985" s="255"/>
      <c r="G985" s="255"/>
      <c r="H985" s="255"/>
      <c r="I985" s="259"/>
      <c r="J985" s="255"/>
      <c r="K985" s="255"/>
      <c r="L985" s="255"/>
      <c r="M985" s="258"/>
      <c r="N985" s="255"/>
      <c r="O985" s="255"/>
      <c r="P985" s="255"/>
      <c r="Q985" s="255"/>
      <c r="R985" s="255"/>
      <c r="S985" s="255"/>
      <c r="T985" s="255"/>
      <c r="U985" s="255"/>
      <c r="V985" s="255"/>
      <c r="W985" s="255"/>
      <c r="X985" s="255"/>
      <c r="Y985" s="255"/>
      <c r="Z985" s="255"/>
    </row>
    <row r="986" spans="1:26" ht="18" customHeight="1" x14ac:dyDescent="0.3">
      <c r="A986" s="258"/>
      <c r="B986" s="260"/>
      <c r="C986" s="258"/>
      <c r="D986" s="255"/>
      <c r="E986" s="255"/>
      <c r="F986" s="255"/>
      <c r="G986" s="255"/>
      <c r="H986" s="255"/>
      <c r="I986" s="259"/>
      <c r="J986" s="255"/>
      <c r="K986" s="255"/>
      <c r="L986" s="255"/>
      <c r="M986" s="258"/>
      <c r="N986" s="255"/>
      <c r="O986" s="255"/>
      <c r="P986" s="255"/>
      <c r="Q986" s="255"/>
      <c r="R986" s="255"/>
      <c r="S986" s="255"/>
      <c r="T986" s="255"/>
      <c r="U986" s="255"/>
      <c r="V986" s="255"/>
      <c r="W986" s="255"/>
      <c r="X986" s="255"/>
      <c r="Y986" s="255"/>
      <c r="Z986" s="255"/>
    </row>
    <row r="987" spans="1:26" ht="18" customHeight="1" x14ac:dyDescent="0.3">
      <c r="A987" s="258"/>
      <c r="B987" s="260"/>
      <c r="C987" s="258"/>
      <c r="D987" s="255"/>
      <c r="E987" s="255"/>
      <c r="F987" s="255"/>
      <c r="G987" s="255"/>
      <c r="H987" s="255"/>
      <c r="I987" s="259"/>
      <c r="J987" s="255"/>
      <c r="K987" s="255"/>
      <c r="L987" s="255"/>
      <c r="M987" s="258"/>
      <c r="N987" s="255"/>
      <c r="O987" s="255"/>
      <c r="P987" s="255"/>
      <c r="Q987" s="255"/>
      <c r="R987" s="255"/>
      <c r="S987" s="255"/>
      <c r="T987" s="255"/>
      <c r="U987" s="255"/>
      <c r="V987" s="255"/>
      <c r="W987" s="255"/>
      <c r="X987" s="255"/>
      <c r="Y987" s="255"/>
      <c r="Z987" s="255"/>
    </row>
    <row r="988" spans="1:26" ht="18" customHeight="1" x14ac:dyDescent="0.3">
      <c r="A988" s="258"/>
      <c r="B988" s="260"/>
      <c r="C988" s="258"/>
      <c r="D988" s="255"/>
      <c r="E988" s="255"/>
      <c r="F988" s="255"/>
      <c r="G988" s="255"/>
      <c r="H988" s="255"/>
      <c r="I988" s="259"/>
      <c r="J988" s="255"/>
      <c r="K988" s="255"/>
      <c r="L988" s="255"/>
      <c r="M988" s="258"/>
      <c r="N988" s="255"/>
      <c r="O988" s="255"/>
      <c r="P988" s="255"/>
      <c r="Q988" s="255"/>
      <c r="R988" s="255"/>
      <c r="S988" s="255"/>
      <c r="T988" s="255"/>
      <c r="U988" s="255"/>
      <c r="V988" s="255"/>
      <c r="W988" s="255"/>
      <c r="X988" s="255"/>
      <c r="Y988" s="255"/>
      <c r="Z988" s="255"/>
    </row>
    <row r="989" spans="1:26" ht="18" customHeight="1" x14ac:dyDescent="0.3">
      <c r="A989" s="258"/>
      <c r="B989" s="260"/>
      <c r="C989" s="258"/>
      <c r="D989" s="255"/>
      <c r="E989" s="255"/>
      <c r="F989" s="255"/>
      <c r="G989" s="255"/>
      <c r="H989" s="255"/>
      <c r="I989" s="259"/>
      <c r="J989" s="255"/>
      <c r="K989" s="255"/>
      <c r="L989" s="255"/>
      <c r="M989" s="258"/>
      <c r="N989" s="255"/>
      <c r="O989" s="255"/>
      <c r="P989" s="255"/>
      <c r="Q989" s="255"/>
      <c r="R989" s="255"/>
      <c r="S989" s="255"/>
      <c r="T989" s="255"/>
      <c r="U989" s="255"/>
      <c r="V989" s="255"/>
      <c r="W989" s="255"/>
      <c r="X989" s="255"/>
      <c r="Y989" s="255"/>
      <c r="Z989" s="255"/>
    </row>
    <row r="990" spans="1:26" ht="18" customHeight="1" x14ac:dyDescent="0.3">
      <c r="A990" s="258"/>
      <c r="B990" s="260"/>
      <c r="C990" s="258"/>
      <c r="D990" s="255"/>
      <c r="E990" s="255"/>
      <c r="F990" s="255"/>
      <c r="G990" s="255"/>
      <c r="H990" s="255"/>
      <c r="I990" s="259"/>
      <c r="J990" s="255"/>
      <c r="K990" s="255"/>
      <c r="L990" s="255"/>
      <c r="M990" s="258"/>
      <c r="N990" s="255"/>
      <c r="O990" s="255"/>
      <c r="P990" s="255"/>
      <c r="Q990" s="255"/>
      <c r="R990" s="255"/>
      <c r="S990" s="255"/>
      <c r="T990" s="255"/>
      <c r="U990" s="255"/>
      <c r="V990" s="255"/>
      <c r="W990" s="255"/>
      <c r="X990" s="255"/>
      <c r="Y990" s="255"/>
      <c r="Z990" s="255"/>
    </row>
    <row r="991" spans="1:26" ht="18" customHeight="1" x14ac:dyDescent="0.3">
      <c r="A991" s="258"/>
      <c r="B991" s="260"/>
      <c r="C991" s="258"/>
      <c r="D991" s="255"/>
      <c r="E991" s="255"/>
      <c r="F991" s="255"/>
      <c r="G991" s="255"/>
      <c r="H991" s="255"/>
      <c r="I991" s="259"/>
      <c r="J991" s="255"/>
      <c r="K991" s="255"/>
      <c r="L991" s="255"/>
      <c r="M991" s="258"/>
      <c r="N991" s="255"/>
      <c r="O991" s="255"/>
      <c r="P991" s="255"/>
      <c r="Q991" s="255"/>
      <c r="R991" s="255"/>
      <c r="S991" s="255"/>
      <c r="T991" s="255"/>
      <c r="U991" s="255"/>
      <c r="V991" s="255"/>
      <c r="W991" s="255"/>
      <c r="X991" s="255"/>
      <c r="Y991" s="255"/>
      <c r="Z991" s="255"/>
    </row>
    <row r="992" spans="1:26" ht="18" customHeight="1" x14ac:dyDescent="0.3">
      <c r="A992" s="258"/>
      <c r="B992" s="260"/>
      <c r="C992" s="258"/>
      <c r="D992" s="255"/>
      <c r="E992" s="255"/>
      <c r="F992" s="255"/>
      <c r="G992" s="255"/>
      <c r="H992" s="255"/>
      <c r="I992" s="259"/>
      <c r="J992" s="255"/>
      <c r="K992" s="255"/>
      <c r="L992" s="255"/>
      <c r="M992" s="258"/>
      <c r="N992" s="255"/>
      <c r="O992" s="255"/>
      <c r="P992" s="255"/>
      <c r="Q992" s="255"/>
      <c r="R992" s="255"/>
      <c r="S992" s="255"/>
      <c r="T992" s="255"/>
      <c r="U992" s="255"/>
      <c r="V992" s="255"/>
      <c r="W992" s="255"/>
      <c r="X992" s="255"/>
      <c r="Y992" s="255"/>
      <c r="Z992" s="255"/>
    </row>
    <row r="993" spans="1:26" ht="18" customHeight="1" x14ac:dyDescent="0.3">
      <c r="A993" s="258"/>
      <c r="B993" s="260"/>
      <c r="C993" s="258"/>
      <c r="D993" s="255"/>
      <c r="E993" s="255"/>
      <c r="F993" s="255"/>
      <c r="G993" s="255"/>
      <c r="H993" s="255"/>
      <c r="I993" s="259"/>
      <c r="J993" s="255"/>
      <c r="K993" s="255"/>
      <c r="L993" s="255"/>
      <c r="M993" s="258"/>
      <c r="N993" s="255"/>
      <c r="O993" s="255"/>
      <c r="P993" s="255"/>
      <c r="Q993" s="255"/>
      <c r="R993" s="255"/>
      <c r="S993" s="255"/>
      <c r="T993" s="255"/>
      <c r="U993" s="255"/>
      <c r="V993" s="255"/>
      <c r="W993" s="255"/>
      <c r="X993" s="255"/>
      <c r="Y993" s="255"/>
      <c r="Z993" s="255"/>
    </row>
    <row r="994" spans="1:26" ht="18" customHeight="1" x14ac:dyDescent="0.3">
      <c r="A994" s="258"/>
      <c r="B994" s="260"/>
      <c r="C994" s="258"/>
      <c r="D994" s="255"/>
      <c r="E994" s="255"/>
      <c r="F994" s="255"/>
      <c r="G994" s="255"/>
      <c r="H994" s="255"/>
      <c r="I994" s="259"/>
      <c r="J994" s="255"/>
      <c r="K994" s="255"/>
      <c r="L994" s="255"/>
      <c r="M994" s="258"/>
      <c r="N994" s="255"/>
      <c r="O994" s="255"/>
      <c r="P994" s="255"/>
      <c r="Q994" s="255"/>
      <c r="R994" s="255"/>
      <c r="S994" s="255"/>
      <c r="T994" s="255"/>
      <c r="U994" s="255"/>
      <c r="V994" s="255"/>
      <c r="W994" s="255"/>
      <c r="X994" s="255"/>
      <c r="Y994" s="255"/>
      <c r="Z994" s="255"/>
    </row>
    <row r="995" spans="1:26" ht="18" customHeight="1" x14ac:dyDescent="0.3">
      <c r="A995" s="258"/>
      <c r="B995" s="260"/>
      <c r="C995" s="258"/>
      <c r="D995" s="255"/>
      <c r="E995" s="255"/>
      <c r="F995" s="255"/>
      <c r="G995" s="255"/>
      <c r="H995" s="255"/>
      <c r="I995" s="259"/>
      <c r="J995" s="255"/>
      <c r="K995" s="255"/>
      <c r="L995" s="255"/>
      <c r="M995" s="258"/>
      <c r="N995" s="255"/>
      <c r="O995" s="255"/>
      <c r="P995" s="255"/>
      <c r="Q995" s="255"/>
      <c r="R995" s="255"/>
      <c r="S995" s="255"/>
      <c r="T995" s="255"/>
      <c r="U995" s="255"/>
      <c r="V995" s="255"/>
      <c r="W995" s="255"/>
      <c r="X995" s="255"/>
      <c r="Y995" s="255"/>
      <c r="Z995" s="255"/>
    </row>
    <row r="996" spans="1:26" ht="18" customHeight="1" x14ac:dyDescent="0.3">
      <c r="A996" s="258"/>
      <c r="B996" s="260"/>
      <c r="C996" s="258"/>
      <c r="D996" s="255"/>
      <c r="E996" s="255"/>
      <c r="F996" s="255"/>
      <c r="G996" s="255"/>
      <c r="H996" s="255"/>
      <c r="I996" s="259"/>
      <c r="J996" s="255"/>
      <c r="K996" s="255"/>
      <c r="L996" s="255"/>
      <c r="M996" s="258"/>
      <c r="N996" s="255"/>
      <c r="O996" s="255"/>
      <c r="P996" s="255"/>
      <c r="Q996" s="255"/>
      <c r="R996" s="255"/>
      <c r="S996" s="255"/>
      <c r="T996" s="255"/>
      <c r="U996" s="255"/>
      <c r="V996" s="255"/>
      <c r="W996" s="255"/>
      <c r="X996" s="255"/>
      <c r="Y996" s="255"/>
      <c r="Z996" s="255"/>
    </row>
    <row r="997" spans="1:26" ht="18" customHeight="1" x14ac:dyDescent="0.3">
      <c r="A997" s="258"/>
      <c r="B997" s="260"/>
      <c r="C997" s="258"/>
      <c r="D997" s="255"/>
      <c r="E997" s="255"/>
      <c r="F997" s="255"/>
      <c r="G997" s="255"/>
      <c r="H997" s="255"/>
      <c r="I997" s="259"/>
      <c r="J997" s="255"/>
      <c r="K997" s="255"/>
      <c r="L997" s="255"/>
      <c r="M997" s="258"/>
      <c r="N997" s="255"/>
      <c r="O997" s="255"/>
      <c r="P997" s="255"/>
      <c r="Q997" s="255"/>
      <c r="R997" s="255"/>
      <c r="S997" s="255"/>
      <c r="T997" s="255"/>
      <c r="U997" s="255"/>
      <c r="V997" s="255"/>
      <c r="W997" s="255"/>
      <c r="X997" s="255"/>
      <c r="Y997" s="255"/>
      <c r="Z997" s="255"/>
    </row>
    <row r="998" spans="1:26" ht="18" customHeight="1" x14ac:dyDescent="0.3">
      <c r="A998" s="258"/>
      <c r="B998" s="260"/>
      <c r="C998" s="258"/>
      <c r="D998" s="255"/>
      <c r="E998" s="255"/>
      <c r="F998" s="255"/>
      <c r="G998" s="255"/>
      <c r="H998" s="255"/>
      <c r="I998" s="259"/>
      <c r="J998" s="255"/>
      <c r="K998" s="255"/>
      <c r="L998" s="255"/>
      <c r="M998" s="258"/>
      <c r="N998" s="255"/>
      <c r="O998" s="255"/>
      <c r="P998" s="255"/>
      <c r="Q998" s="255"/>
      <c r="R998" s="255"/>
      <c r="S998" s="255"/>
      <c r="T998" s="255"/>
      <c r="U998" s="255"/>
      <c r="V998" s="255"/>
      <c r="W998" s="255"/>
      <c r="X998" s="255"/>
      <c r="Y998" s="255"/>
      <c r="Z998" s="255"/>
    </row>
    <row r="999" spans="1:26" ht="18" customHeight="1" x14ac:dyDescent="0.3">
      <c r="G999" s="255"/>
      <c r="H999" s="255"/>
    </row>
  </sheetData>
  <mergeCells count="3">
    <mergeCell ref="A1:M1"/>
    <mergeCell ref="A2:M2"/>
    <mergeCell ref="A3:M3"/>
  </mergeCells>
  <pageMargins left="0.39370078740157483" right="0.39370078740157483" top="0.59055118110236227" bottom="0.39370078740157483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STRUKTUR REAL</vt:lpstr>
      <vt:lpstr>PEMBAGIAN JAM GURU</vt:lpstr>
      <vt:lpstr>GURU MAPEL</vt:lpstr>
      <vt:lpstr>PIKET</vt:lpstr>
      <vt:lpstr>WALAS</vt:lpstr>
      <vt:lpstr>GURU</vt:lpstr>
      <vt:lpstr>GURU!GURU</vt:lpstr>
      <vt:lpstr>GURU!GURU2009</vt:lpstr>
      <vt:lpstr>'GURU MAPEL'!Print_Area</vt:lpstr>
      <vt:lpstr>'PEMBAGIAN JAM GURU'!Print_Area</vt:lpstr>
      <vt:lpstr>PIKET!Print_Area</vt:lpstr>
      <vt:lpstr>'STRUKTUR REAL'!Print_Area</vt:lpstr>
      <vt:lpstr>WALAS!Print_Area</vt:lpstr>
      <vt:lpstr>GURU!Print_Titles</vt:lpstr>
      <vt:lpstr>'GURU MAPEL'!Print_Titles</vt:lpstr>
      <vt:lpstr>'PEMBAGIAN JAM GURU'!Print_Titles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Kurikulum MTs NU TBS</cp:lastModifiedBy>
  <cp:lastPrinted>2026-07-13T07:50:52Z</cp:lastPrinted>
  <dcterms:created xsi:type="dcterms:W3CDTF">2022-07-15T23:56:08Z</dcterms:created>
  <dcterms:modified xsi:type="dcterms:W3CDTF">2026-07-18T05:59:25Z</dcterms:modified>
</cp:coreProperties>
</file>